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/Research/Manuscripts/02_work_in_progress/2025_BtMLthermobarometry/code repo/ml-biotite-thermobarometry/05_systematic_performance_analysis/"/>
    </mc:Choice>
  </mc:AlternateContent>
  <xr:revisionPtr revIDLastSave="0" documentId="13_ncr:1_{411E3A98-CB5C-4445-A0C9-FA689AAB0E51}" xr6:coauthVersionLast="47" xr6:coauthVersionMax="47" xr10:uidLastSave="{00000000-0000-0000-0000-000000000000}"/>
  <bookViews>
    <workbookView xWindow="820" yWindow="3400" windowWidth="23540" windowHeight="22400" xr2:uid="{694264EE-BBAB-4AF3-B573-BC8613CFDC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53" i="1" l="1"/>
  <c r="AM354" i="1"/>
  <c r="AM355" i="1"/>
  <c r="AM356" i="1"/>
  <c r="AM357" i="1"/>
  <c r="AM358" i="1"/>
  <c r="Y353" i="1"/>
  <c r="Y354" i="1"/>
  <c r="Y355" i="1"/>
  <c r="Y356" i="1"/>
  <c r="Y357" i="1"/>
  <c r="Y358" i="1"/>
  <c r="AM345" i="1"/>
  <c r="AM346" i="1"/>
  <c r="AM347" i="1"/>
  <c r="AM348" i="1"/>
  <c r="AM349" i="1"/>
  <c r="AM350" i="1"/>
  <c r="AM351" i="1"/>
  <c r="Y345" i="1"/>
  <c r="Y346" i="1"/>
  <c r="Y347" i="1"/>
  <c r="Y348" i="1"/>
  <c r="Y349" i="1"/>
  <c r="Y350" i="1"/>
  <c r="Y351" i="1"/>
  <c r="AM336" i="1"/>
  <c r="AM337" i="1"/>
  <c r="AM338" i="1"/>
  <c r="AM339" i="1"/>
  <c r="AM340" i="1"/>
  <c r="AM341" i="1"/>
  <c r="AM342" i="1"/>
  <c r="AM343" i="1"/>
  <c r="Y336" i="1"/>
  <c r="Y337" i="1"/>
  <c r="Y338" i="1"/>
  <c r="Y339" i="1"/>
  <c r="Y340" i="1"/>
  <c r="Y341" i="1"/>
  <c r="Y342" i="1"/>
  <c r="Y343" i="1"/>
  <c r="AM330" i="1"/>
  <c r="AM331" i="1"/>
  <c r="AM332" i="1"/>
  <c r="AM333" i="1"/>
  <c r="AM334" i="1"/>
  <c r="Y330" i="1"/>
  <c r="Y331" i="1"/>
  <c r="Y332" i="1"/>
  <c r="Y333" i="1"/>
  <c r="Y334" i="1"/>
  <c r="AM323" i="1"/>
  <c r="AM324" i="1"/>
  <c r="AM325" i="1"/>
  <c r="AM326" i="1"/>
  <c r="AM327" i="1"/>
  <c r="AM328" i="1"/>
  <c r="Y323" i="1"/>
  <c r="Y324" i="1"/>
  <c r="Y325" i="1"/>
  <c r="Y326" i="1"/>
  <c r="Y327" i="1"/>
  <c r="Y328" i="1"/>
  <c r="AM317" i="1"/>
  <c r="AM318" i="1"/>
  <c r="AM319" i="1"/>
  <c r="AM320" i="1"/>
  <c r="AM321" i="1"/>
  <c r="Y317" i="1"/>
  <c r="Y318" i="1"/>
  <c r="Y319" i="1"/>
  <c r="Y320" i="1"/>
  <c r="Y321" i="1"/>
  <c r="AM312" i="1"/>
  <c r="AM313" i="1"/>
  <c r="AM314" i="1"/>
  <c r="AM315" i="1"/>
  <c r="Y312" i="1"/>
  <c r="Y313" i="1"/>
  <c r="Y314" i="1"/>
  <c r="Y315" i="1"/>
  <c r="AM305" i="1"/>
  <c r="AM306" i="1"/>
  <c r="AM307" i="1"/>
  <c r="AM308" i="1"/>
  <c r="AM309" i="1"/>
  <c r="AM310" i="1"/>
  <c r="Y305" i="1"/>
  <c r="Y306" i="1"/>
  <c r="Y307" i="1"/>
  <c r="Y308" i="1"/>
  <c r="Y309" i="1"/>
  <c r="Y310" i="1"/>
  <c r="AM298" i="1" l="1"/>
  <c r="AM299" i="1"/>
  <c r="AM300" i="1"/>
  <c r="AM301" i="1"/>
  <c r="AM302" i="1"/>
  <c r="AM303" i="1"/>
  <c r="Y298" i="1"/>
  <c r="Y299" i="1"/>
  <c r="Y300" i="1"/>
  <c r="Y301" i="1"/>
  <c r="Y302" i="1"/>
  <c r="Y303" i="1"/>
  <c r="AM291" i="1"/>
  <c r="AM292" i="1"/>
  <c r="AM293" i="1"/>
  <c r="AM294" i="1"/>
  <c r="AM295" i="1"/>
  <c r="AM296" i="1"/>
  <c r="Y291" i="1"/>
  <c r="Y292" i="1"/>
  <c r="Y293" i="1"/>
  <c r="Y294" i="1"/>
  <c r="Y295" i="1"/>
  <c r="Y296" i="1"/>
  <c r="AM3" i="1"/>
  <c r="Y3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AM204" i="1"/>
  <c r="AM205" i="1"/>
  <c r="AM206" i="1"/>
  <c r="AM207" i="1"/>
  <c r="AM208" i="1"/>
  <c r="AM209" i="1"/>
  <c r="AM210" i="1"/>
  <c r="AM211" i="1"/>
  <c r="AM212" i="1"/>
  <c r="Y204" i="1"/>
  <c r="Y205" i="1"/>
  <c r="Y206" i="1"/>
  <c r="Y207" i="1"/>
  <c r="Y208" i="1"/>
  <c r="Y209" i="1"/>
  <c r="Y210" i="1"/>
  <c r="Y211" i="1"/>
  <c r="Y212" i="1"/>
  <c r="AM191" i="1" l="1"/>
  <c r="AM192" i="1"/>
  <c r="AM193" i="1"/>
  <c r="AM194" i="1"/>
  <c r="AM195" i="1"/>
  <c r="AM196" i="1"/>
  <c r="AM197" i="1"/>
  <c r="AM198" i="1"/>
  <c r="AM199" i="1"/>
  <c r="AM200" i="1"/>
  <c r="AM201" i="1"/>
  <c r="AM202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AM182" i="1"/>
  <c r="AM183" i="1"/>
  <c r="AM184" i="1"/>
  <c r="AM185" i="1"/>
  <c r="AM186" i="1"/>
  <c r="AM187" i="1"/>
  <c r="AM188" i="1"/>
  <c r="AM189" i="1"/>
  <c r="Y182" i="1"/>
  <c r="Y183" i="1"/>
  <c r="Y184" i="1"/>
  <c r="Y185" i="1"/>
  <c r="Y186" i="1"/>
  <c r="Y187" i="1"/>
  <c r="Y188" i="1"/>
  <c r="Y189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AM153" i="1"/>
  <c r="AM154" i="1"/>
  <c r="AM155" i="1"/>
  <c r="AM156" i="1"/>
  <c r="AM157" i="1"/>
  <c r="AM158" i="1"/>
  <c r="AM159" i="1"/>
  <c r="AM160" i="1"/>
  <c r="AM161" i="1"/>
  <c r="AM162" i="1"/>
  <c r="AM163" i="1"/>
  <c r="Y153" i="1"/>
  <c r="Y154" i="1"/>
  <c r="Y155" i="1"/>
  <c r="Y156" i="1"/>
  <c r="Y157" i="1"/>
  <c r="Y158" i="1"/>
  <c r="Y159" i="1"/>
  <c r="Y160" i="1"/>
  <c r="Y161" i="1"/>
  <c r="Y162" i="1"/>
  <c r="Y163" i="1"/>
  <c r="AM143" i="1"/>
  <c r="AM144" i="1"/>
  <c r="AM145" i="1"/>
  <c r="AM146" i="1"/>
  <c r="AM147" i="1"/>
  <c r="AM148" i="1"/>
  <c r="AM149" i="1"/>
  <c r="AM150" i="1"/>
  <c r="AM151" i="1"/>
  <c r="Y143" i="1"/>
  <c r="Y144" i="1"/>
  <c r="Y145" i="1"/>
  <c r="Y146" i="1"/>
  <c r="Y147" i="1"/>
  <c r="Y148" i="1"/>
  <c r="Y149" i="1"/>
  <c r="Y150" i="1"/>
  <c r="Y151" i="1"/>
  <c r="AM136" i="1"/>
  <c r="AM137" i="1"/>
  <c r="AM138" i="1"/>
  <c r="AM139" i="1"/>
  <c r="AM140" i="1"/>
  <c r="AM141" i="1"/>
  <c r="Y136" i="1"/>
  <c r="Y137" i="1"/>
  <c r="Y138" i="1"/>
  <c r="Y139" i="1"/>
  <c r="Y140" i="1"/>
  <c r="Y141" i="1"/>
  <c r="AM126" i="1"/>
  <c r="AM127" i="1"/>
  <c r="AM128" i="1"/>
  <c r="AM129" i="1"/>
  <c r="AM130" i="1"/>
  <c r="AM131" i="1"/>
  <c r="AM132" i="1"/>
  <c r="AM133" i="1"/>
  <c r="AM134" i="1"/>
  <c r="Y126" i="1"/>
  <c r="Y127" i="1"/>
  <c r="Y128" i="1"/>
  <c r="Y129" i="1"/>
  <c r="Y130" i="1"/>
  <c r="Y131" i="1"/>
  <c r="Y132" i="1"/>
  <c r="Y133" i="1"/>
  <c r="Y134" i="1"/>
  <c r="AM116" i="1"/>
  <c r="AM117" i="1"/>
  <c r="AM118" i="1"/>
  <c r="AM119" i="1"/>
  <c r="AM120" i="1"/>
  <c r="AM121" i="1"/>
  <c r="AM122" i="1"/>
  <c r="AM123" i="1"/>
  <c r="AM124" i="1"/>
  <c r="Y116" i="1"/>
  <c r="Y117" i="1"/>
  <c r="Y118" i="1"/>
  <c r="Y119" i="1"/>
  <c r="Y120" i="1"/>
  <c r="Y121" i="1"/>
  <c r="Y122" i="1"/>
  <c r="Y123" i="1"/>
  <c r="Y124" i="1"/>
  <c r="AM114" i="1"/>
  <c r="AM107" i="1"/>
  <c r="AM108" i="1"/>
  <c r="AM109" i="1"/>
  <c r="AM110" i="1"/>
  <c r="AM111" i="1"/>
  <c r="AM112" i="1"/>
  <c r="AM113" i="1"/>
  <c r="AM106" i="1"/>
  <c r="Y106" i="1"/>
  <c r="Y107" i="1"/>
  <c r="Y108" i="1"/>
  <c r="Y109" i="1"/>
  <c r="Y110" i="1"/>
  <c r="Y111" i="1"/>
  <c r="Y112" i="1"/>
  <c r="Y113" i="1"/>
  <c r="Y114" i="1"/>
  <c r="Y14" i="1"/>
  <c r="Y13" i="1"/>
  <c r="Y15" i="1"/>
  <c r="Y16" i="1"/>
  <c r="AM13" i="1"/>
  <c r="AM14" i="1"/>
  <c r="AM15" i="1"/>
  <c r="AM16" i="1"/>
  <c r="AM12" i="1"/>
  <c r="Y12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4" i="1"/>
  <c r="AM34" i="1"/>
  <c r="AM35" i="1"/>
  <c r="AM36" i="1"/>
  <c r="AM37" i="1"/>
  <c r="AM38" i="1"/>
  <c r="AM39" i="1"/>
  <c r="AM40" i="1"/>
  <c r="AM41" i="1"/>
  <c r="AM42" i="1"/>
  <c r="AM43" i="1"/>
  <c r="Y35" i="1"/>
  <c r="Y36" i="1"/>
  <c r="Y37" i="1"/>
  <c r="Y38" i="1"/>
  <c r="Y39" i="1"/>
  <c r="Y40" i="1"/>
  <c r="Y41" i="1"/>
  <c r="Y42" i="1"/>
  <c r="Y43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Y74" i="1"/>
  <c r="Y63" i="1"/>
  <c r="Y64" i="1"/>
  <c r="Y65" i="1"/>
  <c r="Y66" i="1"/>
  <c r="Y67" i="1"/>
  <c r="Y68" i="1"/>
  <c r="Y69" i="1"/>
  <c r="Y70" i="1"/>
  <c r="Y71" i="1"/>
  <c r="Y72" i="1"/>
  <c r="Y73" i="1"/>
  <c r="Y75" i="1"/>
  <c r="Y76" i="1"/>
  <c r="Y77" i="1"/>
  <c r="Y62" i="1"/>
  <c r="Y79" i="1"/>
  <c r="AM79" i="1"/>
  <c r="Y80" i="1"/>
  <c r="AM80" i="1"/>
  <c r="Y81" i="1"/>
  <c r="AM81" i="1"/>
  <c r="Y82" i="1"/>
  <c r="AM82" i="1"/>
  <c r="Y83" i="1"/>
  <c r="AM83" i="1"/>
  <c r="Y84" i="1"/>
  <c r="AM84" i="1"/>
  <c r="Y85" i="1"/>
  <c r="AM85" i="1"/>
  <c r="Y86" i="1"/>
  <c r="AM86" i="1"/>
  <c r="Y87" i="1"/>
  <c r="AM87" i="1"/>
  <c r="Y88" i="1"/>
  <c r="AM88" i="1"/>
  <c r="Y89" i="1"/>
  <c r="AM89" i="1"/>
  <c r="Y90" i="1"/>
  <c r="AM90" i="1"/>
  <c r="Y91" i="1"/>
  <c r="AM91" i="1"/>
  <c r="Y92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Y93" i="1"/>
  <c r="Y94" i="1"/>
  <c r="Y95" i="1"/>
  <c r="Y96" i="1"/>
  <c r="Y97" i="1"/>
  <c r="Y98" i="1"/>
  <c r="Y99" i="1"/>
  <c r="Y100" i="1"/>
  <c r="Y101" i="1"/>
  <c r="Y102" i="1"/>
  <c r="Y103" i="1"/>
  <c r="Y104" i="1"/>
  <c r="Y5" i="1" l="1"/>
  <c r="Y6" i="1"/>
  <c r="Y7" i="1"/>
  <c r="Y8" i="1"/>
  <c r="Y9" i="1"/>
  <c r="Y11" i="1"/>
  <c r="Y2" i="1"/>
  <c r="AM11" i="1" l="1"/>
  <c r="AM9" i="1"/>
  <c r="AM7" i="1"/>
  <c r="AM8" i="1"/>
  <c r="AM6" i="1"/>
  <c r="AM5" i="1"/>
</calcChain>
</file>

<file path=xl/sharedStrings.xml><?xml version="1.0" encoding="utf-8"?>
<sst xmlns="http://schemas.openxmlformats.org/spreadsheetml/2006/main" count="2494" uniqueCount="272">
  <si>
    <t>Regional/Contact</t>
  </si>
  <si>
    <t>Locality Name</t>
  </si>
  <si>
    <t>Reference</t>
  </si>
  <si>
    <t>Sample number original publication</t>
  </si>
  <si>
    <t>Bt-Si</t>
  </si>
  <si>
    <t>Bt-Ti</t>
  </si>
  <si>
    <t>Bt-Al</t>
  </si>
  <si>
    <t>Bt-Mn</t>
  </si>
  <si>
    <t>Bt-Mg</t>
  </si>
  <si>
    <t>Bt-Na</t>
  </si>
  <si>
    <t>Bt-K</t>
  </si>
  <si>
    <t>Bt-F</t>
  </si>
  <si>
    <t>Bt-Cl</t>
  </si>
  <si>
    <t>Bt-Fetot</t>
  </si>
  <si>
    <t>Compositional map available</t>
  </si>
  <si>
    <t>Thermo-/Barometers original publication</t>
  </si>
  <si>
    <t>C</t>
  </si>
  <si>
    <t>Vedrette di Ries</t>
  </si>
  <si>
    <t>VR515</t>
  </si>
  <si>
    <t>PEM</t>
  </si>
  <si>
    <t>P estimate [bar]</t>
  </si>
  <si>
    <t>R</t>
  </si>
  <si>
    <t>Airaghi et al. (2017)</t>
  </si>
  <si>
    <t>Longmen Shan, Sichuan China</t>
  </si>
  <si>
    <t>Notes</t>
  </si>
  <si>
    <t>To13-4</t>
  </si>
  <si>
    <t>To13-7</t>
  </si>
  <si>
    <t>Compositional zone in biotite</t>
  </si>
  <si>
    <t>Core</t>
  </si>
  <si>
    <t>Rim</t>
  </si>
  <si>
    <t>Garnet-Biotite-Schists. Grt and Bt in Eq during D2 under peak amphibolite facies conditions, Biotite is zoned with core recording peak pressure and rim peak temperature of the P-T-loop</t>
  </si>
  <si>
    <t>PEM, Ti-in-Bt (Henry 2005), RSCM, Grt-Bt-thermometer, Multi-equilibrium (ChlMicaEqui, Lanari 2012)</t>
  </si>
  <si>
    <t>Bt-Ca</t>
  </si>
  <si>
    <t>PEM, Ti-in-Bt (Henry 2005)</t>
  </si>
  <si>
    <t>Airaghi et al. (2019)</t>
  </si>
  <si>
    <t>w13-5</t>
  </si>
  <si>
    <t>Fresh Grt-Bt-Metapelites, Grt and Bt in equilibrium, from all samples in the study w13-5 best prrserves the entire metamorphic history</t>
  </si>
  <si>
    <t>Grt-Mica-schist, Bioite chemical homogenous but structurally 3 distinct groups (Bt I, II and III), Bioite is assumed to be equilibrated under peak conditions representing final Grt-Matrix equilibrium</t>
  </si>
  <si>
    <t>Seve Nappe Complex, Scandinavian Caledonides</t>
  </si>
  <si>
    <t>Jeanneret et al. (2023)</t>
  </si>
  <si>
    <t>QuiG, TiQ, PEM, GBMP (Wu 2015)</t>
  </si>
  <si>
    <t>516-2</t>
  </si>
  <si>
    <t>TEST ID</t>
  </si>
  <si>
    <r>
      <t>T estimate [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C]</t>
    </r>
  </si>
  <si>
    <t>Kluane</t>
  </si>
  <si>
    <t>McKenzie (2023)</t>
  </si>
  <si>
    <t>Bt-Cr</t>
  </si>
  <si>
    <t>Bt-Ba</t>
  </si>
  <si>
    <t>Bt-Sum</t>
  </si>
  <si>
    <t>Tajmanova et al. (2009)</t>
  </si>
  <si>
    <t>SiO2</t>
  </si>
  <si>
    <t>TiO2</t>
  </si>
  <si>
    <t>Al2O3</t>
  </si>
  <si>
    <t>Cr2O3</t>
  </si>
  <si>
    <t>FeO</t>
  </si>
  <si>
    <t>MnO</t>
  </si>
  <si>
    <t>MgO</t>
  </si>
  <si>
    <t>CaO</t>
  </si>
  <si>
    <t>BaO</t>
  </si>
  <si>
    <t>F</t>
  </si>
  <si>
    <t>Cl</t>
  </si>
  <si>
    <t>Sum</t>
  </si>
  <si>
    <t>K2O</t>
  </si>
  <si>
    <t>Na2O</t>
  </si>
  <si>
    <t>Geen &amp; Canil (2023)</t>
  </si>
  <si>
    <t>Hillenbrand et al. (2023)</t>
  </si>
  <si>
    <t>Leech river</t>
  </si>
  <si>
    <t>Ka-71</t>
  </si>
  <si>
    <t>Cottle et al. (2011)</t>
  </si>
  <si>
    <t>Everest Region (South Tibetian Detachment System)</t>
  </si>
  <si>
    <t>19wm116</t>
  </si>
  <si>
    <t>19wm120</t>
  </si>
  <si>
    <t>19wm123</t>
  </si>
  <si>
    <t>19wm118</t>
  </si>
  <si>
    <t>19wm262</t>
  </si>
  <si>
    <t>Zone 6 by author, PT following Fig. 3.14, all peak analysis (denoted by original author) taken</t>
  </si>
  <si>
    <t>Zone 5 by author, PT following Fig. 3.14, all peak analysis (denoted by original author) taken</t>
  </si>
  <si>
    <t>Zone 7 by author, PT following Fig. 3.14, all peak analysis (denoted by original author) taken</t>
  </si>
  <si>
    <t>Zone 3 by author, PT following Fig. 3.14, all peak analysis (denoted by original author) taken</t>
  </si>
  <si>
    <t>PEM, AvP, GPMB</t>
  </si>
  <si>
    <t>PEM, AvP</t>
  </si>
  <si>
    <t>PEM, AvP, Grt-Bt-thermometry</t>
  </si>
  <si>
    <t>pk_bt_8</t>
  </si>
  <si>
    <t>pk_bt_5</t>
  </si>
  <si>
    <t>pk_bt_4</t>
  </si>
  <si>
    <t>pk_bt_3</t>
  </si>
  <si>
    <t>pk_bt_1</t>
  </si>
  <si>
    <t>pk_bt2</t>
  </si>
  <si>
    <t>pk bt 7</t>
  </si>
  <si>
    <t>Kluane_Grt</t>
  </si>
  <si>
    <t>Kluane_AndSil</t>
  </si>
  <si>
    <t>Kluane_Migmatite</t>
  </si>
  <si>
    <t>Bt III</t>
  </si>
  <si>
    <t>Bt II</t>
  </si>
  <si>
    <t>Bt I</t>
  </si>
  <si>
    <t>1_1</t>
  </si>
  <si>
    <t>1_2</t>
  </si>
  <si>
    <t>1_3</t>
  </si>
  <si>
    <t>6_1</t>
  </si>
  <si>
    <t>6_2</t>
  </si>
  <si>
    <t>6_3</t>
  </si>
  <si>
    <t>11_1</t>
  </si>
  <si>
    <t>11_2</t>
  </si>
  <si>
    <t>12_1</t>
  </si>
  <si>
    <t>12_2</t>
  </si>
  <si>
    <t>12_3</t>
  </si>
  <si>
    <t>12_4</t>
  </si>
  <si>
    <t>13_1</t>
  </si>
  <si>
    <t>13_2</t>
  </si>
  <si>
    <t>13_3</t>
  </si>
  <si>
    <t>13_4</t>
  </si>
  <si>
    <t>pk_bt 5</t>
  </si>
  <si>
    <t>pk bt 5</t>
  </si>
  <si>
    <t>pk bt 1</t>
  </si>
  <si>
    <t>pk bt 2</t>
  </si>
  <si>
    <t>pk bt 4</t>
  </si>
  <si>
    <t>Seve Nappe</t>
  </si>
  <si>
    <t>ga-92-4-6</t>
  </si>
  <si>
    <t>biotite-1</t>
  </si>
  <si>
    <t>biotite-2</t>
  </si>
  <si>
    <t>biotite-3</t>
  </si>
  <si>
    <t>gg-92-5-1</t>
  </si>
  <si>
    <t>IWH19-220</t>
  </si>
  <si>
    <t>IWH19-290</t>
  </si>
  <si>
    <t>biotite-4</t>
  </si>
  <si>
    <t>IWH19-299</t>
  </si>
  <si>
    <t>IWH19-i5</t>
  </si>
  <si>
    <t>IWH19-i21</t>
  </si>
  <si>
    <t>biotite-6</t>
  </si>
  <si>
    <t>IWH19-312</t>
  </si>
  <si>
    <t>gsg92-1-2</t>
  </si>
  <si>
    <t>TWQ, Ti-in-Bt</t>
  </si>
  <si>
    <t>Polymetamorphic Geniss Dome, Unclear if all Bt analysis correspond to peak</t>
  </si>
  <si>
    <t>Gneiss Dome Belt (Hop Brook gneiss)</t>
  </si>
  <si>
    <t>Gneiss Dome Belt (Waterbury Gneiss)</t>
  </si>
  <si>
    <t>Gneiss Dome Belt (The Straits Schist)</t>
  </si>
  <si>
    <t>Gneiss Dome Belt (Taine Mountain Formation)</t>
  </si>
  <si>
    <t>Gneiss Dome Belt (Collinsville Formation)</t>
  </si>
  <si>
    <t>AG080</t>
  </si>
  <si>
    <t>AG042</t>
  </si>
  <si>
    <t>AG067</t>
  </si>
  <si>
    <t>AG1161</t>
  </si>
  <si>
    <t>RSCM, Grt-Bt-Thermometer, GBAQ-Thermobarmeter, Sequence</t>
  </si>
  <si>
    <t>Following the original authors Wu17 and RCSM in good agreement, guesstimated a center value. P after Wu17</t>
  </si>
  <si>
    <t>Following the original authors Wu17 and RCSM in good agreement, guesstimated a center value. P after Wu18</t>
  </si>
  <si>
    <t>Following the original authors Wu17 and RCSM in good agreement, guesstimated a center value. P after Wu19</t>
  </si>
  <si>
    <t>Following the original authors Wu17 and RCSM in good agreement, guesstimated a center value. P after Wu20</t>
  </si>
  <si>
    <t>Following the original authors Wu17 and RCSM in good agreement, guesstimated a center value. P after Wu21</t>
  </si>
  <si>
    <t>Following the original authors Wu17 and RCSM in good agreement, guesstimated a center value. P after Wu22</t>
  </si>
  <si>
    <t>Following the original authors Wu17 and RCSM in good agreement, guesstimated a center value. P after Wu23</t>
  </si>
  <si>
    <t>Following the original authors Wu17 and RCSM in good agreement, guesstimated a center value. P after Wu24</t>
  </si>
  <si>
    <t>Following the original authors Wu17 and RCSM in good agreement, guesstimated a center value. P after Wu25</t>
  </si>
  <si>
    <t>Following the original authors Wu17 and RCSM in good agreement, guesstimated a center value. P after Wu26</t>
  </si>
  <si>
    <t>Following the original authors Wu17 and RCSM in good agreement, guesstimated a center value. P after Wu27</t>
  </si>
  <si>
    <t>Following the original authors Wu17 and RCSM in good agreement, guesstimated a center value. P after Wu28</t>
  </si>
  <si>
    <t>Following the original authors Wu17 and RCSM in good agreement, guesstimated a center value. P after Wu29</t>
  </si>
  <si>
    <t>Following the original authors Wu17 and RCSM in good agreement, guesstimated a center value. P after Wu30</t>
  </si>
  <si>
    <t>Following the original authors Wu17 and RCSM in good agreement, guesstimated a center value. P after Wu31</t>
  </si>
  <si>
    <t>Following the original authors Wu17 and RCSM in good agreement, guesstimated a center value. P after Wu32</t>
  </si>
  <si>
    <t>Following the original authors Wu17 and RCSM in good agreement, guesstimated a center value. P after Wu33</t>
  </si>
  <si>
    <t>Following the original authors Wu17 and RCSM in good agreement, guesstimated a center value. P after Wu34</t>
  </si>
  <si>
    <t>Following the original authors Wu17 and RCSM in good agreement, guesstimated a center value. P after Wu35</t>
  </si>
  <si>
    <t>Following the original authors Wu17 and RCSM in good agreement, guesstimated a center value. P after Wu36</t>
  </si>
  <si>
    <t>Following the original authors Wu17 and RCSM in good agreement, guesstimated a center value. P after Wu37</t>
  </si>
  <si>
    <t>Following the original authors Wu17 and RCSM in good agreement, guesstimated a center value. P after Wu38</t>
  </si>
  <si>
    <t>Following the original authors Wu17 and RCSM in good agreement, guesstimated a center value. P after Wu39</t>
  </si>
  <si>
    <t>Following the original authors Wu17 and RCSM in good agreement, guesstimated a center value. P after Wu40</t>
  </si>
  <si>
    <t>Following the original authors Wu17 and RCSM in good agreement, guesstimated a center value. P after Wu41</t>
  </si>
  <si>
    <t>Following the original authors Wu17 and RCSM in good agreement, guesstimated a center value. P after Wu42</t>
  </si>
  <si>
    <t>Following the original authors Wu17 and RCSM in good agreement, guesstimated a center value. P after Wu43</t>
  </si>
  <si>
    <t>Following the original authors Wu17 and RCSM in good agreement, guesstimated a center value. P after Wu44</t>
  </si>
  <si>
    <t>Following the original authors Wu17 and RCSM in good agreement, guesstimated a center value. P after Wu45</t>
  </si>
  <si>
    <t>Following the original authors Wu17 and RCSM in good agreement, guesstimated a center value. P after Wu46</t>
  </si>
  <si>
    <t>Following the original authors Wu17 and RCSM in good agreement, guesstimated a center value. P after Wu47</t>
  </si>
  <si>
    <t>Following the original authors Wu17 and RCSM in good agreement, guesstimated a center value. P after Wu48</t>
  </si>
  <si>
    <t>Following the original authors Wu17 and RCSM in good agreement, guesstimated a center value. P after Wu49</t>
  </si>
  <si>
    <t>Following the original authors Wu17 and RCSM in good agreement, guesstimated a center value. P after Wu50</t>
  </si>
  <si>
    <t>Following the original authors Wu17 and RCSM in good agreement, guesstimated a center value. P after Wu51</t>
  </si>
  <si>
    <t>Following the original authors Wu17 and RCSM in good agreement, guesstimated a center value. P after Wu52</t>
  </si>
  <si>
    <t>Following the original authors Wu17 and RCSM in good agreement, guesstimated a center value. P after Wu53</t>
  </si>
  <si>
    <t>Following the original authors Wu17 and RCSM in good agreement, guesstimated a center value. P after Wu54</t>
  </si>
  <si>
    <t>Following the original authors Wu17 and RCSM in good agreement, guesstimated a center value. P after Wu55</t>
  </si>
  <si>
    <t>Following the original authors Wu17 and RCSM in good agreement, guesstimated a center value. P after Wu56</t>
  </si>
  <si>
    <t>Following the original authors Wu17 and RCSM in good agreement, guesstimated a center value. P after Wu57</t>
  </si>
  <si>
    <t>Following the original authors Wu17 and RCSM in good agreement, guesstimated a center value. P after Wu58</t>
  </si>
  <si>
    <t>Following the original authors Wu17 and RCSM in good agreement, guesstimated a center value. P after Wu59</t>
  </si>
  <si>
    <t>Following the original authors Wu17 and RCSM in good agreement, guesstimated a center value. P after Wu60</t>
  </si>
  <si>
    <t>Following the original authors Wu17 and RCSM in good agreement, guesstimated a center value. P after Wu61</t>
  </si>
  <si>
    <t>Following the original authors Wu17 and RCSM in good agreement, guesstimated a center value. P after Wu62</t>
  </si>
  <si>
    <t>Following the original authors Wu17 and RCSM in good agreement, guesstimated a center value. P after Wu63</t>
  </si>
  <si>
    <t>Following the original authors Wu17 and RCSM in good agreement, guesstimated a center value. P after Wu64</t>
  </si>
  <si>
    <t>Following the original authors Wu17 and RCSM in good agreement, guesstimated a center value. P after Wu65</t>
  </si>
  <si>
    <t>Following the original authors Wu17 and RCSM in good agreement, guesstimated a center value. P after Wu66</t>
  </si>
  <si>
    <t>Following the original authors Wu17 and RCSM in good agreement, guesstimated a center value. P after Wu67</t>
  </si>
  <si>
    <t>Following the original authors Wu17 and RCSM in good agreement, guesstimated a center value. P after Wu68</t>
  </si>
  <si>
    <t>Following the original authors Wu17 and RCSM in good agreement, guesstimated a center value. P after Wu69</t>
  </si>
  <si>
    <t>Following the original authors Wu17 and RCSM in good agreement, guesstimated a center value. P after Wu70</t>
  </si>
  <si>
    <t>Following the original authors Wu17 and RCSM in good agreement, guesstimated a center value. P after Wu71</t>
  </si>
  <si>
    <t>Following the original authors Wu17 and RCSM in good agreement, guesstimated a center value. P after Wu72</t>
  </si>
  <si>
    <t>Following the original authors Wu17 and RCSM in good agreement, guesstimated a center value. P after Wu73</t>
  </si>
  <si>
    <t>Following the original authors Wu17 and RCSM in good agreement, guesstimated a center value. P after Wu74</t>
  </si>
  <si>
    <t>Following the original authors Wu17 and RCSM in good agreement, guesstimated a center value. P after Wu75</t>
  </si>
  <si>
    <t>Following the original authors Wu17 and RCSM in good agreement, guesstimated a center value. P after Wu76</t>
  </si>
  <si>
    <t>Following the original authors Wu17 and RCSM in good agreement, guesstimated a center value. P after Wu77</t>
  </si>
  <si>
    <t>Following the original authors Wu17 and RCSM in good agreement, guesstimated a center value. P after Wu78</t>
  </si>
  <si>
    <t>Following the original authors Wu17 and RCSM in good agreement, guesstimated a center value. P after Wu79</t>
  </si>
  <si>
    <t>Following the original authors Wu17 and RCSM in good agreement, guesstimated a center value. P after Wu80</t>
  </si>
  <si>
    <t>Following the original authors Wu17 and RCSM in good agreement, guesstimated a center value. P after Wu81</t>
  </si>
  <si>
    <t>Following the original authors Wu17 and RCSM in good agreement, guesstimated a center value. P after Wu82</t>
  </si>
  <si>
    <t>Following the original authors Wu17 and RCSM in good agreement, guesstimated a center value. P after Wu83</t>
  </si>
  <si>
    <t>Following the original authors Wu17 and RCSM in good agreement, guesstimated a center value. P after Wu84</t>
  </si>
  <si>
    <t>Following the original authors Wu17 and RCSM in good agreement, guesstimated a center value. P after Wu85</t>
  </si>
  <si>
    <t>Following the original authors Wu17 and RCSM in good agreement, guesstimated a center value. P after Wu86</t>
  </si>
  <si>
    <t>Following the original authors Wu17 and RCSM in good agreement, guesstimated a center value. P after Wu87</t>
  </si>
  <si>
    <t>Following the original authors Wu17 and RCSM in good agreement, guesstimated a center value. P after Wu88</t>
  </si>
  <si>
    <t>Following the original authors Wu17 and RCSM in good agreement, guesstimated a center value. P after Wu89</t>
  </si>
  <si>
    <t>Following the original authors Wu17 and RCSM in good agreement, guesstimated a center value. P after Wu90</t>
  </si>
  <si>
    <t>Following the original authors Wu17 and RCSM in good agreement, guesstimated a center value. P after Wu91</t>
  </si>
  <si>
    <t>Following the original authors Wu17 and RCSM in good agreement, guesstimated a center value. P after Wu92</t>
  </si>
  <si>
    <t>Following the original authors Wu17 and RCSM in good agreement, guesstimated a center value. P after Wu93</t>
  </si>
  <si>
    <t>Following the original authors Wu17 and RCSM in good agreement, guesstimated a center value. P after Wu94</t>
  </si>
  <si>
    <t>Following the original authors Wu17 and RCSM in good agreement, guesstimated a center value. P after Wu95</t>
  </si>
  <si>
    <t>Following the original authors Wu17 and RCSM in good agreement, guesstimated a center value. P after Wu96</t>
  </si>
  <si>
    <t>Used by Tajcmanova for testing of the biotite solution model</t>
  </si>
  <si>
    <t>Vedrette de Ries</t>
  </si>
  <si>
    <t>South Tibetian Detachment</t>
  </si>
  <si>
    <t>PEM, Microstructural rheology, Sequence towards shear zone</t>
  </si>
  <si>
    <t>Shear Zone, T-gradient towards shear zone. Pressure assumed by the original authors.</t>
  </si>
  <si>
    <t>Longmen Shan 13-4 Core</t>
  </si>
  <si>
    <t>Longmen Shan 13-4 Rim</t>
  </si>
  <si>
    <t>Longmen Shan 13-7 Core</t>
  </si>
  <si>
    <t>Longmen Shan 13-7 Rim</t>
  </si>
  <si>
    <t>Longmen Shan 13-5</t>
  </si>
  <si>
    <t>ICSV86</t>
  </si>
  <si>
    <t>ICSV130</t>
  </si>
  <si>
    <t>ICSV109</t>
  </si>
  <si>
    <t>ICSV113</t>
  </si>
  <si>
    <t>ICSV13</t>
  </si>
  <si>
    <t>ICSV12</t>
  </si>
  <si>
    <t>ICSV91</t>
  </si>
  <si>
    <t>ICSV81</t>
  </si>
  <si>
    <t>ICSV145</t>
  </si>
  <si>
    <t>ICSV150</t>
  </si>
  <si>
    <t>Cawood (2024)</t>
  </si>
  <si>
    <t>Suru Valley</t>
  </si>
  <si>
    <t>PT inversion (LineForma)</t>
  </si>
  <si>
    <t>PT determined by inversion technique on PEM, additionally cross-checked with conventional thermobarometers: Ti-in-Bt, Pl-Hbl, avPT, Zr-in-Ttn, Zr-in-RT, Sequence with Metapelites and Basites</t>
  </si>
  <si>
    <t>Suru Valley Grt Zone 1</t>
  </si>
  <si>
    <t>Suru Valley Grt Zone 2</t>
  </si>
  <si>
    <t>Suru Valley Stau Zone 1</t>
  </si>
  <si>
    <t>Suru Valley Stau Zone 2</t>
  </si>
  <si>
    <t>Suru Valley Ky Zone 1</t>
  </si>
  <si>
    <t>Suru Valley Ky Zone 2</t>
  </si>
  <si>
    <t>Suru Valley Sil Zone 2</t>
  </si>
  <si>
    <t>Suru Valley Sil Zone 1</t>
  </si>
  <si>
    <t>Suru Valley Kfs Zone 1</t>
  </si>
  <si>
    <t>Suru Valley Kfs Zone 2</t>
  </si>
  <si>
    <t>GDB Hop Brook 1</t>
  </si>
  <si>
    <t>GDB Hop Brook 2</t>
  </si>
  <si>
    <t>GDB Waterbury</t>
  </si>
  <si>
    <t>GDB Straits Schist 1</t>
  </si>
  <si>
    <t>GDB Straits Schist 2</t>
  </si>
  <si>
    <t>GDB Straits Schist 3</t>
  </si>
  <si>
    <t>GDB Taine Mountain 1</t>
  </si>
  <si>
    <t>GDB Taine Mountain 2</t>
  </si>
  <si>
    <t>GDB Collinsville</t>
  </si>
  <si>
    <t>Leech river AG080</t>
  </si>
  <si>
    <t>Leech river AG042</t>
  </si>
  <si>
    <t>Leech river AG067</t>
  </si>
  <si>
    <t>Leech river AG1161</t>
  </si>
  <si>
    <t>Kluane_Cord_1</t>
  </si>
  <si>
    <t>Kluane_Cord_2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</si>
</sst>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0.000_)"/>
    <numFmt numFmtId="166" formatCode="0.00_)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urier"/>
      <family val="3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6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6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6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6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6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6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3" fillId="0" borderId="0"/>
    <xf numFmtId="0" fontId="19" fillId="0" borderId="0"/>
    <xf numFmtId="0" fontId="19" fillId="0" borderId="0"/>
    <xf numFmtId="0" fontId="18" fillId="0" borderId="0"/>
    <xf numFmtId="0" fontId="3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8" fillId="0" borderId="0"/>
    <xf numFmtId="165" fontId="22" fillId="0" borderId="0"/>
    <xf numFmtId="0" fontId="23" fillId="0" borderId="0"/>
    <xf numFmtId="0" fontId="3" fillId="0" borderId="0"/>
    <xf numFmtId="0" fontId="3" fillId="0" borderId="0"/>
    <xf numFmtId="9" fontId="23" fillId="0" borderId="0" applyFont="0" applyFill="0" applyBorder="0" applyAlignment="0" applyProtection="0"/>
    <xf numFmtId="166" fontId="22" fillId="0" borderId="0"/>
    <xf numFmtId="0" fontId="24" fillId="0" borderId="0" applyNumberFormat="0" applyFill="0" applyBorder="0" applyAlignment="0" applyProtection="0"/>
    <xf numFmtId="0" fontId="27" fillId="0" borderId="0"/>
    <xf numFmtId="0" fontId="25" fillId="4" borderId="0" applyNumberFormat="0" applyBorder="0" applyAlignment="0" applyProtection="0"/>
    <xf numFmtId="0" fontId="27" fillId="0" borderId="0"/>
    <xf numFmtId="0" fontId="27" fillId="0" borderId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27" fillId="0" borderId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3" fillId="8" borderId="8" applyNumberFormat="0" applyFont="0" applyAlignment="0" applyProtection="0"/>
    <xf numFmtId="165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22" fillId="0" borderId="0"/>
    <xf numFmtId="0" fontId="18" fillId="0" borderId="0"/>
    <xf numFmtId="165" fontId="22" fillId="0" borderId="0"/>
    <xf numFmtId="0" fontId="18" fillId="0" borderId="0"/>
    <xf numFmtId="164" fontId="19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" fillId="8" borderId="8" applyNumberFormat="0" applyFont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</cellStyleXfs>
  <cellXfs count="27">
    <xf numFmtId="0" fontId="0" fillId="0" borderId="0" xfId="0"/>
    <xf numFmtId="2" fontId="0" fillId="0" borderId="0" xfId="0" applyNumberFormat="1"/>
    <xf numFmtId="0" fontId="1" fillId="0" borderId="0" xfId="0" applyFont="1"/>
    <xf numFmtId="2" fontId="20" fillId="0" borderId="0" xfId="39" applyNumberFormat="1" applyFont="1" applyAlignment="1">
      <alignment horizontal="right"/>
    </xf>
    <xf numFmtId="2" fontId="27" fillId="0" borderId="0" xfId="53" applyNumberFormat="1"/>
    <xf numFmtId="2" fontId="27" fillId="0" borderId="0" xfId="51" applyNumberFormat="1"/>
    <xf numFmtId="2" fontId="27" fillId="0" borderId="0" xfId="76" applyNumberFormat="1"/>
    <xf numFmtId="2" fontId="27" fillId="0" borderId="0" xfId="78" applyNumberFormat="1"/>
    <xf numFmtId="2" fontId="27" fillId="0" borderId="0" xfId="58" applyNumberFormat="1"/>
    <xf numFmtId="0" fontId="27" fillId="0" borderId="0" xfId="79"/>
    <xf numFmtId="0" fontId="0" fillId="0" borderId="0" xfId="0" applyAlignment="1">
      <alignment horizontal="right"/>
    </xf>
    <xf numFmtId="2" fontId="3" fillId="0" borderId="0" xfId="0" applyNumberFormat="1" applyFont="1"/>
    <xf numFmtId="2" fontId="21" fillId="0" borderId="0" xfId="39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6" fillId="0" borderId="0" xfId="0" applyFont="1"/>
    <xf numFmtId="2" fontId="20" fillId="0" borderId="0" xfId="49" applyNumberFormat="1" applyFont="1"/>
    <xf numFmtId="0" fontId="18" fillId="0" borderId="0" xfId="0" applyFont="1"/>
    <xf numFmtId="2" fontId="0" fillId="0" borderId="0" xfId="0" applyNumberFormat="1" applyAlignment="1">
      <alignment horizontal="right"/>
    </xf>
    <xf numFmtId="2" fontId="20" fillId="0" borderId="0" xfId="49" applyNumberFormat="1" applyFont="1" applyAlignment="1">
      <alignment horizontal="right"/>
    </xf>
    <xf numFmtId="2" fontId="20" fillId="0" borderId="0" xfId="49" quotePrefix="1" applyNumberFormat="1" applyFont="1" applyAlignment="1">
      <alignment horizontal="right"/>
    </xf>
    <xf numFmtId="2" fontId="1" fillId="0" borderId="0" xfId="0" applyNumberFormat="1" applyFont="1"/>
    <xf numFmtId="2" fontId="27" fillId="0" borderId="0" xfId="75" applyNumberFormat="1"/>
    <xf numFmtId="2" fontId="27" fillId="0" borderId="0" xfId="80" applyNumberFormat="1"/>
    <xf numFmtId="2" fontId="27" fillId="0" borderId="0" xfId="81" applyNumberFormat="1"/>
    <xf numFmtId="2" fontId="27" fillId="0" borderId="0" xfId="82" applyNumberFormat="1"/>
    <xf numFmtId="2" fontId="31" fillId="0" borderId="0" xfId="0" applyNumberFormat="1" applyFont="1" applyAlignment="1">
      <alignment horizontal="right"/>
    </xf>
    <xf numFmtId="2" fontId="31" fillId="0" borderId="0" xfId="0" applyNumberFormat="1" applyFont="1"/>
  </cellXfs>
  <cellStyles count="97">
    <cellStyle name="20% - Accent1" xfId="16" builtinId="30" customBuiltin="1"/>
    <cellStyle name="20% - Accent2" xfId="19" builtinId="34" customBuiltin="1"/>
    <cellStyle name="20% - Accent3" xfId="22" builtinId="38" customBuiltin="1"/>
    <cellStyle name="20% - Accent4" xfId="25" builtinId="42" customBuiltin="1"/>
    <cellStyle name="20% - Accent5" xfId="28" builtinId="46" customBuiltin="1"/>
    <cellStyle name="20% - Accent6" xfId="31" builtinId="50" customBuiltin="1"/>
    <cellStyle name="40% - Accent1" xfId="17" builtinId="31" customBuiltin="1"/>
    <cellStyle name="40% - Accent2" xfId="20" builtinId="35" customBuiltin="1"/>
    <cellStyle name="40% - Accent3" xfId="23" builtinId="39" customBuiltin="1"/>
    <cellStyle name="40% - Accent4" xfId="26" builtinId="43" customBuiltin="1"/>
    <cellStyle name="40% - Accent5" xfId="29" builtinId="47" customBuiltin="1"/>
    <cellStyle name="40% - Accent6" xfId="32" builtinId="51" customBuiltin="1"/>
    <cellStyle name="60% - Accent1" xfId="91" builtinId="32" customBuiltin="1"/>
    <cellStyle name="60% - Accent1 2" xfId="55" xr:uid="{D1E733C1-E715-48E7-ABD5-8530302F1094}"/>
    <cellStyle name="60% - Accent2" xfId="92" builtinId="36" customBuiltin="1"/>
    <cellStyle name="60% - Accent2 2" xfId="56" xr:uid="{55B897CA-B476-4C05-BA5E-8901633B6D36}"/>
    <cellStyle name="60% - Accent3" xfId="93" builtinId="40" customBuiltin="1"/>
    <cellStyle name="60% - Accent3 2" xfId="57" xr:uid="{1D64FA46-CB44-4B62-BFBE-E90DDF8F18C3}"/>
    <cellStyle name="60% - Accent4" xfId="94" builtinId="44" customBuiltin="1"/>
    <cellStyle name="60% - Accent4 2" xfId="59" xr:uid="{AFF355BD-591F-4116-94EF-807EA7460EDB}"/>
    <cellStyle name="60% - Accent5" xfId="95" builtinId="48" customBuiltin="1"/>
    <cellStyle name="60% - Accent5 2" xfId="60" xr:uid="{CBC33044-B4B2-488C-B72E-8F004B086368}"/>
    <cellStyle name="60% - Accent6" xfId="96" builtinId="52" customBuiltin="1"/>
    <cellStyle name="60% - Accent6 2" xfId="61" xr:uid="{CAD5A40C-F8B7-4A7A-8D2B-4B48DAF8E34A}"/>
    <cellStyle name="Accent1" xfId="15" builtinId="29" customBuiltin="1"/>
    <cellStyle name="Accent2" xfId="18" builtinId="33" customBuiltin="1"/>
    <cellStyle name="Accent3" xfId="21" builtinId="37" customBuiltin="1"/>
    <cellStyle name="Accent4" xfId="24" builtinId="41" customBuiltin="1"/>
    <cellStyle name="Accent5" xfId="27" builtinId="45" customBuiltin="1"/>
    <cellStyle name="Accent6" xfId="3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 2" xfId="34" xr:uid="{D1AB8196-D5CB-49B6-95CF-89C4B0B3D315}"/>
    <cellStyle name="Comma 3" xfId="35" xr:uid="{94CD234F-C812-4C43-A863-CF8834EBFD86}"/>
    <cellStyle name="Comma 3 2" xfId="72" xr:uid="{6BB26131-5654-4310-AD3C-EAAEF0BE0502}"/>
    <cellStyle name="Explanatory Text" xfId="13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" xfId="89" builtinId="28" customBuiltin="1"/>
    <cellStyle name="Neutral 2" xfId="52" xr:uid="{FE39DFDD-74A9-42E5-9A9A-1836F28013F8}"/>
    <cellStyle name="Normal" xfId="0" builtinId="0"/>
    <cellStyle name="Normal 10" xfId="44" xr:uid="{137CC92A-BCEC-4943-A2B9-E4BEAB7693B7}"/>
    <cellStyle name="Normal 11" xfId="49" xr:uid="{41CA9927-AC8D-4EBA-8F79-25C7C1B4DCC7}"/>
    <cellStyle name="Normal 12" xfId="63" xr:uid="{E02E4C60-0667-47AB-80D5-05A2A6C931F9}"/>
    <cellStyle name="Normal 12 2" xfId="70" xr:uid="{9D148288-D5B9-4569-9A4F-8BC54A43407F}"/>
    <cellStyle name="Normal 12_2 Whole rock" xfId="68" xr:uid="{086FD705-7D48-4857-BFAC-699F954A0BE4}"/>
    <cellStyle name="Normal 13" xfId="65" xr:uid="{96596453-A76D-41C7-A3FF-0A233858DC27}"/>
    <cellStyle name="Normal 13 2" xfId="71" xr:uid="{09FE144F-A448-417F-BB41-DB669717A468}"/>
    <cellStyle name="Normal 13_2 Whole rock" xfId="67" xr:uid="{70CE184A-0BB5-4C6D-9839-06BFCCBDEAD5}"/>
    <cellStyle name="Normal 14" xfId="69" xr:uid="{237C44C6-397B-4738-BFC2-4120983C0E6B}"/>
    <cellStyle name="Normal 15" xfId="79" xr:uid="{B3B21815-F357-4E37-A95C-AF6A7CD91EB8}"/>
    <cellStyle name="Normal 16" xfId="53" xr:uid="{D6B024BA-F8BB-476F-8E1D-E90BE4876782}"/>
    <cellStyle name="Normal 17" xfId="77" xr:uid="{E03F0178-1A0B-4761-9D8A-3CB40C7F6C48}"/>
    <cellStyle name="Normal 18" xfId="51" xr:uid="{51B38910-51B2-4418-B868-04570F4607FF}"/>
    <cellStyle name="Normal 19" xfId="54" xr:uid="{C3A76198-F27E-4FFC-81FE-B69A946B194C}"/>
    <cellStyle name="Normal 2" xfId="36" xr:uid="{093D16CD-DCA3-4F52-B228-6B4AC2A8BC2F}"/>
    <cellStyle name="Normal 2 2" xfId="46" xr:uid="{423709EF-FEA7-43F0-A0E9-01A872977BE2}"/>
    <cellStyle name="Normal 2 3" xfId="45" xr:uid="{9820FB91-5FAE-4E06-B18E-BC82AF9C1C16}"/>
    <cellStyle name="Normal 20" xfId="76" xr:uid="{3AA50F0A-8C67-40A4-8A20-D60D78ADB58C}"/>
    <cellStyle name="Normal 21" xfId="78" xr:uid="{43FC580C-A52C-4323-A808-6D6B114FA12C}"/>
    <cellStyle name="Normal 22" xfId="58" xr:uid="{8CD17134-A727-45CE-BBAD-35039D39864B}"/>
    <cellStyle name="Normal 23" xfId="75" xr:uid="{62D9C1C0-8D87-4C69-B3CE-44A50E99E973}"/>
    <cellStyle name="Normal 24" xfId="80" xr:uid="{224C2E3B-E78A-4E97-B5A5-37FA23B5DF32}"/>
    <cellStyle name="Normal 25" xfId="81" xr:uid="{5D6AC9BC-80A9-4897-8A10-32CEC4A368B4}"/>
    <cellStyle name="Normal 26" xfId="82" xr:uid="{BB69B9F7-22D8-436D-9190-73567C746A1E}"/>
    <cellStyle name="Normal 27" xfId="83" xr:uid="{48E66B95-B497-4E77-A75A-0982F5E8A3C0}"/>
    <cellStyle name="Normal 28" xfId="84" xr:uid="{CF5ACAFD-30D6-4763-95C7-C5C075070FB5}"/>
    <cellStyle name="Normal 29" xfId="85" xr:uid="{668E6B23-35E5-4446-93D8-26B9F1799822}"/>
    <cellStyle name="Normal 3" xfId="37" xr:uid="{0DC1319A-3474-4BF4-A8E4-A673F709662A}"/>
    <cellStyle name="Normal 30" xfId="86" xr:uid="{703FBA88-D38D-4D6F-8D3F-4523E4534D93}"/>
    <cellStyle name="Normal 31" xfId="87" xr:uid="{A9012DD7-9074-4B52-A2E8-747A9E2475A0}"/>
    <cellStyle name="Normal 4" xfId="38" xr:uid="{66F11F88-CF00-4A57-8C31-DA1A67DC2F10}"/>
    <cellStyle name="Normal 4 2" xfId="73" xr:uid="{786C157E-BBAB-4BB2-A89D-BA54AC8F583B}"/>
    <cellStyle name="Normal 5" xfId="39" xr:uid="{DAFC0B5F-9F01-4F92-8047-49D9AEE13BE3}"/>
    <cellStyle name="Normal 6" xfId="40" xr:uid="{95114EB0-79CD-4C65-84C6-0CEBC046C923}"/>
    <cellStyle name="Normal 7" xfId="33" xr:uid="{E66ECD77-A5EB-4C36-A480-EC5B751AE8F5}"/>
    <cellStyle name="Normal 8" xfId="43" xr:uid="{5AD649A3-0178-41F4-B90A-479D7AD31A56}"/>
    <cellStyle name="Normal 8 2" xfId="64" xr:uid="{8F34B601-855F-463A-BA30-6D72954B592E}"/>
    <cellStyle name="Normal 8_2 Whole rock" xfId="66" xr:uid="{28B9F5E5-7F88-443E-9302-FCF49CE3E336}"/>
    <cellStyle name="Normal 9" xfId="47" xr:uid="{D1B467E7-7A26-47D3-A0EB-38BBB4052592}"/>
    <cellStyle name="Note" xfId="90" builtinId="10" customBuiltin="1"/>
    <cellStyle name="Note 2" xfId="62" xr:uid="{A36C19B5-3A78-44E8-AB9E-B22512C75F4E}"/>
    <cellStyle name="Output" xfId="8" builtinId="21" customBuiltin="1"/>
    <cellStyle name="Percent 2" xfId="41" xr:uid="{BA98E722-1095-4EA1-A924-FF84BDB576CF}"/>
    <cellStyle name="Percent 2 2" xfId="48" xr:uid="{1CF16513-157C-4F5A-ADFE-69D7DE7DF789}"/>
    <cellStyle name="Percent 3" xfId="42" xr:uid="{5D1ED87E-53B7-40FC-94B2-EE736E1C8927}"/>
    <cellStyle name="Percent 3 2" xfId="74" xr:uid="{6DB1A8E9-F846-43CA-B9D8-6102253BE40D}"/>
    <cellStyle name="Title" xfId="88" builtinId="15" customBuiltin="1"/>
    <cellStyle name="Title 2" xfId="50" xr:uid="{4CF0C27D-7CF4-4E93-AA11-C5182CBDE459}"/>
    <cellStyle name="Total" xfId="14" builtinId="25" customBuiltin="1"/>
    <cellStyle name="Warning Text" xfId="12" builtinId="11" customBuiltin="1"/>
  </cellStyles>
  <dxfs count="0"/>
  <tableStyles count="1" defaultTableStyle="TableStyleMedium2" defaultPivotStyle="PivotStyleLight16">
    <tableStyle name="Table Style 1" pivot="0" count="0" xr9:uid="{BFC25BA5-51B4-4B1C-8E37-99800FF2D8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C7808-D963-4453-9372-A397D356731A}">
  <dimension ref="A1:AM358"/>
  <sheetViews>
    <sheetView tabSelected="1" zoomScale="85" zoomScaleNormal="85" workbookViewId="0">
      <pane ySplit="1" topLeftCell="A336" activePane="bottomLeft" state="frozen"/>
      <selection pane="bottomLeft" activeCell="A373" sqref="A373"/>
    </sheetView>
  </sheetViews>
  <sheetFormatPr baseColWidth="10" defaultColWidth="8.83203125" defaultRowHeight="15"/>
  <cols>
    <col min="1" max="1" width="26.1640625" bestFit="1" customWidth="1"/>
    <col min="2" max="2" width="4.33203125" customWidth="1"/>
    <col min="3" max="3" width="14.6640625" customWidth="1"/>
    <col min="4" max="4" width="24.6640625" customWidth="1"/>
    <col min="5" max="5" width="29.5" customWidth="1"/>
    <col min="6" max="6" width="42.1640625" bestFit="1" customWidth="1"/>
    <col min="7" max="7" width="13.1640625" customWidth="1"/>
    <col min="8" max="8" width="9.5" customWidth="1"/>
    <col min="9" max="9" width="10.6640625" customWidth="1"/>
    <col min="10" max="10" width="14.83203125" bestFit="1" customWidth="1"/>
    <col min="11" max="11" width="13.83203125" bestFit="1" customWidth="1"/>
  </cols>
  <sheetData>
    <row r="1" spans="1:39">
      <c r="A1" s="2" t="s">
        <v>42</v>
      </c>
      <c r="B1" s="2" t="s">
        <v>0</v>
      </c>
      <c r="C1" s="2" t="s">
        <v>15</v>
      </c>
      <c r="D1" s="2" t="s">
        <v>24</v>
      </c>
      <c r="E1" s="2" t="s">
        <v>1</v>
      </c>
      <c r="F1" s="2" t="s">
        <v>2</v>
      </c>
      <c r="G1" s="2" t="s">
        <v>3</v>
      </c>
      <c r="H1" s="2" t="s">
        <v>27</v>
      </c>
      <c r="I1" s="2" t="s">
        <v>14</v>
      </c>
      <c r="J1" s="2" t="s">
        <v>20</v>
      </c>
      <c r="K1" s="2" t="s">
        <v>43</v>
      </c>
      <c r="L1" s="2" t="s">
        <v>4</v>
      </c>
      <c r="M1" s="2" t="s">
        <v>5</v>
      </c>
      <c r="N1" s="2" t="s">
        <v>6</v>
      </c>
      <c r="O1" s="2" t="s">
        <v>46</v>
      </c>
      <c r="P1" s="2" t="s">
        <v>13</v>
      </c>
      <c r="Q1" s="2" t="s">
        <v>7</v>
      </c>
      <c r="R1" s="2" t="s">
        <v>8</v>
      </c>
      <c r="S1" s="2" t="s">
        <v>32</v>
      </c>
      <c r="T1" s="2" t="s">
        <v>47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48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63</v>
      </c>
      <c r="AJ1" s="2" t="s">
        <v>62</v>
      </c>
      <c r="AK1" s="2" t="s">
        <v>59</v>
      </c>
      <c r="AL1" s="2" t="s">
        <v>60</v>
      </c>
      <c r="AM1" s="2" t="s">
        <v>61</v>
      </c>
    </row>
    <row r="2" spans="1:39">
      <c r="A2" t="s">
        <v>224</v>
      </c>
      <c r="B2" t="s">
        <v>16</v>
      </c>
      <c r="C2" t="s">
        <v>19</v>
      </c>
      <c r="D2" t="s">
        <v>223</v>
      </c>
      <c r="E2" t="s">
        <v>17</v>
      </c>
      <c r="F2" t="s">
        <v>49</v>
      </c>
      <c r="G2" t="s">
        <v>18</v>
      </c>
      <c r="I2" t="b">
        <v>0</v>
      </c>
      <c r="J2">
        <v>4100</v>
      </c>
      <c r="K2">
        <v>580</v>
      </c>
      <c r="L2">
        <v>2.69</v>
      </c>
      <c r="M2">
        <v>0.13</v>
      </c>
      <c r="N2">
        <v>1.75</v>
      </c>
      <c r="P2">
        <v>1.36</v>
      </c>
      <c r="Q2">
        <v>0.01</v>
      </c>
      <c r="R2">
        <v>0.94</v>
      </c>
      <c r="U2">
        <v>0.04</v>
      </c>
      <c r="V2">
        <v>0.87</v>
      </c>
      <c r="W2" s="1">
        <v>0</v>
      </c>
      <c r="X2" s="1">
        <v>0</v>
      </c>
      <c r="Y2" s="1">
        <f>SUM(L2:X2)</f>
        <v>7.7900000000000009</v>
      </c>
    </row>
    <row r="3" spans="1:39">
      <c r="A3" t="s">
        <v>225</v>
      </c>
      <c r="B3" t="s">
        <v>21</v>
      </c>
      <c r="C3" t="s">
        <v>226</v>
      </c>
      <c r="D3" t="s">
        <v>227</v>
      </c>
      <c r="E3" t="s">
        <v>69</v>
      </c>
      <c r="F3" t="s">
        <v>68</v>
      </c>
      <c r="G3" t="s">
        <v>67</v>
      </c>
      <c r="I3" t="b">
        <v>0</v>
      </c>
      <c r="J3">
        <v>3000</v>
      </c>
      <c r="K3">
        <v>450</v>
      </c>
      <c r="L3" s="1">
        <v>2.855</v>
      </c>
      <c r="M3" s="1">
        <v>0.06</v>
      </c>
      <c r="N3" s="1">
        <v>1.5149999999999999</v>
      </c>
      <c r="P3" s="1">
        <v>1.0049999999999999</v>
      </c>
      <c r="Q3" s="1">
        <v>5.0000000000000001E-3</v>
      </c>
      <c r="R3" s="1">
        <v>1.42</v>
      </c>
      <c r="S3" s="1">
        <v>2.5000000000000001E-2</v>
      </c>
      <c r="U3" s="1">
        <v>0.06</v>
      </c>
      <c r="V3" s="1">
        <v>0.84</v>
      </c>
      <c r="Y3" s="1">
        <f>SUM(L3:X3)</f>
        <v>7.7849999999999993</v>
      </c>
      <c r="Z3">
        <v>37.9</v>
      </c>
      <c r="AA3">
        <v>1.1000000000000001</v>
      </c>
      <c r="AB3">
        <v>17.100000000000001</v>
      </c>
      <c r="AD3">
        <v>16</v>
      </c>
      <c r="AE3">
        <v>0</v>
      </c>
      <c r="AF3">
        <v>12.6</v>
      </c>
      <c r="AG3">
        <v>0.3</v>
      </c>
      <c r="AI3">
        <v>0.4</v>
      </c>
      <c r="AJ3">
        <v>8.6999999999999993</v>
      </c>
      <c r="AM3">
        <f t="shared" ref="AM3" si="0">SUM(Z3:AL3)</f>
        <v>94.1</v>
      </c>
    </row>
    <row r="5" spans="1:39">
      <c r="A5" t="s">
        <v>228</v>
      </c>
      <c r="B5" t="s">
        <v>21</v>
      </c>
      <c r="C5" t="s">
        <v>31</v>
      </c>
      <c r="D5" t="s">
        <v>30</v>
      </c>
      <c r="E5" t="s">
        <v>23</v>
      </c>
      <c r="F5" t="s">
        <v>22</v>
      </c>
      <c r="G5" t="s">
        <v>25</v>
      </c>
      <c r="H5" t="s">
        <v>28</v>
      </c>
      <c r="I5" t="b">
        <v>0</v>
      </c>
      <c r="J5">
        <v>11000</v>
      </c>
      <c r="K5">
        <v>530</v>
      </c>
      <c r="L5" s="1">
        <v>2.73</v>
      </c>
      <c r="M5" s="1">
        <v>0.1</v>
      </c>
      <c r="N5" s="1">
        <v>1.71</v>
      </c>
      <c r="O5" s="1"/>
      <c r="P5" s="1">
        <v>1.29</v>
      </c>
      <c r="Q5" s="1">
        <v>0</v>
      </c>
      <c r="R5" s="1">
        <v>1.08</v>
      </c>
      <c r="S5" s="1">
        <v>0.01</v>
      </c>
      <c r="T5" s="1"/>
      <c r="U5" s="1">
        <v>0.05</v>
      </c>
      <c r="V5" s="1">
        <v>0.79</v>
      </c>
      <c r="Y5" s="1">
        <f t="shared" ref="Y5:Y9" si="1">SUM(L5:X5)</f>
        <v>7.76</v>
      </c>
      <c r="Z5">
        <v>36.450000000000003</v>
      </c>
      <c r="AA5" s="1">
        <v>1.7</v>
      </c>
      <c r="AB5">
        <v>19.34</v>
      </c>
      <c r="AD5">
        <v>20.55</v>
      </c>
      <c r="AE5">
        <v>0.02</v>
      </c>
      <c r="AF5">
        <v>9.65</v>
      </c>
      <c r="AG5">
        <v>7.0000000000000007E-2</v>
      </c>
      <c r="AI5">
        <v>0.37</v>
      </c>
      <c r="AJ5">
        <v>8.24</v>
      </c>
      <c r="AM5">
        <f>SUM(Z5:AL5)</f>
        <v>96.39</v>
      </c>
    </row>
    <row r="6" spans="1:39">
      <c r="A6" t="s">
        <v>229</v>
      </c>
      <c r="B6" t="s">
        <v>21</v>
      </c>
      <c r="C6" t="s">
        <v>31</v>
      </c>
      <c r="D6" t="s">
        <v>30</v>
      </c>
      <c r="E6" t="s">
        <v>23</v>
      </c>
      <c r="F6" t="s">
        <v>22</v>
      </c>
      <c r="G6" t="s">
        <v>25</v>
      </c>
      <c r="H6" t="s">
        <v>29</v>
      </c>
      <c r="I6" t="b">
        <v>0</v>
      </c>
      <c r="J6">
        <v>6000</v>
      </c>
      <c r="K6">
        <v>580</v>
      </c>
      <c r="L6" s="1">
        <v>2.77</v>
      </c>
      <c r="M6" s="1">
        <v>0.14000000000000001</v>
      </c>
      <c r="N6" s="1">
        <v>1.64</v>
      </c>
      <c r="O6" s="1"/>
      <c r="P6" s="1">
        <v>1.27</v>
      </c>
      <c r="Q6" s="1">
        <v>0</v>
      </c>
      <c r="R6" s="1">
        <v>0.99</v>
      </c>
      <c r="S6" s="1">
        <v>0</v>
      </c>
      <c r="T6" s="1"/>
      <c r="U6" s="1">
        <v>7.0000000000000007E-2</v>
      </c>
      <c r="V6" s="1">
        <v>0.8</v>
      </c>
      <c r="Y6" s="1">
        <f t="shared" si="1"/>
        <v>7.6800000000000006</v>
      </c>
      <c r="Z6">
        <v>36.869999999999997</v>
      </c>
      <c r="AA6">
        <v>2.5099999999999998</v>
      </c>
      <c r="AB6">
        <v>18.559999999999999</v>
      </c>
      <c r="AD6">
        <v>20.16</v>
      </c>
      <c r="AE6">
        <v>0.01</v>
      </c>
      <c r="AF6">
        <v>8.8800000000000008</v>
      </c>
      <c r="AG6">
        <v>0.06</v>
      </c>
      <c r="AI6">
        <v>0.51</v>
      </c>
      <c r="AJ6">
        <v>8.39</v>
      </c>
      <c r="AM6">
        <f>SUM(Z6:AL6)</f>
        <v>95.95</v>
      </c>
    </row>
    <row r="7" spans="1:39">
      <c r="A7" t="s">
        <v>230</v>
      </c>
      <c r="B7" t="s">
        <v>21</v>
      </c>
      <c r="C7" t="s">
        <v>31</v>
      </c>
      <c r="D7" t="s">
        <v>30</v>
      </c>
      <c r="E7" t="s">
        <v>23</v>
      </c>
      <c r="F7" t="s">
        <v>22</v>
      </c>
      <c r="G7" t="s">
        <v>26</v>
      </c>
      <c r="H7" t="s">
        <v>28</v>
      </c>
      <c r="I7" t="b">
        <v>0</v>
      </c>
      <c r="J7">
        <v>11000</v>
      </c>
      <c r="K7">
        <v>530</v>
      </c>
      <c r="L7" s="1">
        <v>2.76</v>
      </c>
      <c r="M7" s="1">
        <v>0.09</v>
      </c>
      <c r="N7" s="1">
        <v>1.69</v>
      </c>
      <c r="O7" s="1"/>
      <c r="P7" s="1">
        <v>1.28</v>
      </c>
      <c r="Q7" s="1">
        <v>0</v>
      </c>
      <c r="R7" s="1">
        <v>1.05</v>
      </c>
      <c r="S7" s="1">
        <v>0</v>
      </c>
      <c r="T7" s="1"/>
      <c r="U7" s="1">
        <v>0.03</v>
      </c>
      <c r="V7" s="1">
        <v>0.8</v>
      </c>
      <c r="Y7" s="1">
        <f t="shared" si="1"/>
        <v>7.6999999999999993</v>
      </c>
      <c r="Z7" s="1">
        <v>36.4</v>
      </c>
      <c r="AA7">
        <v>1.58</v>
      </c>
      <c r="AB7">
        <v>18.940000000000001</v>
      </c>
      <c r="AD7">
        <v>20.239999999999998</v>
      </c>
      <c r="AE7">
        <v>0.03</v>
      </c>
      <c r="AF7">
        <v>9.27</v>
      </c>
      <c r="AG7">
        <v>0.04</v>
      </c>
      <c r="AI7">
        <v>0.23</v>
      </c>
      <c r="AJ7">
        <v>8.3000000000000007</v>
      </c>
      <c r="AM7">
        <f t="shared" ref="AM7:AM9" si="2">SUM(Z7:AL7)</f>
        <v>95.03</v>
      </c>
    </row>
    <row r="8" spans="1:39">
      <c r="A8" t="s">
        <v>231</v>
      </c>
      <c r="B8" t="s">
        <v>21</v>
      </c>
      <c r="C8" t="s">
        <v>31</v>
      </c>
      <c r="D8" t="s">
        <v>30</v>
      </c>
      <c r="E8" t="s">
        <v>23</v>
      </c>
      <c r="F8" t="s">
        <v>22</v>
      </c>
      <c r="G8" t="s">
        <v>26</v>
      </c>
      <c r="H8" t="s">
        <v>29</v>
      </c>
      <c r="I8" t="b">
        <v>0</v>
      </c>
      <c r="J8">
        <v>6000</v>
      </c>
      <c r="K8">
        <v>580</v>
      </c>
      <c r="L8" s="1">
        <v>2.72</v>
      </c>
      <c r="M8" s="1">
        <v>0.12</v>
      </c>
      <c r="N8" s="1">
        <v>1.7</v>
      </c>
      <c r="O8" s="1"/>
      <c r="P8" s="1">
        <v>1.33</v>
      </c>
      <c r="Q8" s="1">
        <v>0</v>
      </c>
      <c r="R8" s="1">
        <v>1</v>
      </c>
      <c r="S8" s="1">
        <v>0</v>
      </c>
      <c r="T8" s="1"/>
      <c r="U8" s="1">
        <v>0.03</v>
      </c>
      <c r="V8" s="1">
        <v>0.83</v>
      </c>
      <c r="Y8" s="1">
        <f t="shared" si="1"/>
        <v>7.73</v>
      </c>
      <c r="Z8">
        <v>35.82</v>
      </c>
      <c r="AA8">
        <v>2.15</v>
      </c>
      <c r="AB8">
        <v>19.05</v>
      </c>
      <c r="AD8">
        <v>21.01</v>
      </c>
      <c r="AE8">
        <v>0.05</v>
      </c>
      <c r="AF8">
        <v>8.84</v>
      </c>
      <c r="AG8">
        <v>0.03</v>
      </c>
      <c r="AI8">
        <v>0.18</v>
      </c>
      <c r="AJ8">
        <v>8.6199999999999992</v>
      </c>
      <c r="AM8">
        <f t="shared" si="2"/>
        <v>95.750000000000014</v>
      </c>
    </row>
    <row r="9" spans="1:39">
      <c r="A9" t="s">
        <v>232</v>
      </c>
      <c r="B9" t="s">
        <v>21</v>
      </c>
      <c r="C9" t="s">
        <v>33</v>
      </c>
      <c r="D9" t="s">
        <v>36</v>
      </c>
      <c r="E9" t="s">
        <v>23</v>
      </c>
      <c r="F9" t="s">
        <v>34</v>
      </c>
      <c r="G9" t="s">
        <v>35</v>
      </c>
      <c r="I9" t="b">
        <v>0</v>
      </c>
      <c r="J9">
        <v>10500</v>
      </c>
      <c r="K9">
        <v>580</v>
      </c>
      <c r="L9" s="1">
        <v>2.79</v>
      </c>
      <c r="M9" s="1">
        <v>0.1</v>
      </c>
      <c r="N9" s="1">
        <v>1.58</v>
      </c>
      <c r="O9" s="1"/>
      <c r="P9" s="1">
        <v>1.31</v>
      </c>
      <c r="Q9" s="1">
        <v>0</v>
      </c>
      <c r="R9" s="1">
        <v>1.0900000000000001</v>
      </c>
      <c r="S9" s="1">
        <v>0</v>
      </c>
      <c r="T9" s="1"/>
      <c r="U9" s="1">
        <v>0.01</v>
      </c>
      <c r="V9" s="1">
        <v>0.87</v>
      </c>
      <c r="W9" s="1"/>
      <c r="X9" s="1"/>
      <c r="Y9" s="1">
        <f t="shared" si="1"/>
        <v>7.7500000000000009</v>
      </c>
      <c r="Z9">
        <v>36.46</v>
      </c>
      <c r="AA9" s="1">
        <v>1.8</v>
      </c>
      <c r="AB9">
        <v>17.59</v>
      </c>
      <c r="AD9">
        <v>20.58</v>
      </c>
      <c r="AE9">
        <v>0.03</v>
      </c>
      <c r="AF9">
        <v>9.56</v>
      </c>
      <c r="AG9">
        <v>0.02</v>
      </c>
      <c r="AI9">
        <v>0.04</v>
      </c>
      <c r="AJ9">
        <v>8.9600000000000009</v>
      </c>
      <c r="AM9">
        <f t="shared" si="2"/>
        <v>95.039999999999992</v>
      </c>
    </row>
    <row r="11" spans="1:39">
      <c r="A11" t="s">
        <v>116</v>
      </c>
      <c r="B11" t="s">
        <v>21</v>
      </c>
      <c r="C11" t="s">
        <v>40</v>
      </c>
      <c r="D11" t="s">
        <v>37</v>
      </c>
      <c r="E11" t="s">
        <v>38</v>
      </c>
      <c r="F11" t="s">
        <v>39</v>
      </c>
      <c r="G11" t="s">
        <v>41</v>
      </c>
      <c r="H11" t="s">
        <v>92</v>
      </c>
      <c r="I11" t="b">
        <v>0</v>
      </c>
      <c r="J11">
        <v>11500</v>
      </c>
      <c r="K11">
        <v>600</v>
      </c>
      <c r="L11" s="1">
        <v>2.76</v>
      </c>
      <c r="M11" s="1">
        <v>0.09</v>
      </c>
      <c r="N11" s="1">
        <v>1.49</v>
      </c>
      <c r="O11" s="1"/>
      <c r="P11" s="1">
        <v>1.21</v>
      </c>
      <c r="Q11" s="1">
        <v>0.02</v>
      </c>
      <c r="R11" s="1">
        <v>1.35</v>
      </c>
      <c r="S11" s="1">
        <v>0</v>
      </c>
      <c r="T11" s="1"/>
      <c r="U11" s="1">
        <v>0.03</v>
      </c>
      <c r="V11" s="1">
        <v>0.93</v>
      </c>
      <c r="W11" s="1">
        <v>0</v>
      </c>
      <c r="Y11" s="1">
        <f>SUM(L11:X11)</f>
        <v>7.88</v>
      </c>
      <c r="Z11">
        <v>35.94</v>
      </c>
      <c r="AA11">
        <v>1.55</v>
      </c>
      <c r="AB11">
        <v>16.53</v>
      </c>
      <c r="AD11">
        <v>18.91</v>
      </c>
      <c r="AE11" s="1">
        <v>0.3</v>
      </c>
      <c r="AF11">
        <v>11.84</v>
      </c>
      <c r="AG11">
        <v>0.03</v>
      </c>
      <c r="AI11">
        <v>0.19</v>
      </c>
      <c r="AJ11">
        <v>9.48</v>
      </c>
      <c r="AK11">
        <v>0</v>
      </c>
      <c r="AM11">
        <f>SUM(Z11:AL11)</f>
        <v>94.77</v>
      </c>
    </row>
    <row r="12" spans="1:39">
      <c r="A12" t="s">
        <v>116</v>
      </c>
      <c r="B12" t="s">
        <v>21</v>
      </c>
      <c r="C12" t="s">
        <v>40</v>
      </c>
      <c r="D12" t="s">
        <v>37</v>
      </c>
      <c r="E12" t="s">
        <v>38</v>
      </c>
      <c r="F12" t="s">
        <v>39</v>
      </c>
      <c r="G12" t="s">
        <v>41</v>
      </c>
      <c r="H12" t="s">
        <v>92</v>
      </c>
      <c r="I12" t="b">
        <v>0</v>
      </c>
      <c r="J12">
        <v>11500</v>
      </c>
      <c r="K12">
        <v>600</v>
      </c>
      <c r="L12">
        <v>2.77</v>
      </c>
      <c r="M12">
        <v>0.09</v>
      </c>
      <c r="N12">
        <v>1.51</v>
      </c>
      <c r="P12">
        <v>1.2</v>
      </c>
      <c r="Q12">
        <v>0.02</v>
      </c>
      <c r="R12">
        <v>1.33</v>
      </c>
      <c r="S12" s="3">
        <v>0</v>
      </c>
      <c r="U12" s="15">
        <v>0.02</v>
      </c>
      <c r="V12" s="15">
        <v>0.93</v>
      </c>
      <c r="W12" s="15">
        <v>0</v>
      </c>
      <c r="Y12" s="1">
        <f>SUM(L12:X12)</f>
        <v>7.8699999999999992</v>
      </c>
      <c r="Z12">
        <v>35.880000000000003</v>
      </c>
      <c r="AA12">
        <v>1.47</v>
      </c>
      <c r="AB12">
        <v>16.59</v>
      </c>
      <c r="AD12">
        <v>18.55</v>
      </c>
      <c r="AE12">
        <v>0.31</v>
      </c>
      <c r="AF12">
        <v>11.6</v>
      </c>
      <c r="AG12">
        <v>0.01</v>
      </c>
      <c r="AI12">
        <v>0.11</v>
      </c>
      <c r="AJ12">
        <v>9.49</v>
      </c>
      <c r="AK12">
        <v>0</v>
      </c>
      <c r="AM12">
        <f>SUM(Z12:AL12)</f>
        <v>94.009999999999991</v>
      </c>
    </row>
    <row r="13" spans="1:39">
      <c r="A13" t="s">
        <v>116</v>
      </c>
      <c r="B13" t="s">
        <v>21</v>
      </c>
      <c r="C13" t="s">
        <v>40</v>
      </c>
      <c r="D13" t="s">
        <v>37</v>
      </c>
      <c r="E13" t="s">
        <v>38</v>
      </c>
      <c r="F13" t="s">
        <v>39</v>
      </c>
      <c r="G13" t="s">
        <v>41</v>
      </c>
      <c r="H13" t="s">
        <v>93</v>
      </c>
      <c r="I13" t="b">
        <v>0</v>
      </c>
      <c r="J13">
        <v>11500</v>
      </c>
      <c r="K13">
        <v>600</v>
      </c>
      <c r="L13">
        <v>2.84</v>
      </c>
      <c r="M13">
        <v>0.11</v>
      </c>
      <c r="N13">
        <v>1.51</v>
      </c>
      <c r="P13">
        <v>1.1399999999999999</v>
      </c>
      <c r="Q13">
        <v>0.01</v>
      </c>
      <c r="R13">
        <v>1.23</v>
      </c>
      <c r="S13" s="3">
        <v>0</v>
      </c>
      <c r="U13" s="15">
        <v>0.03</v>
      </c>
      <c r="V13" s="15">
        <v>0.87</v>
      </c>
      <c r="W13" s="1"/>
      <c r="Y13" s="1">
        <f t="shared" ref="Y13:Y16" si="3">SUM(L13:X13)</f>
        <v>7.74</v>
      </c>
      <c r="Z13">
        <v>37.909999999999997</v>
      </c>
      <c r="AA13">
        <v>1.95</v>
      </c>
      <c r="AB13">
        <v>17.12</v>
      </c>
      <c r="AD13">
        <v>18.170000000000002</v>
      </c>
      <c r="AE13">
        <v>0.23</v>
      </c>
      <c r="AF13">
        <v>11</v>
      </c>
      <c r="AG13">
        <v>0.01</v>
      </c>
      <c r="AI13">
        <v>0.18</v>
      </c>
      <c r="AJ13">
        <v>9.15</v>
      </c>
      <c r="AM13">
        <f>SUM(Z13:AL13)</f>
        <v>95.720000000000027</v>
      </c>
    </row>
    <row r="14" spans="1:39">
      <c r="A14" t="s">
        <v>116</v>
      </c>
      <c r="B14" t="s">
        <v>21</v>
      </c>
      <c r="C14" t="s">
        <v>40</v>
      </c>
      <c r="D14" t="s">
        <v>37</v>
      </c>
      <c r="E14" t="s">
        <v>38</v>
      </c>
      <c r="F14" t="s">
        <v>39</v>
      </c>
      <c r="G14" t="s">
        <v>41</v>
      </c>
      <c r="H14" t="s">
        <v>93</v>
      </c>
      <c r="I14" t="b">
        <v>0</v>
      </c>
      <c r="J14">
        <v>11500</v>
      </c>
      <c r="K14">
        <v>600</v>
      </c>
      <c r="L14">
        <v>2.77</v>
      </c>
      <c r="M14">
        <v>0.11</v>
      </c>
      <c r="N14">
        <v>1.54</v>
      </c>
      <c r="P14">
        <v>1.1499999999999999</v>
      </c>
      <c r="Q14">
        <v>0.02</v>
      </c>
      <c r="R14">
        <v>1.29</v>
      </c>
      <c r="S14" s="3">
        <v>0</v>
      </c>
      <c r="U14" s="15">
        <v>0.03</v>
      </c>
      <c r="V14" s="15">
        <v>0.91</v>
      </c>
      <c r="W14" s="1"/>
      <c r="Y14" s="1">
        <f>SUM(L14:X14)</f>
        <v>7.82</v>
      </c>
      <c r="Z14">
        <v>36.549999999999997</v>
      </c>
      <c r="AA14">
        <v>1.89</v>
      </c>
      <c r="AB14">
        <v>17.22</v>
      </c>
      <c r="AD14">
        <v>18.149999999999999</v>
      </c>
      <c r="AE14">
        <v>0.34</v>
      </c>
      <c r="AF14">
        <v>11.4</v>
      </c>
      <c r="AG14">
        <v>0.01</v>
      </c>
      <c r="AI14">
        <v>0.19</v>
      </c>
      <c r="AJ14">
        <v>9.36</v>
      </c>
      <c r="AM14">
        <f t="shared" ref="AM14:AM16" si="4">SUM(Z14:AL14)</f>
        <v>95.110000000000014</v>
      </c>
    </row>
    <row r="15" spans="1:39">
      <c r="A15" t="s">
        <v>116</v>
      </c>
      <c r="B15" t="s">
        <v>21</v>
      </c>
      <c r="C15" t="s">
        <v>40</v>
      </c>
      <c r="D15" t="s">
        <v>37</v>
      </c>
      <c r="E15" t="s">
        <v>38</v>
      </c>
      <c r="F15" t="s">
        <v>39</v>
      </c>
      <c r="G15" t="s">
        <v>41</v>
      </c>
      <c r="H15" t="s">
        <v>94</v>
      </c>
      <c r="I15" t="b">
        <v>0</v>
      </c>
      <c r="J15">
        <v>11500</v>
      </c>
      <c r="K15">
        <v>600</v>
      </c>
      <c r="L15" s="17">
        <v>2.82</v>
      </c>
      <c r="M15" s="10">
        <v>0.11</v>
      </c>
      <c r="N15" s="10">
        <v>1.51</v>
      </c>
      <c r="P15" s="10">
        <v>1.1399999999999999</v>
      </c>
      <c r="Q15" s="10">
        <v>0.02</v>
      </c>
      <c r="R15" s="10">
        <v>1.24</v>
      </c>
      <c r="S15" s="3">
        <v>0</v>
      </c>
      <c r="U15" s="19">
        <v>0.04</v>
      </c>
      <c r="V15" s="19">
        <v>0.89</v>
      </c>
      <c r="W15" s="19">
        <v>0.06</v>
      </c>
      <c r="Y15" s="1">
        <f t="shared" si="3"/>
        <v>7.8299999999999983</v>
      </c>
      <c r="Z15" s="10">
        <v>37.380000000000003</v>
      </c>
      <c r="AA15" s="10">
        <v>1.93</v>
      </c>
      <c r="AB15" s="17">
        <v>17.010000000000002</v>
      </c>
      <c r="AD15" s="17">
        <v>18</v>
      </c>
      <c r="AE15" s="17">
        <v>0.34</v>
      </c>
      <c r="AF15" s="17">
        <v>11.04</v>
      </c>
      <c r="AG15" s="17">
        <v>0.02</v>
      </c>
      <c r="AI15" s="17">
        <v>0.28999999999999998</v>
      </c>
      <c r="AJ15" s="17">
        <v>9.27</v>
      </c>
      <c r="AK15" s="17">
        <v>0.26</v>
      </c>
      <c r="AM15">
        <f t="shared" si="4"/>
        <v>95.54000000000002</v>
      </c>
    </row>
    <row r="16" spans="1:39">
      <c r="A16" t="s">
        <v>116</v>
      </c>
      <c r="B16" t="s">
        <v>21</v>
      </c>
      <c r="C16" t="s">
        <v>40</v>
      </c>
      <c r="D16" t="s">
        <v>37</v>
      </c>
      <c r="E16" t="s">
        <v>38</v>
      </c>
      <c r="F16" t="s">
        <v>39</v>
      </c>
      <c r="G16" t="s">
        <v>41</v>
      </c>
      <c r="H16" t="s">
        <v>94</v>
      </c>
      <c r="I16" t="b">
        <v>0</v>
      </c>
      <c r="J16">
        <v>11500</v>
      </c>
      <c r="K16">
        <v>600</v>
      </c>
      <c r="L16" s="17">
        <v>2.77</v>
      </c>
      <c r="M16" s="10">
        <v>0.11</v>
      </c>
      <c r="N16" s="10">
        <v>1.55</v>
      </c>
      <c r="P16" s="10">
        <v>1.1499999999999999</v>
      </c>
      <c r="Q16" s="10">
        <v>0.02</v>
      </c>
      <c r="R16" s="10">
        <v>1.26</v>
      </c>
      <c r="S16" s="3">
        <v>0</v>
      </c>
      <c r="U16" s="18">
        <v>0.03</v>
      </c>
      <c r="V16" s="18">
        <v>0.91</v>
      </c>
      <c r="W16" s="18">
        <v>0.06</v>
      </c>
      <c r="Y16" s="1">
        <f t="shared" si="3"/>
        <v>7.8599999999999994</v>
      </c>
      <c r="Z16" s="10">
        <v>36.380000000000003</v>
      </c>
      <c r="AA16" s="10">
        <v>1.99</v>
      </c>
      <c r="AB16" s="17">
        <v>17.22</v>
      </c>
      <c r="AD16" s="17">
        <v>18.059999999999999</v>
      </c>
      <c r="AE16" s="17">
        <v>0.3</v>
      </c>
      <c r="AF16" s="17">
        <v>11.11</v>
      </c>
      <c r="AG16" s="17">
        <v>0</v>
      </c>
      <c r="AI16" s="17">
        <v>0.23</v>
      </c>
      <c r="AJ16" s="17">
        <v>9.35</v>
      </c>
      <c r="AK16" s="17">
        <v>0.25</v>
      </c>
      <c r="AM16">
        <f t="shared" si="4"/>
        <v>94.89</v>
      </c>
    </row>
    <row r="18" spans="1:39">
      <c r="A18" t="s">
        <v>270</v>
      </c>
      <c r="B18" t="s">
        <v>21</v>
      </c>
      <c r="C18" t="s">
        <v>81</v>
      </c>
      <c r="D18" t="s">
        <v>75</v>
      </c>
      <c r="E18" t="s">
        <v>44</v>
      </c>
      <c r="F18" t="s">
        <v>45</v>
      </c>
      <c r="G18" s="1" t="s">
        <v>70</v>
      </c>
      <c r="H18" t="s">
        <v>112</v>
      </c>
      <c r="I18" t="b">
        <v>0</v>
      </c>
      <c r="J18">
        <v>4000</v>
      </c>
      <c r="K18">
        <v>650</v>
      </c>
      <c r="L18" s="1">
        <v>2.6218728441949768</v>
      </c>
      <c r="M18" s="1">
        <v>0.24519706949534573</v>
      </c>
      <c r="N18" s="1">
        <v>1.7653617377527693</v>
      </c>
      <c r="P18" s="1">
        <v>1.3456819682144319</v>
      </c>
      <c r="Q18" s="1">
        <v>1.0965022919157297E-2</v>
      </c>
      <c r="R18" s="1">
        <v>0.78785221520340298</v>
      </c>
      <c r="S18" s="1">
        <v>1.6318440942365198E-3</v>
      </c>
      <c r="U18" s="1">
        <v>4.2817062503469526E-2</v>
      </c>
      <c r="V18" s="1">
        <v>0.90055596861447107</v>
      </c>
      <c r="Y18" s="1">
        <f t="shared" ref="Y18:Y32" si="5">SUM(L18:X18)</f>
        <v>7.7219357329922609</v>
      </c>
      <c r="Z18">
        <v>34.43</v>
      </c>
      <c r="AA18">
        <v>4.28</v>
      </c>
      <c r="AB18">
        <v>19.670000000000002</v>
      </c>
      <c r="AD18">
        <v>21.13</v>
      </c>
      <c r="AE18">
        <v>0.17</v>
      </c>
      <c r="AF18">
        <v>6.94</v>
      </c>
      <c r="AG18">
        <v>0.02</v>
      </c>
      <c r="AI18">
        <v>0.28999999999999998</v>
      </c>
      <c r="AJ18">
        <v>9.27</v>
      </c>
      <c r="AM18" s="1">
        <f t="shared" ref="AM18:AM32" si="6">SUM(Z18:AL18)</f>
        <v>96.2</v>
      </c>
    </row>
    <row r="19" spans="1:39">
      <c r="A19" t="s">
        <v>270</v>
      </c>
      <c r="B19" t="s">
        <v>21</v>
      </c>
      <c r="C19" t="s">
        <v>81</v>
      </c>
      <c r="D19" t="s">
        <v>75</v>
      </c>
      <c r="E19" t="s">
        <v>44</v>
      </c>
      <c r="F19" t="s">
        <v>45</v>
      </c>
      <c r="G19" s="1" t="s">
        <v>70</v>
      </c>
      <c r="H19" t="s">
        <v>112</v>
      </c>
      <c r="I19" t="b">
        <v>0</v>
      </c>
      <c r="J19">
        <v>4000</v>
      </c>
      <c r="K19">
        <v>650</v>
      </c>
      <c r="L19" s="1">
        <v>2.6276827922984909</v>
      </c>
      <c r="M19" s="1">
        <v>0.22009383138729541</v>
      </c>
      <c r="N19" s="1">
        <v>1.7724812015939533</v>
      </c>
      <c r="P19" s="1">
        <v>1.3463177542263793</v>
      </c>
      <c r="Q19" s="1">
        <v>7.7436730556593066E-3</v>
      </c>
      <c r="R19" s="1">
        <v>0.82002600954950222</v>
      </c>
      <c r="S19" s="1">
        <v>0</v>
      </c>
      <c r="U19" s="1">
        <v>3.8405848013794756E-2</v>
      </c>
      <c r="V19" s="1">
        <v>0.90486917879811291</v>
      </c>
      <c r="Y19" s="1">
        <f t="shared" si="5"/>
        <v>7.7376202889231873</v>
      </c>
      <c r="Z19">
        <v>34.49</v>
      </c>
      <c r="AA19">
        <v>3.84</v>
      </c>
      <c r="AB19">
        <v>19.739999999999998</v>
      </c>
      <c r="AD19">
        <v>21.13</v>
      </c>
      <c r="AE19">
        <v>0.12</v>
      </c>
      <c r="AF19">
        <v>7.22</v>
      </c>
      <c r="AG19">
        <v>0</v>
      </c>
      <c r="AI19">
        <v>0.26</v>
      </c>
      <c r="AJ19">
        <v>9.31</v>
      </c>
      <c r="AM19" s="1">
        <f t="shared" si="6"/>
        <v>96.11</v>
      </c>
    </row>
    <row r="20" spans="1:39">
      <c r="A20" t="s">
        <v>270</v>
      </c>
      <c r="B20" t="s">
        <v>21</v>
      </c>
      <c r="C20" t="s">
        <v>81</v>
      </c>
      <c r="D20" t="s">
        <v>75</v>
      </c>
      <c r="E20" t="s">
        <v>44</v>
      </c>
      <c r="F20" t="s">
        <v>45</v>
      </c>
      <c r="G20" s="1" t="s">
        <v>70</v>
      </c>
      <c r="H20" t="s">
        <v>112</v>
      </c>
      <c r="I20" t="b">
        <v>0</v>
      </c>
      <c r="J20">
        <v>4000</v>
      </c>
      <c r="K20">
        <v>650</v>
      </c>
      <c r="L20" s="1">
        <v>2.6347189828931787</v>
      </c>
      <c r="M20" s="1">
        <v>0.21314439409055949</v>
      </c>
      <c r="N20" s="1">
        <v>1.7585409553848486</v>
      </c>
      <c r="P20" s="1">
        <v>1.3389928329544649</v>
      </c>
      <c r="Q20" s="1">
        <v>9.2297445829162741E-3</v>
      </c>
      <c r="R20" s="1">
        <v>0.83544682176954921</v>
      </c>
      <c r="S20" s="1">
        <v>5.003811530663183E-3</v>
      </c>
      <c r="U20" s="1">
        <v>6.4891580405271515E-2</v>
      </c>
      <c r="V20" s="1">
        <v>0.89068562383004368</v>
      </c>
      <c r="Y20" s="1">
        <f t="shared" si="5"/>
        <v>7.7506547474414971</v>
      </c>
      <c r="Z20">
        <v>33.85</v>
      </c>
      <c r="AA20">
        <v>3.64</v>
      </c>
      <c r="AB20">
        <v>19.170000000000002</v>
      </c>
      <c r="AD20">
        <v>20.57</v>
      </c>
      <c r="AE20">
        <v>0.14000000000000001</v>
      </c>
      <c r="AF20">
        <v>7.2</v>
      </c>
      <c r="AG20">
        <v>0.06</v>
      </c>
      <c r="AI20">
        <v>0.43</v>
      </c>
      <c r="AJ20">
        <v>8.9700000000000006</v>
      </c>
      <c r="AM20" s="1">
        <f t="shared" si="6"/>
        <v>94.030000000000015</v>
      </c>
    </row>
    <row r="21" spans="1:39">
      <c r="A21" t="s">
        <v>270</v>
      </c>
      <c r="B21" t="s">
        <v>21</v>
      </c>
      <c r="C21" t="s">
        <v>81</v>
      </c>
      <c r="D21" t="s">
        <v>75</v>
      </c>
      <c r="E21" t="s">
        <v>44</v>
      </c>
      <c r="F21" t="s">
        <v>45</v>
      </c>
      <c r="G21" s="1" t="s">
        <v>70</v>
      </c>
      <c r="H21" t="s">
        <v>113</v>
      </c>
      <c r="I21" t="b">
        <v>0</v>
      </c>
      <c r="J21">
        <v>4000</v>
      </c>
      <c r="K21">
        <v>650</v>
      </c>
      <c r="L21" s="1">
        <v>2.6337966303478657</v>
      </c>
      <c r="M21" s="1">
        <v>0.21350892220846504</v>
      </c>
      <c r="N21" s="1">
        <v>1.7724887009117829</v>
      </c>
      <c r="P21" s="1">
        <v>1.3185346282867789</v>
      </c>
      <c r="Q21" s="1">
        <v>9.719020400909207E-3</v>
      </c>
      <c r="R21" s="1">
        <v>0.83248949588276833</v>
      </c>
      <c r="S21" s="1">
        <v>8.1963270762142125E-4</v>
      </c>
      <c r="U21" s="1">
        <v>4.894444668014819E-2</v>
      </c>
      <c r="V21" s="1">
        <v>0.92124168580301491</v>
      </c>
      <c r="Y21" s="1">
        <f t="shared" si="5"/>
        <v>7.7515431632293543</v>
      </c>
      <c r="Z21">
        <v>34.43</v>
      </c>
      <c r="AA21">
        <v>3.71</v>
      </c>
      <c r="AB21">
        <v>19.66</v>
      </c>
      <c r="AD21">
        <v>20.61</v>
      </c>
      <c r="AE21">
        <v>0.15</v>
      </c>
      <c r="AF21">
        <v>7.3</v>
      </c>
      <c r="AG21">
        <v>0.01</v>
      </c>
      <c r="AI21">
        <v>0.33</v>
      </c>
      <c r="AJ21">
        <v>9.44</v>
      </c>
      <c r="AM21" s="1">
        <f t="shared" si="6"/>
        <v>95.64</v>
      </c>
    </row>
    <row r="22" spans="1:39">
      <c r="A22" t="s">
        <v>270</v>
      </c>
      <c r="B22" t="s">
        <v>21</v>
      </c>
      <c r="C22" t="s">
        <v>81</v>
      </c>
      <c r="D22" t="s">
        <v>75</v>
      </c>
      <c r="E22" t="s">
        <v>44</v>
      </c>
      <c r="F22" t="s">
        <v>45</v>
      </c>
      <c r="G22" s="1" t="s">
        <v>70</v>
      </c>
      <c r="H22" t="s">
        <v>113</v>
      </c>
      <c r="I22" t="b">
        <v>0</v>
      </c>
      <c r="J22">
        <v>4000</v>
      </c>
      <c r="K22">
        <v>650</v>
      </c>
      <c r="L22" s="1">
        <v>2.6356230522230093</v>
      </c>
      <c r="M22" s="1">
        <v>0.21272788412879645</v>
      </c>
      <c r="N22" s="1">
        <v>1.7821352364443903</v>
      </c>
      <c r="P22" s="1">
        <v>1.3246717516991959</v>
      </c>
      <c r="Q22" s="1">
        <v>9.6057923320925498E-3</v>
      </c>
      <c r="R22" s="1">
        <v>0.82391797716300386</v>
      </c>
      <c r="S22" s="1">
        <v>0</v>
      </c>
      <c r="U22" s="1">
        <v>3.811303475306773E-2</v>
      </c>
      <c r="V22" s="1">
        <v>0.90568646811795084</v>
      </c>
      <c r="Y22" s="1">
        <f t="shared" si="5"/>
        <v>7.7324811968615075</v>
      </c>
      <c r="Z22">
        <v>34.86</v>
      </c>
      <c r="AA22">
        <v>3.74</v>
      </c>
      <c r="AB22">
        <v>20</v>
      </c>
      <c r="AD22">
        <v>20.95</v>
      </c>
      <c r="AE22">
        <v>0.15</v>
      </c>
      <c r="AF22">
        <v>7.31</v>
      </c>
      <c r="AG22">
        <v>0</v>
      </c>
      <c r="AI22">
        <v>0.26</v>
      </c>
      <c r="AJ22">
        <v>9.39</v>
      </c>
      <c r="AM22" s="1">
        <f t="shared" si="6"/>
        <v>96.660000000000011</v>
      </c>
    </row>
    <row r="23" spans="1:39">
      <c r="A23" t="s">
        <v>270</v>
      </c>
      <c r="B23" t="s">
        <v>21</v>
      </c>
      <c r="C23" t="s">
        <v>81</v>
      </c>
      <c r="D23" t="s">
        <v>75</v>
      </c>
      <c r="E23" t="s">
        <v>44</v>
      </c>
      <c r="F23" t="s">
        <v>45</v>
      </c>
      <c r="G23" s="1" t="s">
        <v>70</v>
      </c>
      <c r="H23" t="s">
        <v>113</v>
      </c>
      <c r="I23" t="b">
        <v>0</v>
      </c>
      <c r="J23">
        <v>4000</v>
      </c>
      <c r="K23">
        <v>650</v>
      </c>
      <c r="L23" s="1">
        <v>2.6466368029974956</v>
      </c>
      <c r="M23" s="1">
        <v>0.20279637169855769</v>
      </c>
      <c r="N23" s="1">
        <v>1.7879683875750259</v>
      </c>
      <c r="P23" s="1">
        <v>1.2943605273396035</v>
      </c>
      <c r="Q23" s="1">
        <v>8.4323764271226377E-3</v>
      </c>
      <c r="R23" s="1">
        <v>0.84139279482120222</v>
      </c>
      <c r="S23" s="1">
        <v>1.6410608122918861E-3</v>
      </c>
      <c r="U23" s="1">
        <v>4.0089315955631526E-2</v>
      </c>
      <c r="V23" s="1">
        <v>0.90661930373463673</v>
      </c>
      <c r="Y23" s="1">
        <f t="shared" si="5"/>
        <v>7.7299369413615677</v>
      </c>
      <c r="Z23">
        <v>34.56</v>
      </c>
      <c r="AA23">
        <v>3.52</v>
      </c>
      <c r="AB23">
        <v>19.809999999999999</v>
      </c>
      <c r="AD23">
        <v>20.21</v>
      </c>
      <c r="AE23">
        <v>0.13</v>
      </c>
      <c r="AF23">
        <v>7.37</v>
      </c>
      <c r="AG23">
        <v>0.02</v>
      </c>
      <c r="AI23">
        <v>0.27</v>
      </c>
      <c r="AJ23">
        <v>9.2799999999999994</v>
      </c>
      <c r="AM23" s="1">
        <f t="shared" si="6"/>
        <v>95.169999999999987</v>
      </c>
    </row>
    <row r="24" spans="1:39">
      <c r="A24" t="s">
        <v>270</v>
      </c>
      <c r="B24" t="s">
        <v>21</v>
      </c>
      <c r="C24" t="s">
        <v>81</v>
      </c>
      <c r="D24" t="s">
        <v>75</v>
      </c>
      <c r="E24" t="s">
        <v>44</v>
      </c>
      <c r="F24" t="s">
        <v>45</v>
      </c>
      <c r="G24" s="1" t="s">
        <v>70</v>
      </c>
      <c r="H24" t="s">
        <v>113</v>
      </c>
      <c r="I24" t="b">
        <v>0</v>
      </c>
      <c r="J24">
        <v>4000</v>
      </c>
      <c r="K24">
        <v>650</v>
      </c>
      <c r="L24" s="1">
        <v>2.6337256852167563</v>
      </c>
      <c r="M24" s="1">
        <v>0.21087075471153305</v>
      </c>
      <c r="N24" s="1">
        <v>1.7636713888502316</v>
      </c>
      <c r="P24" s="1">
        <v>1.3443709989382708</v>
      </c>
      <c r="Q24" s="1">
        <v>1.1027404476289786E-2</v>
      </c>
      <c r="R24" s="1">
        <v>0.82886856903547257</v>
      </c>
      <c r="S24" s="1">
        <v>3.2822557694706274E-3</v>
      </c>
      <c r="U24" s="1">
        <v>3.7121254131359888E-2</v>
      </c>
      <c r="V24" s="1">
        <v>0.91838036316578264</v>
      </c>
      <c r="Y24" s="1">
        <f t="shared" si="5"/>
        <v>7.7513186742951676</v>
      </c>
      <c r="Z24">
        <v>34.39</v>
      </c>
      <c r="AA24">
        <v>3.66</v>
      </c>
      <c r="AB24">
        <v>19.54</v>
      </c>
      <c r="AD24">
        <v>20.99</v>
      </c>
      <c r="AE24">
        <v>0.17</v>
      </c>
      <c r="AF24">
        <v>7.26</v>
      </c>
      <c r="AG24">
        <v>0.04</v>
      </c>
      <c r="AI24">
        <v>0.25</v>
      </c>
      <c r="AJ24">
        <v>9.4</v>
      </c>
      <c r="AM24" s="1">
        <f t="shared" si="6"/>
        <v>95.700000000000017</v>
      </c>
    </row>
    <row r="25" spans="1:39">
      <c r="A25" t="s">
        <v>270</v>
      </c>
      <c r="B25" t="s">
        <v>21</v>
      </c>
      <c r="C25" t="s">
        <v>81</v>
      </c>
      <c r="D25" t="s">
        <v>75</v>
      </c>
      <c r="E25" t="s">
        <v>44</v>
      </c>
      <c r="F25" t="s">
        <v>45</v>
      </c>
      <c r="G25" s="1" t="s">
        <v>70</v>
      </c>
      <c r="H25" t="s">
        <v>114</v>
      </c>
      <c r="I25" t="b">
        <v>0</v>
      </c>
      <c r="J25">
        <v>4000</v>
      </c>
      <c r="K25">
        <v>650</v>
      </c>
      <c r="L25" s="1">
        <v>2.6416578852335957</v>
      </c>
      <c r="M25" s="1">
        <v>0.21190069226467825</v>
      </c>
      <c r="N25" s="1">
        <v>1.7828648274776613</v>
      </c>
      <c r="P25" s="1">
        <v>1.3046951079126707</v>
      </c>
      <c r="Q25" s="1">
        <v>1.0179119350581417E-2</v>
      </c>
      <c r="R25" s="1">
        <v>0.82748347550189061</v>
      </c>
      <c r="S25" s="1">
        <v>0</v>
      </c>
      <c r="U25" s="1">
        <v>3.6407300727473911E-2</v>
      </c>
      <c r="V25" s="1">
        <v>0.91604850131616178</v>
      </c>
      <c r="Y25" s="1">
        <f t="shared" si="5"/>
        <v>7.7312369097847133</v>
      </c>
      <c r="Z25">
        <v>35.17</v>
      </c>
      <c r="AA25">
        <v>3.75</v>
      </c>
      <c r="AB25">
        <v>20.14</v>
      </c>
      <c r="AD25">
        <v>20.77</v>
      </c>
      <c r="AE25">
        <v>0.16</v>
      </c>
      <c r="AF25">
        <v>7.39</v>
      </c>
      <c r="AG25">
        <v>0</v>
      </c>
      <c r="AI25">
        <v>0.25</v>
      </c>
      <c r="AJ25">
        <v>9.56</v>
      </c>
      <c r="AM25" s="1">
        <f t="shared" si="6"/>
        <v>97.19</v>
      </c>
    </row>
    <row r="26" spans="1:39">
      <c r="A26" t="s">
        <v>270</v>
      </c>
      <c r="B26" t="s">
        <v>21</v>
      </c>
      <c r="C26" t="s">
        <v>81</v>
      </c>
      <c r="D26" t="s">
        <v>75</v>
      </c>
      <c r="E26" t="s">
        <v>44</v>
      </c>
      <c r="F26" t="s">
        <v>45</v>
      </c>
      <c r="G26" s="1" t="s">
        <v>70</v>
      </c>
      <c r="H26" t="s">
        <v>114</v>
      </c>
      <c r="I26" t="b">
        <v>0</v>
      </c>
      <c r="J26">
        <v>4000</v>
      </c>
      <c r="K26">
        <v>650</v>
      </c>
      <c r="L26" s="1">
        <v>2.6335233541253391</v>
      </c>
      <c r="M26" s="1">
        <v>0.20789599858423471</v>
      </c>
      <c r="N26" s="1">
        <v>1.7771327219124491</v>
      </c>
      <c r="P26" s="1">
        <v>1.3100384590309813</v>
      </c>
      <c r="Q26" s="1">
        <v>1.017671027318698E-2</v>
      </c>
      <c r="R26" s="1">
        <v>0.85415489365701347</v>
      </c>
      <c r="S26" s="1">
        <v>0</v>
      </c>
      <c r="U26" s="1">
        <v>3.9310579005640521E-2</v>
      </c>
      <c r="V26" s="1">
        <v>0.91487371849634924</v>
      </c>
      <c r="Y26" s="1">
        <f t="shared" si="5"/>
        <v>7.747106435085195</v>
      </c>
      <c r="Z26">
        <v>35.07</v>
      </c>
      <c r="AA26">
        <v>3.68</v>
      </c>
      <c r="AB26">
        <v>20.079999999999998</v>
      </c>
      <c r="AD26">
        <v>20.86</v>
      </c>
      <c r="AE26">
        <v>0.16</v>
      </c>
      <c r="AF26">
        <v>7.63</v>
      </c>
      <c r="AG26">
        <v>0</v>
      </c>
      <c r="AI26">
        <v>0.27</v>
      </c>
      <c r="AJ26">
        <v>9.5500000000000007</v>
      </c>
      <c r="AM26" s="1">
        <f t="shared" si="6"/>
        <v>97.299999999999983</v>
      </c>
    </row>
    <row r="27" spans="1:39">
      <c r="A27" t="s">
        <v>270</v>
      </c>
      <c r="B27" t="s">
        <v>21</v>
      </c>
      <c r="C27" t="s">
        <v>81</v>
      </c>
      <c r="D27" t="s">
        <v>75</v>
      </c>
      <c r="E27" t="s">
        <v>44</v>
      </c>
      <c r="F27" t="s">
        <v>45</v>
      </c>
      <c r="G27" s="1" t="s">
        <v>70</v>
      </c>
      <c r="H27" t="s">
        <v>114</v>
      </c>
      <c r="I27" t="b">
        <v>0</v>
      </c>
      <c r="J27">
        <v>4000</v>
      </c>
      <c r="K27">
        <v>650</v>
      </c>
      <c r="L27" s="1">
        <v>2.6377453720130122</v>
      </c>
      <c r="M27" s="1">
        <v>0.20571057245179519</v>
      </c>
      <c r="N27" s="1">
        <v>1.7711384861951247</v>
      </c>
      <c r="P27" s="1">
        <v>1.3088009992136644</v>
      </c>
      <c r="Q27" s="1">
        <v>8.8834344081152108E-3</v>
      </c>
      <c r="R27" s="1">
        <v>0.86105701645198152</v>
      </c>
      <c r="S27" s="1">
        <v>0</v>
      </c>
      <c r="U27" s="1">
        <v>4.0669529137834989E-2</v>
      </c>
      <c r="V27" s="1">
        <v>0.9146083342700394</v>
      </c>
      <c r="Y27" s="1">
        <f t="shared" si="5"/>
        <v>7.7486137441415677</v>
      </c>
      <c r="Z27">
        <v>35.21</v>
      </c>
      <c r="AA27">
        <v>3.65</v>
      </c>
      <c r="AB27">
        <v>20.059999999999999</v>
      </c>
      <c r="AD27">
        <v>20.89</v>
      </c>
      <c r="AE27">
        <v>0.14000000000000001</v>
      </c>
      <c r="AF27">
        <v>7.71</v>
      </c>
      <c r="AG27">
        <v>0</v>
      </c>
      <c r="AI27">
        <v>0.28000000000000003</v>
      </c>
      <c r="AJ27">
        <v>9.57</v>
      </c>
      <c r="AM27" s="1">
        <f t="shared" si="6"/>
        <v>97.509999999999991</v>
      </c>
    </row>
    <row r="28" spans="1:39">
      <c r="A28" t="s">
        <v>270</v>
      </c>
      <c r="B28" t="s">
        <v>21</v>
      </c>
      <c r="C28" t="s">
        <v>81</v>
      </c>
      <c r="D28" t="s">
        <v>75</v>
      </c>
      <c r="E28" t="s">
        <v>44</v>
      </c>
      <c r="F28" t="s">
        <v>45</v>
      </c>
      <c r="G28" s="1" t="s">
        <v>70</v>
      </c>
      <c r="H28" t="s">
        <v>114</v>
      </c>
      <c r="I28" t="b">
        <v>0</v>
      </c>
      <c r="J28">
        <v>4000</v>
      </c>
      <c r="K28">
        <v>650</v>
      </c>
      <c r="L28" s="1">
        <v>2.6364901421890061</v>
      </c>
      <c r="M28" s="1">
        <v>0.2044452942469529</v>
      </c>
      <c r="N28" s="1">
        <v>1.7695237140370308</v>
      </c>
      <c r="P28" s="1">
        <v>1.3171810128185324</v>
      </c>
      <c r="Q28" s="1">
        <v>8.2661068845950852E-3</v>
      </c>
      <c r="R28" s="1">
        <v>0.86173365983113259</v>
      </c>
      <c r="S28" s="1">
        <v>0</v>
      </c>
      <c r="U28" s="1">
        <v>3.2021273035644761E-2</v>
      </c>
      <c r="V28" s="1">
        <v>0.92130428004090603</v>
      </c>
      <c r="Y28" s="1">
        <f t="shared" si="5"/>
        <v>7.7509654830838013</v>
      </c>
      <c r="Z28">
        <v>35.119999999999997</v>
      </c>
      <c r="AA28">
        <v>3.62</v>
      </c>
      <c r="AB28">
        <v>20</v>
      </c>
      <c r="AD28">
        <v>20.98</v>
      </c>
      <c r="AE28">
        <v>0.13</v>
      </c>
      <c r="AF28">
        <v>7.7</v>
      </c>
      <c r="AG28">
        <v>0</v>
      </c>
      <c r="AI28">
        <v>0.22</v>
      </c>
      <c r="AJ28">
        <v>9.6199999999999992</v>
      </c>
      <c r="AM28" s="1">
        <f t="shared" si="6"/>
        <v>97.39</v>
      </c>
    </row>
    <row r="29" spans="1:39">
      <c r="A29" t="s">
        <v>270</v>
      </c>
      <c r="B29" t="s">
        <v>21</v>
      </c>
      <c r="C29" t="s">
        <v>81</v>
      </c>
      <c r="D29" t="s">
        <v>75</v>
      </c>
      <c r="E29" t="s">
        <v>44</v>
      </c>
      <c r="F29" t="s">
        <v>45</v>
      </c>
      <c r="G29" s="1" t="s">
        <v>70</v>
      </c>
      <c r="H29" t="s">
        <v>115</v>
      </c>
      <c r="I29" t="b">
        <v>0</v>
      </c>
      <c r="J29">
        <v>4000</v>
      </c>
      <c r="K29">
        <v>650</v>
      </c>
      <c r="L29" s="1">
        <v>2.6357472647091678</v>
      </c>
      <c r="M29" s="1">
        <v>0.19315054802828879</v>
      </c>
      <c r="N29" s="1">
        <v>1.7951871419045968</v>
      </c>
      <c r="P29" s="1">
        <v>1.3046283495585123</v>
      </c>
      <c r="Q29" s="1">
        <v>8.9019877106826777E-3</v>
      </c>
      <c r="R29" s="1">
        <v>0.85166397875978694</v>
      </c>
      <c r="S29" s="1">
        <v>8.0435358299773662E-4</v>
      </c>
      <c r="U29" s="1">
        <v>4.075446859308457E-2</v>
      </c>
      <c r="V29" s="1">
        <v>0.92609551551933955</v>
      </c>
      <c r="Y29" s="1">
        <f t="shared" si="5"/>
        <v>7.7569336083664577</v>
      </c>
      <c r="Z29">
        <v>35.11</v>
      </c>
      <c r="AA29">
        <v>3.42</v>
      </c>
      <c r="AB29">
        <v>20.29</v>
      </c>
      <c r="AD29">
        <v>20.78</v>
      </c>
      <c r="AE29">
        <v>0.14000000000000001</v>
      </c>
      <c r="AF29">
        <v>7.61</v>
      </c>
      <c r="AG29">
        <v>0.01</v>
      </c>
      <c r="AI29">
        <v>0.28000000000000003</v>
      </c>
      <c r="AJ29">
        <v>9.67</v>
      </c>
      <c r="AM29" s="1">
        <f t="shared" si="6"/>
        <v>97.31</v>
      </c>
    </row>
    <row r="30" spans="1:39">
      <c r="A30" t="s">
        <v>270</v>
      </c>
      <c r="B30" t="s">
        <v>21</v>
      </c>
      <c r="C30" t="s">
        <v>81</v>
      </c>
      <c r="D30" t="s">
        <v>75</v>
      </c>
      <c r="E30" t="s">
        <v>44</v>
      </c>
      <c r="F30" t="s">
        <v>45</v>
      </c>
      <c r="G30" s="1" t="s">
        <v>70</v>
      </c>
      <c r="H30" t="s">
        <v>115</v>
      </c>
      <c r="I30" t="b">
        <v>0</v>
      </c>
      <c r="J30">
        <v>4000</v>
      </c>
      <c r="K30">
        <v>650</v>
      </c>
      <c r="L30" s="1">
        <v>2.635538962562697</v>
      </c>
      <c r="M30" s="1">
        <v>0.19782338366715432</v>
      </c>
      <c r="N30" s="1">
        <v>1.7985370210536313</v>
      </c>
      <c r="P30" s="1">
        <v>1.2906520023171268</v>
      </c>
      <c r="Q30" s="1">
        <v>1.0152654524653056E-2</v>
      </c>
      <c r="R30" s="1">
        <v>0.85325266175146963</v>
      </c>
      <c r="S30" s="1">
        <v>0</v>
      </c>
      <c r="U30" s="1">
        <v>3.1955127519677842E-2</v>
      </c>
      <c r="V30" s="1">
        <v>0.93086978721351721</v>
      </c>
      <c r="Y30" s="1">
        <f t="shared" si="5"/>
        <v>7.7487816006099264</v>
      </c>
      <c r="Z30">
        <v>35.18</v>
      </c>
      <c r="AA30">
        <v>3.51</v>
      </c>
      <c r="AB30">
        <v>20.37</v>
      </c>
      <c r="AD30">
        <v>20.6</v>
      </c>
      <c r="AE30">
        <v>0.16</v>
      </c>
      <c r="AF30">
        <v>7.64</v>
      </c>
      <c r="AG30">
        <v>0</v>
      </c>
      <c r="AI30">
        <v>0.22</v>
      </c>
      <c r="AJ30">
        <v>9.74</v>
      </c>
      <c r="AM30" s="1">
        <f t="shared" si="6"/>
        <v>97.419999999999987</v>
      </c>
    </row>
    <row r="31" spans="1:39">
      <c r="A31" t="s">
        <v>270</v>
      </c>
      <c r="B31" t="s">
        <v>21</v>
      </c>
      <c r="C31" t="s">
        <v>81</v>
      </c>
      <c r="D31" t="s">
        <v>75</v>
      </c>
      <c r="E31" t="s">
        <v>44</v>
      </c>
      <c r="F31" t="s">
        <v>45</v>
      </c>
      <c r="G31" s="1" t="s">
        <v>70</v>
      </c>
      <c r="H31" t="s">
        <v>115</v>
      </c>
      <c r="I31" t="b">
        <v>0</v>
      </c>
      <c r="J31">
        <v>4000</v>
      </c>
      <c r="K31">
        <v>650</v>
      </c>
      <c r="L31" s="1">
        <v>2.6413701978922628</v>
      </c>
      <c r="M31" s="1">
        <v>0.19290329234974932</v>
      </c>
      <c r="N31" s="1">
        <v>1.7990745119834628</v>
      </c>
      <c r="P31" s="1">
        <v>1.2904177669927488</v>
      </c>
      <c r="Q31" s="1">
        <v>8.8905921074383491E-3</v>
      </c>
      <c r="R31" s="1">
        <v>0.85057374755358273</v>
      </c>
      <c r="S31" s="1">
        <v>1.6066478294522431E-3</v>
      </c>
      <c r="U31" s="1">
        <v>3.7794991023363235E-2</v>
      </c>
      <c r="V31" s="1">
        <v>0.92491000309175608</v>
      </c>
      <c r="Y31" s="1">
        <f t="shared" si="5"/>
        <v>7.7475417508238156</v>
      </c>
      <c r="Z31">
        <v>35.229999999999997</v>
      </c>
      <c r="AA31">
        <v>3.42</v>
      </c>
      <c r="AB31">
        <v>20.36</v>
      </c>
      <c r="AD31">
        <v>20.58</v>
      </c>
      <c r="AE31">
        <v>0.14000000000000001</v>
      </c>
      <c r="AF31">
        <v>7.61</v>
      </c>
      <c r="AG31">
        <v>0.02</v>
      </c>
      <c r="AI31">
        <v>0.26</v>
      </c>
      <c r="AJ31">
        <v>9.67</v>
      </c>
      <c r="AM31" s="1">
        <f t="shared" si="6"/>
        <v>97.29</v>
      </c>
    </row>
    <row r="32" spans="1:39">
      <c r="A32" t="s">
        <v>270</v>
      </c>
      <c r="B32" t="s">
        <v>21</v>
      </c>
      <c r="C32" t="s">
        <v>81</v>
      </c>
      <c r="D32" t="s">
        <v>75</v>
      </c>
      <c r="E32" t="s">
        <v>44</v>
      </c>
      <c r="F32" t="s">
        <v>45</v>
      </c>
      <c r="G32" s="1" t="s">
        <v>70</v>
      </c>
      <c r="H32" t="s">
        <v>115</v>
      </c>
      <c r="I32" t="b">
        <v>0</v>
      </c>
      <c r="J32">
        <v>4000</v>
      </c>
      <c r="K32">
        <v>650</v>
      </c>
      <c r="L32" s="1">
        <v>2.6453187560502314</v>
      </c>
      <c r="M32" s="1">
        <v>0.19006889614001612</v>
      </c>
      <c r="N32" s="1">
        <v>1.7971418713699958</v>
      </c>
      <c r="P32" s="1">
        <v>1.2965060087541673</v>
      </c>
      <c r="Q32" s="1">
        <v>6.964278873432565E-3</v>
      </c>
      <c r="R32" s="1">
        <v>0.84799402583187289</v>
      </c>
      <c r="S32" s="1">
        <v>0</v>
      </c>
      <c r="U32" s="1">
        <v>3.9129606544171171E-2</v>
      </c>
      <c r="V32" s="1">
        <v>0.92496554366590578</v>
      </c>
      <c r="Y32" s="1">
        <f t="shared" si="5"/>
        <v>7.7480889872297922</v>
      </c>
      <c r="Z32">
        <v>35.39</v>
      </c>
      <c r="AA32">
        <v>3.38</v>
      </c>
      <c r="AB32">
        <v>20.399999999999999</v>
      </c>
      <c r="AD32">
        <v>20.74</v>
      </c>
      <c r="AE32">
        <v>0.11</v>
      </c>
      <c r="AF32">
        <v>7.61</v>
      </c>
      <c r="AG32">
        <v>0</v>
      </c>
      <c r="AI32">
        <v>0.27</v>
      </c>
      <c r="AJ32">
        <v>9.6999999999999993</v>
      </c>
      <c r="AM32" s="1">
        <f t="shared" si="6"/>
        <v>97.6</v>
      </c>
    </row>
    <row r="33" spans="1:39">
      <c r="G33" s="1"/>
      <c r="Y33" s="1"/>
      <c r="AM33" s="1"/>
    </row>
    <row r="34" spans="1:39">
      <c r="A34" t="s">
        <v>271</v>
      </c>
      <c r="B34" t="s">
        <v>21</v>
      </c>
      <c r="C34" t="s">
        <v>81</v>
      </c>
      <c r="D34" t="s">
        <v>75</v>
      </c>
      <c r="E34" t="s">
        <v>44</v>
      </c>
      <c r="F34" t="s">
        <v>45</v>
      </c>
      <c r="G34" s="1" t="s">
        <v>73</v>
      </c>
      <c r="H34" t="s">
        <v>111</v>
      </c>
      <c r="I34" t="b">
        <v>0</v>
      </c>
      <c r="J34">
        <v>4000</v>
      </c>
      <c r="K34">
        <v>650</v>
      </c>
      <c r="L34" s="1">
        <v>2.618180719546976</v>
      </c>
      <c r="M34" s="1">
        <v>0.19581652308592248</v>
      </c>
      <c r="N34" s="1">
        <v>1.8054079470981899</v>
      </c>
      <c r="P34" s="1">
        <v>1.2971233837044338</v>
      </c>
      <c r="Q34" s="1">
        <v>1.1023219499542047E-2</v>
      </c>
      <c r="R34" s="1">
        <v>0.89931206339400416</v>
      </c>
      <c r="S34" s="1">
        <v>8.202525326405334E-4</v>
      </c>
      <c r="U34" s="1">
        <v>4.0075739665623715E-2</v>
      </c>
      <c r="V34" s="1">
        <v>0.87115361024697024</v>
      </c>
      <c r="Y34" s="1">
        <f>SUM(L34:X34)</f>
        <v>7.7389134587743014</v>
      </c>
      <c r="Z34" s="1">
        <v>34.200000000000003</v>
      </c>
      <c r="AA34" s="1">
        <v>3.4</v>
      </c>
      <c r="AB34" s="1">
        <v>20.010000000000002</v>
      </c>
      <c r="AD34" s="1">
        <v>20.260000000000002</v>
      </c>
      <c r="AE34" s="1">
        <v>0.17</v>
      </c>
      <c r="AF34" s="15">
        <v>7.88</v>
      </c>
      <c r="AG34" s="19">
        <v>0.01</v>
      </c>
      <c r="AI34" s="18">
        <v>0.27</v>
      </c>
      <c r="AJ34" s="15">
        <v>8.92</v>
      </c>
      <c r="AM34" s="1">
        <f t="shared" ref="AM34:AM43" si="7">SUM(Z34:AL34)</f>
        <v>95.12</v>
      </c>
    </row>
    <row r="35" spans="1:39">
      <c r="A35" t="s">
        <v>271</v>
      </c>
      <c r="B35" t="s">
        <v>21</v>
      </c>
      <c r="C35" t="s">
        <v>81</v>
      </c>
      <c r="D35" t="s">
        <v>75</v>
      </c>
      <c r="E35" t="s">
        <v>44</v>
      </c>
      <c r="F35" t="s">
        <v>45</v>
      </c>
      <c r="G35" s="1" t="s">
        <v>73</v>
      </c>
      <c r="H35" t="s">
        <v>111</v>
      </c>
      <c r="I35" t="b">
        <v>0</v>
      </c>
      <c r="J35">
        <v>4000</v>
      </c>
      <c r="K35">
        <v>650</v>
      </c>
      <c r="L35" s="1">
        <v>2.6238389468442347</v>
      </c>
      <c r="M35" s="1">
        <v>0.17551203873775748</v>
      </c>
      <c r="N35" s="1">
        <v>1.8184655030205195</v>
      </c>
      <c r="P35" s="1">
        <v>1.3100207012694127</v>
      </c>
      <c r="Q35" s="1">
        <v>8.9820061115879653E-3</v>
      </c>
      <c r="R35" s="1">
        <v>0.89997055295390582</v>
      </c>
      <c r="S35" s="1">
        <v>0</v>
      </c>
      <c r="U35" s="1">
        <v>3.3777802742789499E-2</v>
      </c>
      <c r="V35" s="1">
        <v>0.87547522519787035</v>
      </c>
      <c r="Y35" s="1">
        <f t="shared" ref="Y35:Y42" si="8">SUM(L35:X35)</f>
        <v>7.7460427768780775</v>
      </c>
      <c r="Z35" s="1">
        <v>34.64</v>
      </c>
      <c r="AA35" s="1">
        <v>3.08</v>
      </c>
      <c r="AB35" s="1">
        <v>20.37</v>
      </c>
      <c r="AD35" s="1">
        <v>20.68</v>
      </c>
      <c r="AE35" s="1">
        <v>0.14000000000000001</v>
      </c>
      <c r="AF35" s="15">
        <v>7.97</v>
      </c>
      <c r="AG35" s="19">
        <v>0</v>
      </c>
      <c r="AI35" s="18">
        <v>0.23</v>
      </c>
      <c r="AJ35" s="15">
        <v>9.06</v>
      </c>
      <c r="AM35" s="1">
        <f t="shared" si="7"/>
        <v>96.170000000000016</v>
      </c>
    </row>
    <row r="36" spans="1:39">
      <c r="A36" t="s">
        <v>271</v>
      </c>
      <c r="B36" t="s">
        <v>21</v>
      </c>
      <c r="C36" t="s">
        <v>81</v>
      </c>
      <c r="D36" t="s">
        <v>75</v>
      </c>
      <c r="E36" t="s">
        <v>44</v>
      </c>
      <c r="F36" t="s">
        <v>45</v>
      </c>
      <c r="G36" s="1" t="s">
        <v>73</v>
      </c>
      <c r="H36" t="s">
        <v>111</v>
      </c>
      <c r="I36" t="b">
        <v>0</v>
      </c>
      <c r="J36">
        <v>4000</v>
      </c>
      <c r="K36">
        <v>650</v>
      </c>
      <c r="L36" s="1">
        <v>2.6161535386844501</v>
      </c>
      <c r="M36" s="1">
        <v>0.19276663808790395</v>
      </c>
      <c r="N36" s="1">
        <v>1.8021001149966935</v>
      </c>
      <c r="P36" s="1">
        <v>1.3155419565728916</v>
      </c>
      <c r="Q36" s="1">
        <v>1.027363830045948E-2</v>
      </c>
      <c r="R36" s="1">
        <v>0.89958462524699234</v>
      </c>
      <c r="S36" s="1">
        <v>0</v>
      </c>
      <c r="U36" s="1">
        <v>4.2624621491697039E-2</v>
      </c>
      <c r="V36" s="1">
        <v>0.86459388618811639</v>
      </c>
      <c r="Y36" s="1">
        <f t="shared" si="8"/>
        <v>7.7436390195692049</v>
      </c>
      <c r="Z36" s="1">
        <v>34.51</v>
      </c>
      <c r="AA36" s="1">
        <v>3.38</v>
      </c>
      <c r="AB36" s="1">
        <v>20.170000000000002</v>
      </c>
      <c r="AD36" s="1">
        <v>20.75</v>
      </c>
      <c r="AE36" s="1">
        <v>0.16</v>
      </c>
      <c r="AF36" s="15">
        <v>7.96</v>
      </c>
      <c r="AG36" s="19">
        <v>0</v>
      </c>
      <c r="AI36" s="18">
        <v>0.28999999999999998</v>
      </c>
      <c r="AJ36" s="15">
        <v>8.94</v>
      </c>
      <c r="AM36" s="1">
        <f t="shared" si="7"/>
        <v>96.16</v>
      </c>
    </row>
    <row r="37" spans="1:39">
      <c r="A37" t="s">
        <v>271</v>
      </c>
      <c r="B37" t="s">
        <v>21</v>
      </c>
      <c r="C37" t="s">
        <v>81</v>
      </c>
      <c r="D37" t="s">
        <v>75</v>
      </c>
      <c r="E37" t="s">
        <v>44</v>
      </c>
      <c r="F37" t="s">
        <v>45</v>
      </c>
      <c r="G37" s="1" t="s">
        <v>73</v>
      </c>
      <c r="H37" t="s">
        <v>111</v>
      </c>
      <c r="I37" t="b">
        <v>0</v>
      </c>
      <c r="J37">
        <v>4000</v>
      </c>
      <c r="K37">
        <v>650</v>
      </c>
      <c r="L37" s="1">
        <v>2.6171716186055196</v>
      </c>
      <c r="M37" s="1">
        <v>0.18157230598404375</v>
      </c>
      <c r="N37" s="1">
        <v>1.8249308945515033</v>
      </c>
      <c r="P37" s="1">
        <v>1.3000170621683917</v>
      </c>
      <c r="Q37" s="1">
        <v>1.0221361059617436E-2</v>
      </c>
      <c r="R37" s="1">
        <v>0.90625091139493308</v>
      </c>
      <c r="S37" s="1">
        <v>0</v>
      </c>
      <c r="U37" s="1">
        <v>3.8020720580031413E-2</v>
      </c>
      <c r="V37" s="1">
        <v>0.85923222816132205</v>
      </c>
      <c r="Y37" s="1">
        <f t="shared" si="8"/>
        <v>7.7374171025053631</v>
      </c>
      <c r="Z37" s="1">
        <v>34.700000000000003</v>
      </c>
      <c r="AA37" s="1">
        <v>3.2</v>
      </c>
      <c r="AB37" s="1">
        <v>20.53</v>
      </c>
      <c r="AD37" s="1">
        <v>20.61</v>
      </c>
      <c r="AE37" s="1">
        <v>0.16</v>
      </c>
      <c r="AF37" s="15">
        <v>8.06</v>
      </c>
      <c r="AG37" s="19">
        <v>0</v>
      </c>
      <c r="AI37" s="18">
        <v>0.26</v>
      </c>
      <c r="AJ37" s="15">
        <v>8.93</v>
      </c>
      <c r="AM37" s="1">
        <f t="shared" si="7"/>
        <v>96.450000000000017</v>
      </c>
    </row>
    <row r="38" spans="1:39">
      <c r="A38" t="s">
        <v>271</v>
      </c>
      <c r="B38" t="s">
        <v>21</v>
      </c>
      <c r="C38" t="s">
        <v>81</v>
      </c>
      <c r="D38" t="s">
        <v>75</v>
      </c>
      <c r="E38" t="s">
        <v>44</v>
      </c>
      <c r="F38" t="s">
        <v>45</v>
      </c>
      <c r="G38" s="1" t="s">
        <v>73</v>
      </c>
      <c r="H38" t="s">
        <v>86</v>
      </c>
      <c r="I38" t="b">
        <v>0</v>
      </c>
      <c r="J38">
        <v>4000</v>
      </c>
      <c r="K38">
        <v>650</v>
      </c>
      <c r="L38" s="1">
        <v>2.6199719683570066</v>
      </c>
      <c r="M38" s="1">
        <v>0.1644403359843975</v>
      </c>
      <c r="N38" s="1">
        <v>1.8191646499562104</v>
      </c>
      <c r="P38" s="1">
        <v>1.2614556436951738</v>
      </c>
      <c r="Q38" s="1">
        <v>1.2046703490173316E-2</v>
      </c>
      <c r="R38" s="1">
        <v>0.97198025502913621</v>
      </c>
      <c r="S38" s="1">
        <v>0</v>
      </c>
      <c r="U38" s="1">
        <v>3.6283809434707701E-2</v>
      </c>
      <c r="V38" s="1">
        <v>0.8776078189020744</v>
      </c>
      <c r="Y38" s="1">
        <f t="shared" si="8"/>
        <v>7.7629511848488804</v>
      </c>
      <c r="Z38" s="1">
        <v>35</v>
      </c>
      <c r="AA38" s="1">
        <v>2.92</v>
      </c>
      <c r="AB38" s="1">
        <v>20.62</v>
      </c>
      <c r="AD38" s="1">
        <v>20.149999999999999</v>
      </c>
      <c r="AE38" s="1">
        <v>0.19</v>
      </c>
      <c r="AF38" s="15">
        <v>8.7100000000000009</v>
      </c>
      <c r="AG38" s="19">
        <v>0</v>
      </c>
      <c r="AI38" s="18">
        <v>0.25</v>
      </c>
      <c r="AJ38" s="15">
        <v>9.19</v>
      </c>
      <c r="AM38" s="1">
        <f t="shared" si="7"/>
        <v>97.03</v>
      </c>
    </row>
    <row r="39" spans="1:39">
      <c r="A39" t="s">
        <v>271</v>
      </c>
      <c r="B39" t="s">
        <v>21</v>
      </c>
      <c r="C39" t="s">
        <v>81</v>
      </c>
      <c r="D39" t="s">
        <v>75</v>
      </c>
      <c r="E39" t="s">
        <v>44</v>
      </c>
      <c r="F39" t="s">
        <v>45</v>
      </c>
      <c r="G39" s="1" t="s">
        <v>73</v>
      </c>
      <c r="H39" t="s">
        <v>86</v>
      </c>
      <c r="I39" t="b">
        <v>0</v>
      </c>
      <c r="J39">
        <v>4000</v>
      </c>
      <c r="K39">
        <v>650</v>
      </c>
      <c r="L39" s="1">
        <v>2.6279289363489498</v>
      </c>
      <c r="M39" s="1">
        <v>0.16808879444772531</v>
      </c>
      <c r="N39" s="1">
        <v>1.8079481488127034</v>
      </c>
      <c r="P39" s="1">
        <v>1.265989917388773</v>
      </c>
      <c r="Q39" s="1">
        <v>8.890775622677408E-3</v>
      </c>
      <c r="R39" s="1">
        <v>0.96348187205477209</v>
      </c>
      <c r="S39" s="1">
        <v>0</v>
      </c>
      <c r="U39" s="1">
        <v>3.6342087662518598E-2</v>
      </c>
      <c r="V39" s="1">
        <v>0.87901741258023081</v>
      </c>
      <c r="Y39" s="1">
        <f t="shared" si="8"/>
        <v>7.7576879449183505</v>
      </c>
      <c r="Z39" s="1">
        <v>35.049999999999997</v>
      </c>
      <c r="AA39" s="1">
        <v>2.98</v>
      </c>
      <c r="AB39" s="1">
        <v>20.46</v>
      </c>
      <c r="AD39" s="1">
        <v>20.190000000000001</v>
      </c>
      <c r="AE39" s="1">
        <v>0.14000000000000001</v>
      </c>
      <c r="AF39" s="15">
        <v>8.6199999999999992</v>
      </c>
      <c r="AG39" s="19">
        <v>0</v>
      </c>
      <c r="AI39" s="18">
        <v>0.25</v>
      </c>
      <c r="AJ39" s="15">
        <v>9.19</v>
      </c>
      <c r="AM39" s="1">
        <f t="shared" si="7"/>
        <v>96.88</v>
      </c>
    </row>
    <row r="40" spans="1:39">
      <c r="A40" t="s">
        <v>271</v>
      </c>
      <c r="B40" t="s">
        <v>21</v>
      </c>
      <c r="C40" t="s">
        <v>81</v>
      </c>
      <c r="D40" t="s">
        <v>75</v>
      </c>
      <c r="E40" t="s">
        <v>44</v>
      </c>
      <c r="F40" t="s">
        <v>45</v>
      </c>
      <c r="G40" s="1" t="s">
        <v>73</v>
      </c>
      <c r="H40" t="s">
        <v>86</v>
      </c>
      <c r="I40" t="b">
        <v>0</v>
      </c>
      <c r="J40">
        <v>4000</v>
      </c>
      <c r="K40">
        <v>650</v>
      </c>
      <c r="L40" s="1">
        <v>2.6289939851107702</v>
      </c>
      <c r="M40" s="1">
        <v>0.17018966622945655</v>
      </c>
      <c r="N40" s="1">
        <v>1.8025567551915851</v>
      </c>
      <c r="P40" s="1">
        <v>1.2702945479189907</v>
      </c>
      <c r="Q40" s="1">
        <v>1.0185346069291116E-2</v>
      </c>
      <c r="R40" s="1">
        <v>0.96356036147293256</v>
      </c>
      <c r="S40" s="1">
        <v>0</v>
      </c>
      <c r="U40" s="1">
        <v>3.788675447944042E-2</v>
      </c>
      <c r="V40" s="1">
        <v>0.8696278636624627</v>
      </c>
      <c r="Y40" s="1">
        <f t="shared" si="8"/>
        <v>7.75329528013493</v>
      </c>
      <c r="Z40" s="1">
        <v>34.979999999999997</v>
      </c>
      <c r="AA40" s="1">
        <v>3.01</v>
      </c>
      <c r="AB40" s="1">
        <v>20.350000000000001</v>
      </c>
      <c r="AD40" s="1">
        <v>20.21</v>
      </c>
      <c r="AE40" s="1">
        <v>0.16</v>
      </c>
      <c r="AF40" s="15">
        <v>8.6</v>
      </c>
      <c r="AG40" s="19">
        <v>0</v>
      </c>
      <c r="AI40" s="18">
        <v>0.26</v>
      </c>
      <c r="AJ40" s="15">
        <v>9.07</v>
      </c>
      <c r="AM40" s="1">
        <f t="shared" si="7"/>
        <v>96.639999999999986</v>
      </c>
    </row>
    <row r="41" spans="1:39">
      <c r="A41" t="s">
        <v>271</v>
      </c>
      <c r="B41" t="s">
        <v>21</v>
      </c>
      <c r="C41" t="s">
        <v>81</v>
      </c>
      <c r="D41" t="s">
        <v>75</v>
      </c>
      <c r="E41" t="s">
        <v>44</v>
      </c>
      <c r="F41" t="s">
        <v>45</v>
      </c>
      <c r="G41" s="1" t="s">
        <v>73</v>
      </c>
      <c r="H41" t="s">
        <v>85</v>
      </c>
      <c r="I41" t="b">
        <v>0</v>
      </c>
      <c r="J41">
        <v>4000</v>
      </c>
      <c r="K41">
        <v>650</v>
      </c>
      <c r="L41" s="1">
        <v>2.6415014581297838</v>
      </c>
      <c r="M41" s="1">
        <v>0.16112661709404125</v>
      </c>
      <c r="N41" s="1">
        <v>1.8112775412137208</v>
      </c>
      <c r="P41" s="1">
        <v>1.2262185524625566</v>
      </c>
      <c r="Q41" s="1">
        <v>7.1522862408205674E-3</v>
      </c>
      <c r="R41" s="1">
        <v>0.98418177982779964</v>
      </c>
      <c r="S41" s="1">
        <v>1.6450164435105902E-3</v>
      </c>
      <c r="U41" s="1">
        <v>4.7627789852817688E-2</v>
      </c>
      <c r="V41" s="1">
        <v>0.86963201566134563</v>
      </c>
      <c r="Y41" s="1">
        <f t="shared" si="8"/>
        <v>7.750363056926397</v>
      </c>
      <c r="Z41" s="1">
        <v>34.409999999999997</v>
      </c>
      <c r="AA41" s="1">
        <v>2.79</v>
      </c>
      <c r="AB41" s="1">
        <v>20.02</v>
      </c>
      <c r="AD41" s="1">
        <v>19.100000000000001</v>
      </c>
      <c r="AE41" s="1">
        <v>0.11</v>
      </c>
      <c r="AF41" s="1">
        <v>8.6</v>
      </c>
      <c r="AG41" s="1">
        <v>0.02</v>
      </c>
      <c r="AI41" s="1">
        <v>0.32</v>
      </c>
      <c r="AJ41" s="1">
        <v>8.8800000000000008</v>
      </c>
      <c r="AM41" s="1">
        <f t="shared" si="7"/>
        <v>94.249999999999972</v>
      </c>
    </row>
    <row r="42" spans="1:39">
      <c r="A42" t="s">
        <v>271</v>
      </c>
      <c r="B42" t="s">
        <v>21</v>
      </c>
      <c r="C42" t="s">
        <v>81</v>
      </c>
      <c r="D42" t="s">
        <v>75</v>
      </c>
      <c r="E42" t="s">
        <v>44</v>
      </c>
      <c r="F42" t="s">
        <v>45</v>
      </c>
      <c r="G42" s="1" t="s">
        <v>73</v>
      </c>
      <c r="H42" t="s">
        <v>85</v>
      </c>
      <c r="I42" t="b">
        <v>0</v>
      </c>
      <c r="J42">
        <v>4000</v>
      </c>
      <c r="K42">
        <v>650</v>
      </c>
      <c r="L42" s="1">
        <v>2.6296434091410723</v>
      </c>
      <c r="M42" s="1">
        <v>0.16322477529722895</v>
      </c>
      <c r="N42" s="1">
        <v>1.8161576507178934</v>
      </c>
      <c r="P42" s="1">
        <v>1.24771072861277</v>
      </c>
      <c r="Q42" s="1">
        <v>1.0389837200500849E-2</v>
      </c>
      <c r="R42" s="1">
        <v>0.98061992965970324</v>
      </c>
      <c r="S42" s="1">
        <v>1.642883627627924E-3</v>
      </c>
      <c r="U42" s="1">
        <v>3.8647406619157595E-2</v>
      </c>
      <c r="V42" s="1">
        <v>0.86068014527275216</v>
      </c>
      <c r="Y42" s="1">
        <f t="shared" si="8"/>
        <v>7.7487167661487071</v>
      </c>
      <c r="Z42" s="1">
        <v>34.299999999999997</v>
      </c>
      <c r="AA42" s="1">
        <v>2.83</v>
      </c>
      <c r="AB42" s="1">
        <v>20.100000000000001</v>
      </c>
      <c r="AD42" s="1">
        <v>19.46</v>
      </c>
      <c r="AE42" s="1">
        <v>0.16</v>
      </c>
      <c r="AF42" s="1">
        <v>8.58</v>
      </c>
      <c r="AG42" s="1">
        <v>0.02</v>
      </c>
      <c r="AI42" s="1">
        <v>0.26</v>
      </c>
      <c r="AJ42" s="1">
        <v>8.8000000000000007</v>
      </c>
      <c r="AM42" s="1">
        <f t="shared" si="7"/>
        <v>94.509999999999991</v>
      </c>
    </row>
    <row r="43" spans="1:39">
      <c r="A43" t="s">
        <v>271</v>
      </c>
      <c r="B43" t="s">
        <v>21</v>
      </c>
      <c r="C43" t="s">
        <v>81</v>
      </c>
      <c r="D43" t="s">
        <v>75</v>
      </c>
      <c r="E43" t="s">
        <v>44</v>
      </c>
      <c r="F43" t="s">
        <v>45</v>
      </c>
      <c r="G43" s="1" t="s">
        <v>73</v>
      </c>
      <c r="H43" t="s">
        <v>85</v>
      </c>
      <c r="I43" t="b">
        <v>0</v>
      </c>
      <c r="J43">
        <v>4000</v>
      </c>
      <c r="K43">
        <v>650</v>
      </c>
      <c r="L43" s="1">
        <v>2.63557526875391</v>
      </c>
      <c r="M43" s="1">
        <v>0.16345001296458711</v>
      </c>
      <c r="N43" s="1">
        <v>1.8141397696151322</v>
      </c>
      <c r="P43" s="1">
        <v>1.2353073378149111</v>
      </c>
      <c r="Q43" s="1">
        <v>1.430573977075731E-2</v>
      </c>
      <c r="R43" s="1">
        <v>0.97739514671333327</v>
      </c>
      <c r="S43" s="1">
        <v>0</v>
      </c>
      <c r="U43" s="1">
        <v>4.1677716850296677E-2</v>
      </c>
      <c r="V43" s="1">
        <v>0.86578539883231731</v>
      </c>
      <c r="Y43" s="1">
        <f>SUM(L43:X43)</f>
        <v>7.7476363913152442</v>
      </c>
      <c r="Z43" s="1">
        <v>34.33</v>
      </c>
      <c r="AA43" s="1">
        <v>2.83</v>
      </c>
      <c r="AB43" s="1">
        <v>20.05</v>
      </c>
      <c r="AD43" s="1">
        <v>19.239999999999998</v>
      </c>
      <c r="AE43" s="1">
        <v>0.22</v>
      </c>
      <c r="AF43" s="1">
        <v>8.5399999999999991</v>
      </c>
      <c r="AG43" s="1">
        <v>0</v>
      </c>
      <c r="AI43" s="1">
        <v>0.28000000000000003</v>
      </c>
      <c r="AJ43" s="1">
        <v>8.84</v>
      </c>
      <c r="AM43" s="1">
        <f t="shared" si="7"/>
        <v>94.329999999999984</v>
      </c>
    </row>
    <row r="44" spans="1:39">
      <c r="G44" s="1"/>
      <c r="AM44" s="1"/>
    </row>
    <row r="45" spans="1:39">
      <c r="A45" t="s">
        <v>90</v>
      </c>
      <c r="B45" t="s">
        <v>21</v>
      </c>
      <c r="C45" t="s">
        <v>80</v>
      </c>
      <c r="D45" t="s">
        <v>76</v>
      </c>
      <c r="E45" t="s">
        <v>44</v>
      </c>
      <c r="F45" t="s">
        <v>45</v>
      </c>
      <c r="G45" s="1" t="s">
        <v>71</v>
      </c>
      <c r="H45" s="16">
        <v>1</v>
      </c>
      <c r="I45" t="b">
        <v>0</v>
      </c>
      <c r="J45">
        <v>4000</v>
      </c>
      <c r="K45">
        <v>590</v>
      </c>
      <c r="L45" s="1">
        <v>2.6732368125892672</v>
      </c>
      <c r="M45" s="1">
        <v>0.10955425479051875</v>
      </c>
      <c r="N45" s="1">
        <v>1.8108461552516291</v>
      </c>
      <c r="P45" s="1">
        <v>1.15262629048026</v>
      </c>
      <c r="Q45" s="1">
        <v>9.439599156861345E-3</v>
      </c>
      <c r="R45" s="1">
        <v>1.1020721866536354</v>
      </c>
      <c r="S45" s="1">
        <v>0</v>
      </c>
      <c r="U45" s="1">
        <v>3.6013103652864857E-2</v>
      </c>
      <c r="V45" s="1">
        <v>0.87200800849158699</v>
      </c>
      <c r="Y45" s="1">
        <f t="shared" ref="Y45:Y60" si="9">SUM(L45:X45)</f>
        <v>7.7657964110666233</v>
      </c>
      <c r="Z45" s="15">
        <v>35.979999999999997</v>
      </c>
      <c r="AA45" s="15">
        <v>1.96</v>
      </c>
      <c r="AB45" s="15">
        <v>20.68</v>
      </c>
      <c r="AD45" s="18">
        <v>18.55</v>
      </c>
      <c r="AE45" s="18">
        <v>0.15</v>
      </c>
      <c r="AF45" s="15">
        <v>9.9499999999999993</v>
      </c>
      <c r="AG45" s="18">
        <v>0</v>
      </c>
      <c r="AI45" s="19">
        <v>0.25</v>
      </c>
      <c r="AJ45" s="15">
        <v>9.1999999999999993</v>
      </c>
      <c r="AM45" s="1">
        <f>SUM(Z45:AL45)</f>
        <v>96.720000000000013</v>
      </c>
    </row>
    <row r="46" spans="1:39">
      <c r="A46" t="s">
        <v>90</v>
      </c>
      <c r="B46" t="s">
        <v>21</v>
      </c>
      <c r="C46" t="s">
        <v>80</v>
      </c>
      <c r="D46" t="s">
        <v>76</v>
      </c>
      <c r="E46" t="s">
        <v>44</v>
      </c>
      <c r="F46" t="s">
        <v>45</v>
      </c>
      <c r="G46" s="1" t="s">
        <v>71</v>
      </c>
      <c r="H46">
        <v>1</v>
      </c>
      <c r="I46" t="b">
        <v>0</v>
      </c>
      <c r="J46">
        <v>4000</v>
      </c>
      <c r="K46">
        <v>590</v>
      </c>
      <c r="L46" s="1">
        <v>2.65874681028424</v>
      </c>
      <c r="M46" s="1">
        <v>0.10739340297623909</v>
      </c>
      <c r="N46" s="1">
        <v>1.8296360677678891</v>
      </c>
      <c r="P46" s="1">
        <v>1.1633799975068728</v>
      </c>
      <c r="Q46" s="1">
        <v>6.9272071773122217E-3</v>
      </c>
      <c r="R46" s="1">
        <v>1.0950831679024711</v>
      </c>
      <c r="S46" s="1">
        <v>0</v>
      </c>
      <c r="U46" s="1">
        <v>3.4596724382856735E-2</v>
      </c>
      <c r="V46" s="1">
        <v>0.88115347409824429</v>
      </c>
      <c r="Y46" s="1">
        <f t="shared" si="9"/>
        <v>7.7769168520961252</v>
      </c>
      <c r="Z46" s="15">
        <v>35.76</v>
      </c>
      <c r="AA46" s="15">
        <v>1.92</v>
      </c>
      <c r="AB46" s="15">
        <v>20.88</v>
      </c>
      <c r="AD46" s="18">
        <v>18.71</v>
      </c>
      <c r="AE46" s="18">
        <v>0.11</v>
      </c>
      <c r="AF46" s="15">
        <v>9.8800000000000008</v>
      </c>
      <c r="AG46" s="18">
        <v>0</v>
      </c>
      <c r="AI46" s="19">
        <v>0.24</v>
      </c>
      <c r="AJ46" s="15">
        <v>9.2899999999999991</v>
      </c>
      <c r="AM46" s="1">
        <f t="shared" ref="AM46:AM60" si="10">SUM(Z46:AL46)</f>
        <v>96.789999999999992</v>
      </c>
    </row>
    <row r="47" spans="1:39">
      <c r="A47" t="s">
        <v>90</v>
      </c>
      <c r="B47" t="s">
        <v>21</v>
      </c>
      <c r="C47" t="s">
        <v>80</v>
      </c>
      <c r="D47" t="s">
        <v>76</v>
      </c>
      <c r="E47" t="s">
        <v>44</v>
      </c>
      <c r="F47" t="s">
        <v>45</v>
      </c>
      <c r="G47" s="1" t="s">
        <v>71</v>
      </c>
      <c r="H47">
        <v>1</v>
      </c>
      <c r="I47" t="b">
        <v>0</v>
      </c>
      <c r="J47">
        <v>4000</v>
      </c>
      <c r="K47">
        <v>590</v>
      </c>
      <c r="L47" s="1">
        <v>2.674063965793906</v>
      </c>
      <c r="M47" s="1">
        <v>0.10928441651292095</v>
      </c>
      <c r="N47" s="1">
        <v>1.8090064220529876</v>
      </c>
      <c r="P47" s="1">
        <v>1.1640434301897973</v>
      </c>
      <c r="Q47" s="1">
        <v>9.4163488943994119E-3</v>
      </c>
      <c r="R47" s="1">
        <v>1.0894137818259608</v>
      </c>
      <c r="S47" s="1">
        <v>0</v>
      </c>
      <c r="U47" s="1">
        <v>3.7361377411859485E-2</v>
      </c>
      <c r="V47" s="1">
        <v>0.87647870538155104</v>
      </c>
      <c r="Y47" s="1">
        <f t="shared" si="9"/>
        <v>7.7690684480633827</v>
      </c>
      <c r="Z47" s="15">
        <v>36.08</v>
      </c>
      <c r="AA47" s="15">
        <v>1.96</v>
      </c>
      <c r="AB47" s="15">
        <v>20.71</v>
      </c>
      <c r="AD47" s="18">
        <v>18.78</v>
      </c>
      <c r="AE47" s="18">
        <v>0.15</v>
      </c>
      <c r="AF47" s="15">
        <v>9.86</v>
      </c>
      <c r="AG47" s="18">
        <v>0</v>
      </c>
      <c r="AI47" s="19">
        <v>0.26</v>
      </c>
      <c r="AJ47" s="15">
        <v>9.27</v>
      </c>
      <c r="AM47" s="1">
        <f t="shared" si="10"/>
        <v>97.070000000000007</v>
      </c>
    </row>
    <row r="48" spans="1:39">
      <c r="A48" t="s">
        <v>90</v>
      </c>
      <c r="B48" t="s">
        <v>21</v>
      </c>
      <c r="C48" t="s">
        <v>80</v>
      </c>
      <c r="D48" t="s">
        <v>76</v>
      </c>
      <c r="E48" t="s">
        <v>44</v>
      </c>
      <c r="F48" t="s">
        <v>45</v>
      </c>
      <c r="G48" s="1" t="s">
        <v>71</v>
      </c>
      <c r="H48">
        <v>6</v>
      </c>
      <c r="I48" t="b">
        <v>0</v>
      </c>
      <c r="J48">
        <v>4000</v>
      </c>
      <c r="K48">
        <v>590</v>
      </c>
      <c r="L48" s="1">
        <v>2.6777380985310453</v>
      </c>
      <c r="M48" s="1">
        <v>0.10861894300717402</v>
      </c>
      <c r="N48" s="1">
        <v>1.7989841871047603</v>
      </c>
      <c r="P48" s="1">
        <v>1.1551895294977279</v>
      </c>
      <c r="Q48" s="1">
        <v>1.0085860129074555E-2</v>
      </c>
      <c r="R48" s="1">
        <v>1.1128036949745839</v>
      </c>
      <c r="S48" s="1">
        <v>0</v>
      </c>
      <c r="U48" s="1">
        <v>3.46307939774518E-2</v>
      </c>
      <c r="V48" s="1">
        <v>0.86683030935262051</v>
      </c>
      <c r="Y48" s="1">
        <f t="shared" si="9"/>
        <v>7.764881416574438</v>
      </c>
      <c r="Z48" s="15">
        <v>35.979999999999997</v>
      </c>
      <c r="AA48" s="15">
        <v>1.94</v>
      </c>
      <c r="AB48" s="15">
        <v>20.51</v>
      </c>
      <c r="AD48" s="18">
        <v>18.559999999999999</v>
      </c>
      <c r="AE48" s="18">
        <v>0.16</v>
      </c>
      <c r="AF48" s="15">
        <v>10.029999999999999</v>
      </c>
      <c r="AG48" s="18">
        <v>0</v>
      </c>
      <c r="AI48" s="19">
        <v>0.24</v>
      </c>
      <c r="AJ48" s="15">
        <v>9.1300000000000008</v>
      </c>
      <c r="AM48" s="1">
        <f t="shared" si="10"/>
        <v>96.549999999999983</v>
      </c>
    </row>
    <row r="49" spans="1:39">
      <c r="A49" t="s">
        <v>90</v>
      </c>
      <c r="B49" t="s">
        <v>21</v>
      </c>
      <c r="C49" t="s">
        <v>80</v>
      </c>
      <c r="D49" t="s">
        <v>76</v>
      </c>
      <c r="E49" t="s">
        <v>44</v>
      </c>
      <c r="F49" t="s">
        <v>45</v>
      </c>
      <c r="G49" s="1" t="s">
        <v>71</v>
      </c>
      <c r="H49">
        <v>6</v>
      </c>
      <c r="I49" t="b">
        <v>0</v>
      </c>
      <c r="J49">
        <v>4000</v>
      </c>
      <c r="K49">
        <v>590</v>
      </c>
      <c r="L49" s="1">
        <v>2.6817456317898221</v>
      </c>
      <c r="M49" s="1">
        <v>0.10668420153046151</v>
      </c>
      <c r="N49" s="1">
        <v>1.8034436578968132</v>
      </c>
      <c r="P49" s="1">
        <v>1.1518132958193934</v>
      </c>
      <c r="Q49" s="1">
        <v>8.1752155505739974E-3</v>
      </c>
      <c r="R49" s="1">
        <v>1.1024016788733</v>
      </c>
      <c r="S49" s="1">
        <v>0</v>
      </c>
      <c r="U49" s="1">
        <v>3.598770213180566E-2</v>
      </c>
      <c r="V49" s="1">
        <v>0.87518161041008835</v>
      </c>
      <c r="Y49" s="1">
        <f t="shared" si="9"/>
        <v>7.7654329940022588</v>
      </c>
      <c r="Z49" s="15">
        <v>36.119999999999997</v>
      </c>
      <c r="AA49" s="15">
        <v>1.91</v>
      </c>
      <c r="AB49" s="15">
        <v>20.61</v>
      </c>
      <c r="AD49" s="18">
        <v>18.55</v>
      </c>
      <c r="AE49" s="18">
        <v>0.13</v>
      </c>
      <c r="AF49" s="15">
        <v>9.9600000000000009</v>
      </c>
      <c r="AG49" s="18">
        <v>0</v>
      </c>
      <c r="AI49" s="19">
        <v>0.25</v>
      </c>
      <c r="AJ49" s="15">
        <v>9.24</v>
      </c>
      <c r="AM49" s="1">
        <f t="shared" si="10"/>
        <v>96.77</v>
      </c>
    </row>
    <row r="50" spans="1:39">
      <c r="A50" t="s">
        <v>90</v>
      </c>
      <c r="B50" t="s">
        <v>21</v>
      </c>
      <c r="C50" t="s">
        <v>80</v>
      </c>
      <c r="D50" t="s">
        <v>76</v>
      </c>
      <c r="E50" t="s">
        <v>44</v>
      </c>
      <c r="F50" t="s">
        <v>45</v>
      </c>
      <c r="G50" s="1" t="s">
        <v>71</v>
      </c>
      <c r="H50">
        <v>6</v>
      </c>
      <c r="I50" t="b">
        <v>0</v>
      </c>
      <c r="J50">
        <v>4000</v>
      </c>
      <c r="K50">
        <v>590</v>
      </c>
      <c r="L50" s="1">
        <v>2.6814300890500129</v>
      </c>
      <c r="M50" s="1">
        <v>0.10778862934217014</v>
      </c>
      <c r="N50" s="1">
        <v>1.8014815982596806</v>
      </c>
      <c r="P50" s="1">
        <v>1.1491943675962788</v>
      </c>
      <c r="Q50" s="1">
        <v>1.0689408591313706E-2</v>
      </c>
      <c r="R50" s="1">
        <v>1.1055920630630418</v>
      </c>
      <c r="S50" s="1">
        <v>0</v>
      </c>
      <c r="U50" s="1">
        <v>3.4544128995890419E-2</v>
      </c>
      <c r="V50" s="1">
        <v>0.87318452415506942</v>
      </c>
      <c r="Y50" s="1">
        <f t="shared" si="9"/>
        <v>7.7639048090534581</v>
      </c>
      <c r="Z50" s="1">
        <v>36.119999999999997</v>
      </c>
      <c r="AA50" s="1">
        <v>1.93</v>
      </c>
      <c r="AB50" s="1">
        <v>20.59</v>
      </c>
      <c r="AD50" s="17">
        <v>18.510000000000002</v>
      </c>
      <c r="AE50" s="17">
        <v>0.17</v>
      </c>
      <c r="AF50" s="1">
        <v>9.99</v>
      </c>
      <c r="AG50" s="17">
        <v>0</v>
      </c>
      <c r="AI50" s="17">
        <v>0.24</v>
      </c>
      <c r="AJ50" s="1">
        <v>9.2200000000000006</v>
      </c>
      <c r="AM50" s="1">
        <f t="shared" si="10"/>
        <v>96.77</v>
      </c>
    </row>
    <row r="51" spans="1:39">
      <c r="A51" t="s">
        <v>90</v>
      </c>
      <c r="B51" t="s">
        <v>21</v>
      </c>
      <c r="C51" t="s">
        <v>80</v>
      </c>
      <c r="D51" t="s">
        <v>76</v>
      </c>
      <c r="E51" t="s">
        <v>44</v>
      </c>
      <c r="F51" t="s">
        <v>45</v>
      </c>
      <c r="G51" s="1" t="s">
        <v>71</v>
      </c>
      <c r="H51">
        <v>11</v>
      </c>
      <c r="I51" t="b">
        <v>0</v>
      </c>
      <c r="J51">
        <v>4000</v>
      </c>
      <c r="K51">
        <v>590</v>
      </c>
      <c r="L51" s="1">
        <v>2.6930246875311119</v>
      </c>
      <c r="M51" s="1">
        <v>0.11755465085811642</v>
      </c>
      <c r="N51" s="1">
        <v>1.7764046480850801</v>
      </c>
      <c r="P51" s="1">
        <v>1.1336076383514917</v>
      </c>
      <c r="Q51" s="1">
        <v>9.4989128895162176E-3</v>
      </c>
      <c r="R51" s="1">
        <v>1.114569908104426</v>
      </c>
      <c r="S51" s="1">
        <v>1.6021408269429819E-3</v>
      </c>
      <c r="U51" s="1">
        <v>3.6239392032979552E-2</v>
      </c>
      <c r="V51" s="1">
        <v>0.87367210981011023</v>
      </c>
      <c r="Y51" s="1">
        <f t="shared" si="9"/>
        <v>7.7561740884897761</v>
      </c>
      <c r="Z51" s="1">
        <v>36.020000000000003</v>
      </c>
      <c r="AA51" s="1">
        <v>2.09</v>
      </c>
      <c r="AB51" s="1">
        <v>20.16</v>
      </c>
      <c r="AD51" s="17">
        <v>18.13</v>
      </c>
      <c r="AE51" s="17">
        <v>0.15</v>
      </c>
      <c r="AF51" s="1">
        <v>10</v>
      </c>
      <c r="AG51" s="17">
        <v>0.02</v>
      </c>
      <c r="AI51" s="17">
        <v>0.25</v>
      </c>
      <c r="AJ51" s="1">
        <v>9.16</v>
      </c>
      <c r="AM51" s="1">
        <f t="shared" si="10"/>
        <v>95.97999999999999</v>
      </c>
    </row>
    <row r="52" spans="1:39">
      <c r="A52" t="s">
        <v>90</v>
      </c>
      <c r="B52" t="s">
        <v>21</v>
      </c>
      <c r="C52" t="s">
        <v>80</v>
      </c>
      <c r="D52" t="s">
        <v>76</v>
      </c>
      <c r="E52" t="s">
        <v>44</v>
      </c>
      <c r="F52" t="s">
        <v>45</v>
      </c>
      <c r="G52" s="1" t="s">
        <v>71</v>
      </c>
      <c r="H52">
        <v>11</v>
      </c>
      <c r="I52" t="b">
        <v>0</v>
      </c>
      <c r="J52">
        <v>4000</v>
      </c>
      <c r="K52">
        <v>590</v>
      </c>
      <c r="L52" s="1">
        <v>2.6783910805238809</v>
      </c>
      <c r="M52" s="1">
        <v>0.11552630866321377</v>
      </c>
      <c r="N52" s="1">
        <v>1.7843557435382482</v>
      </c>
      <c r="P52" s="1">
        <v>1.1570791768927202</v>
      </c>
      <c r="Q52" s="1">
        <v>8.2081662629434893E-3</v>
      </c>
      <c r="R52" s="1">
        <v>1.1135127179108222</v>
      </c>
      <c r="S52" s="1">
        <v>1.5974263140775453E-3</v>
      </c>
      <c r="U52" s="1">
        <v>2.8906202234475067E-2</v>
      </c>
      <c r="V52" s="1">
        <v>0.88156203564128055</v>
      </c>
      <c r="Y52" s="1">
        <f t="shared" si="9"/>
        <v>7.7691388579816634</v>
      </c>
      <c r="Z52" s="1">
        <v>35.93</v>
      </c>
      <c r="AA52" s="1">
        <v>2.06</v>
      </c>
      <c r="AB52" s="1">
        <v>20.309999999999999</v>
      </c>
      <c r="AD52" s="17">
        <v>18.559999999999999</v>
      </c>
      <c r="AE52" s="17">
        <v>0.13</v>
      </c>
      <c r="AF52" s="1">
        <v>10.02</v>
      </c>
      <c r="AG52" s="17">
        <v>0.02</v>
      </c>
      <c r="AI52" s="17">
        <v>0.2</v>
      </c>
      <c r="AJ52" s="1">
        <v>9.27</v>
      </c>
      <c r="AM52" s="1">
        <f t="shared" si="10"/>
        <v>96.499999999999986</v>
      </c>
    </row>
    <row r="53" spans="1:39">
      <c r="A53" t="s">
        <v>90</v>
      </c>
      <c r="B53" t="s">
        <v>21</v>
      </c>
      <c r="C53" t="s">
        <v>80</v>
      </c>
      <c r="D53" t="s">
        <v>76</v>
      </c>
      <c r="E53" t="s">
        <v>44</v>
      </c>
      <c r="F53" t="s">
        <v>45</v>
      </c>
      <c r="G53" s="1" t="s">
        <v>71</v>
      </c>
      <c r="H53">
        <v>11</v>
      </c>
      <c r="I53" t="b">
        <v>0</v>
      </c>
      <c r="J53">
        <v>4000</v>
      </c>
      <c r="K53">
        <v>590</v>
      </c>
      <c r="L53" s="1">
        <v>2.6869575092190296</v>
      </c>
      <c r="M53" s="1">
        <v>0.11574966589670704</v>
      </c>
      <c r="N53" s="1">
        <v>1.7826728796693496</v>
      </c>
      <c r="P53" s="1">
        <v>1.1462563300488291</v>
      </c>
      <c r="Q53" s="1">
        <v>7.5547441802361927E-3</v>
      </c>
      <c r="R53" s="1">
        <v>1.110275881817441</v>
      </c>
      <c r="S53" s="1">
        <v>1.5927828043387213E-3</v>
      </c>
      <c r="U53" s="1">
        <v>3.4586610814205769E-2</v>
      </c>
      <c r="V53" s="1">
        <v>0.87520657201311081</v>
      </c>
      <c r="Y53" s="1">
        <f t="shared" si="9"/>
        <v>7.7608529764632479</v>
      </c>
      <c r="Z53" s="1">
        <v>36.15</v>
      </c>
      <c r="AA53" s="1">
        <v>2.0699999999999998</v>
      </c>
      <c r="AB53" s="1">
        <v>20.350000000000001</v>
      </c>
      <c r="AD53" s="17">
        <v>18.440000000000001</v>
      </c>
      <c r="AE53" s="17">
        <v>0.12</v>
      </c>
      <c r="AF53" s="1">
        <v>10.02</v>
      </c>
      <c r="AG53" s="17">
        <v>0.02</v>
      </c>
      <c r="AI53" s="17">
        <v>0.24</v>
      </c>
      <c r="AJ53" s="1">
        <v>9.23</v>
      </c>
      <c r="AM53" s="1">
        <f t="shared" si="10"/>
        <v>96.64</v>
      </c>
    </row>
    <row r="54" spans="1:39">
      <c r="A54" t="s">
        <v>90</v>
      </c>
      <c r="B54" t="s">
        <v>21</v>
      </c>
      <c r="C54" t="s">
        <v>80</v>
      </c>
      <c r="D54" t="s">
        <v>76</v>
      </c>
      <c r="E54" t="s">
        <v>44</v>
      </c>
      <c r="F54" t="s">
        <v>45</v>
      </c>
      <c r="G54" s="1" t="s">
        <v>71</v>
      </c>
      <c r="H54">
        <v>12</v>
      </c>
      <c r="I54" t="b">
        <v>0</v>
      </c>
      <c r="J54">
        <v>4000</v>
      </c>
      <c r="K54">
        <v>590</v>
      </c>
      <c r="L54" s="1">
        <v>2.685700564240431</v>
      </c>
      <c r="M54" s="1">
        <v>0.10788695136917943</v>
      </c>
      <c r="N54" s="1">
        <v>1.7919192075394232</v>
      </c>
      <c r="P54" s="1">
        <v>1.1754734597351313</v>
      </c>
      <c r="Q54" s="1">
        <v>8.2673823291961306E-3</v>
      </c>
      <c r="R54" s="1">
        <v>1.0969211574351507</v>
      </c>
      <c r="S54" s="1">
        <v>8.0447530289558711E-4</v>
      </c>
      <c r="U54" s="1">
        <v>3.6393424837828807E-2</v>
      </c>
      <c r="V54" s="1">
        <v>0.85056594050071233</v>
      </c>
      <c r="Y54" s="1">
        <f t="shared" si="9"/>
        <v>7.7539325632899478</v>
      </c>
      <c r="Z54" s="1">
        <v>35.770000000000003</v>
      </c>
      <c r="AA54" s="1">
        <v>1.91</v>
      </c>
      <c r="AB54" s="1">
        <v>20.25</v>
      </c>
      <c r="AD54" s="17">
        <v>18.72</v>
      </c>
      <c r="AE54" s="17">
        <v>0.13</v>
      </c>
      <c r="AF54" s="1">
        <v>9.8000000000000007</v>
      </c>
      <c r="AG54" s="17">
        <v>0.01</v>
      </c>
      <c r="AI54" s="17">
        <v>0.25</v>
      </c>
      <c r="AJ54" s="1">
        <v>8.8800000000000008</v>
      </c>
      <c r="AM54" s="1">
        <f t="shared" si="10"/>
        <v>95.72</v>
      </c>
    </row>
    <row r="55" spans="1:39">
      <c r="A55" t="s">
        <v>90</v>
      </c>
      <c r="B55" t="s">
        <v>21</v>
      </c>
      <c r="C55" t="s">
        <v>80</v>
      </c>
      <c r="D55" t="s">
        <v>76</v>
      </c>
      <c r="E55" t="s">
        <v>44</v>
      </c>
      <c r="F55" t="s">
        <v>45</v>
      </c>
      <c r="G55" s="1" t="s">
        <v>71</v>
      </c>
      <c r="H55">
        <v>12</v>
      </c>
      <c r="I55" t="b">
        <v>0</v>
      </c>
      <c r="J55">
        <v>4000</v>
      </c>
      <c r="K55">
        <v>590</v>
      </c>
      <c r="L55" s="1">
        <v>2.6981685502837007</v>
      </c>
      <c r="M55" s="1">
        <v>0.10508039738687175</v>
      </c>
      <c r="N55" s="1">
        <v>1.7922212942733105</v>
      </c>
      <c r="P55" s="1">
        <v>1.1348496929266487</v>
      </c>
      <c r="Q55" s="1">
        <v>8.9048357650532706E-3</v>
      </c>
      <c r="R55" s="1">
        <v>1.1004645674592184</v>
      </c>
      <c r="S55" s="1">
        <v>8.0461092358413277E-4</v>
      </c>
      <c r="U55" s="1">
        <v>4.659143698279989E-2</v>
      </c>
      <c r="V55" s="1">
        <v>0.87370147536597298</v>
      </c>
      <c r="Y55" s="1">
        <f t="shared" si="9"/>
        <v>7.7607868613671602</v>
      </c>
      <c r="Z55" s="1">
        <v>35.93</v>
      </c>
      <c r="AA55" s="1">
        <v>1.86</v>
      </c>
      <c r="AB55" s="1">
        <v>20.25</v>
      </c>
      <c r="AD55" s="17">
        <v>18.07</v>
      </c>
      <c r="AE55" s="17">
        <v>0.14000000000000001</v>
      </c>
      <c r="AF55" s="1">
        <v>9.83</v>
      </c>
      <c r="AG55" s="17">
        <v>0.01</v>
      </c>
      <c r="AI55" s="17">
        <v>0.32</v>
      </c>
      <c r="AJ55" s="1">
        <v>9.1199999999999992</v>
      </c>
      <c r="AM55" s="1">
        <f t="shared" si="10"/>
        <v>95.53</v>
      </c>
    </row>
    <row r="56" spans="1:39">
      <c r="A56" t="s">
        <v>90</v>
      </c>
      <c r="B56" t="s">
        <v>21</v>
      </c>
      <c r="C56" t="s">
        <v>80</v>
      </c>
      <c r="D56" t="s">
        <v>76</v>
      </c>
      <c r="E56" t="s">
        <v>44</v>
      </c>
      <c r="F56" t="s">
        <v>45</v>
      </c>
      <c r="G56" s="1" t="s">
        <v>71</v>
      </c>
      <c r="H56">
        <v>12</v>
      </c>
      <c r="I56" t="b">
        <v>0</v>
      </c>
      <c r="J56">
        <v>4000</v>
      </c>
      <c r="K56">
        <v>590</v>
      </c>
      <c r="L56" s="1">
        <v>2.3984044552018196</v>
      </c>
      <c r="M56" s="1">
        <v>7.3456328502420926E-2</v>
      </c>
      <c r="N56" s="1">
        <v>1.9919213261703481</v>
      </c>
      <c r="P56" s="1">
        <v>1.3266242899696361</v>
      </c>
      <c r="Q56" s="1">
        <v>1.1158265991773603E-2</v>
      </c>
      <c r="R56" s="1">
        <v>1.507589027259401</v>
      </c>
      <c r="S56" s="1">
        <v>4.151507615361043E-3</v>
      </c>
      <c r="U56" s="1">
        <v>2.253706183190447E-2</v>
      </c>
      <c r="V56" s="1">
        <v>0.415209643167746</v>
      </c>
      <c r="Y56" s="1">
        <f t="shared" si="9"/>
        <v>7.7510519057104101</v>
      </c>
      <c r="Z56" s="1">
        <v>30.95</v>
      </c>
      <c r="AA56" s="1">
        <v>1.26</v>
      </c>
      <c r="AB56" s="1">
        <v>21.81</v>
      </c>
      <c r="AD56" s="17">
        <v>20.47</v>
      </c>
      <c r="AE56" s="17">
        <v>0.17</v>
      </c>
      <c r="AF56" s="1">
        <v>13.05</v>
      </c>
      <c r="AG56" s="17">
        <v>0.05</v>
      </c>
      <c r="AI56" s="17">
        <v>0.15</v>
      </c>
      <c r="AJ56" s="1">
        <v>4.2</v>
      </c>
      <c r="AM56" s="1">
        <f t="shared" si="10"/>
        <v>92.11</v>
      </c>
    </row>
    <row r="57" spans="1:39">
      <c r="A57" t="s">
        <v>90</v>
      </c>
      <c r="B57" t="s">
        <v>21</v>
      </c>
      <c r="C57" t="s">
        <v>80</v>
      </c>
      <c r="D57" t="s">
        <v>76</v>
      </c>
      <c r="E57" t="s">
        <v>44</v>
      </c>
      <c r="F57" t="s">
        <v>45</v>
      </c>
      <c r="G57" s="1" t="s">
        <v>71</v>
      </c>
      <c r="H57">
        <v>13</v>
      </c>
      <c r="I57" t="b">
        <v>0</v>
      </c>
      <c r="J57">
        <v>4000</v>
      </c>
      <c r="K57">
        <v>590</v>
      </c>
      <c r="L57" s="1">
        <v>2.6810891883760894</v>
      </c>
      <c r="M57" s="1">
        <v>0.11677429370104654</v>
      </c>
      <c r="N57" s="1">
        <v>1.7794925943304039</v>
      </c>
      <c r="P57" s="1">
        <v>1.1708027861051333</v>
      </c>
      <c r="Q57" s="1">
        <v>6.9196282696564592E-3</v>
      </c>
      <c r="R57" s="1">
        <v>1.1027424299919739</v>
      </c>
      <c r="S57" s="1">
        <v>0</v>
      </c>
      <c r="U57" s="1">
        <v>4.0318684996851914E-2</v>
      </c>
      <c r="V57" s="1">
        <v>0.86881991496986288</v>
      </c>
      <c r="Y57" s="1">
        <f t="shared" si="9"/>
        <v>7.7669595207410183</v>
      </c>
      <c r="Z57" s="1">
        <v>36.1</v>
      </c>
      <c r="AA57" s="1">
        <v>2.09</v>
      </c>
      <c r="AB57" s="1">
        <v>20.329999999999998</v>
      </c>
      <c r="AD57" s="17">
        <v>18.850000000000001</v>
      </c>
      <c r="AE57" s="17">
        <v>0.11</v>
      </c>
      <c r="AF57" s="1">
        <v>9.9600000000000009</v>
      </c>
      <c r="AG57" s="17">
        <v>0</v>
      </c>
      <c r="AI57" s="17">
        <v>0.28000000000000003</v>
      </c>
      <c r="AJ57" s="1">
        <v>9.17</v>
      </c>
      <c r="AM57" s="1">
        <f t="shared" si="10"/>
        <v>96.89</v>
      </c>
    </row>
    <row r="58" spans="1:39">
      <c r="A58" t="s">
        <v>90</v>
      </c>
      <c r="B58" t="s">
        <v>21</v>
      </c>
      <c r="C58" t="s">
        <v>80</v>
      </c>
      <c r="D58" t="s">
        <v>76</v>
      </c>
      <c r="E58" t="s">
        <v>44</v>
      </c>
      <c r="F58" t="s">
        <v>45</v>
      </c>
      <c r="G58" s="1" t="s">
        <v>71</v>
      </c>
      <c r="H58">
        <v>13</v>
      </c>
      <c r="I58" t="b">
        <v>0</v>
      </c>
      <c r="J58">
        <v>4000</v>
      </c>
      <c r="K58">
        <v>590</v>
      </c>
      <c r="L58" s="1">
        <v>2.6859928898884529</v>
      </c>
      <c r="M58" s="1">
        <v>0.11135952000414702</v>
      </c>
      <c r="N58" s="1">
        <v>1.7980334938351021</v>
      </c>
      <c r="P58" s="1">
        <v>1.1564452943987933</v>
      </c>
      <c r="Q58" s="1">
        <v>7.5603976078012234E-3</v>
      </c>
      <c r="R58" s="1">
        <v>1.0911467313064911</v>
      </c>
      <c r="S58" s="1">
        <v>0</v>
      </c>
      <c r="U58" s="1">
        <v>3.3170305741745038E-2</v>
      </c>
      <c r="V58" s="1">
        <v>0.87301472655637846</v>
      </c>
      <c r="Y58" s="1">
        <f t="shared" si="9"/>
        <v>7.7567233593389107</v>
      </c>
      <c r="Z58" s="1">
        <v>36.11</v>
      </c>
      <c r="AA58" s="1">
        <v>1.99</v>
      </c>
      <c r="AB58" s="1">
        <v>20.51</v>
      </c>
      <c r="AD58" s="17">
        <v>18.59</v>
      </c>
      <c r="AE58" s="17">
        <v>0.12</v>
      </c>
      <c r="AF58" s="1">
        <v>9.84</v>
      </c>
      <c r="AG58" s="17">
        <v>0</v>
      </c>
      <c r="AI58" s="17">
        <v>0.23</v>
      </c>
      <c r="AJ58" s="1">
        <v>9.1999999999999993</v>
      </c>
      <c r="AM58" s="1">
        <f t="shared" si="10"/>
        <v>96.590000000000018</v>
      </c>
    </row>
    <row r="59" spans="1:39">
      <c r="A59" t="s">
        <v>90</v>
      </c>
      <c r="B59" t="s">
        <v>21</v>
      </c>
      <c r="C59" t="s">
        <v>80</v>
      </c>
      <c r="D59" t="s">
        <v>76</v>
      </c>
      <c r="E59" t="s">
        <v>44</v>
      </c>
      <c r="F59" t="s">
        <v>45</v>
      </c>
      <c r="G59" s="1" t="s">
        <v>71</v>
      </c>
      <c r="H59">
        <v>13</v>
      </c>
      <c r="I59" t="b">
        <v>0</v>
      </c>
      <c r="J59">
        <v>4000</v>
      </c>
      <c r="K59">
        <v>590</v>
      </c>
      <c r="L59" s="1">
        <v>2.6690495476384393</v>
      </c>
      <c r="M59" s="1">
        <v>0.10828022517809344</v>
      </c>
      <c r="N59" s="1">
        <v>1.8000295586372737</v>
      </c>
      <c r="P59" s="1">
        <v>1.1825012374165011</v>
      </c>
      <c r="Q59" s="1">
        <v>9.4748472326210004E-3</v>
      </c>
      <c r="R59" s="1">
        <v>1.0995169189507925</v>
      </c>
      <c r="S59" s="1">
        <v>0</v>
      </c>
      <c r="U59" s="1">
        <v>3.6147578918689444E-2</v>
      </c>
      <c r="V59" s="1">
        <v>0.87145864670352502</v>
      </c>
      <c r="Y59" s="1">
        <f t="shared" si="9"/>
        <v>7.7764585606759349</v>
      </c>
      <c r="Z59" s="1">
        <v>35.79</v>
      </c>
      <c r="AA59" s="1">
        <v>1.93</v>
      </c>
      <c r="AB59" s="1">
        <v>20.48</v>
      </c>
      <c r="AD59" s="17">
        <v>18.96</v>
      </c>
      <c r="AE59" s="17">
        <v>0.15</v>
      </c>
      <c r="AF59" s="1">
        <v>9.89</v>
      </c>
      <c r="AG59" s="17">
        <v>0</v>
      </c>
      <c r="AI59" s="17">
        <v>0.25</v>
      </c>
      <c r="AJ59" s="1">
        <v>9.16</v>
      </c>
      <c r="AM59" s="1">
        <f t="shared" si="10"/>
        <v>96.61</v>
      </c>
    </row>
    <row r="60" spans="1:39">
      <c r="A60" t="s">
        <v>90</v>
      </c>
      <c r="B60" t="s">
        <v>21</v>
      </c>
      <c r="C60" t="s">
        <v>80</v>
      </c>
      <c r="D60" t="s">
        <v>76</v>
      </c>
      <c r="E60" t="s">
        <v>44</v>
      </c>
      <c r="F60" t="s">
        <v>45</v>
      </c>
      <c r="G60" s="1" t="s">
        <v>71</v>
      </c>
      <c r="H60">
        <v>13</v>
      </c>
      <c r="I60" t="b">
        <v>0</v>
      </c>
      <c r="J60">
        <v>4000</v>
      </c>
      <c r="K60">
        <v>590</v>
      </c>
      <c r="L60" s="1">
        <v>2.6844422343893579</v>
      </c>
      <c r="M60" s="1">
        <v>0.11216512402167705</v>
      </c>
      <c r="N60" s="1">
        <v>1.7931998471798278</v>
      </c>
      <c r="P60" s="1">
        <v>1.1621044998952483</v>
      </c>
      <c r="Q60" s="1">
        <v>6.9455980480051215E-3</v>
      </c>
      <c r="R60" s="1">
        <v>1.0957678242834015</v>
      </c>
      <c r="S60" s="1">
        <v>0</v>
      </c>
      <c r="U60" s="1">
        <v>3.0352502573036094E-2</v>
      </c>
      <c r="V60" s="1">
        <v>0.87398267779002525</v>
      </c>
      <c r="Y60" s="1">
        <f t="shared" si="9"/>
        <v>7.758960308180578</v>
      </c>
      <c r="Z60" s="1">
        <v>36.01</v>
      </c>
      <c r="AA60" s="1">
        <v>2</v>
      </c>
      <c r="AB60" s="1">
        <v>20.41</v>
      </c>
      <c r="AD60" s="17">
        <v>18.64</v>
      </c>
      <c r="AE60" s="17">
        <v>0.11</v>
      </c>
      <c r="AF60" s="1">
        <v>9.86</v>
      </c>
      <c r="AG60" s="17">
        <v>0</v>
      </c>
      <c r="AI60" s="17">
        <v>0.21</v>
      </c>
      <c r="AJ60" s="1">
        <v>9.19</v>
      </c>
      <c r="AM60" s="1">
        <f t="shared" si="10"/>
        <v>96.429999999999993</v>
      </c>
    </row>
    <row r="61" spans="1:39">
      <c r="G61" s="1"/>
      <c r="Y61" s="1"/>
      <c r="AM61" s="1"/>
    </row>
    <row r="62" spans="1:39">
      <c r="A62" t="s">
        <v>91</v>
      </c>
      <c r="B62" t="s">
        <v>21</v>
      </c>
      <c r="C62" t="s">
        <v>80</v>
      </c>
      <c r="D62" t="s">
        <v>77</v>
      </c>
      <c r="E62" t="s">
        <v>44</v>
      </c>
      <c r="F62" t="s">
        <v>45</v>
      </c>
      <c r="G62" s="1" t="s">
        <v>72</v>
      </c>
      <c r="H62" t="s">
        <v>95</v>
      </c>
      <c r="I62" t="b">
        <v>0</v>
      </c>
      <c r="J62">
        <v>4100</v>
      </c>
      <c r="K62">
        <v>725</v>
      </c>
      <c r="L62" s="1">
        <v>2.6495278803277085</v>
      </c>
      <c r="M62" s="1">
        <v>0.24736065037181262</v>
      </c>
      <c r="N62" s="1">
        <v>1.6969549842922946</v>
      </c>
      <c r="P62" s="1">
        <v>1.3844953098029771</v>
      </c>
      <c r="Q62" s="1">
        <v>7.7719951450908207E-3</v>
      </c>
      <c r="R62" s="1">
        <v>0.78768756523060057</v>
      </c>
      <c r="S62" s="1">
        <v>0</v>
      </c>
      <c r="U62" s="1">
        <v>2.5203360098646932E-2</v>
      </c>
      <c r="V62" s="1">
        <v>0.93646782386905192</v>
      </c>
      <c r="Y62" s="1">
        <f>SUM(L62:X62)</f>
        <v>7.7354695691381838</v>
      </c>
      <c r="Z62" s="1">
        <v>34.65</v>
      </c>
      <c r="AA62" s="1">
        <v>4.3</v>
      </c>
      <c r="AB62" s="1">
        <v>18.829999999999998</v>
      </c>
      <c r="AD62" s="1">
        <v>21.65</v>
      </c>
      <c r="AE62" s="1">
        <v>0.12</v>
      </c>
      <c r="AF62" s="1">
        <v>6.91</v>
      </c>
      <c r="AG62" s="1">
        <v>0</v>
      </c>
      <c r="AI62" s="1">
        <v>0.17</v>
      </c>
      <c r="AJ62" s="1">
        <v>9.6</v>
      </c>
      <c r="AM62" s="1">
        <f>SUM(Z62:AL62)</f>
        <v>96.22999999999999</v>
      </c>
    </row>
    <row r="63" spans="1:39">
      <c r="A63" t="s">
        <v>91</v>
      </c>
      <c r="B63" t="s">
        <v>21</v>
      </c>
      <c r="C63" t="s">
        <v>80</v>
      </c>
      <c r="D63" t="s">
        <v>77</v>
      </c>
      <c r="E63" t="s">
        <v>44</v>
      </c>
      <c r="F63" t="s">
        <v>45</v>
      </c>
      <c r="G63" s="1" t="s">
        <v>72</v>
      </c>
      <c r="H63" t="s">
        <v>96</v>
      </c>
      <c r="I63" t="b">
        <v>0</v>
      </c>
      <c r="J63">
        <v>4100</v>
      </c>
      <c r="K63">
        <v>725</v>
      </c>
      <c r="L63" s="1">
        <v>2.6468633122063268</v>
      </c>
      <c r="M63" s="1">
        <v>0.22540419445365215</v>
      </c>
      <c r="N63" s="1">
        <v>1.7277558513340867</v>
      </c>
      <c r="P63" s="1">
        <v>1.3807056662574906</v>
      </c>
      <c r="Q63" s="1">
        <v>8.416051700843058E-3</v>
      </c>
      <c r="R63" s="1">
        <v>0.79304704212195398</v>
      </c>
      <c r="S63" s="1">
        <v>0</v>
      </c>
      <c r="U63" s="1">
        <v>3.4084044765937328E-2</v>
      </c>
      <c r="V63" s="1">
        <v>0.92924085443131166</v>
      </c>
      <c r="Y63" s="1">
        <f t="shared" ref="Y63:Y77" si="11">SUM(L63:X63)</f>
        <v>7.7455170172716032</v>
      </c>
      <c r="Z63" s="1">
        <v>34.630000000000003</v>
      </c>
      <c r="AA63" s="1">
        <v>3.92</v>
      </c>
      <c r="AB63" s="1">
        <v>19.18</v>
      </c>
      <c r="AD63" s="1">
        <v>21.6</v>
      </c>
      <c r="AE63" s="1">
        <v>0.13</v>
      </c>
      <c r="AF63" s="1">
        <v>6.96</v>
      </c>
      <c r="AG63" s="1">
        <v>0</v>
      </c>
      <c r="AI63" s="1">
        <v>0.23</v>
      </c>
      <c r="AJ63" s="1">
        <v>9.5299999999999994</v>
      </c>
      <c r="AM63" s="1">
        <f t="shared" ref="AM63:AM77" si="12">SUM(Z63:AL63)</f>
        <v>96.18</v>
      </c>
    </row>
    <row r="64" spans="1:39">
      <c r="A64" t="s">
        <v>91</v>
      </c>
      <c r="B64" t="s">
        <v>21</v>
      </c>
      <c r="C64" t="s">
        <v>80</v>
      </c>
      <c r="D64" t="s">
        <v>77</v>
      </c>
      <c r="E64" t="s">
        <v>44</v>
      </c>
      <c r="F64" t="s">
        <v>45</v>
      </c>
      <c r="G64" s="1" t="s">
        <v>72</v>
      </c>
      <c r="H64" t="s">
        <v>97</v>
      </c>
      <c r="I64" t="b">
        <v>0</v>
      </c>
      <c r="J64">
        <v>4100</v>
      </c>
      <c r="K64">
        <v>725</v>
      </c>
      <c r="L64" s="1">
        <v>2.6155463231128624</v>
      </c>
      <c r="M64" s="1">
        <v>0.24288373621826459</v>
      </c>
      <c r="N64" s="1">
        <v>1.6943081953557411</v>
      </c>
      <c r="P64" s="1">
        <v>1.4691008244538966</v>
      </c>
      <c r="Q64" s="1">
        <v>1.1608983648477301E-2</v>
      </c>
      <c r="R64" s="1">
        <v>0.79118699513035351</v>
      </c>
      <c r="S64" s="1">
        <v>0</v>
      </c>
      <c r="U64" s="1">
        <v>1.7715817143915073E-2</v>
      </c>
      <c r="V64" s="1">
        <v>0.92184575299890137</v>
      </c>
      <c r="Y64" s="1">
        <f t="shared" si="11"/>
        <v>7.764196628062412</v>
      </c>
      <c r="Z64" s="1">
        <v>34.35</v>
      </c>
      <c r="AA64" s="1">
        <v>4.24</v>
      </c>
      <c r="AB64" s="1">
        <v>18.88</v>
      </c>
      <c r="AD64" s="1">
        <v>23.07</v>
      </c>
      <c r="AE64" s="1">
        <v>0.18</v>
      </c>
      <c r="AF64" s="1">
        <v>6.97</v>
      </c>
      <c r="AG64" s="1">
        <v>0</v>
      </c>
      <c r="AI64" s="1">
        <v>0.12</v>
      </c>
      <c r="AJ64" s="1">
        <v>9.49</v>
      </c>
      <c r="AM64" s="1">
        <f t="shared" si="12"/>
        <v>97.3</v>
      </c>
    </row>
    <row r="65" spans="1:39">
      <c r="A65" t="s">
        <v>91</v>
      </c>
      <c r="B65" t="s">
        <v>21</v>
      </c>
      <c r="C65" t="s">
        <v>80</v>
      </c>
      <c r="D65" t="s">
        <v>77</v>
      </c>
      <c r="E65" t="s">
        <v>44</v>
      </c>
      <c r="F65" t="s">
        <v>45</v>
      </c>
      <c r="G65" s="1" t="s">
        <v>72</v>
      </c>
      <c r="H65" t="s">
        <v>98</v>
      </c>
      <c r="I65" t="b">
        <v>0</v>
      </c>
      <c r="J65">
        <v>4100</v>
      </c>
      <c r="K65">
        <v>725</v>
      </c>
      <c r="L65" s="1">
        <v>2.6294632449027282</v>
      </c>
      <c r="M65" s="1">
        <v>0.27109120532058767</v>
      </c>
      <c r="N65" s="1">
        <v>1.7058726405291555</v>
      </c>
      <c r="P65" s="1">
        <v>1.3662112992946394</v>
      </c>
      <c r="Q65" s="1">
        <v>7.6622778090503383E-3</v>
      </c>
      <c r="R65" s="1">
        <v>0.78106309889365755</v>
      </c>
      <c r="S65" s="1">
        <v>0</v>
      </c>
      <c r="U65" s="1">
        <v>3.0694049650560891E-2</v>
      </c>
      <c r="V65" s="1">
        <v>0.93959687587401086</v>
      </c>
      <c r="Y65" s="1">
        <f t="shared" si="11"/>
        <v>7.7316546922743896</v>
      </c>
      <c r="Z65" s="1">
        <v>34.880000000000003</v>
      </c>
      <c r="AA65" s="1">
        <v>4.78</v>
      </c>
      <c r="AB65" s="1">
        <v>19.2</v>
      </c>
      <c r="AD65" s="1">
        <v>21.67</v>
      </c>
      <c r="AE65" s="1">
        <v>0.12</v>
      </c>
      <c r="AF65" s="1">
        <v>6.95</v>
      </c>
      <c r="AG65" s="1">
        <v>0</v>
      </c>
      <c r="AI65" s="1">
        <v>0.21</v>
      </c>
      <c r="AJ65" s="1">
        <v>9.77</v>
      </c>
      <c r="AM65" s="1">
        <f t="shared" si="12"/>
        <v>97.58</v>
      </c>
    </row>
    <row r="66" spans="1:39">
      <c r="A66" t="s">
        <v>91</v>
      </c>
      <c r="B66" t="s">
        <v>21</v>
      </c>
      <c r="C66" t="s">
        <v>80</v>
      </c>
      <c r="D66" t="s">
        <v>77</v>
      </c>
      <c r="E66" t="s">
        <v>44</v>
      </c>
      <c r="F66" t="s">
        <v>45</v>
      </c>
      <c r="G66" s="1" t="s">
        <v>72</v>
      </c>
      <c r="H66" t="s">
        <v>99</v>
      </c>
      <c r="I66" t="b">
        <v>0</v>
      </c>
      <c r="J66">
        <v>4100</v>
      </c>
      <c r="K66">
        <v>725</v>
      </c>
      <c r="L66" s="1">
        <v>2.6319942312733065</v>
      </c>
      <c r="M66" s="1">
        <v>0.2653358515757166</v>
      </c>
      <c r="N66" s="1">
        <v>1.6929627796739615</v>
      </c>
      <c r="P66" s="1">
        <v>1.3756512885818031</v>
      </c>
      <c r="Q66" s="1">
        <v>8.9556313097086445E-3</v>
      </c>
      <c r="R66" s="1">
        <v>0.80275379577457706</v>
      </c>
      <c r="S66" s="1">
        <v>0</v>
      </c>
      <c r="U66" s="1">
        <v>2.6357178878335372E-2</v>
      </c>
      <c r="V66" s="1">
        <v>0.93071271937150912</v>
      </c>
      <c r="Y66" s="1">
        <f t="shared" si="11"/>
        <v>7.7347234764389174</v>
      </c>
      <c r="Z66" s="1">
        <v>34.85</v>
      </c>
      <c r="AA66" s="1">
        <v>4.67</v>
      </c>
      <c r="AB66" s="1">
        <v>19.02</v>
      </c>
      <c r="AD66" s="1">
        <v>21.78</v>
      </c>
      <c r="AE66" s="1">
        <v>0.14000000000000001</v>
      </c>
      <c r="AF66" s="1">
        <v>7.13</v>
      </c>
      <c r="AG66" s="1">
        <v>0</v>
      </c>
      <c r="AI66" s="1">
        <v>0.18</v>
      </c>
      <c r="AJ66" s="1">
        <v>9.66</v>
      </c>
      <c r="AM66" s="1">
        <f t="shared" si="12"/>
        <v>97.43</v>
      </c>
    </row>
    <row r="67" spans="1:39">
      <c r="A67" t="s">
        <v>91</v>
      </c>
      <c r="B67" t="s">
        <v>21</v>
      </c>
      <c r="C67" t="s">
        <v>80</v>
      </c>
      <c r="D67" t="s">
        <v>77</v>
      </c>
      <c r="E67" t="s">
        <v>44</v>
      </c>
      <c r="F67" t="s">
        <v>45</v>
      </c>
      <c r="G67" s="1" t="s">
        <v>72</v>
      </c>
      <c r="H67" t="s">
        <v>100</v>
      </c>
      <c r="I67" t="b">
        <v>0</v>
      </c>
      <c r="J67">
        <v>4100</v>
      </c>
      <c r="K67">
        <v>725</v>
      </c>
      <c r="L67" s="1">
        <v>2.6364597858558856</v>
      </c>
      <c r="M67" s="1">
        <v>0.2472884094706681</v>
      </c>
      <c r="N67" s="1">
        <v>1.7013543321979043</v>
      </c>
      <c r="P67" s="1">
        <v>1.3897032865583105</v>
      </c>
      <c r="Q67" s="1">
        <v>8.9811341507409267E-3</v>
      </c>
      <c r="R67" s="1">
        <v>0.80503978787649699</v>
      </c>
      <c r="S67" s="1">
        <v>0</v>
      </c>
      <c r="U67" s="1">
        <v>2.4963778342592665E-2</v>
      </c>
      <c r="V67" s="1">
        <v>0.92853202658638179</v>
      </c>
      <c r="Y67" s="1">
        <f t="shared" si="11"/>
        <v>7.7423225410389804</v>
      </c>
      <c r="Z67" s="1">
        <v>34.81</v>
      </c>
      <c r="AA67" s="1">
        <v>4.34</v>
      </c>
      <c r="AB67" s="1">
        <v>19.059999999999999</v>
      </c>
      <c r="AD67" s="1">
        <v>21.94</v>
      </c>
      <c r="AE67" s="1">
        <v>0.14000000000000001</v>
      </c>
      <c r="AF67" s="1">
        <v>7.13</v>
      </c>
      <c r="AG67" s="1">
        <v>0</v>
      </c>
      <c r="AI67" s="1">
        <v>0.17</v>
      </c>
      <c r="AJ67" s="1">
        <v>9.61</v>
      </c>
      <c r="AM67" s="1">
        <f t="shared" si="12"/>
        <v>97.2</v>
      </c>
    </row>
    <row r="68" spans="1:39">
      <c r="A68" t="s">
        <v>91</v>
      </c>
      <c r="B68" t="s">
        <v>21</v>
      </c>
      <c r="C68" t="s">
        <v>80</v>
      </c>
      <c r="D68" t="s">
        <v>77</v>
      </c>
      <c r="E68" t="s">
        <v>44</v>
      </c>
      <c r="F68" t="s">
        <v>45</v>
      </c>
      <c r="G68" s="1" t="s">
        <v>72</v>
      </c>
      <c r="H68" t="s">
        <v>101</v>
      </c>
      <c r="I68" t="b">
        <v>0</v>
      </c>
      <c r="J68">
        <v>4100</v>
      </c>
      <c r="K68">
        <v>725</v>
      </c>
      <c r="L68" s="1">
        <v>2.6480624342662327</v>
      </c>
      <c r="M68" s="1">
        <v>0.27938192371342513</v>
      </c>
      <c r="N68" s="1">
        <v>1.6765802243362502</v>
      </c>
      <c r="P68" s="1">
        <v>1.3525959044760969</v>
      </c>
      <c r="Q68" s="1">
        <v>7.7032250413504857E-3</v>
      </c>
      <c r="R68" s="1">
        <v>0.79088628988602361</v>
      </c>
      <c r="S68" s="1">
        <v>0</v>
      </c>
      <c r="U68" s="1">
        <v>3.379694337178836E-2</v>
      </c>
      <c r="V68" s="1">
        <v>0.92431411289388643</v>
      </c>
      <c r="Y68" s="1">
        <f t="shared" si="11"/>
        <v>7.7133210579850529</v>
      </c>
      <c r="Z68" s="1">
        <v>34.94</v>
      </c>
      <c r="AA68" s="1">
        <v>4.9000000000000004</v>
      </c>
      <c r="AB68" s="1">
        <v>18.77</v>
      </c>
      <c r="AD68" s="1">
        <v>21.34</v>
      </c>
      <c r="AE68" s="1">
        <v>0.12</v>
      </c>
      <c r="AF68" s="1">
        <v>7</v>
      </c>
      <c r="AG68" s="1">
        <v>0</v>
      </c>
      <c r="AI68" s="1">
        <v>0.23</v>
      </c>
      <c r="AJ68" s="1">
        <v>9.56</v>
      </c>
      <c r="AM68" s="1">
        <f t="shared" si="12"/>
        <v>96.860000000000014</v>
      </c>
    </row>
    <row r="69" spans="1:39">
      <c r="A69" t="s">
        <v>91</v>
      </c>
      <c r="B69" t="s">
        <v>21</v>
      </c>
      <c r="C69" t="s">
        <v>80</v>
      </c>
      <c r="D69" t="s">
        <v>77</v>
      </c>
      <c r="E69" t="s">
        <v>44</v>
      </c>
      <c r="F69" t="s">
        <v>45</v>
      </c>
      <c r="G69" s="1" t="s">
        <v>72</v>
      </c>
      <c r="H69" t="s">
        <v>102</v>
      </c>
      <c r="I69" t="b">
        <v>0</v>
      </c>
      <c r="J69">
        <v>4100</v>
      </c>
      <c r="K69">
        <v>725</v>
      </c>
      <c r="L69" s="1">
        <v>2.6427383341063426</v>
      </c>
      <c r="M69" s="1">
        <v>0.27444612716872585</v>
      </c>
      <c r="N69" s="1">
        <v>1.6731132728341569</v>
      </c>
      <c r="P69" s="1">
        <v>1.3623974039979951</v>
      </c>
      <c r="Q69" s="1">
        <v>7.7409088804956403E-3</v>
      </c>
      <c r="R69" s="1">
        <v>0.80951501168479512</v>
      </c>
      <c r="S69" s="1">
        <v>0</v>
      </c>
      <c r="U69" s="1">
        <v>3.5438897255891139E-2</v>
      </c>
      <c r="V69" s="1">
        <v>0.91717679001479013</v>
      </c>
      <c r="Y69" s="1">
        <f t="shared" si="11"/>
        <v>7.7225667459431921</v>
      </c>
      <c r="Z69" s="1">
        <v>34.700000000000003</v>
      </c>
      <c r="AA69" s="1">
        <v>4.79</v>
      </c>
      <c r="AB69" s="1">
        <v>18.64</v>
      </c>
      <c r="AD69" s="1">
        <v>21.39</v>
      </c>
      <c r="AE69" s="1">
        <v>0.12</v>
      </c>
      <c r="AF69" s="1">
        <v>7.13</v>
      </c>
      <c r="AG69" s="1">
        <v>0</v>
      </c>
      <c r="AI69" s="1">
        <v>0.24</v>
      </c>
      <c r="AJ69" s="1">
        <v>9.44</v>
      </c>
      <c r="AM69" s="1">
        <f t="shared" si="12"/>
        <v>96.45</v>
      </c>
    </row>
    <row r="70" spans="1:39">
      <c r="A70" t="s">
        <v>91</v>
      </c>
      <c r="B70" t="s">
        <v>21</v>
      </c>
      <c r="C70" t="s">
        <v>80</v>
      </c>
      <c r="D70" t="s">
        <v>77</v>
      </c>
      <c r="E70" t="s">
        <v>44</v>
      </c>
      <c r="F70" t="s">
        <v>45</v>
      </c>
      <c r="G70" s="1" t="s">
        <v>72</v>
      </c>
      <c r="H70" t="s">
        <v>103</v>
      </c>
      <c r="I70" t="b">
        <v>0</v>
      </c>
      <c r="J70">
        <v>4100</v>
      </c>
      <c r="K70">
        <v>725</v>
      </c>
      <c r="L70" s="1">
        <v>2.6524382083205498</v>
      </c>
      <c r="M70" s="1">
        <v>0.26076983194726405</v>
      </c>
      <c r="N70" s="1">
        <v>1.6776034732542264</v>
      </c>
      <c r="P70" s="1">
        <v>1.364359583364195</v>
      </c>
      <c r="Q70" s="1">
        <v>7.0207145648926135E-3</v>
      </c>
      <c r="R70" s="1">
        <v>0.8054386292751845</v>
      </c>
      <c r="S70" s="1">
        <v>0</v>
      </c>
      <c r="U70" s="1">
        <v>2.9219775559744563E-2</v>
      </c>
      <c r="V70" s="1">
        <v>0.93149978919777288</v>
      </c>
      <c r="Y70" s="1">
        <f t="shared" si="11"/>
        <v>7.7283500054838301</v>
      </c>
      <c r="Z70" s="1">
        <v>35.200000000000003</v>
      </c>
      <c r="AA70" s="1">
        <v>4.5999999999999996</v>
      </c>
      <c r="AB70" s="1">
        <v>18.89</v>
      </c>
      <c r="AD70" s="1">
        <v>21.65</v>
      </c>
      <c r="AE70" s="1">
        <v>0.11</v>
      </c>
      <c r="AF70" s="1">
        <v>7.17</v>
      </c>
      <c r="AG70" s="1">
        <v>0</v>
      </c>
      <c r="AI70" s="1">
        <v>0.2</v>
      </c>
      <c r="AJ70" s="1">
        <v>9.69</v>
      </c>
      <c r="AM70" s="1">
        <f t="shared" si="12"/>
        <v>97.51</v>
      </c>
    </row>
    <row r="71" spans="1:39">
      <c r="A71" t="s">
        <v>91</v>
      </c>
      <c r="B71" t="s">
        <v>21</v>
      </c>
      <c r="C71" t="s">
        <v>80</v>
      </c>
      <c r="D71" t="s">
        <v>77</v>
      </c>
      <c r="E71" t="s">
        <v>44</v>
      </c>
      <c r="F71" t="s">
        <v>45</v>
      </c>
      <c r="G71" s="1" t="s">
        <v>72</v>
      </c>
      <c r="H71" t="s">
        <v>104</v>
      </c>
      <c r="I71" t="b">
        <v>0</v>
      </c>
      <c r="J71">
        <v>4100</v>
      </c>
      <c r="K71">
        <v>725</v>
      </c>
      <c r="L71" s="1">
        <v>2.6553268339191716</v>
      </c>
      <c r="M71" s="1">
        <v>0.25779524684836508</v>
      </c>
      <c r="N71" s="1">
        <v>1.683943477430079</v>
      </c>
      <c r="P71" s="1">
        <v>1.3584158787281699</v>
      </c>
      <c r="Q71" s="1">
        <v>7.0323560985865417E-3</v>
      </c>
      <c r="R71" s="1">
        <v>0.80002293452944706</v>
      </c>
      <c r="S71" s="1">
        <v>0</v>
      </c>
      <c r="U71" s="1">
        <v>3.0731638240735795E-2</v>
      </c>
      <c r="V71" s="1">
        <v>0.93400726768646869</v>
      </c>
      <c r="Y71" s="1">
        <f t="shared" si="11"/>
        <v>7.7272756334810246</v>
      </c>
      <c r="Z71" s="1">
        <v>35.18</v>
      </c>
      <c r="AA71" s="1">
        <v>4.54</v>
      </c>
      <c r="AB71" s="1">
        <v>18.93</v>
      </c>
      <c r="AD71" s="1">
        <v>21.52</v>
      </c>
      <c r="AE71" s="1">
        <v>0.11</v>
      </c>
      <c r="AF71" s="1">
        <v>7.11</v>
      </c>
      <c r="AG71" s="1">
        <v>0</v>
      </c>
      <c r="AI71" s="1">
        <v>0.21</v>
      </c>
      <c r="AJ71" s="1">
        <v>9.6999999999999993</v>
      </c>
      <c r="AM71" s="1">
        <f t="shared" si="12"/>
        <v>97.3</v>
      </c>
    </row>
    <row r="72" spans="1:39">
      <c r="A72" t="s">
        <v>91</v>
      </c>
      <c r="B72" t="s">
        <v>21</v>
      </c>
      <c r="C72" t="s">
        <v>80</v>
      </c>
      <c r="D72" t="s">
        <v>77</v>
      </c>
      <c r="E72" t="s">
        <v>44</v>
      </c>
      <c r="F72" t="s">
        <v>45</v>
      </c>
      <c r="G72" s="1" t="s">
        <v>72</v>
      </c>
      <c r="H72" t="s">
        <v>105</v>
      </c>
      <c r="I72" t="b">
        <v>0</v>
      </c>
      <c r="J72">
        <v>4100</v>
      </c>
      <c r="K72">
        <v>725</v>
      </c>
      <c r="L72" s="1">
        <v>2.6586088488486395</v>
      </c>
      <c r="M72" s="1">
        <v>0.24738805007735706</v>
      </c>
      <c r="N72" s="1">
        <v>1.6933434471232867</v>
      </c>
      <c r="P72" s="1">
        <v>1.3359481829590651</v>
      </c>
      <c r="Q72" s="1">
        <v>7.6658901266228336E-3</v>
      </c>
      <c r="R72" s="1">
        <v>0.82190834289369608</v>
      </c>
      <c r="S72" s="1">
        <v>0</v>
      </c>
      <c r="U72" s="1">
        <v>2.7783899144152684E-2</v>
      </c>
      <c r="V72" s="1">
        <v>0.93715333182322968</v>
      </c>
      <c r="Y72" s="1">
        <f t="shared" si="11"/>
        <v>7.7297999929960488</v>
      </c>
      <c r="Z72" s="1">
        <v>35.25</v>
      </c>
      <c r="AA72" s="1">
        <v>4.3600000000000003</v>
      </c>
      <c r="AB72" s="1">
        <v>19.05</v>
      </c>
      <c r="AD72" s="1">
        <v>21.18</v>
      </c>
      <c r="AE72" s="1">
        <v>0.12</v>
      </c>
      <c r="AF72" s="1">
        <v>7.31</v>
      </c>
      <c r="AG72" s="1">
        <v>0</v>
      </c>
      <c r="AI72" s="1">
        <v>0.19</v>
      </c>
      <c r="AJ72" s="1">
        <v>9.74</v>
      </c>
      <c r="AM72" s="1">
        <f t="shared" si="12"/>
        <v>97.2</v>
      </c>
    </row>
    <row r="73" spans="1:39">
      <c r="A73" t="s">
        <v>91</v>
      </c>
      <c r="B73" t="s">
        <v>21</v>
      </c>
      <c r="C73" t="s">
        <v>80</v>
      </c>
      <c r="D73" t="s">
        <v>77</v>
      </c>
      <c r="E73" t="s">
        <v>44</v>
      </c>
      <c r="F73" t="s">
        <v>45</v>
      </c>
      <c r="G73" s="1" t="s">
        <v>72</v>
      </c>
      <c r="H73" t="s">
        <v>106</v>
      </c>
      <c r="I73" t="b">
        <v>0</v>
      </c>
      <c r="J73">
        <v>4100</v>
      </c>
      <c r="K73">
        <v>725</v>
      </c>
      <c r="L73" s="1">
        <v>2.6479342638784429</v>
      </c>
      <c r="M73" s="1">
        <v>0.25722376422891752</v>
      </c>
      <c r="N73" s="1">
        <v>1.69174918575139</v>
      </c>
      <c r="P73" s="1">
        <v>1.3629625490892947</v>
      </c>
      <c r="Q73" s="1">
        <v>7.0167667138587783E-3</v>
      </c>
      <c r="R73" s="1">
        <v>0.80274029190067986</v>
      </c>
      <c r="S73" s="1">
        <v>0</v>
      </c>
      <c r="U73" s="1">
        <v>2.4822843122749794E-2</v>
      </c>
      <c r="V73" s="1">
        <v>0.93385827178597047</v>
      </c>
      <c r="Y73" s="1">
        <f t="shared" si="11"/>
        <v>7.7283079364713041</v>
      </c>
      <c r="Z73" s="1">
        <v>35.159999999999997</v>
      </c>
      <c r="AA73" s="1">
        <v>4.54</v>
      </c>
      <c r="AB73" s="1">
        <v>19.059999999999999</v>
      </c>
      <c r="AD73" s="1">
        <v>21.64</v>
      </c>
      <c r="AE73" s="1">
        <v>0.11</v>
      </c>
      <c r="AF73" s="1">
        <v>7.15</v>
      </c>
      <c r="AG73" s="1">
        <v>0</v>
      </c>
      <c r="AI73" s="1">
        <v>0.17</v>
      </c>
      <c r="AJ73" s="1">
        <v>9.7200000000000006</v>
      </c>
      <c r="AM73" s="1">
        <f t="shared" si="12"/>
        <v>97.55</v>
      </c>
    </row>
    <row r="74" spans="1:39">
      <c r="A74" t="s">
        <v>91</v>
      </c>
      <c r="B74" t="s">
        <v>21</v>
      </c>
      <c r="C74" t="s">
        <v>80</v>
      </c>
      <c r="D74" t="s">
        <v>77</v>
      </c>
      <c r="E74" t="s">
        <v>44</v>
      </c>
      <c r="F74" t="s">
        <v>45</v>
      </c>
      <c r="G74" s="1" t="s">
        <v>72</v>
      </c>
      <c r="H74" t="s">
        <v>107</v>
      </c>
      <c r="I74" t="b">
        <v>0</v>
      </c>
      <c r="J74">
        <v>4100</v>
      </c>
      <c r="K74">
        <v>725</v>
      </c>
      <c r="L74" s="1">
        <v>2.6429250164330238</v>
      </c>
      <c r="M74" s="1">
        <v>0.26640237016147605</v>
      </c>
      <c r="N74" s="1">
        <v>1.6917725300611561</v>
      </c>
      <c r="P74" s="1">
        <v>1.3669858141801778</v>
      </c>
      <c r="Q74" s="1">
        <v>9.654561265773659E-3</v>
      </c>
      <c r="R74" s="1">
        <v>0.79298320887443796</v>
      </c>
      <c r="S74" s="1">
        <v>0</v>
      </c>
      <c r="U74" s="1">
        <v>3.9779864228797979E-2</v>
      </c>
      <c r="V74" s="1">
        <v>0.90834583056894747</v>
      </c>
      <c r="Y74" s="1">
        <f>SUM(L74:X74)</f>
        <v>7.7188491957737915</v>
      </c>
      <c r="Z74" s="1">
        <v>34.78</v>
      </c>
      <c r="AA74" s="1">
        <v>4.66</v>
      </c>
      <c r="AB74" s="1">
        <v>18.89</v>
      </c>
      <c r="AD74" s="1">
        <v>21.51</v>
      </c>
      <c r="AE74" s="1">
        <v>0.15</v>
      </c>
      <c r="AF74" s="1">
        <v>7</v>
      </c>
      <c r="AG74" s="1">
        <v>0</v>
      </c>
      <c r="AI74" s="1">
        <v>0.27</v>
      </c>
      <c r="AJ74" s="1">
        <v>9.3699999999999992</v>
      </c>
      <c r="AM74" s="1">
        <f t="shared" si="12"/>
        <v>96.63000000000001</v>
      </c>
    </row>
    <row r="75" spans="1:39">
      <c r="A75" t="s">
        <v>91</v>
      </c>
      <c r="B75" t="s">
        <v>21</v>
      </c>
      <c r="C75" t="s">
        <v>80</v>
      </c>
      <c r="D75" t="s">
        <v>77</v>
      </c>
      <c r="E75" t="s">
        <v>44</v>
      </c>
      <c r="F75" t="s">
        <v>45</v>
      </c>
      <c r="G75" s="1" t="s">
        <v>72</v>
      </c>
      <c r="H75" t="s">
        <v>108</v>
      </c>
      <c r="I75" t="b">
        <v>0</v>
      </c>
      <c r="J75">
        <v>4100</v>
      </c>
      <c r="K75">
        <v>725</v>
      </c>
      <c r="L75" s="1">
        <v>2.6361939783251378</v>
      </c>
      <c r="M75" s="1">
        <v>0.26968801843137868</v>
      </c>
      <c r="N75" s="1">
        <v>1.6863914642170545</v>
      </c>
      <c r="P75" s="1">
        <v>1.3726058646183816</v>
      </c>
      <c r="Q75" s="1">
        <v>9.0061008395539485E-3</v>
      </c>
      <c r="R75" s="1">
        <v>0.7993521333053426</v>
      </c>
      <c r="S75" s="1">
        <v>0</v>
      </c>
      <c r="U75" s="1">
        <v>3.9758572447111888E-2</v>
      </c>
      <c r="V75" s="1">
        <v>0.91561085034910361</v>
      </c>
      <c r="Y75" s="1">
        <f t="shared" si="11"/>
        <v>7.7286069825330639</v>
      </c>
      <c r="Z75" s="1">
        <v>34.71</v>
      </c>
      <c r="AA75" s="1">
        <v>4.72</v>
      </c>
      <c r="AB75" s="1">
        <v>18.84</v>
      </c>
      <c r="AD75" s="1">
        <v>21.61</v>
      </c>
      <c r="AE75" s="1">
        <v>0.14000000000000001</v>
      </c>
      <c r="AF75" s="1">
        <v>7.06</v>
      </c>
      <c r="AG75" s="1">
        <v>0</v>
      </c>
      <c r="AI75" s="1">
        <v>0.27</v>
      </c>
      <c r="AJ75" s="1">
        <v>9.4499999999999993</v>
      </c>
      <c r="AM75" s="1">
        <f t="shared" si="12"/>
        <v>96.8</v>
      </c>
    </row>
    <row r="76" spans="1:39">
      <c r="A76" t="s">
        <v>91</v>
      </c>
      <c r="B76" t="s">
        <v>21</v>
      </c>
      <c r="C76" t="s">
        <v>80</v>
      </c>
      <c r="D76" t="s">
        <v>77</v>
      </c>
      <c r="E76" t="s">
        <v>44</v>
      </c>
      <c r="F76" t="s">
        <v>45</v>
      </c>
      <c r="G76" s="1" t="s">
        <v>72</v>
      </c>
      <c r="H76" t="s">
        <v>109</v>
      </c>
      <c r="I76" t="b">
        <v>0</v>
      </c>
      <c r="J76">
        <v>4100</v>
      </c>
      <c r="K76">
        <v>725</v>
      </c>
      <c r="L76" s="1">
        <v>2.6469647472277975</v>
      </c>
      <c r="M76" s="1">
        <v>0.26420987827426085</v>
      </c>
      <c r="N76" s="1">
        <v>1.6817381024370024</v>
      </c>
      <c r="P76" s="1">
        <v>1.3676725026245287</v>
      </c>
      <c r="Q76" s="1">
        <v>7.1133310426941404E-3</v>
      </c>
      <c r="R76" s="1">
        <v>0.8024059122121735</v>
      </c>
      <c r="S76" s="1">
        <v>3.2721135981894646E-3</v>
      </c>
      <c r="U76" s="1">
        <v>3.8486811423122644E-2</v>
      </c>
      <c r="V76" s="1">
        <v>0.91067266030246508</v>
      </c>
      <c r="Y76" s="1">
        <f t="shared" si="11"/>
        <v>7.7225360591422341</v>
      </c>
      <c r="Z76" s="1">
        <v>34.67</v>
      </c>
      <c r="AA76" s="1">
        <v>4.5999999999999996</v>
      </c>
      <c r="AB76" s="1">
        <v>18.690000000000001</v>
      </c>
      <c r="AD76" s="1">
        <v>21.42</v>
      </c>
      <c r="AE76" s="1">
        <v>0.11</v>
      </c>
      <c r="AF76" s="1">
        <v>7.05</v>
      </c>
      <c r="AG76" s="1">
        <v>0.04</v>
      </c>
      <c r="AI76" s="1">
        <v>0.26</v>
      </c>
      <c r="AJ76" s="1">
        <v>9.35</v>
      </c>
      <c r="AM76" s="1">
        <f t="shared" si="12"/>
        <v>96.190000000000012</v>
      </c>
    </row>
    <row r="77" spans="1:39">
      <c r="A77" t="s">
        <v>91</v>
      </c>
      <c r="B77" t="s">
        <v>21</v>
      </c>
      <c r="C77" t="s">
        <v>80</v>
      </c>
      <c r="D77" t="s">
        <v>77</v>
      </c>
      <c r="E77" t="s">
        <v>44</v>
      </c>
      <c r="F77" t="s">
        <v>45</v>
      </c>
      <c r="G77" s="1" t="s">
        <v>72</v>
      </c>
      <c r="H77" t="s">
        <v>110</v>
      </c>
      <c r="I77" t="b">
        <v>0</v>
      </c>
      <c r="J77">
        <v>4100</v>
      </c>
      <c r="K77">
        <v>725</v>
      </c>
      <c r="L77" s="1">
        <v>2.6407313858816277</v>
      </c>
      <c r="M77" s="1">
        <v>0.25833294673342266</v>
      </c>
      <c r="N77" s="1">
        <v>1.7101435767814417</v>
      </c>
      <c r="P77" s="1">
        <v>1.3564714954346031</v>
      </c>
      <c r="Q77" s="1">
        <v>5.7912590055386251E-3</v>
      </c>
      <c r="R77" s="1">
        <v>0.79731109185035121</v>
      </c>
      <c r="S77" s="1">
        <v>0</v>
      </c>
      <c r="U77" s="1">
        <v>3.8296763749632874E-2</v>
      </c>
      <c r="V77" s="1">
        <v>0.91586748286485231</v>
      </c>
      <c r="Y77" s="1">
        <f t="shared" si="11"/>
        <v>7.7229460023014695</v>
      </c>
      <c r="Z77" s="1">
        <v>34.76</v>
      </c>
      <c r="AA77" s="1">
        <v>4.5199999999999996</v>
      </c>
      <c r="AB77" s="1">
        <v>19.100000000000001</v>
      </c>
      <c r="AD77" s="1">
        <v>21.35</v>
      </c>
      <c r="AE77" s="1">
        <v>0.09</v>
      </c>
      <c r="AF77" s="1">
        <v>7.04</v>
      </c>
      <c r="AG77" s="1">
        <v>0</v>
      </c>
      <c r="AI77" s="1">
        <v>0.26</v>
      </c>
      <c r="AJ77" s="1">
        <v>9.4499999999999993</v>
      </c>
      <c r="AM77" s="1">
        <f t="shared" si="12"/>
        <v>96.570000000000022</v>
      </c>
    </row>
    <row r="78" spans="1:39">
      <c r="AM78" s="1"/>
    </row>
    <row r="79" spans="1:39">
      <c r="A79" t="s">
        <v>89</v>
      </c>
      <c r="B79" t="s">
        <v>21</v>
      </c>
      <c r="C79" t="s">
        <v>79</v>
      </c>
      <c r="D79" t="s">
        <v>78</v>
      </c>
      <c r="E79" t="s">
        <v>44</v>
      </c>
      <c r="F79" t="s">
        <v>45</v>
      </c>
      <c r="G79" s="1" t="s">
        <v>74</v>
      </c>
      <c r="H79" s="14" t="s">
        <v>82</v>
      </c>
      <c r="I79" t="b">
        <v>0</v>
      </c>
      <c r="J79">
        <v>3500</v>
      </c>
      <c r="K79">
        <v>460</v>
      </c>
      <c r="L79" s="1">
        <v>2.6876783770248776</v>
      </c>
      <c r="M79" s="1">
        <v>9.3355984524223848E-2</v>
      </c>
      <c r="N79" s="1">
        <v>1.7541409401402992</v>
      </c>
      <c r="P79" s="1">
        <v>1.1042935858399057</v>
      </c>
      <c r="Q79" s="1">
        <v>8.1819752333289579E-3</v>
      </c>
      <c r="R79" s="1">
        <v>1.2428889668063265</v>
      </c>
      <c r="S79" s="1">
        <v>0</v>
      </c>
      <c r="U79" s="1">
        <v>2.016977680969656E-2</v>
      </c>
      <c r="V79" s="1">
        <v>0.88254090081387926</v>
      </c>
      <c r="Y79" s="1">
        <f>SUM(L79:X79)</f>
        <v>7.7932505071925373</v>
      </c>
      <c r="Z79" s="11">
        <v>36.17</v>
      </c>
      <c r="AA79" s="11">
        <v>1.67</v>
      </c>
      <c r="AB79" s="11">
        <v>20.03</v>
      </c>
      <c r="AD79" s="11">
        <v>17.77</v>
      </c>
      <c r="AE79" s="11">
        <v>0.13</v>
      </c>
      <c r="AF79" s="11">
        <v>11.22</v>
      </c>
      <c r="AG79" s="11">
        <v>0</v>
      </c>
      <c r="AI79" s="11">
        <v>0.14000000000000001</v>
      </c>
      <c r="AJ79" s="11">
        <v>9.31</v>
      </c>
      <c r="AM79" s="1">
        <f>SUM(Z79:AL79)</f>
        <v>96.44</v>
      </c>
    </row>
    <row r="80" spans="1:39">
      <c r="A80" t="s">
        <v>89</v>
      </c>
      <c r="B80" t="s">
        <v>21</v>
      </c>
      <c r="C80" t="s">
        <v>79</v>
      </c>
      <c r="D80" t="s">
        <v>78</v>
      </c>
      <c r="E80" t="s">
        <v>44</v>
      </c>
      <c r="F80" t="s">
        <v>45</v>
      </c>
      <c r="G80" s="1" t="s">
        <v>74</v>
      </c>
      <c r="H80" s="14" t="s">
        <v>82</v>
      </c>
      <c r="I80" t="b">
        <v>0</v>
      </c>
      <c r="J80">
        <v>3500</v>
      </c>
      <c r="K80">
        <v>460</v>
      </c>
      <c r="L80" s="1">
        <v>2.678956067991686</v>
      </c>
      <c r="M80" s="1">
        <v>9.3674578858491675E-2</v>
      </c>
      <c r="N80" s="1">
        <v>1.763642248281309</v>
      </c>
      <c r="P80" s="1">
        <v>1.1049444002906987</v>
      </c>
      <c r="Q80" s="1">
        <v>6.9468365297600471E-3</v>
      </c>
      <c r="R80" s="1">
        <v>1.244907503114915</v>
      </c>
      <c r="S80" s="1">
        <v>0</v>
      </c>
      <c r="U80" s="1">
        <v>2.8912299791371471E-2</v>
      </c>
      <c r="V80" s="1">
        <v>0.87604088809324654</v>
      </c>
      <c r="Y80" s="1">
        <f t="shared" ref="Y80:Y134" si="13">SUM(L80:X80)</f>
        <v>7.7980248229514784</v>
      </c>
      <c r="Z80" s="11">
        <v>35.93</v>
      </c>
      <c r="AA80" s="11">
        <v>1.67</v>
      </c>
      <c r="AB80" s="11">
        <v>20.07</v>
      </c>
      <c r="AD80" s="11">
        <v>17.72</v>
      </c>
      <c r="AE80" s="11">
        <v>0.11</v>
      </c>
      <c r="AF80" s="11">
        <v>11.2</v>
      </c>
      <c r="AG80" s="11">
        <v>0</v>
      </c>
      <c r="AI80" s="11">
        <v>0.2</v>
      </c>
      <c r="AJ80" s="11">
        <v>9.2100000000000009</v>
      </c>
      <c r="AM80" s="1">
        <f t="shared" ref="AM80:AM104" si="14">SUM(Z80:AL80)</f>
        <v>96.110000000000014</v>
      </c>
    </row>
    <row r="81" spans="1:39">
      <c r="A81" t="s">
        <v>89</v>
      </c>
      <c r="B81" t="s">
        <v>21</v>
      </c>
      <c r="C81" t="s">
        <v>79</v>
      </c>
      <c r="D81" t="s">
        <v>78</v>
      </c>
      <c r="E81" t="s">
        <v>44</v>
      </c>
      <c r="F81" t="s">
        <v>45</v>
      </c>
      <c r="G81" s="1" t="s">
        <v>74</v>
      </c>
      <c r="H81" s="14" t="s">
        <v>82</v>
      </c>
      <c r="I81" t="b">
        <v>0</v>
      </c>
      <c r="J81">
        <v>3500</v>
      </c>
      <c r="K81">
        <v>460</v>
      </c>
      <c r="L81" s="1">
        <v>2.6709467308026333</v>
      </c>
      <c r="M81" s="1">
        <v>9.5897170839158552E-2</v>
      </c>
      <c r="N81" s="1">
        <v>1.7661042774788445</v>
      </c>
      <c r="P81" s="1">
        <v>1.106335881452678</v>
      </c>
      <c r="Q81" s="1">
        <v>7.5326486353992821E-3</v>
      </c>
      <c r="R81" s="1">
        <v>1.2495502809025978</v>
      </c>
      <c r="S81" s="1">
        <v>0</v>
      </c>
      <c r="U81" s="1">
        <v>2.4427196943691741E-2</v>
      </c>
      <c r="V81" s="1">
        <v>0.88304674207125533</v>
      </c>
      <c r="Y81" s="1">
        <f t="shared" si="13"/>
        <v>7.8038409291262596</v>
      </c>
      <c r="Z81" s="11">
        <v>36.04</v>
      </c>
      <c r="AA81" s="11">
        <v>1.72</v>
      </c>
      <c r="AB81" s="11">
        <v>20.22</v>
      </c>
      <c r="AD81" s="11">
        <v>17.850000000000001</v>
      </c>
      <c r="AE81" s="11">
        <v>0.12</v>
      </c>
      <c r="AF81" s="11">
        <v>11.31</v>
      </c>
      <c r="AG81" s="11">
        <v>0</v>
      </c>
      <c r="AI81" s="11">
        <v>0.17</v>
      </c>
      <c r="AJ81" s="11">
        <v>9.34</v>
      </c>
      <c r="AM81" s="1">
        <f t="shared" si="14"/>
        <v>96.77000000000001</v>
      </c>
    </row>
    <row r="82" spans="1:39">
      <c r="A82" t="s">
        <v>89</v>
      </c>
      <c r="B82" t="s">
        <v>21</v>
      </c>
      <c r="C82" t="s">
        <v>79</v>
      </c>
      <c r="D82" t="s">
        <v>78</v>
      </c>
      <c r="E82" t="s">
        <v>44</v>
      </c>
      <c r="F82" t="s">
        <v>45</v>
      </c>
      <c r="G82" s="1" t="s">
        <v>74</v>
      </c>
      <c r="H82" s="14" t="s">
        <v>82</v>
      </c>
      <c r="I82" t="b">
        <v>0</v>
      </c>
      <c r="J82">
        <v>3500</v>
      </c>
      <c r="K82">
        <v>460</v>
      </c>
      <c r="L82" s="1">
        <v>2.6883615743561364</v>
      </c>
      <c r="M82" s="1">
        <v>9.5567812677517919E-2</v>
      </c>
      <c r="N82" s="1">
        <v>1.7452410496719566</v>
      </c>
      <c r="P82" s="1">
        <v>1.1074775172315894</v>
      </c>
      <c r="Q82" s="1">
        <v>9.3834722580189624E-3</v>
      </c>
      <c r="R82" s="1">
        <v>1.2452587092139409</v>
      </c>
      <c r="S82" s="1">
        <v>0</v>
      </c>
      <c r="U82" s="1">
        <v>2.1479384035466568E-2</v>
      </c>
      <c r="V82" s="1">
        <v>0.88284052140694491</v>
      </c>
      <c r="Y82" s="1">
        <f t="shared" si="13"/>
        <v>7.7956100408515718</v>
      </c>
      <c r="Z82" s="11">
        <v>36.4</v>
      </c>
      <c r="AA82" s="11">
        <v>1.72</v>
      </c>
      <c r="AB82" s="11">
        <v>20.05</v>
      </c>
      <c r="AD82" s="11">
        <v>17.93</v>
      </c>
      <c r="AE82" s="11">
        <v>0.15</v>
      </c>
      <c r="AF82" s="11">
        <v>11.31</v>
      </c>
      <c r="AG82" s="11">
        <v>0</v>
      </c>
      <c r="AI82" s="11">
        <v>0.15</v>
      </c>
      <c r="AJ82" s="11">
        <v>9.3699999999999992</v>
      </c>
      <c r="AM82" s="1">
        <f t="shared" si="14"/>
        <v>97.080000000000013</v>
      </c>
    </row>
    <row r="83" spans="1:39">
      <c r="A83" t="s">
        <v>89</v>
      </c>
      <c r="B83" t="s">
        <v>21</v>
      </c>
      <c r="C83" t="s">
        <v>79</v>
      </c>
      <c r="D83" t="s">
        <v>78</v>
      </c>
      <c r="E83" t="s">
        <v>44</v>
      </c>
      <c r="F83" t="s">
        <v>45</v>
      </c>
      <c r="G83" s="1" t="s">
        <v>74</v>
      </c>
      <c r="H83" s="14" t="s">
        <v>83</v>
      </c>
      <c r="I83" t="b">
        <v>0</v>
      </c>
      <c r="J83">
        <v>3500</v>
      </c>
      <c r="K83">
        <v>460</v>
      </c>
      <c r="L83" s="1">
        <v>2.678850686171792</v>
      </c>
      <c r="M83" s="1">
        <v>8.6882206648219926E-2</v>
      </c>
      <c r="N83" s="1">
        <v>1.7596388517098387</v>
      </c>
      <c r="P83" s="1">
        <v>1.0933487912627669</v>
      </c>
      <c r="Q83" s="1">
        <v>7.672020841654561E-3</v>
      </c>
      <c r="R83" s="1">
        <v>1.2771710245353027</v>
      </c>
      <c r="S83" s="1">
        <v>4.8525254778648075E-3</v>
      </c>
      <c r="U83" s="1">
        <v>2.9269598974085289E-2</v>
      </c>
      <c r="V83" s="1">
        <v>0.86279355038116778</v>
      </c>
      <c r="Y83" s="1">
        <f t="shared" si="13"/>
        <v>7.8004792560026939</v>
      </c>
      <c r="Z83" s="11">
        <v>35.49</v>
      </c>
      <c r="AA83" s="11">
        <v>1.53</v>
      </c>
      <c r="AB83" s="11">
        <v>19.78</v>
      </c>
      <c r="AD83" s="11">
        <v>17.32</v>
      </c>
      <c r="AE83" s="11">
        <v>0.12</v>
      </c>
      <c r="AF83" s="11">
        <v>11.35</v>
      </c>
      <c r="AG83" s="11">
        <v>0.06</v>
      </c>
      <c r="AI83" s="11">
        <v>0.2</v>
      </c>
      <c r="AJ83" s="11">
        <v>8.9600000000000009</v>
      </c>
      <c r="AM83" s="1">
        <f t="shared" si="14"/>
        <v>94.81</v>
      </c>
    </row>
    <row r="84" spans="1:39">
      <c r="A84" t="s">
        <v>89</v>
      </c>
      <c r="B84" t="s">
        <v>21</v>
      </c>
      <c r="C84" t="s">
        <v>79</v>
      </c>
      <c r="D84" t="s">
        <v>78</v>
      </c>
      <c r="E84" t="s">
        <v>44</v>
      </c>
      <c r="F84" t="s">
        <v>45</v>
      </c>
      <c r="G84" s="1" t="s">
        <v>74</v>
      </c>
      <c r="H84" s="14" t="s">
        <v>83</v>
      </c>
      <c r="I84" t="b">
        <v>0</v>
      </c>
      <c r="J84">
        <v>3500</v>
      </c>
      <c r="K84">
        <v>460</v>
      </c>
      <c r="L84" s="1">
        <v>2.6718014323216228</v>
      </c>
      <c r="M84" s="1">
        <v>8.5917754418984638E-2</v>
      </c>
      <c r="N84" s="1">
        <v>1.7674930300176108</v>
      </c>
      <c r="P84" s="1">
        <v>1.1027774580779124</v>
      </c>
      <c r="Q84" s="1">
        <v>7.0003721907701743E-3</v>
      </c>
      <c r="R84" s="1">
        <v>1.2735428971270766</v>
      </c>
      <c r="S84" s="1">
        <v>0</v>
      </c>
      <c r="U84" s="1">
        <v>3.3505378649434828E-2</v>
      </c>
      <c r="V84" s="1">
        <v>0.86649732954378289</v>
      </c>
      <c r="Y84" s="1">
        <f t="shared" si="13"/>
        <v>7.8085356523471958</v>
      </c>
      <c r="Z84" s="11">
        <v>35.56</v>
      </c>
      <c r="AA84" s="11">
        <v>1.52</v>
      </c>
      <c r="AB84" s="11">
        <v>19.96</v>
      </c>
      <c r="AD84" s="11">
        <v>17.55</v>
      </c>
      <c r="AE84" s="11">
        <v>0.11</v>
      </c>
      <c r="AF84" s="11">
        <v>11.37</v>
      </c>
      <c r="AG84" s="11">
        <v>0</v>
      </c>
      <c r="AI84" s="11">
        <v>0.23</v>
      </c>
      <c r="AJ84" s="11">
        <v>9.0399999999999991</v>
      </c>
      <c r="AM84" s="1">
        <f t="shared" si="14"/>
        <v>95.34</v>
      </c>
    </row>
    <row r="85" spans="1:39">
      <c r="A85" t="s">
        <v>89</v>
      </c>
      <c r="B85" t="s">
        <v>21</v>
      </c>
      <c r="C85" t="s">
        <v>79</v>
      </c>
      <c r="D85" t="s">
        <v>78</v>
      </c>
      <c r="E85" t="s">
        <v>44</v>
      </c>
      <c r="F85" t="s">
        <v>45</v>
      </c>
      <c r="G85" s="1" t="s">
        <v>74</v>
      </c>
      <c r="H85" s="14" t="s">
        <v>83</v>
      </c>
      <c r="I85" t="b">
        <v>0</v>
      </c>
      <c r="J85">
        <v>3500</v>
      </c>
      <c r="K85">
        <v>460</v>
      </c>
      <c r="L85" s="1">
        <v>2.6787105072845212</v>
      </c>
      <c r="M85" s="1">
        <v>9.1219390874286654E-2</v>
      </c>
      <c r="N85" s="1">
        <v>1.7884943567072027</v>
      </c>
      <c r="P85" s="1">
        <v>1.0812366672423279</v>
      </c>
      <c r="Q85" s="1">
        <v>6.9307680501452095E-3</v>
      </c>
      <c r="R85" s="1">
        <v>1.2453548125912342</v>
      </c>
      <c r="S85" s="1">
        <v>7.9703377526866572E-4</v>
      </c>
      <c r="U85" s="1">
        <v>2.1634067837045273E-2</v>
      </c>
      <c r="V85" s="1">
        <v>0.86452470608815701</v>
      </c>
      <c r="Y85" s="1">
        <f t="shared" si="13"/>
        <v>7.7789023104501878</v>
      </c>
      <c r="Z85" s="11">
        <v>36.01</v>
      </c>
      <c r="AA85" s="11">
        <v>1.63</v>
      </c>
      <c r="AB85" s="11">
        <v>20.399999999999999</v>
      </c>
      <c r="AD85" s="11">
        <v>17.38</v>
      </c>
      <c r="AE85" s="11">
        <v>0.11</v>
      </c>
      <c r="AF85" s="11">
        <v>11.23</v>
      </c>
      <c r="AG85" s="11">
        <v>0.01</v>
      </c>
      <c r="AI85" s="11">
        <v>0.15</v>
      </c>
      <c r="AJ85" s="11">
        <v>9.11</v>
      </c>
      <c r="AM85" s="1">
        <f t="shared" si="14"/>
        <v>96.030000000000015</v>
      </c>
    </row>
    <row r="86" spans="1:39">
      <c r="A86" t="s">
        <v>89</v>
      </c>
      <c r="B86" t="s">
        <v>21</v>
      </c>
      <c r="C86" t="s">
        <v>79</v>
      </c>
      <c r="D86" t="s">
        <v>78</v>
      </c>
      <c r="E86" t="s">
        <v>44</v>
      </c>
      <c r="F86" t="s">
        <v>45</v>
      </c>
      <c r="G86" s="1" t="s">
        <v>74</v>
      </c>
      <c r="H86" s="14" t="s">
        <v>83</v>
      </c>
      <c r="I86" t="b">
        <v>0</v>
      </c>
      <c r="J86">
        <v>3500</v>
      </c>
      <c r="K86">
        <v>460</v>
      </c>
      <c r="L86" s="1">
        <v>2.6651347239631615</v>
      </c>
      <c r="M86" s="1">
        <v>9.116229785313365E-2</v>
      </c>
      <c r="N86" s="1">
        <v>1.7552110820336291</v>
      </c>
      <c r="P86" s="1">
        <v>1.1228872007497193</v>
      </c>
      <c r="Q86" s="1">
        <v>6.9691859150731476E-3</v>
      </c>
      <c r="R86" s="1">
        <v>1.2901713442270071</v>
      </c>
      <c r="S86" s="1">
        <v>0</v>
      </c>
      <c r="U86" s="1">
        <v>2.1753987402956594E-2</v>
      </c>
      <c r="V86" s="1">
        <v>0.84736921744737081</v>
      </c>
      <c r="Y86" s="1">
        <f t="shared" si="13"/>
        <v>7.800659039592051</v>
      </c>
      <c r="Z86" s="11">
        <v>35.630000000000003</v>
      </c>
      <c r="AA86" s="11">
        <v>1.62</v>
      </c>
      <c r="AB86" s="11">
        <v>19.91</v>
      </c>
      <c r="AD86" s="11">
        <v>17.95</v>
      </c>
      <c r="AE86" s="11">
        <v>0.11</v>
      </c>
      <c r="AF86" s="11">
        <v>11.57</v>
      </c>
      <c r="AG86" s="11">
        <v>0</v>
      </c>
      <c r="AI86" s="11">
        <v>0.15</v>
      </c>
      <c r="AJ86" s="11">
        <v>8.8800000000000008</v>
      </c>
      <c r="AM86" s="1">
        <f t="shared" si="14"/>
        <v>95.82</v>
      </c>
    </row>
    <row r="87" spans="1:39">
      <c r="A87" t="s">
        <v>89</v>
      </c>
      <c r="B87" t="s">
        <v>21</v>
      </c>
      <c r="C87" t="s">
        <v>79</v>
      </c>
      <c r="D87" t="s">
        <v>78</v>
      </c>
      <c r="E87" t="s">
        <v>44</v>
      </c>
      <c r="F87" t="s">
        <v>45</v>
      </c>
      <c r="G87" s="1" t="s">
        <v>74</v>
      </c>
      <c r="H87" s="14" t="s">
        <v>84</v>
      </c>
      <c r="I87" t="b">
        <v>0</v>
      </c>
      <c r="J87">
        <v>3500</v>
      </c>
      <c r="K87">
        <v>460</v>
      </c>
      <c r="L87" s="1">
        <v>2.6696935591269031</v>
      </c>
      <c r="M87" s="1">
        <v>9.5906955917866299E-2</v>
      </c>
      <c r="N87" s="1">
        <v>1.7713417843038366</v>
      </c>
      <c r="P87" s="1">
        <v>1.102319998746683</v>
      </c>
      <c r="Q87" s="1">
        <v>6.9460162909316878E-3</v>
      </c>
      <c r="R87" s="1">
        <v>1.2436491189409797</v>
      </c>
      <c r="S87" s="1">
        <v>0</v>
      </c>
      <c r="U87" s="1">
        <v>3.3245218909882628E-2</v>
      </c>
      <c r="V87" s="1">
        <v>0.8844971000423365</v>
      </c>
      <c r="Y87" s="1">
        <f t="shared" si="13"/>
        <v>7.8075997522794198</v>
      </c>
      <c r="Z87" s="11">
        <v>35.81</v>
      </c>
      <c r="AA87" s="11">
        <v>1.71</v>
      </c>
      <c r="AB87" s="11">
        <v>20.16</v>
      </c>
      <c r="AD87" s="11">
        <v>17.68</v>
      </c>
      <c r="AE87" s="11">
        <v>0.11</v>
      </c>
      <c r="AF87" s="11">
        <v>11.19</v>
      </c>
      <c r="AG87" s="11">
        <v>0</v>
      </c>
      <c r="AI87" s="11">
        <v>0.23</v>
      </c>
      <c r="AJ87" s="11">
        <v>9.3000000000000007</v>
      </c>
      <c r="AM87" s="1">
        <f t="shared" si="14"/>
        <v>96.190000000000012</v>
      </c>
    </row>
    <row r="88" spans="1:39">
      <c r="A88" t="s">
        <v>89</v>
      </c>
      <c r="B88" t="s">
        <v>21</v>
      </c>
      <c r="C88" t="s">
        <v>79</v>
      </c>
      <c r="D88" t="s">
        <v>78</v>
      </c>
      <c r="E88" t="s">
        <v>44</v>
      </c>
      <c r="F88" t="s">
        <v>45</v>
      </c>
      <c r="G88" s="1" t="s">
        <v>74</v>
      </c>
      <c r="H88" s="14" t="s">
        <v>84</v>
      </c>
      <c r="I88" t="b">
        <v>0</v>
      </c>
      <c r="J88">
        <v>3500</v>
      </c>
      <c r="K88">
        <v>460</v>
      </c>
      <c r="L88" s="1">
        <v>2.6576141600822187</v>
      </c>
      <c r="M88" s="1">
        <v>9.6462329455952914E-2</v>
      </c>
      <c r="N88" s="1">
        <v>1.7826627463788387</v>
      </c>
      <c r="P88" s="1">
        <v>1.1084917999736836</v>
      </c>
      <c r="Q88" s="1">
        <v>6.945621290527732E-3</v>
      </c>
      <c r="R88" s="1">
        <v>1.2502463767907908</v>
      </c>
      <c r="S88" s="1">
        <v>0</v>
      </c>
      <c r="U88" s="1">
        <v>3.035260414366003E-2</v>
      </c>
      <c r="V88" s="1">
        <v>0.87398560245713242</v>
      </c>
      <c r="Y88" s="1">
        <f t="shared" si="13"/>
        <v>7.8067612405728042</v>
      </c>
      <c r="Z88" s="11">
        <v>35.65</v>
      </c>
      <c r="AA88" s="11">
        <v>1.72</v>
      </c>
      <c r="AB88" s="11">
        <v>20.29</v>
      </c>
      <c r="AD88" s="11">
        <v>17.78</v>
      </c>
      <c r="AE88" s="11">
        <v>0.11</v>
      </c>
      <c r="AF88" s="11">
        <v>11.25</v>
      </c>
      <c r="AG88" s="11">
        <v>0</v>
      </c>
      <c r="AI88" s="11">
        <v>0.21</v>
      </c>
      <c r="AJ88" s="11">
        <v>9.19</v>
      </c>
      <c r="AM88" s="1">
        <f t="shared" si="14"/>
        <v>96.199999999999989</v>
      </c>
    </row>
    <row r="89" spans="1:39">
      <c r="A89" t="s">
        <v>89</v>
      </c>
      <c r="B89" t="s">
        <v>21</v>
      </c>
      <c r="C89" t="s">
        <v>79</v>
      </c>
      <c r="D89" t="s">
        <v>78</v>
      </c>
      <c r="E89" t="s">
        <v>44</v>
      </c>
      <c r="F89" t="s">
        <v>45</v>
      </c>
      <c r="G89" s="1" t="s">
        <v>74</v>
      </c>
      <c r="H89" s="14" t="s">
        <v>84</v>
      </c>
      <c r="I89" t="b">
        <v>0</v>
      </c>
      <c r="J89">
        <v>3500</v>
      </c>
      <c r="K89">
        <v>460</v>
      </c>
      <c r="L89" s="1">
        <v>2.6644337423562461</v>
      </c>
      <c r="M89" s="1">
        <v>9.553172957286353E-2</v>
      </c>
      <c r="N89" s="1">
        <v>1.7571834305361707</v>
      </c>
      <c r="P89" s="1">
        <v>1.1275799764595926</v>
      </c>
      <c r="Q89" s="1">
        <v>5.6941688960624433E-3</v>
      </c>
      <c r="R89" s="1">
        <v>1.2694551277986716</v>
      </c>
      <c r="S89" s="1">
        <v>0</v>
      </c>
      <c r="U89" s="1">
        <v>1.8827360402501065E-2</v>
      </c>
      <c r="V89" s="1">
        <v>0.864301913963894</v>
      </c>
      <c r="Y89" s="1">
        <f t="shared" si="13"/>
        <v>7.8030074499860023</v>
      </c>
      <c r="Z89" s="11">
        <v>35.67</v>
      </c>
      <c r="AA89" s="11">
        <v>1.7</v>
      </c>
      <c r="AB89" s="11">
        <v>19.96</v>
      </c>
      <c r="AD89" s="11">
        <v>18.05</v>
      </c>
      <c r="AE89" s="11">
        <v>0.09</v>
      </c>
      <c r="AF89" s="11">
        <v>11.4</v>
      </c>
      <c r="AG89" s="11">
        <v>0</v>
      </c>
      <c r="AI89" s="11">
        <v>0.13</v>
      </c>
      <c r="AJ89" s="11">
        <v>9.07</v>
      </c>
      <c r="AM89" s="1">
        <f t="shared" si="14"/>
        <v>96.070000000000022</v>
      </c>
    </row>
    <row r="90" spans="1:39">
      <c r="A90" t="s">
        <v>89</v>
      </c>
      <c r="B90" t="s">
        <v>21</v>
      </c>
      <c r="C90" t="s">
        <v>79</v>
      </c>
      <c r="D90" t="s">
        <v>78</v>
      </c>
      <c r="E90" t="s">
        <v>44</v>
      </c>
      <c r="F90" t="s">
        <v>45</v>
      </c>
      <c r="G90" s="1" t="s">
        <v>74</v>
      </c>
      <c r="H90" s="14" t="s">
        <v>84</v>
      </c>
      <c r="I90" t="b">
        <v>0</v>
      </c>
      <c r="J90">
        <v>3500</v>
      </c>
      <c r="K90">
        <v>460</v>
      </c>
      <c r="L90" s="1">
        <v>2.6713302415535236</v>
      </c>
      <c r="M90" s="1">
        <v>8.8423187455296828E-2</v>
      </c>
      <c r="N90" s="1">
        <v>1.7780127589998116</v>
      </c>
      <c r="P90" s="1">
        <v>1.112988941895747</v>
      </c>
      <c r="Q90" s="1">
        <v>8.191087167286927E-3</v>
      </c>
      <c r="R90" s="1">
        <v>1.2387282327025662</v>
      </c>
      <c r="S90" s="1">
        <v>0</v>
      </c>
      <c r="U90" s="1">
        <v>2.7403753026349672E-2</v>
      </c>
      <c r="V90" s="1">
        <v>0.87972773040773722</v>
      </c>
      <c r="Y90" s="1">
        <f t="shared" si="13"/>
        <v>7.8048059332083186</v>
      </c>
      <c r="Z90" s="11">
        <v>35.909999999999997</v>
      </c>
      <c r="AA90" s="11">
        <v>1.58</v>
      </c>
      <c r="AB90" s="11">
        <v>20.28</v>
      </c>
      <c r="AD90" s="11">
        <v>17.89</v>
      </c>
      <c r="AE90" s="11">
        <v>0.13</v>
      </c>
      <c r="AF90" s="11">
        <v>11.17</v>
      </c>
      <c r="AG90" s="11">
        <v>0</v>
      </c>
      <c r="AI90" s="11">
        <v>0.19</v>
      </c>
      <c r="AJ90" s="11">
        <v>9.27</v>
      </c>
      <c r="AM90" s="1">
        <f t="shared" si="14"/>
        <v>96.419999999999987</v>
      </c>
    </row>
    <row r="91" spans="1:39">
      <c r="A91" t="s">
        <v>89</v>
      </c>
      <c r="B91" t="s">
        <v>21</v>
      </c>
      <c r="C91" t="s">
        <v>79</v>
      </c>
      <c r="D91" t="s">
        <v>78</v>
      </c>
      <c r="E91" t="s">
        <v>44</v>
      </c>
      <c r="F91" t="s">
        <v>45</v>
      </c>
      <c r="G91" s="1" t="s">
        <v>74</v>
      </c>
      <c r="H91" s="14" t="s">
        <v>85</v>
      </c>
      <c r="I91" t="b">
        <v>0</v>
      </c>
      <c r="J91">
        <v>3500</v>
      </c>
      <c r="K91">
        <v>460</v>
      </c>
      <c r="L91" s="1">
        <v>2.6800704366004311</v>
      </c>
      <c r="M91" s="1">
        <v>0.1055888436812055</v>
      </c>
      <c r="N91" s="1">
        <v>1.753052902907803</v>
      </c>
      <c r="P91" s="1">
        <v>1.0905665451999458</v>
      </c>
      <c r="Q91" s="1">
        <v>7.5479078927339358E-3</v>
      </c>
      <c r="R91" s="1">
        <v>1.2509744993697069</v>
      </c>
      <c r="S91" s="1">
        <v>0</v>
      </c>
      <c r="U91" s="1">
        <v>3.8874727566448351E-2</v>
      </c>
      <c r="V91" s="1">
        <v>0.86115153765882191</v>
      </c>
      <c r="Y91" s="1">
        <f t="shared" si="13"/>
        <v>7.787827400877096</v>
      </c>
      <c r="Z91" s="11">
        <v>36.090000000000003</v>
      </c>
      <c r="AA91" s="11">
        <v>1.89</v>
      </c>
      <c r="AB91" s="11">
        <v>20.03</v>
      </c>
      <c r="AD91" s="11">
        <v>17.559999999999999</v>
      </c>
      <c r="AE91" s="11">
        <v>0.12</v>
      </c>
      <c r="AF91" s="11">
        <v>11.3</v>
      </c>
      <c r="AG91" s="11">
        <v>0</v>
      </c>
      <c r="AI91" s="11">
        <v>0.27</v>
      </c>
      <c r="AJ91" s="11">
        <v>9.09</v>
      </c>
      <c r="AM91" s="1">
        <f t="shared" si="14"/>
        <v>96.350000000000009</v>
      </c>
    </row>
    <row r="92" spans="1:39">
      <c r="A92" t="s">
        <v>89</v>
      </c>
      <c r="B92" t="s">
        <v>21</v>
      </c>
      <c r="C92" t="s">
        <v>79</v>
      </c>
      <c r="D92" t="s">
        <v>78</v>
      </c>
      <c r="E92" t="s">
        <v>44</v>
      </c>
      <c r="F92" t="s">
        <v>45</v>
      </c>
      <c r="G92" s="1" t="s">
        <v>74</v>
      </c>
      <c r="H92" s="14" t="s">
        <v>85</v>
      </c>
      <c r="I92" t="b">
        <v>0</v>
      </c>
      <c r="J92">
        <v>3500</v>
      </c>
      <c r="K92">
        <v>460</v>
      </c>
      <c r="L92" s="1">
        <v>2.6733461389229767</v>
      </c>
      <c r="M92" s="1">
        <v>9.8297312453874269E-2</v>
      </c>
      <c r="N92" s="1">
        <v>1.7700384567138849</v>
      </c>
      <c r="P92" s="1">
        <v>1.0995600869479538</v>
      </c>
      <c r="Q92" s="1">
        <v>5.6592724408446047E-3</v>
      </c>
      <c r="R92" s="1">
        <v>1.2506080023044277</v>
      </c>
      <c r="S92" s="1">
        <v>0</v>
      </c>
      <c r="U92" s="1">
        <v>3.4545189748028088E-2</v>
      </c>
      <c r="V92" s="1">
        <v>0.85711091121645966</v>
      </c>
      <c r="Y92" s="1">
        <f t="shared" si="13"/>
        <v>7.7891653707484494</v>
      </c>
      <c r="Z92" s="11">
        <v>36.01</v>
      </c>
      <c r="AA92" s="11">
        <v>1.76</v>
      </c>
      <c r="AB92" s="11">
        <v>20.23</v>
      </c>
      <c r="AD92" s="11">
        <v>17.71</v>
      </c>
      <c r="AE92" s="11">
        <v>0.09</v>
      </c>
      <c r="AF92" s="11">
        <v>11.3</v>
      </c>
      <c r="AG92" s="11">
        <v>0</v>
      </c>
      <c r="AI92" s="11">
        <v>0.24</v>
      </c>
      <c r="AJ92" s="11">
        <v>9.0500000000000007</v>
      </c>
      <c r="AM92" s="1">
        <f t="shared" si="14"/>
        <v>96.39</v>
      </c>
    </row>
    <row r="93" spans="1:39">
      <c r="A93" t="s">
        <v>89</v>
      </c>
      <c r="B93" t="s">
        <v>21</v>
      </c>
      <c r="C93" t="s">
        <v>79</v>
      </c>
      <c r="D93" t="s">
        <v>78</v>
      </c>
      <c r="E93" t="s">
        <v>44</v>
      </c>
      <c r="F93" t="s">
        <v>45</v>
      </c>
      <c r="G93" s="1" t="s">
        <v>74</v>
      </c>
      <c r="H93" s="14" t="s">
        <v>85</v>
      </c>
      <c r="I93" t="b">
        <v>0</v>
      </c>
      <c r="J93">
        <v>3500</v>
      </c>
      <c r="K93">
        <v>460</v>
      </c>
      <c r="L93" s="1">
        <v>2.6696570021611392</v>
      </c>
      <c r="M93" s="1">
        <v>8.9536248679257135E-2</v>
      </c>
      <c r="N93" s="1">
        <v>1.7787659292656761</v>
      </c>
      <c r="P93" s="1">
        <v>1.094249057255466</v>
      </c>
      <c r="Q93" s="1">
        <v>6.9304384883059145E-3</v>
      </c>
      <c r="R93" s="1">
        <v>1.2608202064449177</v>
      </c>
      <c r="S93" s="1">
        <v>0</v>
      </c>
      <c r="U93" s="1">
        <v>3.7497267817013895E-2</v>
      </c>
      <c r="V93" s="1">
        <v>0.86543253664699205</v>
      </c>
      <c r="Y93" s="1">
        <f t="shared" si="13"/>
        <v>7.8028886867587675</v>
      </c>
      <c r="Z93" s="11">
        <v>35.89</v>
      </c>
      <c r="AA93" s="11">
        <v>1.6</v>
      </c>
      <c r="AB93" s="11">
        <v>20.29</v>
      </c>
      <c r="AD93" s="11">
        <v>17.59</v>
      </c>
      <c r="AE93" s="11">
        <v>0.11</v>
      </c>
      <c r="AF93" s="11">
        <v>11.37</v>
      </c>
      <c r="AG93" s="11">
        <v>0</v>
      </c>
      <c r="AI93" s="11">
        <v>0.26</v>
      </c>
      <c r="AJ93" s="11">
        <v>9.1199999999999992</v>
      </c>
      <c r="AM93" s="1">
        <f t="shared" si="14"/>
        <v>96.230000000000018</v>
      </c>
    </row>
    <row r="94" spans="1:39">
      <c r="A94" t="s">
        <v>89</v>
      </c>
      <c r="B94" t="s">
        <v>21</v>
      </c>
      <c r="C94" t="s">
        <v>79</v>
      </c>
      <c r="D94" t="s">
        <v>78</v>
      </c>
      <c r="E94" t="s">
        <v>44</v>
      </c>
      <c r="F94" t="s">
        <v>45</v>
      </c>
      <c r="G94" s="1" t="s">
        <v>74</v>
      </c>
      <c r="H94" s="14" t="s">
        <v>85</v>
      </c>
      <c r="I94" t="b">
        <v>0</v>
      </c>
      <c r="J94">
        <v>3500</v>
      </c>
      <c r="K94">
        <v>460</v>
      </c>
      <c r="L94" s="1">
        <v>2.6641212448999658</v>
      </c>
      <c r="M94" s="1">
        <v>9.8844087723737262E-2</v>
      </c>
      <c r="N94" s="1">
        <v>1.791699723448587</v>
      </c>
      <c r="P94" s="1">
        <v>1.0832888972246899</v>
      </c>
      <c r="Q94" s="1">
        <v>6.2873342217989407E-3</v>
      </c>
      <c r="R94" s="1">
        <v>1.2438199720264207</v>
      </c>
      <c r="S94" s="1">
        <v>0</v>
      </c>
      <c r="U94" s="1">
        <v>3.598030201291981E-2</v>
      </c>
      <c r="V94" s="1">
        <v>0.87026679020068687</v>
      </c>
      <c r="Y94" s="1">
        <f t="shared" si="13"/>
        <v>7.7943083517588061</v>
      </c>
      <c r="Z94" s="11">
        <v>35.89</v>
      </c>
      <c r="AA94" s="11">
        <v>1.77</v>
      </c>
      <c r="AB94" s="11">
        <v>20.48</v>
      </c>
      <c r="AD94" s="11">
        <v>17.45</v>
      </c>
      <c r="AE94" s="11">
        <v>0.1</v>
      </c>
      <c r="AF94" s="11">
        <v>11.24</v>
      </c>
      <c r="AG94" s="11">
        <v>0</v>
      </c>
      <c r="AI94" s="11">
        <v>0.25</v>
      </c>
      <c r="AJ94" s="11">
        <v>9.19</v>
      </c>
      <c r="AM94" s="1">
        <f t="shared" si="14"/>
        <v>96.36999999999999</v>
      </c>
    </row>
    <row r="95" spans="1:39">
      <c r="A95" t="s">
        <v>89</v>
      </c>
      <c r="B95" t="s">
        <v>21</v>
      </c>
      <c r="C95" t="s">
        <v>79</v>
      </c>
      <c r="D95" t="s">
        <v>78</v>
      </c>
      <c r="E95" t="s">
        <v>44</v>
      </c>
      <c r="F95" t="s">
        <v>45</v>
      </c>
      <c r="G95" s="1" t="s">
        <v>74</v>
      </c>
      <c r="H95" s="14" t="s">
        <v>86</v>
      </c>
      <c r="I95" t="b">
        <v>0</v>
      </c>
      <c r="J95">
        <v>3500</v>
      </c>
      <c r="K95">
        <v>460</v>
      </c>
      <c r="L95" s="1">
        <v>2.6673688322970421</v>
      </c>
      <c r="M95" s="1">
        <v>0.10114021567471355</v>
      </c>
      <c r="N95" s="1">
        <v>1.7803428429036046</v>
      </c>
      <c r="P95" s="1">
        <v>1.0897390099485431</v>
      </c>
      <c r="Q95" s="1">
        <v>5.005317031860447E-3</v>
      </c>
      <c r="R95" s="1">
        <v>1.2399513951763754</v>
      </c>
      <c r="S95" s="1">
        <v>0</v>
      </c>
      <c r="U95" s="1">
        <v>4.0101247519701705E-2</v>
      </c>
      <c r="V95" s="1">
        <v>0.87544258756889748</v>
      </c>
      <c r="Y95" s="1">
        <f t="shared" si="13"/>
        <v>7.7990914481207376</v>
      </c>
      <c r="Z95" s="11">
        <v>36.11</v>
      </c>
      <c r="AA95" s="11">
        <v>1.82</v>
      </c>
      <c r="AB95" s="11">
        <v>20.45</v>
      </c>
      <c r="AD95" s="11">
        <v>17.64</v>
      </c>
      <c r="AE95" s="11">
        <v>0.08</v>
      </c>
      <c r="AF95" s="11">
        <v>11.26</v>
      </c>
      <c r="AG95" s="11">
        <v>0</v>
      </c>
      <c r="AI95" s="11">
        <v>0.28000000000000003</v>
      </c>
      <c r="AJ95" s="11">
        <v>9.2899999999999991</v>
      </c>
      <c r="AM95" s="1">
        <f t="shared" si="14"/>
        <v>96.93</v>
      </c>
    </row>
    <row r="96" spans="1:39">
      <c r="A96" t="s">
        <v>89</v>
      </c>
      <c r="B96" t="s">
        <v>21</v>
      </c>
      <c r="C96" t="s">
        <v>79</v>
      </c>
      <c r="D96" t="s">
        <v>78</v>
      </c>
      <c r="E96" t="s">
        <v>44</v>
      </c>
      <c r="F96" t="s">
        <v>45</v>
      </c>
      <c r="G96" s="1" t="s">
        <v>74</v>
      </c>
      <c r="H96" s="14" t="s">
        <v>86</v>
      </c>
      <c r="I96" t="b">
        <v>0</v>
      </c>
      <c r="J96">
        <v>3500</v>
      </c>
      <c r="K96">
        <v>460</v>
      </c>
      <c r="L96" s="1">
        <v>2.6719377001160187</v>
      </c>
      <c r="M96" s="1">
        <v>9.9836990258158662E-2</v>
      </c>
      <c r="N96" s="1">
        <v>1.7667595339551478</v>
      </c>
      <c r="P96" s="1">
        <v>1.09310578069353</v>
      </c>
      <c r="Q96" s="1">
        <v>7.5354433836284807E-3</v>
      </c>
      <c r="R96" s="1">
        <v>1.2489086576477781</v>
      </c>
      <c r="S96" s="1">
        <v>0</v>
      </c>
      <c r="U96" s="1">
        <v>2.7311113976197902E-2</v>
      </c>
      <c r="V96" s="1">
        <v>0.88621175921177286</v>
      </c>
      <c r="Y96" s="1">
        <f t="shared" si="13"/>
        <v>7.8016069792422327</v>
      </c>
      <c r="Z96" s="11">
        <v>36.04</v>
      </c>
      <c r="AA96" s="11">
        <v>1.79</v>
      </c>
      <c r="AB96" s="11">
        <v>20.22</v>
      </c>
      <c r="AD96" s="11">
        <v>17.63</v>
      </c>
      <c r="AE96" s="11">
        <v>0.12</v>
      </c>
      <c r="AF96" s="11">
        <v>11.3</v>
      </c>
      <c r="AG96" s="11">
        <v>0</v>
      </c>
      <c r="AI96" s="11">
        <v>0.19</v>
      </c>
      <c r="AJ96" s="11">
        <v>9.3699999999999992</v>
      </c>
      <c r="AM96" s="1">
        <f t="shared" si="14"/>
        <v>96.66</v>
      </c>
    </row>
    <row r="97" spans="1:39">
      <c r="A97" t="s">
        <v>89</v>
      </c>
      <c r="B97" t="s">
        <v>21</v>
      </c>
      <c r="C97" t="s">
        <v>79</v>
      </c>
      <c r="D97" t="s">
        <v>78</v>
      </c>
      <c r="E97" t="s">
        <v>44</v>
      </c>
      <c r="F97" t="s">
        <v>45</v>
      </c>
      <c r="G97" s="1" t="s">
        <v>74</v>
      </c>
      <c r="H97" s="14" t="s">
        <v>86</v>
      </c>
      <c r="I97" t="b">
        <v>0</v>
      </c>
      <c r="J97">
        <v>3500</v>
      </c>
      <c r="K97">
        <v>460</v>
      </c>
      <c r="L97" s="1">
        <v>2.6732146928199216</v>
      </c>
      <c r="M97" s="1">
        <v>0.10193936901825768</v>
      </c>
      <c r="N97" s="1">
        <v>1.7688301855582458</v>
      </c>
      <c r="P97" s="1">
        <v>1.0827156603263435</v>
      </c>
      <c r="Q97" s="1">
        <v>6.8612922692988035E-3</v>
      </c>
      <c r="R97" s="1">
        <v>1.2559256383871058</v>
      </c>
      <c r="S97" s="1">
        <v>0</v>
      </c>
      <c r="U97" s="1">
        <v>3.5695337402202883E-2</v>
      </c>
      <c r="V97" s="1">
        <v>0.86619267660484289</v>
      </c>
      <c r="Y97" s="1">
        <f t="shared" si="13"/>
        <v>7.7913748523862196</v>
      </c>
      <c r="Z97" s="11">
        <v>36.299999999999997</v>
      </c>
      <c r="AA97" s="11">
        <v>1.84</v>
      </c>
      <c r="AB97" s="11">
        <v>20.38</v>
      </c>
      <c r="AD97" s="11">
        <v>17.579999999999998</v>
      </c>
      <c r="AE97" s="11">
        <v>0.11</v>
      </c>
      <c r="AF97" s="11">
        <v>11.44</v>
      </c>
      <c r="AG97" s="11">
        <v>0</v>
      </c>
      <c r="AI97" s="11">
        <v>0.25</v>
      </c>
      <c r="AJ97" s="11">
        <v>9.2200000000000006</v>
      </c>
      <c r="AM97" s="1">
        <f t="shared" si="14"/>
        <v>97.11999999999999</v>
      </c>
    </row>
    <row r="98" spans="1:39">
      <c r="A98" t="s">
        <v>89</v>
      </c>
      <c r="B98" t="s">
        <v>21</v>
      </c>
      <c r="C98" t="s">
        <v>79</v>
      </c>
      <c r="D98" t="s">
        <v>78</v>
      </c>
      <c r="E98" t="s">
        <v>44</v>
      </c>
      <c r="F98" t="s">
        <v>45</v>
      </c>
      <c r="G98" s="1" t="s">
        <v>74</v>
      </c>
      <c r="H98" s="14" t="s">
        <v>86</v>
      </c>
      <c r="I98" t="b">
        <v>0</v>
      </c>
      <c r="J98">
        <v>3500</v>
      </c>
      <c r="K98">
        <v>460</v>
      </c>
      <c r="L98" s="1">
        <v>2.6754326619107851</v>
      </c>
      <c r="M98" s="1">
        <v>0.10102847111723709</v>
      </c>
      <c r="N98" s="1">
        <v>1.7707125961935877</v>
      </c>
      <c r="P98" s="1">
        <v>1.102615424006536</v>
      </c>
      <c r="Q98" s="1">
        <v>6.2842625623290649E-3</v>
      </c>
      <c r="R98" s="1">
        <v>1.2332577603292216</v>
      </c>
      <c r="S98" s="1">
        <v>0</v>
      </c>
      <c r="U98" s="1">
        <v>3.1647197064962676E-2</v>
      </c>
      <c r="V98" s="1">
        <v>0.86605558844601094</v>
      </c>
      <c r="Y98" s="1">
        <f t="shared" si="13"/>
        <v>7.7870339616306712</v>
      </c>
      <c r="Z98" s="11">
        <v>36.06</v>
      </c>
      <c r="AA98" s="11">
        <v>1.81</v>
      </c>
      <c r="AB98" s="11">
        <v>20.25</v>
      </c>
      <c r="AD98" s="11">
        <v>17.77</v>
      </c>
      <c r="AE98" s="11">
        <v>0.1</v>
      </c>
      <c r="AF98" s="11">
        <v>11.15</v>
      </c>
      <c r="AG98" s="11">
        <v>0</v>
      </c>
      <c r="AI98" s="11">
        <v>0.22</v>
      </c>
      <c r="AJ98" s="11">
        <v>9.15</v>
      </c>
      <c r="AM98" s="1">
        <f t="shared" si="14"/>
        <v>96.51</v>
      </c>
    </row>
    <row r="99" spans="1:39">
      <c r="A99" t="s">
        <v>89</v>
      </c>
      <c r="B99" t="s">
        <v>21</v>
      </c>
      <c r="C99" t="s">
        <v>79</v>
      </c>
      <c r="D99" t="s">
        <v>78</v>
      </c>
      <c r="E99" t="s">
        <v>44</v>
      </c>
      <c r="F99" t="s">
        <v>45</v>
      </c>
      <c r="G99" s="1" t="s">
        <v>74</v>
      </c>
      <c r="H99" s="14" t="s">
        <v>87</v>
      </c>
      <c r="I99" t="b">
        <v>0</v>
      </c>
      <c r="J99">
        <v>3500</v>
      </c>
      <c r="K99">
        <v>460</v>
      </c>
      <c r="L99" s="1">
        <v>2.6802434480579147</v>
      </c>
      <c r="M99" s="1">
        <v>9.9636584460017386E-2</v>
      </c>
      <c r="N99" s="1">
        <v>1.7505072729592179</v>
      </c>
      <c r="P99" s="1">
        <v>1.104489787285809</v>
      </c>
      <c r="Q99" s="1">
        <v>7.6052925974026114E-3</v>
      </c>
      <c r="R99" s="1">
        <v>1.2571388993372381</v>
      </c>
      <c r="S99" s="1">
        <v>0</v>
      </c>
      <c r="U99" s="1">
        <v>2.7564272249893867E-2</v>
      </c>
      <c r="V99" s="1">
        <v>0.86292582035982035</v>
      </c>
      <c r="Y99" s="1">
        <f t="shared" si="13"/>
        <v>7.7901113773073138</v>
      </c>
      <c r="Z99" s="11">
        <v>35.82</v>
      </c>
      <c r="AA99" s="11">
        <v>1.77</v>
      </c>
      <c r="AB99" s="11">
        <v>19.850000000000001</v>
      </c>
      <c r="AD99" s="11">
        <v>17.649999999999999</v>
      </c>
      <c r="AE99" s="11">
        <v>0.12</v>
      </c>
      <c r="AF99" s="11">
        <v>11.27</v>
      </c>
      <c r="AG99" s="11">
        <v>0</v>
      </c>
      <c r="AI99" s="11">
        <v>0.19</v>
      </c>
      <c r="AJ99" s="11">
        <v>9.0399999999999991</v>
      </c>
      <c r="AM99" s="1">
        <f t="shared" si="14"/>
        <v>95.710000000000008</v>
      </c>
    </row>
    <row r="100" spans="1:39">
      <c r="A100" t="s">
        <v>89</v>
      </c>
      <c r="B100" t="s">
        <v>21</v>
      </c>
      <c r="C100" t="s">
        <v>79</v>
      </c>
      <c r="D100" t="s">
        <v>78</v>
      </c>
      <c r="E100" t="s">
        <v>44</v>
      </c>
      <c r="F100" t="s">
        <v>45</v>
      </c>
      <c r="G100" s="1" t="s">
        <v>74</v>
      </c>
      <c r="H100" s="14" t="s">
        <v>87</v>
      </c>
      <c r="I100" t="b">
        <v>0</v>
      </c>
      <c r="J100">
        <v>3500</v>
      </c>
      <c r="K100">
        <v>460</v>
      </c>
      <c r="L100" s="1">
        <v>2.6789055090635139</v>
      </c>
      <c r="M100" s="1">
        <v>9.8875624226474113E-2</v>
      </c>
      <c r="N100" s="1">
        <v>1.7401734823977382</v>
      </c>
      <c r="P100" s="1">
        <v>1.1035560112033667</v>
      </c>
      <c r="Q100" s="1">
        <v>8.9057057439379528E-3</v>
      </c>
      <c r="R100" s="1">
        <v>1.2718717017353423</v>
      </c>
      <c r="S100" s="1">
        <v>4.828137191650205E-3</v>
      </c>
      <c r="U100" s="1">
        <v>3.3490866980815409E-2</v>
      </c>
      <c r="V100" s="1">
        <v>0.85654104091742966</v>
      </c>
      <c r="Y100" s="1">
        <f t="shared" si="13"/>
        <v>7.7971480794602686</v>
      </c>
      <c r="Z100" s="11">
        <v>35.67</v>
      </c>
      <c r="AA100" s="11">
        <v>1.75</v>
      </c>
      <c r="AB100" s="11">
        <v>19.66</v>
      </c>
      <c r="AD100" s="11">
        <v>17.57</v>
      </c>
      <c r="AE100" s="11">
        <v>0.14000000000000001</v>
      </c>
      <c r="AF100" s="11">
        <v>11.36</v>
      </c>
      <c r="AG100" s="11">
        <v>0.06</v>
      </c>
      <c r="AI100" s="11">
        <v>0.23</v>
      </c>
      <c r="AJ100" s="11">
        <v>8.94</v>
      </c>
      <c r="AM100" s="1">
        <f t="shared" si="14"/>
        <v>95.38000000000001</v>
      </c>
    </row>
    <row r="101" spans="1:39">
      <c r="A101" t="s">
        <v>89</v>
      </c>
      <c r="B101" t="s">
        <v>21</v>
      </c>
      <c r="C101" t="s">
        <v>79</v>
      </c>
      <c r="D101" t="s">
        <v>78</v>
      </c>
      <c r="E101" t="s">
        <v>44</v>
      </c>
      <c r="F101" t="s">
        <v>45</v>
      </c>
      <c r="G101" s="1" t="s">
        <v>74</v>
      </c>
      <c r="H101" s="14" t="s">
        <v>87</v>
      </c>
      <c r="I101" t="b">
        <v>0</v>
      </c>
      <c r="J101">
        <v>3500</v>
      </c>
      <c r="K101">
        <v>460</v>
      </c>
      <c r="L101" s="1">
        <v>2.6679088313374533</v>
      </c>
      <c r="M101" s="1">
        <v>0.10608204233288029</v>
      </c>
      <c r="N101" s="1">
        <v>1.7582339006125098</v>
      </c>
      <c r="P101" s="1">
        <v>1.1071339345155156</v>
      </c>
      <c r="Q101" s="1">
        <v>6.9882080205522492E-3</v>
      </c>
      <c r="R101" s="1">
        <v>1.2523214791141519</v>
      </c>
      <c r="S101" s="1">
        <v>1.6072786683048305E-3</v>
      </c>
      <c r="U101" s="1">
        <v>3.780983095799835E-2</v>
      </c>
      <c r="V101" s="1">
        <v>0.8554231718860863</v>
      </c>
      <c r="Y101" s="1">
        <f t="shared" si="13"/>
        <v>7.7935086774454536</v>
      </c>
      <c r="Z101" s="11">
        <v>35.57</v>
      </c>
      <c r="AA101" s="11">
        <v>1.88</v>
      </c>
      <c r="AB101" s="11">
        <v>19.89</v>
      </c>
      <c r="AD101" s="11">
        <v>17.649999999999999</v>
      </c>
      <c r="AE101" s="11">
        <v>0.11</v>
      </c>
      <c r="AF101" s="11">
        <v>11.2</v>
      </c>
      <c r="AG101" s="11">
        <v>0.02</v>
      </c>
      <c r="AI101" s="11">
        <v>0.26</v>
      </c>
      <c r="AJ101" s="11">
        <v>8.94</v>
      </c>
      <c r="AM101" s="1">
        <f t="shared" si="14"/>
        <v>95.52000000000001</v>
      </c>
    </row>
    <row r="102" spans="1:39">
      <c r="A102" t="s">
        <v>89</v>
      </c>
      <c r="B102" t="s">
        <v>21</v>
      </c>
      <c r="C102" t="s">
        <v>79</v>
      </c>
      <c r="D102" t="s">
        <v>78</v>
      </c>
      <c r="E102" t="s">
        <v>44</v>
      </c>
      <c r="F102" t="s">
        <v>45</v>
      </c>
      <c r="G102" s="1" t="s">
        <v>74</v>
      </c>
      <c r="H102" s="14" t="s">
        <v>87</v>
      </c>
      <c r="I102" t="b">
        <v>0</v>
      </c>
      <c r="J102">
        <v>3500</v>
      </c>
      <c r="K102">
        <v>460</v>
      </c>
      <c r="L102" s="1">
        <v>2.6596036902570028</v>
      </c>
      <c r="M102" s="1">
        <v>9.2398465444913036E-2</v>
      </c>
      <c r="N102" s="1">
        <v>1.7808801591914145</v>
      </c>
      <c r="P102" s="1">
        <v>1.0869172549594914</v>
      </c>
      <c r="Q102" s="1">
        <v>8.196213877862988E-3</v>
      </c>
      <c r="R102" s="1">
        <v>1.2772323843709266</v>
      </c>
      <c r="S102" s="1">
        <v>7.9755010466922105E-4</v>
      </c>
      <c r="U102" s="1">
        <v>3.6080137804365919E-2</v>
      </c>
      <c r="V102" s="1">
        <v>0.86698395518782712</v>
      </c>
      <c r="Y102" s="1">
        <f t="shared" si="13"/>
        <v>7.809089811198473</v>
      </c>
      <c r="Z102" s="11">
        <v>35.729999999999997</v>
      </c>
      <c r="AA102" s="11">
        <v>1.65</v>
      </c>
      <c r="AB102" s="11">
        <v>20.3</v>
      </c>
      <c r="AD102" s="11">
        <v>17.46</v>
      </c>
      <c r="AE102" s="11">
        <v>0.13</v>
      </c>
      <c r="AF102" s="11">
        <v>11.51</v>
      </c>
      <c r="AG102" s="11">
        <v>0.01</v>
      </c>
      <c r="AI102" s="11">
        <v>0.25</v>
      </c>
      <c r="AJ102" s="11">
        <v>9.1300000000000008</v>
      </c>
      <c r="AM102" s="1">
        <f t="shared" si="14"/>
        <v>96.169999999999987</v>
      </c>
    </row>
    <row r="103" spans="1:39">
      <c r="A103" t="s">
        <v>89</v>
      </c>
      <c r="B103" t="s">
        <v>21</v>
      </c>
      <c r="C103" t="s">
        <v>79</v>
      </c>
      <c r="D103" t="s">
        <v>78</v>
      </c>
      <c r="E103" t="s">
        <v>44</v>
      </c>
      <c r="F103" t="s">
        <v>45</v>
      </c>
      <c r="G103" s="1" t="s">
        <v>74</v>
      </c>
      <c r="H103" s="14" t="s">
        <v>88</v>
      </c>
      <c r="I103" t="b">
        <v>0</v>
      </c>
      <c r="J103">
        <v>3500</v>
      </c>
      <c r="K103">
        <v>460</v>
      </c>
      <c r="L103" s="1">
        <v>2.6888655669260633</v>
      </c>
      <c r="M103" s="1">
        <v>9.5687190226425745E-2</v>
      </c>
      <c r="N103" s="1">
        <v>1.762899706776808</v>
      </c>
      <c r="P103" s="1">
        <v>1.0774000937352797</v>
      </c>
      <c r="Q103" s="1">
        <v>8.8201270994130668E-3</v>
      </c>
      <c r="R103" s="1">
        <v>1.2430170563241567</v>
      </c>
      <c r="S103" s="1">
        <v>0</v>
      </c>
      <c r="U103" s="1">
        <v>2.7400510691340682E-2</v>
      </c>
      <c r="V103" s="1">
        <v>0.88721478605058357</v>
      </c>
      <c r="Y103" s="1">
        <f t="shared" si="13"/>
        <v>7.791305037830071</v>
      </c>
      <c r="Z103" s="11">
        <v>36.15</v>
      </c>
      <c r="AA103" s="11">
        <v>1.71</v>
      </c>
      <c r="AB103" s="11">
        <v>20.11</v>
      </c>
      <c r="AD103" s="11">
        <v>17.32</v>
      </c>
      <c r="AE103" s="11">
        <v>0.14000000000000001</v>
      </c>
      <c r="AF103" s="11">
        <v>11.21</v>
      </c>
      <c r="AG103" s="11">
        <v>0</v>
      </c>
      <c r="AI103" s="11">
        <v>0.19</v>
      </c>
      <c r="AJ103" s="11">
        <v>9.35</v>
      </c>
      <c r="AM103" s="1">
        <f t="shared" si="14"/>
        <v>96.179999999999978</v>
      </c>
    </row>
    <row r="104" spans="1:39">
      <c r="A104" t="s">
        <v>89</v>
      </c>
      <c r="B104" t="s">
        <v>21</v>
      </c>
      <c r="C104" t="s">
        <v>79</v>
      </c>
      <c r="D104" t="s">
        <v>78</v>
      </c>
      <c r="E104" t="s">
        <v>44</v>
      </c>
      <c r="F104" t="s">
        <v>45</v>
      </c>
      <c r="G104" s="1" t="s">
        <v>74</v>
      </c>
      <c r="H104" s="14" t="s">
        <v>88</v>
      </c>
      <c r="I104" t="b">
        <v>0</v>
      </c>
      <c r="J104">
        <v>3500</v>
      </c>
      <c r="K104">
        <v>460</v>
      </c>
      <c r="L104" s="1">
        <v>2.6793276383568783</v>
      </c>
      <c r="M104" s="1">
        <v>9.8162869960109672E-2</v>
      </c>
      <c r="N104" s="1">
        <v>1.7649962708460853</v>
      </c>
      <c r="P104" s="1">
        <v>1.0949561023130177</v>
      </c>
      <c r="Q104" s="1">
        <v>8.1633242620407376E-3</v>
      </c>
      <c r="R104" s="1">
        <v>1.2444766535037715</v>
      </c>
      <c r="S104" s="1">
        <v>0</v>
      </c>
      <c r="U104" s="1">
        <v>3.1623113361921446E-2</v>
      </c>
      <c r="V104" s="1">
        <v>0.86823388067420837</v>
      </c>
      <c r="Y104" s="1">
        <f t="shared" si="13"/>
        <v>7.7899398532780326</v>
      </c>
      <c r="Z104" s="11">
        <v>36.14</v>
      </c>
      <c r="AA104" s="11">
        <v>1.76</v>
      </c>
      <c r="AB104" s="11">
        <v>20.2</v>
      </c>
      <c r="AD104" s="11">
        <v>17.66</v>
      </c>
      <c r="AE104" s="11">
        <v>0.13</v>
      </c>
      <c r="AF104" s="11">
        <v>11.26</v>
      </c>
      <c r="AG104" s="11">
        <v>0</v>
      </c>
      <c r="AI104" s="11">
        <v>0.22</v>
      </c>
      <c r="AJ104" s="11">
        <v>9.18</v>
      </c>
      <c r="AM104" s="1">
        <f t="shared" si="14"/>
        <v>96.549999999999983</v>
      </c>
    </row>
    <row r="105" spans="1:39">
      <c r="H105" s="14"/>
      <c r="Y105" s="1"/>
    </row>
    <row r="106" spans="1:39">
      <c r="A106" t="s">
        <v>257</v>
      </c>
      <c r="B106" t="s">
        <v>21</v>
      </c>
      <c r="C106" t="s">
        <v>131</v>
      </c>
      <c r="D106" t="s">
        <v>132</v>
      </c>
      <c r="E106" t="s">
        <v>133</v>
      </c>
      <c r="F106" t="s">
        <v>65</v>
      </c>
      <c r="G106" s="9" t="s">
        <v>117</v>
      </c>
      <c r="H106" s="9" t="s">
        <v>118</v>
      </c>
      <c r="I106" t="b">
        <v>0</v>
      </c>
      <c r="J106">
        <v>9000</v>
      </c>
      <c r="K106">
        <v>800</v>
      </c>
      <c r="L106" s="4">
        <v>2.677</v>
      </c>
      <c r="M106" s="4">
        <v>0.223</v>
      </c>
      <c r="N106" s="4">
        <v>1.6719999999999999</v>
      </c>
      <c r="O106" s="1"/>
      <c r="P106" s="4">
        <v>1.2849999999999999</v>
      </c>
      <c r="Q106" s="4">
        <v>6.0000000000000001E-3</v>
      </c>
      <c r="R106" s="4">
        <v>0.89200000000000002</v>
      </c>
      <c r="S106" s="1"/>
      <c r="T106" s="1"/>
      <c r="U106" s="4">
        <v>8.9999999999999993E-3</v>
      </c>
      <c r="V106" s="4">
        <v>1.008</v>
      </c>
      <c r="W106" s="1"/>
      <c r="X106" s="1"/>
      <c r="Y106" s="1">
        <f t="shared" si="13"/>
        <v>7.7720000000000011</v>
      </c>
      <c r="Z106" s="4">
        <v>35.049999999999997</v>
      </c>
      <c r="AA106" s="4">
        <v>3.89</v>
      </c>
      <c r="AB106" s="4">
        <v>18.579999999999998</v>
      </c>
      <c r="AC106" s="1"/>
      <c r="AD106" s="4">
        <v>20.12</v>
      </c>
      <c r="AE106" s="4">
        <v>0.09</v>
      </c>
      <c r="AF106" s="4">
        <v>7.84</v>
      </c>
      <c r="AG106" s="1"/>
      <c r="AH106" s="1"/>
      <c r="AI106" s="4">
        <v>0.06</v>
      </c>
      <c r="AJ106" s="4">
        <v>10.35</v>
      </c>
      <c r="AM106" s="1">
        <f>SUM(Z106:AL106)</f>
        <v>95.98</v>
      </c>
    </row>
    <row r="107" spans="1:39">
      <c r="A107" t="s">
        <v>257</v>
      </c>
      <c r="B107" t="s">
        <v>21</v>
      </c>
      <c r="C107" t="s">
        <v>131</v>
      </c>
      <c r="D107" t="s">
        <v>132</v>
      </c>
      <c r="E107" t="s">
        <v>133</v>
      </c>
      <c r="F107" t="s">
        <v>65</v>
      </c>
      <c r="G107" s="9" t="s">
        <v>117</v>
      </c>
      <c r="H107" s="9" t="s">
        <v>118</v>
      </c>
      <c r="I107" t="b">
        <v>0</v>
      </c>
      <c r="J107">
        <v>9000</v>
      </c>
      <c r="K107">
        <v>800</v>
      </c>
      <c r="L107" s="4">
        <v>2.6909999999999998</v>
      </c>
      <c r="M107" s="4">
        <v>0.22500000000000001</v>
      </c>
      <c r="N107" s="4">
        <v>1.696</v>
      </c>
      <c r="O107" s="1"/>
      <c r="P107" s="4">
        <v>1.2410000000000001</v>
      </c>
      <c r="Q107" s="4">
        <v>3.0000000000000001E-3</v>
      </c>
      <c r="R107" s="4">
        <v>0.873</v>
      </c>
      <c r="S107" s="1"/>
      <c r="T107" s="1"/>
      <c r="U107" s="4">
        <v>1.4999999999999999E-2</v>
      </c>
      <c r="V107" s="4">
        <v>0.998</v>
      </c>
      <c r="W107" s="1"/>
      <c r="X107" s="1"/>
      <c r="Y107" s="1">
        <f t="shared" si="13"/>
        <v>7.742</v>
      </c>
      <c r="Z107" s="4">
        <v>35.18</v>
      </c>
      <c r="AA107" s="4">
        <v>3.92</v>
      </c>
      <c r="AB107" s="4">
        <v>18.82</v>
      </c>
      <c r="AC107" s="1"/>
      <c r="AD107" s="4">
        <v>19.399999999999999</v>
      </c>
      <c r="AE107" s="4">
        <v>0.04</v>
      </c>
      <c r="AF107" s="4">
        <v>7.66</v>
      </c>
      <c r="AG107" s="1"/>
      <c r="AH107" s="1"/>
      <c r="AI107" s="4">
        <v>0.1</v>
      </c>
      <c r="AJ107" s="4">
        <v>10.23</v>
      </c>
      <c r="AM107" s="1">
        <f t="shared" ref="AM107:AM113" si="15">SUM(Z107:AL107)</f>
        <v>95.35</v>
      </c>
    </row>
    <row r="108" spans="1:39">
      <c r="A108" t="s">
        <v>257</v>
      </c>
      <c r="B108" t="s">
        <v>21</v>
      </c>
      <c r="C108" t="s">
        <v>131</v>
      </c>
      <c r="D108" t="s">
        <v>132</v>
      </c>
      <c r="E108" t="s">
        <v>133</v>
      </c>
      <c r="F108" t="s">
        <v>65</v>
      </c>
      <c r="G108" s="9" t="s">
        <v>117</v>
      </c>
      <c r="H108" s="9" t="s">
        <v>118</v>
      </c>
      <c r="I108" t="b">
        <v>0</v>
      </c>
      <c r="J108">
        <v>9000</v>
      </c>
      <c r="K108">
        <v>800</v>
      </c>
      <c r="L108" s="4">
        <v>2.6880000000000002</v>
      </c>
      <c r="M108" s="4">
        <v>0.222</v>
      </c>
      <c r="N108" s="4">
        <v>1.665</v>
      </c>
      <c r="O108" s="1"/>
      <c r="P108" s="4">
        <v>1.298</v>
      </c>
      <c r="Q108" s="4">
        <v>1E-3</v>
      </c>
      <c r="R108" s="4">
        <v>0.88400000000000001</v>
      </c>
      <c r="S108" s="1"/>
      <c r="T108" s="1"/>
      <c r="U108" s="4">
        <v>1.2E-2</v>
      </c>
      <c r="V108" s="4">
        <v>0.98599999999999999</v>
      </c>
      <c r="W108" s="1"/>
      <c r="X108" s="1"/>
      <c r="Y108" s="1">
        <f t="shared" si="13"/>
        <v>7.7560000000000002</v>
      </c>
      <c r="Z108" s="4">
        <v>34.92</v>
      </c>
      <c r="AA108" s="4">
        <v>3.83</v>
      </c>
      <c r="AB108" s="4">
        <v>18.350000000000001</v>
      </c>
      <c r="AC108" s="1"/>
      <c r="AD108" s="4">
        <v>20.16</v>
      </c>
      <c r="AE108" s="4">
        <v>0.02</v>
      </c>
      <c r="AF108" s="4">
        <v>7.7</v>
      </c>
      <c r="AG108" s="1"/>
      <c r="AH108" s="1"/>
      <c r="AI108" s="4">
        <v>0.08</v>
      </c>
      <c r="AJ108" s="4">
        <v>10.039999999999999</v>
      </c>
      <c r="AM108" s="1">
        <f t="shared" si="15"/>
        <v>95.1</v>
      </c>
    </row>
    <row r="109" spans="1:39">
      <c r="A109" t="s">
        <v>257</v>
      </c>
      <c r="B109" t="s">
        <v>21</v>
      </c>
      <c r="C109" t="s">
        <v>131</v>
      </c>
      <c r="D109" t="s">
        <v>132</v>
      </c>
      <c r="E109" t="s">
        <v>133</v>
      </c>
      <c r="F109" t="s">
        <v>65</v>
      </c>
      <c r="G109" s="9" t="s">
        <v>117</v>
      </c>
      <c r="H109" s="9" t="s">
        <v>119</v>
      </c>
      <c r="I109" t="b">
        <v>0</v>
      </c>
      <c r="J109">
        <v>9000</v>
      </c>
      <c r="K109">
        <v>800</v>
      </c>
      <c r="L109" s="4">
        <v>2.649</v>
      </c>
      <c r="M109" s="4">
        <v>0.186</v>
      </c>
      <c r="N109" s="4">
        <v>1.7350000000000001</v>
      </c>
      <c r="O109" s="1"/>
      <c r="P109" s="4">
        <v>1.2050000000000001</v>
      </c>
      <c r="Q109" s="4">
        <v>0.01</v>
      </c>
      <c r="R109" s="4">
        <v>1.0089999999999999</v>
      </c>
      <c r="S109" s="1"/>
      <c r="T109" s="1"/>
      <c r="U109" s="4">
        <v>1.7999999999999999E-2</v>
      </c>
      <c r="V109" s="4">
        <v>0.98799999999999999</v>
      </c>
      <c r="W109" s="1"/>
      <c r="X109" s="1"/>
      <c r="Y109" s="1">
        <f t="shared" si="13"/>
        <v>7.8000000000000007</v>
      </c>
      <c r="Z109" s="4">
        <v>34.79</v>
      </c>
      <c r="AA109" s="4">
        <v>3.25</v>
      </c>
      <c r="AB109" s="4">
        <v>19.329999999999998</v>
      </c>
      <c r="AC109" s="12"/>
      <c r="AD109" s="4">
        <v>18.93</v>
      </c>
      <c r="AE109" s="4">
        <v>0.16</v>
      </c>
      <c r="AF109" s="4">
        <v>8.89</v>
      </c>
      <c r="AG109" s="1"/>
      <c r="AH109" s="1"/>
      <c r="AI109" s="4">
        <v>0.12</v>
      </c>
      <c r="AJ109" s="4">
        <v>10.17</v>
      </c>
      <c r="AM109" s="1">
        <f t="shared" si="15"/>
        <v>95.64</v>
      </c>
    </row>
    <row r="110" spans="1:39">
      <c r="A110" t="s">
        <v>257</v>
      </c>
      <c r="B110" t="s">
        <v>21</v>
      </c>
      <c r="C110" t="s">
        <v>131</v>
      </c>
      <c r="D110" t="s">
        <v>132</v>
      </c>
      <c r="E110" t="s">
        <v>133</v>
      </c>
      <c r="F110" t="s">
        <v>65</v>
      </c>
      <c r="G110" s="9" t="s">
        <v>117</v>
      </c>
      <c r="H110" s="9" t="s">
        <v>119</v>
      </c>
      <c r="I110" t="b">
        <v>0</v>
      </c>
      <c r="J110">
        <v>9000</v>
      </c>
      <c r="K110">
        <v>800</v>
      </c>
      <c r="L110" s="4">
        <v>2.6539999999999999</v>
      </c>
      <c r="M110" s="4">
        <v>0.187</v>
      </c>
      <c r="N110" s="4">
        <v>1.7270000000000001</v>
      </c>
      <c r="O110" s="1"/>
      <c r="P110" s="4">
        <v>1.218</v>
      </c>
      <c r="Q110" s="4">
        <v>1.2E-2</v>
      </c>
      <c r="R110" s="4">
        <v>1.0029999999999999</v>
      </c>
      <c r="S110" s="1"/>
      <c r="T110" s="1"/>
      <c r="U110" s="4">
        <v>2.1999999999999999E-2</v>
      </c>
      <c r="V110" s="4">
        <v>0.97099999999999997</v>
      </c>
      <c r="W110" s="1"/>
      <c r="X110" s="1"/>
      <c r="Y110" s="1">
        <f t="shared" si="13"/>
        <v>7.7939999999999996</v>
      </c>
      <c r="Z110" s="4">
        <v>35.18</v>
      </c>
      <c r="AA110" s="4">
        <v>3.3</v>
      </c>
      <c r="AB110" s="4">
        <v>19.420000000000002</v>
      </c>
      <c r="AC110" s="1"/>
      <c r="AD110" s="4">
        <v>19.3</v>
      </c>
      <c r="AE110" s="4">
        <v>0.18</v>
      </c>
      <c r="AF110" s="4">
        <v>8.92</v>
      </c>
      <c r="AG110" s="1"/>
      <c r="AH110" s="1"/>
      <c r="AI110" s="4">
        <v>0.15</v>
      </c>
      <c r="AJ110" s="4">
        <v>10.09</v>
      </c>
      <c r="AM110" s="1">
        <f t="shared" si="15"/>
        <v>96.54000000000002</v>
      </c>
    </row>
    <row r="111" spans="1:39">
      <c r="A111" t="s">
        <v>257</v>
      </c>
      <c r="B111" t="s">
        <v>21</v>
      </c>
      <c r="C111" t="s">
        <v>131</v>
      </c>
      <c r="D111" t="s">
        <v>132</v>
      </c>
      <c r="E111" t="s">
        <v>133</v>
      </c>
      <c r="F111" t="s">
        <v>65</v>
      </c>
      <c r="G111" s="9" t="s">
        <v>117</v>
      </c>
      <c r="H111" s="9" t="s">
        <v>119</v>
      </c>
      <c r="I111" t="b">
        <v>0</v>
      </c>
      <c r="J111">
        <v>9000</v>
      </c>
      <c r="K111">
        <v>800</v>
      </c>
      <c r="L111" s="4">
        <v>2.669</v>
      </c>
      <c r="M111" s="4">
        <v>0.189</v>
      </c>
      <c r="N111" s="4">
        <v>1.7110000000000001</v>
      </c>
      <c r="O111" s="1"/>
      <c r="P111" s="4">
        <v>1.196</v>
      </c>
      <c r="Q111" s="4">
        <v>6.0000000000000001E-3</v>
      </c>
      <c r="R111" s="4">
        <v>1.012</v>
      </c>
      <c r="S111" s="1"/>
      <c r="T111" s="1"/>
      <c r="U111" s="4">
        <v>2.3E-2</v>
      </c>
      <c r="V111" s="4">
        <v>0.98099999999999998</v>
      </c>
      <c r="W111" s="1"/>
      <c r="X111" s="1"/>
      <c r="Y111" s="1">
        <f t="shared" si="13"/>
        <v>7.786999999999999</v>
      </c>
      <c r="Z111" s="4">
        <v>35.369999999999997</v>
      </c>
      <c r="AA111" s="4">
        <v>3.33</v>
      </c>
      <c r="AB111" s="4">
        <v>19.239999999999998</v>
      </c>
      <c r="AC111" s="13"/>
      <c r="AD111" s="4">
        <v>18.95</v>
      </c>
      <c r="AE111" s="4">
        <v>0.1</v>
      </c>
      <c r="AF111" s="4">
        <v>9</v>
      </c>
      <c r="AG111" s="13"/>
      <c r="AH111" s="13"/>
      <c r="AI111" s="4">
        <v>0.16</v>
      </c>
      <c r="AJ111" s="4">
        <v>10.19</v>
      </c>
      <c r="AM111" s="1">
        <f t="shared" si="15"/>
        <v>96.339999999999989</v>
      </c>
    </row>
    <row r="112" spans="1:39">
      <c r="A112" t="s">
        <v>257</v>
      </c>
      <c r="B112" t="s">
        <v>21</v>
      </c>
      <c r="C112" t="s">
        <v>131</v>
      </c>
      <c r="D112" t="s">
        <v>132</v>
      </c>
      <c r="E112" t="s">
        <v>133</v>
      </c>
      <c r="F112" t="s">
        <v>65</v>
      </c>
      <c r="G112" s="9" t="s">
        <v>117</v>
      </c>
      <c r="H112" s="9" t="s">
        <v>120</v>
      </c>
      <c r="I112" t="b">
        <v>0</v>
      </c>
      <c r="J112">
        <v>9000</v>
      </c>
      <c r="K112">
        <v>800</v>
      </c>
      <c r="L112" s="4">
        <v>2.669</v>
      </c>
      <c r="M112" s="4">
        <v>0.192</v>
      </c>
      <c r="N112" s="4">
        <v>1.74</v>
      </c>
      <c r="O112" s="1"/>
      <c r="P112" s="4">
        <v>1.1870000000000001</v>
      </c>
      <c r="Q112" s="4">
        <v>1.4E-2</v>
      </c>
      <c r="R112" s="4">
        <v>0.97</v>
      </c>
      <c r="S112" s="1"/>
      <c r="T112" s="1"/>
      <c r="U112" s="4">
        <v>2.9000000000000001E-2</v>
      </c>
      <c r="V112" s="4">
        <v>0.96399999999999997</v>
      </c>
      <c r="W112" s="1"/>
      <c r="X112" s="1"/>
      <c r="Y112" s="1">
        <f t="shared" si="13"/>
        <v>7.7650000000000006</v>
      </c>
      <c r="Z112" s="4">
        <v>35.1</v>
      </c>
      <c r="AA112" s="4">
        <v>3.35</v>
      </c>
      <c r="AB112" s="4">
        <v>19.420000000000002</v>
      </c>
      <c r="AC112" s="1"/>
      <c r="AD112" s="4">
        <v>18.670000000000002</v>
      </c>
      <c r="AE112" s="4">
        <v>0.21</v>
      </c>
      <c r="AF112" s="4">
        <v>8.56</v>
      </c>
      <c r="AG112" s="1"/>
      <c r="AH112" s="1"/>
      <c r="AI112" s="4">
        <v>0.2</v>
      </c>
      <c r="AJ112" s="4">
        <v>9.94</v>
      </c>
      <c r="AM112" s="1">
        <f t="shared" si="15"/>
        <v>95.45</v>
      </c>
    </row>
    <row r="113" spans="1:39">
      <c r="A113" t="s">
        <v>257</v>
      </c>
      <c r="B113" t="s">
        <v>21</v>
      </c>
      <c r="C113" t="s">
        <v>131</v>
      </c>
      <c r="D113" t="s">
        <v>132</v>
      </c>
      <c r="E113" t="s">
        <v>133</v>
      </c>
      <c r="F113" t="s">
        <v>65</v>
      </c>
      <c r="G113" s="9" t="s">
        <v>117</v>
      </c>
      <c r="H113" s="9" t="s">
        <v>120</v>
      </c>
      <c r="I113" t="b">
        <v>0</v>
      </c>
      <c r="J113">
        <v>9000</v>
      </c>
      <c r="K113">
        <v>800</v>
      </c>
      <c r="L113" s="4">
        <v>2.6720000000000002</v>
      </c>
      <c r="M113" s="4">
        <v>0.19</v>
      </c>
      <c r="N113" s="4">
        <v>1.728</v>
      </c>
      <c r="O113" s="1"/>
      <c r="P113" s="4">
        <v>1.1930000000000001</v>
      </c>
      <c r="Q113" s="4">
        <v>8.0000000000000002E-3</v>
      </c>
      <c r="R113" s="4">
        <v>0.97599999999999998</v>
      </c>
      <c r="S113" s="1"/>
      <c r="T113" s="1"/>
      <c r="U113" s="4">
        <v>3.2000000000000001E-2</v>
      </c>
      <c r="V113" s="4">
        <v>0.97799999999999998</v>
      </c>
      <c r="W113" s="1"/>
      <c r="X113" s="1"/>
      <c r="Y113" s="1">
        <f t="shared" si="13"/>
        <v>7.7769999999999992</v>
      </c>
      <c r="Z113" s="4">
        <v>35.369999999999997</v>
      </c>
      <c r="AA113" s="4">
        <v>3.35</v>
      </c>
      <c r="AB113" s="4">
        <v>19.41</v>
      </c>
      <c r="AC113" s="1"/>
      <c r="AD113" s="4">
        <v>18.89</v>
      </c>
      <c r="AE113" s="4">
        <v>0.13</v>
      </c>
      <c r="AF113" s="4">
        <v>8.67</v>
      </c>
      <c r="AG113" s="1"/>
      <c r="AH113" s="1"/>
      <c r="AI113" s="4">
        <v>0.22</v>
      </c>
      <c r="AJ113" s="4">
        <v>10.15</v>
      </c>
      <c r="AM113" s="1">
        <f t="shared" si="15"/>
        <v>96.19</v>
      </c>
    </row>
    <row r="114" spans="1:39">
      <c r="A114" t="s">
        <v>257</v>
      </c>
      <c r="B114" t="s">
        <v>21</v>
      </c>
      <c r="C114" t="s">
        <v>131</v>
      </c>
      <c r="D114" t="s">
        <v>132</v>
      </c>
      <c r="E114" t="s">
        <v>133</v>
      </c>
      <c r="F114" t="s">
        <v>65</v>
      </c>
      <c r="G114" s="9" t="s">
        <v>117</v>
      </c>
      <c r="H114" s="9" t="s">
        <v>120</v>
      </c>
      <c r="I114" t="b">
        <v>0</v>
      </c>
      <c r="J114">
        <v>9000</v>
      </c>
      <c r="K114">
        <v>800</v>
      </c>
      <c r="L114" s="4">
        <v>2.6539999999999999</v>
      </c>
      <c r="M114" s="4">
        <v>0.19400000000000001</v>
      </c>
      <c r="N114" s="4">
        <v>1.748</v>
      </c>
      <c r="O114" s="1"/>
      <c r="P114" s="4">
        <v>1.2070000000000001</v>
      </c>
      <c r="Q114" s="4">
        <v>1.2999999999999999E-2</v>
      </c>
      <c r="R114" s="4">
        <v>0.96099999999999997</v>
      </c>
      <c r="S114" s="1"/>
      <c r="T114" s="1"/>
      <c r="U114" s="4">
        <v>3.1E-2</v>
      </c>
      <c r="V114" s="4">
        <v>0.97599999999999998</v>
      </c>
      <c r="W114" s="1"/>
      <c r="X114" s="1"/>
      <c r="Y114" s="1">
        <f t="shared" si="13"/>
        <v>7.7839999999999998</v>
      </c>
      <c r="Z114" s="4">
        <v>35.29</v>
      </c>
      <c r="AA114" s="4">
        <v>3.43</v>
      </c>
      <c r="AB114" s="4">
        <v>19.72</v>
      </c>
      <c r="AC114" s="1"/>
      <c r="AD114" s="4">
        <v>19.190000000000001</v>
      </c>
      <c r="AE114" s="4">
        <v>0.2</v>
      </c>
      <c r="AF114" s="4">
        <v>8.57</v>
      </c>
      <c r="AG114" s="1"/>
      <c r="AH114" s="1"/>
      <c r="AI114" s="4">
        <v>0.21</v>
      </c>
      <c r="AJ114" s="4">
        <v>10.18</v>
      </c>
      <c r="AM114" s="1">
        <f>SUM(Z114:AL114)</f>
        <v>96.789999999999992</v>
      </c>
    </row>
    <row r="115" spans="1:39">
      <c r="G115" s="9"/>
      <c r="H115" s="9"/>
      <c r="Y115" s="1"/>
      <c r="AM115" s="1"/>
    </row>
    <row r="116" spans="1:39">
      <c r="A116" t="s">
        <v>259</v>
      </c>
      <c r="B116" t="s">
        <v>21</v>
      </c>
      <c r="C116" t="s">
        <v>131</v>
      </c>
      <c r="D116" t="s">
        <v>132</v>
      </c>
      <c r="E116" t="s">
        <v>134</v>
      </c>
      <c r="F116" t="s">
        <v>65</v>
      </c>
      <c r="G116" s="9" t="s">
        <v>121</v>
      </c>
      <c r="H116" s="9" t="s">
        <v>118</v>
      </c>
      <c r="I116" t="b">
        <v>0</v>
      </c>
      <c r="J116">
        <v>11000</v>
      </c>
      <c r="K116">
        <v>765</v>
      </c>
      <c r="L116" s="5">
        <v>2.677</v>
      </c>
      <c r="M116" s="5">
        <v>0.223</v>
      </c>
      <c r="N116" s="5">
        <v>1.6719999999999999</v>
      </c>
      <c r="O116" s="1"/>
      <c r="P116" s="5">
        <v>1.2849999999999999</v>
      </c>
      <c r="Q116" s="5">
        <v>6.0000000000000001E-3</v>
      </c>
      <c r="R116" s="5">
        <v>0.89200000000000002</v>
      </c>
      <c r="S116" s="1"/>
      <c r="T116" s="1"/>
      <c r="U116" s="5">
        <v>8.9999999999999993E-3</v>
      </c>
      <c r="V116" s="5">
        <v>1.008</v>
      </c>
      <c r="Y116" s="1">
        <f t="shared" si="13"/>
        <v>7.7720000000000011</v>
      </c>
      <c r="Z116" s="5">
        <v>35.049999999999997</v>
      </c>
      <c r="AA116" s="5">
        <v>3.89</v>
      </c>
      <c r="AB116" s="5">
        <v>18.579999999999998</v>
      </c>
      <c r="AC116" s="1"/>
      <c r="AD116" s="5">
        <v>20.12</v>
      </c>
      <c r="AE116" s="5">
        <v>0.09</v>
      </c>
      <c r="AF116" s="5">
        <v>7.84</v>
      </c>
      <c r="AG116" s="1"/>
      <c r="AH116" s="1"/>
      <c r="AI116" s="5">
        <v>0.06</v>
      </c>
      <c r="AJ116" s="5">
        <v>10.35</v>
      </c>
      <c r="AM116" s="1">
        <f t="shared" ref="AM116:AM178" si="16">SUM(Z116:AL116)</f>
        <v>95.98</v>
      </c>
    </row>
    <row r="117" spans="1:39">
      <c r="A117" t="s">
        <v>259</v>
      </c>
      <c r="B117" t="s">
        <v>21</v>
      </c>
      <c r="C117" t="s">
        <v>131</v>
      </c>
      <c r="D117" t="s">
        <v>132</v>
      </c>
      <c r="E117" t="s">
        <v>134</v>
      </c>
      <c r="F117" t="s">
        <v>65</v>
      </c>
      <c r="G117" s="9" t="s">
        <v>121</v>
      </c>
      <c r="H117" s="9" t="s">
        <v>118</v>
      </c>
      <c r="I117" t="b">
        <v>0</v>
      </c>
      <c r="J117">
        <v>11000</v>
      </c>
      <c r="K117">
        <v>765</v>
      </c>
      <c r="L117" s="5">
        <v>2.6909999999999998</v>
      </c>
      <c r="M117" s="5">
        <v>0.22500000000000001</v>
      </c>
      <c r="N117" s="5">
        <v>1.696</v>
      </c>
      <c r="O117" s="1"/>
      <c r="P117" s="5">
        <v>1.2410000000000001</v>
      </c>
      <c r="Q117" s="5">
        <v>3.0000000000000001E-3</v>
      </c>
      <c r="R117" s="5">
        <v>0.873</v>
      </c>
      <c r="S117" s="1"/>
      <c r="T117" s="1"/>
      <c r="U117" s="5">
        <v>1.4999999999999999E-2</v>
      </c>
      <c r="V117" s="5">
        <v>0.998</v>
      </c>
      <c r="Y117" s="1">
        <f t="shared" si="13"/>
        <v>7.742</v>
      </c>
      <c r="Z117" s="5">
        <v>35.18</v>
      </c>
      <c r="AA117" s="5">
        <v>3.92</v>
      </c>
      <c r="AB117" s="5">
        <v>18.82</v>
      </c>
      <c r="AC117" s="1"/>
      <c r="AD117" s="5">
        <v>19.399999999999999</v>
      </c>
      <c r="AE117" s="5">
        <v>0.04</v>
      </c>
      <c r="AF117" s="5">
        <v>7.66</v>
      </c>
      <c r="AG117" s="1"/>
      <c r="AH117" s="1"/>
      <c r="AI117" s="5">
        <v>0.1</v>
      </c>
      <c r="AJ117" s="5">
        <v>10.23</v>
      </c>
      <c r="AM117" s="1">
        <f t="shared" si="16"/>
        <v>95.35</v>
      </c>
    </row>
    <row r="118" spans="1:39">
      <c r="A118" t="s">
        <v>259</v>
      </c>
      <c r="B118" t="s">
        <v>21</v>
      </c>
      <c r="C118" t="s">
        <v>131</v>
      </c>
      <c r="D118" t="s">
        <v>132</v>
      </c>
      <c r="E118" t="s">
        <v>134</v>
      </c>
      <c r="F118" t="s">
        <v>65</v>
      </c>
      <c r="G118" s="9" t="s">
        <v>121</v>
      </c>
      <c r="H118" s="9" t="s">
        <v>118</v>
      </c>
      <c r="I118" t="b">
        <v>0</v>
      </c>
      <c r="J118">
        <v>11000</v>
      </c>
      <c r="K118">
        <v>765</v>
      </c>
      <c r="L118" s="5">
        <v>2.6880000000000002</v>
      </c>
      <c r="M118" s="5">
        <v>0.222</v>
      </c>
      <c r="N118" s="5">
        <v>1.665</v>
      </c>
      <c r="O118" s="1"/>
      <c r="P118" s="5">
        <v>1.298</v>
      </c>
      <c r="Q118" s="5">
        <v>1E-3</v>
      </c>
      <c r="R118" s="5">
        <v>0.88400000000000001</v>
      </c>
      <c r="S118" s="1"/>
      <c r="T118" s="1"/>
      <c r="U118" s="5">
        <v>1.2E-2</v>
      </c>
      <c r="V118" s="5">
        <v>0.98599999999999999</v>
      </c>
      <c r="Y118" s="1">
        <f t="shared" si="13"/>
        <v>7.7560000000000002</v>
      </c>
      <c r="Z118" s="5">
        <v>34.92</v>
      </c>
      <c r="AA118" s="5">
        <v>3.83</v>
      </c>
      <c r="AB118" s="5">
        <v>18.350000000000001</v>
      </c>
      <c r="AC118" s="1"/>
      <c r="AD118" s="5">
        <v>20.16</v>
      </c>
      <c r="AE118" s="5">
        <v>0.02</v>
      </c>
      <c r="AF118" s="5">
        <v>7.7</v>
      </c>
      <c r="AG118" s="1"/>
      <c r="AH118" s="1"/>
      <c r="AI118" s="5">
        <v>0.08</v>
      </c>
      <c r="AJ118" s="5">
        <v>10.039999999999999</v>
      </c>
      <c r="AM118" s="1">
        <f t="shared" si="16"/>
        <v>95.1</v>
      </c>
    </row>
    <row r="119" spans="1:39">
      <c r="A119" t="s">
        <v>259</v>
      </c>
      <c r="B119" t="s">
        <v>21</v>
      </c>
      <c r="C119" t="s">
        <v>131</v>
      </c>
      <c r="D119" t="s">
        <v>132</v>
      </c>
      <c r="E119" t="s">
        <v>134</v>
      </c>
      <c r="F119" t="s">
        <v>65</v>
      </c>
      <c r="G119" s="9" t="s">
        <v>121</v>
      </c>
      <c r="H119" s="9" t="s">
        <v>119</v>
      </c>
      <c r="I119" t="b">
        <v>0</v>
      </c>
      <c r="J119">
        <v>11000</v>
      </c>
      <c r="K119">
        <v>765</v>
      </c>
      <c r="L119" s="5">
        <v>2.7029999999999998</v>
      </c>
      <c r="M119" s="5">
        <v>0.21</v>
      </c>
      <c r="N119" s="5">
        <v>1.643</v>
      </c>
      <c r="O119" s="1"/>
      <c r="P119" s="5">
        <v>1.282</v>
      </c>
      <c r="Q119" s="5">
        <v>6.0000000000000001E-3</v>
      </c>
      <c r="R119" s="5">
        <v>0.91400000000000003</v>
      </c>
      <c r="S119" s="1"/>
      <c r="T119" s="1"/>
      <c r="U119" s="5">
        <v>1.2999999999999999E-2</v>
      </c>
      <c r="V119" s="5">
        <v>1.004</v>
      </c>
      <c r="Y119" s="1">
        <f t="shared" si="13"/>
        <v>7.7750000000000004</v>
      </c>
      <c r="Z119" s="5">
        <v>35.04</v>
      </c>
      <c r="AA119" s="5">
        <v>3.62</v>
      </c>
      <c r="AB119" s="5">
        <v>18.07</v>
      </c>
      <c r="AC119" s="1"/>
      <c r="AD119" s="5">
        <v>19.88</v>
      </c>
      <c r="AE119" s="5">
        <v>0.09</v>
      </c>
      <c r="AF119" s="5">
        <v>7.95</v>
      </c>
      <c r="AG119" s="1"/>
      <c r="AH119" s="1"/>
      <c r="AI119" s="5">
        <v>0.09</v>
      </c>
      <c r="AJ119" s="5">
        <v>10.199999999999999</v>
      </c>
      <c r="AM119" s="1">
        <f t="shared" si="16"/>
        <v>94.940000000000012</v>
      </c>
    </row>
    <row r="120" spans="1:39">
      <c r="A120" t="s">
        <v>259</v>
      </c>
      <c r="B120" t="s">
        <v>21</v>
      </c>
      <c r="C120" t="s">
        <v>131</v>
      </c>
      <c r="D120" t="s">
        <v>132</v>
      </c>
      <c r="E120" t="s">
        <v>134</v>
      </c>
      <c r="F120" t="s">
        <v>65</v>
      </c>
      <c r="G120" s="9" t="s">
        <v>121</v>
      </c>
      <c r="H120" s="9" t="s">
        <v>119</v>
      </c>
      <c r="I120" t="b">
        <v>0</v>
      </c>
      <c r="J120">
        <v>11000</v>
      </c>
      <c r="K120">
        <v>765</v>
      </c>
      <c r="L120" s="5">
        <v>2.7069999999999999</v>
      </c>
      <c r="M120" s="5">
        <v>0.19700000000000001</v>
      </c>
      <c r="N120" s="5">
        <v>1.641</v>
      </c>
      <c r="O120" s="1"/>
      <c r="P120" s="5">
        <v>1.304</v>
      </c>
      <c r="Q120" s="5">
        <v>6.0000000000000001E-3</v>
      </c>
      <c r="R120" s="5">
        <v>0.91700000000000004</v>
      </c>
      <c r="S120" s="1"/>
      <c r="T120" s="1"/>
      <c r="U120" s="5">
        <v>1.2E-2</v>
      </c>
      <c r="V120" s="5">
        <v>0.998</v>
      </c>
      <c r="Y120" s="1">
        <f t="shared" si="13"/>
        <v>7.782</v>
      </c>
      <c r="Z120" s="5">
        <v>35.090000000000003</v>
      </c>
      <c r="AA120" s="5">
        <v>3.39</v>
      </c>
      <c r="AB120" s="5">
        <v>18.05</v>
      </c>
      <c r="AC120" s="1"/>
      <c r="AD120" s="5">
        <v>20.22</v>
      </c>
      <c r="AE120" s="5">
        <v>0.09</v>
      </c>
      <c r="AF120" s="5">
        <v>7.98</v>
      </c>
      <c r="AG120" s="1"/>
      <c r="AH120" s="1"/>
      <c r="AI120" s="5">
        <v>0.08</v>
      </c>
      <c r="AJ120" s="5">
        <v>10.14</v>
      </c>
      <c r="AM120" s="1">
        <f t="shared" si="16"/>
        <v>95.04</v>
      </c>
    </row>
    <row r="121" spans="1:39">
      <c r="A121" t="s">
        <v>259</v>
      </c>
      <c r="B121" t="s">
        <v>21</v>
      </c>
      <c r="C121" t="s">
        <v>131</v>
      </c>
      <c r="D121" t="s">
        <v>132</v>
      </c>
      <c r="E121" t="s">
        <v>134</v>
      </c>
      <c r="F121" t="s">
        <v>65</v>
      </c>
      <c r="G121" s="9" t="s">
        <v>121</v>
      </c>
      <c r="H121" s="9" t="s">
        <v>119</v>
      </c>
      <c r="I121" t="b">
        <v>0</v>
      </c>
      <c r="J121">
        <v>11000</v>
      </c>
      <c r="K121">
        <v>765</v>
      </c>
      <c r="L121" s="5">
        <v>2.7160000000000002</v>
      </c>
      <c r="M121" s="5">
        <v>0.2</v>
      </c>
      <c r="N121" s="5">
        <v>1.63</v>
      </c>
      <c r="O121" s="1"/>
      <c r="P121" s="5">
        <v>1.278</v>
      </c>
      <c r="Q121" s="5">
        <v>5.0000000000000001E-3</v>
      </c>
      <c r="R121" s="5">
        <v>0.93</v>
      </c>
      <c r="S121" s="1"/>
      <c r="T121" s="1"/>
      <c r="U121" s="5">
        <v>1.2E-2</v>
      </c>
      <c r="V121" s="5">
        <v>1.0089999999999999</v>
      </c>
      <c r="Y121" s="1">
        <f t="shared" si="13"/>
        <v>7.7799999999999994</v>
      </c>
      <c r="Z121" s="5">
        <v>35.01</v>
      </c>
      <c r="AA121" s="5">
        <v>3.42</v>
      </c>
      <c r="AB121" s="5">
        <v>17.829999999999998</v>
      </c>
      <c r="AC121" s="1"/>
      <c r="AD121" s="5">
        <v>19.690000000000001</v>
      </c>
      <c r="AE121" s="5">
        <v>0.08</v>
      </c>
      <c r="AF121" s="5">
        <v>8.0399999999999991</v>
      </c>
      <c r="AG121" s="1"/>
      <c r="AH121" s="1"/>
      <c r="AI121" s="5">
        <v>0.08</v>
      </c>
      <c r="AJ121" s="5">
        <v>10.19</v>
      </c>
      <c r="AM121" s="1">
        <f t="shared" si="16"/>
        <v>94.339999999999989</v>
      </c>
    </row>
    <row r="122" spans="1:39">
      <c r="A122" t="s">
        <v>259</v>
      </c>
      <c r="B122" t="s">
        <v>21</v>
      </c>
      <c r="C122" t="s">
        <v>131</v>
      </c>
      <c r="D122" t="s">
        <v>132</v>
      </c>
      <c r="E122" t="s">
        <v>134</v>
      </c>
      <c r="F122" t="s">
        <v>65</v>
      </c>
      <c r="G122" s="9" t="s">
        <v>121</v>
      </c>
      <c r="H122" s="9" t="s">
        <v>120</v>
      </c>
      <c r="I122" t="b">
        <v>0</v>
      </c>
      <c r="J122">
        <v>11000</v>
      </c>
      <c r="K122">
        <v>765</v>
      </c>
      <c r="L122" s="5">
        <v>2.6880000000000002</v>
      </c>
      <c r="M122" s="5">
        <v>0.22700000000000001</v>
      </c>
      <c r="N122" s="5">
        <v>1.6910000000000001</v>
      </c>
      <c r="O122" s="1"/>
      <c r="P122" s="5">
        <v>1.224</v>
      </c>
      <c r="Q122" s="5">
        <v>3.0000000000000001E-3</v>
      </c>
      <c r="R122" s="5">
        <v>0.89800000000000002</v>
      </c>
      <c r="S122" s="1"/>
      <c r="T122" s="1"/>
      <c r="U122" s="5">
        <v>1.2E-2</v>
      </c>
      <c r="V122" s="5">
        <v>1.0049999999999999</v>
      </c>
      <c r="Y122" s="1">
        <f t="shared" si="13"/>
        <v>7.7479999999999993</v>
      </c>
      <c r="Z122" s="5">
        <v>34.840000000000003</v>
      </c>
      <c r="AA122" s="5">
        <v>3.91</v>
      </c>
      <c r="AB122" s="5">
        <v>18.59</v>
      </c>
      <c r="AC122" s="3"/>
      <c r="AD122" s="5">
        <v>18.97</v>
      </c>
      <c r="AE122" s="5">
        <v>0.04</v>
      </c>
      <c r="AF122" s="5">
        <v>7.81</v>
      </c>
      <c r="AG122" s="1"/>
      <c r="AH122" s="1"/>
      <c r="AI122" s="5">
        <v>0.08</v>
      </c>
      <c r="AJ122" s="5">
        <v>10.210000000000001</v>
      </c>
      <c r="AM122" s="1">
        <f t="shared" si="16"/>
        <v>94.450000000000017</v>
      </c>
    </row>
    <row r="123" spans="1:39">
      <c r="A123" t="s">
        <v>259</v>
      </c>
      <c r="B123" t="s">
        <v>21</v>
      </c>
      <c r="C123" t="s">
        <v>131</v>
      </c>
      <c r="D123" t="s">
        <v>132</v>
      </c>
      <c r="E123" t="s">
        <v>134</v>
      </c>
      <c r="F123" t="s">
        <v>65</v>
      </c>
      <c r="G123" s="9" t="s">
        <v>121</v>
      </c>
      <c r="H123" s="9" t="s">
        <v>120</v>
      </c>
      <c r="I123" t="b">
        <v>0</v>
      </c>
      <c r="J123">
        <v>11000</v>
      </c>
      <c r="K123">
        <v>765</v>
      </c>
      <c r="L123" s="5">
        <v>2.68</v>
      </c>
      <c r="M123" s="5">
        <v>0.22800000000000001</v>
      </c>
      <c r="N123" s="5">
        <v>1.6759999999999999</v>
      </c>
      <c r="O123" s="1"/>
      <c r="P123" s="5">
        <v>1.2709999999999999</v>
      </c>
      <c r="Q123" s="5">
        <v>3.0000000000000001E-3</v>
      </c>
      <c r="R123" s="5">
        <v>0.88800000000000001</v>
      </c>
      <c r="S123" s="1"/>
      <c r="T123" s="1"/>
      <c r="U123" s="5">
        <v>1.2999999999999999E-2</v>
      </c>
      <c r="V123" s="5">
        <v>1.002</v>
      </c>
      <c r="Y123" s="1">
        <f t="shared" si="13"/>
        <v>7.7610000000000001</v>
      </c>
      <c r="Z123" s="5">
        <v>34.96</v>
      </c>
      <c r="AA123" s="5">
        <v>3.95</v>
      </c>
      <c r="AB123" s="5">
        <v>18.55</v>
      </c>
      <c r="AC123" s="15"/>
      <c r="AD123" s="5">
        <v>19.829999999999998</v>
      </c>
      <c r="AE123" s="5">
        <v>0.05</v>
      </c>
      <c r="AF123" s="5">
        <v>7.77</v>
      </c>
      <c r="AG123" s="1"/>
      <c r="AH123" s="1"/>
      <c r="AI123" s="5">
        <v>0.09</v>
      </c>
      <c r="AJ123" s="5">
        <v>10.25</v>
      </c>
      <c r="AM123" s="1">
        <f t="shared" si="16"/>
        <v>95.45</v>
      </c>
    </row>
    <row r="124" spans="1:39">
      <c r="A124" t="s">
        <v>259</v>
      </c>
      <c r="B124" t="s">
        <v>21</v>
      </c>
      <c r="C124" t="s">
        <v>131</v>
      </c>
      <c r="D124" t="s">
        <v>132</v>
      </c>
      <c r="E124" t="s">
        <v>134</v>
      </c>
      <c r="F124" t="s">
        <v>65</v>
      </c>
      <c r="G124" s="9" t="s">
        <v>121</v>
      </c>
      <c r="H124" s="9" t="s">
        <v>120</v>
      </c>
      <c r="I124" t="b">
        <v>0</v>
      </c>
      <c r="J124">
        <v>11000</v>
      </c>
      <c r="K124">
        <v>765</v>
      </c>
      <c r="L124" s="5">
        <v>2.6829999999999998</v>
      </c>
      <c r="M124" s="5">
        <v>0.23200000000000001</v>
      </c>
      <c r="N124" s="5">
        <v>1.6990000000000001</v>
      </c>
      <c r="O124" s="1"/>
      <c r="P124" s="5">
        <v>1.24</v>
      </c>
      <c r="Q124" s="5">
        <v>3.0000000000000001E-3</v>
      </c>
      <c r="R124" s="5">
        <v>0.877</v>
      </c>
      <c r="S124" s="1"/>
      <c r="T124" s="1"/>
      <c r="U124" s="5">
        <v>1.6E-2</v>
      </c>
      <c r="V124" s="5">
        <v>0.98699999999999999</v>
      </c>
      <c r="Y124" s="1">
        <f t="shared" si="13"/>
        <v>7.7370000000000001</v>
      </c>
      <c r="Z124" s="5">
        <v>34.97</v>
      </c>
      <c r="AA124" s="5">
        <v>4.03</v>
      </c>
      <c r="AB124" s="5">
        <v>18.79</v>
      </c>
      <c r="AC124" s="15"/>
      <c r="AD124" s="5">
        <v>19.329999999999998</v>
      </c>
      <c r="AE124" s="5">
        <v>0.04</v>
      </c>
      <c r="AF124" s="5">
        <v>7.67</v>
      </c>
      <c r="AG124" s="1"/>
      <c r="AH124" s="1"/>
      <c r="AI124" s="5">
        <v>0.11</v>
      </c>
      <c r="AJ124" s="5">
        <v>10.09</v>
      </c>
      <c r="AM124" s="1">
        <f t="shared" si="16"/>
        <v>95.030000000000015</v>
      </c>
    </row>
    <row r="125" spans="1:39">
      <c r="G125" s="9"/>
      <c r="H125" s="9"/>
      <c r="Y125" s="1"/>
      <c r="AM125" s="1"/>
    </row>
    <row r="126" spans="1:39">
      <c r="A126" t="s">
        <v>260</v>
      </c>
      <c r="B126" t="s">
        <v>21</v>
      </c>
      <c r="C126" t="s">
        <v>131</v>
      </c>
      <c r="D126" t="s">
        <v>132</v>
      </c>
      <c r="E126" t="s">
        <v>135</v>
      </c>
      <c r="F126" t="s">
        <v>65</v>
      </c>
      <c r="G126" s="9" t="s">
        <v>122</v>
      </c>
      <c r="H126" s="9" t="s">
        <v>118</v>
      </c>
      <c r="I126" t="b">
        <v>0</v>
      </c>
      <c r="J126">
        <v>9000</v>
      </c>
      <c r="K126">
        <v>680</v>
      </c>
      <c r="L126" s="6">
        <v>2.6419999999999999</v>
      </c>
      <c r="M126" s="6">
        <v>0.16700000000000001</v>
      </c>
      <c r="N126" s="6">
        <v>1.72</v>
      </c>
      <c r="O126" s="1"/>
      <c r="P126" s="6">
        <v>1.292</v>
      </c>
      <c r="Q126" s="6">
        <v>2E-3</v>
      </c>
      <c r="R126" s="6">
        <v>1.0660000000000001</v>
      </c>
      <c r="S126" s="1"/>
      <c r="T126" s="1"/>
      <c r="U126" s="6">
        <v>1.6E-2</v>
      </c>
      <c r="V126" s="6">
        <v>0.86899999999999999</v>
      </c>
      <c r="Y126" s="1">
        <f t="shared" si="13"/>
        <v>7.7739999999999991</v>
      </c>
      <c r="Z126" s="6">
        <v>34.28</v>
      </c>
      <c r="AA126" s="6">
        <v>2.88</v>
      </c>
      <c r="AB126" s="6">
        <v>18.940000000000001</v>
      </c>
      <c r="AC126" s="15"/>
      <c r="AD126" s="6">
        <v>20.05</v>
      </c>
      <c r="AE126" s="6">
        <v>0.03</v>
      </c>
      <c r="AF126" s="6">
        <v>9.2799999999999994</v>
      </c>
      <c r="AG126" s="1"/>
      <c r="AH126" s="1"/>
      <c r="AI126" s="6">
        <v>0.11</v>
      </c>
      <c r="AJ126" s="6">
        <v>8.84</v>
      </c>
      <c r="AM126" s="1">
        <f t="shared" si="16"/>
        <v>94.410000000000011</v>
      </c>
    </row>
    <row r="127" spans="1:39">
      <c r="A127" t="s">
        <v>260</v>
      </c>
      <c r="B127" t="s">
        <v>21</v>
      </c>
      <c r="C127" t="s">
        <v>131</v>
      </c>
      <c r="D127" t="s">
        <v>132</v>
      </c>
      <c r="E127" t="s">
        <v>135</v>
      </c>
      <c r="F127" t="s">
        <v>65</v>
      </c>
      <c r="G127" s="9" t="s">
        <v>122</v>
      </c>
      <c r="H127" s="9" t="s">
        <v>118</v>
      </c>
      <c r="I127" t="b">
        <v>0</v>
      </c>
      <c r="J127">
        <v>9000</v>
      </c>
      <c r="K127">
        <v>680</v>
      </c>
      <c r="L127" s="6">
        <v>2.6659999999999999</v>
      </c>
      <c r="M127" s="6">
        <v>0.157</v>
      </c>
      <c r="N127" s="6">
        <v>1.742</v>
      </c>
      <c r="O127" s="1"/>
      <c r="P127" s="6">
        <v>1.2410000000000001</v>
      </c>
      <c r="Q127" s="6">
        <v>3.0000000000000001E-3</v>
      </c>
      <c r="R127" s="6">
        <v>1.026</v>
      </c>
      <c r="S127" s="1"/>
      <c r="T127" s="1"/>
      <c r="U127" s="6">
        <v>3.6999999999999998E-2</v>
      </c>
      <c r="V127" s="6">
        <v>0.90100000000000002</v>
      </c>
      <c r="Y127" s="1">
        <f t="shared" si="13"/>
        <v>7.7729999999999988</v>
      </c>
      <c r="Z127" s="6">
        <v>35.01</v>
      </c>
      <c r="AA127" s="6">
        <v>2.74</v>
      </c>
      <c r="AB127" s="6">
        <v>19.41</v>
      </c>
      <c r="AC127" s="20"/>
      <c r="AD127" s="6">
        <v>19.489999999999998</v>
      </c>
      <c r="AE127" s="6">
        <v>0.05</v>
      </c>
      <c r="AF127" s="6">
        <v>9.0399999999999991</v>
      </c>
      <c r="AG127" s="20"/>
      <c r="AH127" s="20"/>
      <c r="AI127" s="6">
        <v>0.25</v>
      </c>
      <c r="AJ127" s="6">
        <v>9.27</v>
      </c>
      <c r="AM127" s="1">
        <f t="shared" si="16"/>
        <v>95.259999999999977</v>
      </c>
    </row>
    <row r="128" spans="1:39">
      <c r="A128" t="s">
        <v>260</v>
      </c>
      <c r="B128" t="s">
        <v>21</v>
      </c>
      <c r="C128" t="s">
        <v>131</v>
      </c>
      <c r="D128" t="s">
        <v>132</v>
      </c>
      <c r="E128" t="s">
        <v>135</v>
      </c>
      <c r="F128" t="s">
        <v>65</v>
      </c>
      <c r="G128" s="9" t="s">
        <v>122</v>
      </c>
      <c r="H128" s="9" t="s">
        <v>118</v>
      </c>
      <c r="I128" t="b">
        <v>0</v>
      </c>
      <c r="J128">
        <v>9000</v>
      </c>
      <c r="K128">
        <v>680</v>
      </c>
      <c r="L128" s="6">
        <v>2.6469999999999998</v>
      </c>
      <c r="M128" s="6">
        <v>0.151</v>
      </c>
      <c r="N128" s="6">
        <v>1.7609999999999999</v>
      </c>
      <c r="O128" s="1"/>
      <c r="P128" s="6">
        <v>1.2529999999999999</v>
      </c>
      <c r="Q128" s="6">
        <v>4.0000000000000001E-3</v>
      </c>
      <c r="R128" s="6">
        <v>1.0429999999999999</v>
      </c>
      <c r="S128" s="1"/>
      <c r="T128" s="1"/>
      <c r="U128" s="6">
        <v>2.7E-2</v>
      </c>
      <c r="V128" s="6">
        <v>0.89600000000000002</v>
      </c>
      <c r="Y128" s="1">
        <f t="shared" si="13"/>
        <v>7.7819999999999991</v>
      </c>
      <c r="Z128" s="6">
        <v>34.79</v>
      </c>
      <c r="AA128" s="6">
        <v>2.64</v>
      </c>
      <c r="AB128" s="6">
        <v>19.64</v>
      </c>
      <c r="AC128" s="1"/>
      <c r="AD128" s="6">
        <v>19.690000000000001</v>
      </c>
      <c r="AE128" s="6">
        <v>0.06</v>
      </c>
      <c r="AF128" s="6">
        <v>9.1999999999999993</v>
      </c>
      <c r="AG128" s="1"/>
      <c r="AH128" s="1"/>
      <c r="AI128" s="6">
        <v>0.18</v>
      </c>
      <c r="AJ128" s="6">
        <v>9.23</v>
      </c>
      <c r="AM128" s="1">
        <f t="shared" si="16"/>
        <v>95.430000000000021</v>
      </c>
    </row>
    <row r="129" spans="1:39">
      <c r="A129" t="s">
        <v>260</v>
      </c>
      <c r="B129" t="s">
        <v>21</v>
      </c>
      <c r="C129" t="s">
        <v>131</v>
      </c>
      <c r="D129" t="s">
        <v>132</v>
      </c>
      <c r="E129" t="s">
        <v>135</v>
      </c>
      <c r="F129" t="s">
        <v>65</v>
      </c>
      <c r="G129" s="9" t="s">
        <v>122</v>
      </c>
      <c r="H129" s="9" t="s">
        <v>119</v>
      </c>
      <c r="I129" t="b">
        <v>0</v>
      </c>
      <c r="J129">
        <v>9000</v>
      </c>
      <c r="K129">
        <v>680</v>
      </c>
      <c r="L129" s="6">
        <v>2.67</v>
      </c>
      <c r="M129" s="6">
        <v>0.14000000000000001</v>
      </c>
      <c r="N129" s="6">
        <v>1.7629999999999999</v>
      </c>
      <c r="O129" s="1"/>
      <c r="P129" s="6">
        <v>1.2549999999999999</v>
      </c>
      <c r="Q129" s="6">
        <v>3.0000000000000001E-3</v>
      </c>
      <c r="R129" s="6">
        <v>1.0289999999999999</v>
      </c>
      <c r="S129" s="1"/>
      <c r="T129" s="1"/>
      <c r="U129" s="6">
        <v>4.1000000000000002E-2</v>
      </c>
      <c r="V129" s="6">
        <v>0.85</v>
      </c>
      <c r="Y129" s="1">
        <f t="shared" si="13"/>
        <v>7.7510000000000003</v>
      </c>
      <c r="Z129" s="6">
        <v>35.31</v>
      </c>
      <c r="AA129" s="6">
        <v>2.4700000000000002</v>
      </c>
      <c r="AB129" s="6">
        <v>19.78</v>
      </c>
      <c r="AC129" s="1"/>
      <c r="AD129" s="6">
        <v>19.850000000000001</v>
      </c>
      <c r="AE129" s="6">
        <v>0.05</v>
      </c>
      <c r="AF129" s="6">
        <v>9.1300000000000008</v>
      </c>
      <c r="AG129" s="1"/>
      <c r="AH129" s="1"/>
      <c r="AI129" s="6">
        <v>0.28000000000000003</v>
      </c>
      <c r="AJ129" s="6">
        <v>8.81</v>
      </c>
      <c r="AM129" s="1">
        <f t="shared" si="16"/>
        <v>95.679999999999993</v>
      </c>
    </row>
    <row r="130" spans="1:39">
      <c r="A130" t="s">
        <v>260</v>
      </c>
      <c r="B130" t="s">
        <v>21</v>
      </c>
      <c r="C130" t="s">
        <v>131</v>
      </c>
      <c r="D130" t="s">
        <v>132</v>
      </c>
      <c r="E130" t="s">
        <v>135</v>
      </c>
      <c r="F130" t="s">
        <v>65</v>
      </c>
      <c r="G130" s="9" t="s">
        <v>122</v>
      </c>
      <c r="H130" s="9" t="s">
        <v>119</v>
      </c>
      <c r="I130" t="b">
        <v>0</v>
      </c>
      <c r="J130">
        <v>9000</v>
      </c>
      <c r="K130">
        <v>680</v>
      </c>
      <c r="L130" s="6">
        <v>2.6509999999999998</v>
      </c>
      <c r="M130" s="6">
        <v>0.14299999999999999</v>
      </c>
      <c r="N130" s="6">
        <v>1.77</v>
      </c>
      <c r="O130" s="1"/>
      <c r="P130" s="6">
        <v>1.252</v>
      </c>
      <c r="Q130" s="6">
        <v>1E-3</v>
      </c>
      <c r="R130" s="6">
        <v>1.054</v>
      </c>
      <c r="S130" s="1"/>
      <c r="T130" s="1"/>
      <c r="U130" s="6">
        <v>4.3999999999999997E-2</v>
      </c>
      <c r="V130" s="6">
        <v>0.85899999999999999</v>
      </c>
      <c r="Y130" s="1">
        <f t="shared" si="13"/>
        <v>7.774</v>
      </c>
      <c r="Z130" s="6">
        <v>34.96</v>
      </c>
      <c r="AA130" s="6">
        <v>2.5</v>
      </c>
      <c r="AB130" s="6">
        <v>19.809999999999999</v>
      </c>
      <c r="AC130" s="1"/>
      <c r="AD130" s="6">
        <v>19.739999999999998</v>
      </c>
      <c r="AE130" s="6">
        <v>0.02</v>
      </c>
      <c r="AF130" s="6">
        <v>9.33</v>
      </c>
      <c r="AG130" s="1"/>
      <c r="AH130" s="1"/>
      <c r="AI130" s="6">
        <v>0.3</v>
      </c>
      <c r="AJ130" s="6">
        <v>8.8800000000000008</v>
      </c>
      <c r="AM130" s="1">
        <f t="shared" si="16"/>
        <v>95.539999999999978</v>
      </c>
    </row>
    <row r="131" spans="1:39">
      <c r="A131" t="s">
        <v>260</v>
      </c>
      <c r="B131" t="s">
        <v>21</v>
      </c>
      <c r="C131" t="s">
        <v>131</v>
      </c>
      <c r="D131" t="s">
        <v>132</v>
      </c>
      <c r="E131" t="s">
        <v>135</v>
      </c>
      <c r="F131" t="s">
        <v>65</v>
      </c>
      <c r="G131" s="9" t="s">
        <v>122</v>
      </c>
      <c r="H131" s="9" t="s">
        <v>119</v>
      </c>
      <c r="I131" t="b">
        <v>0</v>
      </c>
      <c r="J131">
        <v>9000</v>
      </c>
      <c r="K131">
        <v>680</v>
      </c>
      <c r="L131" s="6">
        <v>2.6549999999999998</v>
      </c>
      <c r="M131" s="6">
        <v>0.13600000000000001</v>
      </c>
      <c r="N131" s="6">
        <v>1.794</v>
      </c>
      <c r="O131" s="1"/>
      <c r="P131" s="6">
        <v>1.208</v>
      </c>
      <c r="Q131" s="6">
        <v>1E-3</v>
      </c>
      <c r="R131" s="6">
        <v>1.0580000000000001</v>
      </c>
      <c r="S131" s="1"/>
      <c r="T131" s="1"/>
      <c r="U131" s="6">
        <v>2.4E-2</v>
      </c>
      <c r="V131" s="6">
        <v>0.89600000000000002</v>
      </c>
      <c r="Y131" s="1">
        <f t="shared" si="13"/>
        <v>7.7720000000000002</v>
      </c>
      <c r="Z131" s="6">
        <v>35</v>
      </c>
      <c r="AA131" s="6">
        <v>2.39</v>
      </c>
      <c r="AB131" s="6">
        <v>20.07</v>
      </c>
      <c r="AC131" s="12"/>
      <c r="AD131" s="6">
        <v>19.04</v>
      </c>
      <c r="AE131" s="6">
        <v>0.02</v>
      </c>
      <c r="AF131" s="6">
        <v>9.36</v>
      </c>
      <c r="AG131" s="1"/>
      <c r="AH131" s="1"/>
      <c r="AI131" s="6">
        <v>0.16</v>
      </c>
      <c r="AJ131" s="6">
        <v>9.26</v>
      </c>
      <c r="AM131" s="1">
        <f t="shared" si="16"/>
        <v>95.3</v>
      </c>
    </row>
    <row r="132" spans="1:39">
      <c r="A132" t="s">
        <v>260</v>
      </c>
      <c r="B132" t="s">
        <v>21</v>
      </c>
      <c r="C132" t="s">
        <v>131</v>
      </c>
      <c r="D132" t="s">
        <v>132</v>
      </c>
      <c r="E132" t="s">
        <v>135</v>
      </c>
      <c r="F132" t="s">
        <v>65</v>
      </c>
      <c r="G132" s="9" t="s">
        <v>122</v>
      </c>
      <c r="H132" s="9" t="s">
        <v>120</v>
      </c>
      <c r="I132" t="b">
        <v>0</v>
      </c>
      <c r="J132">
        <v>9000</v>
      </c>
      <c r="K132">
        <v>680</v>
      </c>
      <c r="L132" s="6">
        <v>2.625</v>
      </c>
      <c r="M132" s="6">
        <v>0.15</v>
      </c>
      <c r="N132" s="6">
        <v>1.7829999999999999</v>
      </c>
      <c r="O132" s="1"/>
      <c r="P132" s="6">
        <v>1.2709999999999999</v>
      </c>
      <c r="Q132" s="6">
        <v>5.0000000000000001E-3</v>
      </c>
      <c r="R132" s="6">
        <v>1.048</v>
      </c>
      <c r="S132" s="1"/>
      <c r="T132" s="1"/>
      <c r="U132" s="6">
        <v>2.7E-2</v>
      </c>
      <c r="V132" s="6">
        <v>0.872</v>
      </c>
      <c r="Y132" s="1">
        <f t="shared" si="13"/>
        <v>7.7809999999999997</v>
      </c>
      <c r="Z132" s="6">
        <v>34.04</v>
      </c>
      <c r="AA132" s="6">
        <v>2.59</v>
      </c>
      <c r="AB132" s="6">
        <v>19.62</v>
      </c>
      <c r="AC132" s="1"/>
      <c r="AD132" s="6">
        <v>19.71</v>
      </c>
      <c r="AE132" s="6">
        <v>7.0000000000000007E-2</v>
      </c>
      <c r="AF132" s="6">
        <v>9.1199999999999992</v>
      </c>
      <c r="AG132" s="1"/>
      <c r="AH132" s="1"/>
      <c r="AI132" s="6">
        <v>0.18</v>
      </c>
      <c r="AJ132" s="6">
        <v>8.86</v>
      </c>
      <c r="AM132" s="1">
        <f t="shared" si="16"/>
        <v>94.190000000000012</v>
      </c>
    </row>
    <row r="133" spans="1:39">
      <c r="A133" t="s">
        <v>260</v>
      </c>
      <c r="B133" t="s">
        <v>21</v>
      </c>
      <c r="C133" t="s">
        <v>131</v>
      </c>
      <c r="D133" t="s">
        <v>132</v>
      </c>
      <c r="E133" t="s">
        <v>135</v>
      </c>
      <c r="F133" t="s">
        <v>65</v>
      </c>
      <c r="G133" s="9" t="s">
        <v>122</v>
      </c>
      <c r="H133" s="9" t="s">
        <v>120</v>
      </c>
      <c r="I133" t="b">
        <v>0</v>
      </c>
      <c r="J133">
        <v>9000</v>
      </c>
      <c r="K133">
        <v>680</v>
      </c>
      <c r="L133" s="6">
        <v>2.6379999999999999</v>
      </c>
      <c r="M133" s="6">
        <v>0.14699999999999999</v>
      </c>
      <c r="N133" s="6">
        <v>1.7709999999999999</v>
      </c>
      <c r="O133" s="12"/>
      <c r="P133" s="6">
        <v>1.2689999999999999</v>
      </c>
      <c r="Q133" s="6">
        <v>2E-3</v>
      </c>
      <c r="R133" s="6">
        <v>1.056</v>
      </c>
      <c r="S133" s="12"/>
      <c r="T133" s="12"/>
      <c r="U133" s="6">
        <v>3.1E-2</v>
      </c>
      <c r="V133" s="6">
        <v>0.85899999999999999</v>
      </c>
      <c r="Y133" s="1">
        <f t="shared" si="13"/>
        <v>7.7729999999999988</v>
      </c>
      <c r="Z133" s="6">
        <v>34.880000000000003</v>
      </c>
      <c r="AA133" s="6">
        <v>2.58</v>
      </c>
      <c r="AB133" s="6">
        <v>19.87</v>
      </c>
      <c r="AC133" s="13"/>
      <c r="AD133" s="6">
        <v>20.059999999999999</v>
      </c>
      <c r="AE133" s="6">
        <v>0.03</v>
      </c>
      <c r="AF133" s="6">
        <v>9.3699999999999992</v>
      </c>
      <c r="AG133" s="13"/>
      <c r="AH133" s="13"/>
      <c r="AI133" s="6">
        <v>0.21</v>
      </c>
      <c r="AJ133" s="6">
        <v>8.9</v>
      </c>
      <c r="AM133" s="1">
        <f t="shared" si="16"/>
        <v>95.9</v>
      </c>
    </row>
    <row r="134" spans="1:39">
      <c r="A134" t="s">
        <v>260</v>
      </c>
      <c r="B134" t="s">
        <v>21</v>
      </c>
      <c r="C134" t="s">
        <v>131</v>
      </c>
      <c r="D134" t="s">
        <v>132</v>
      </c>
      <c r="E134" t="s">
        <v>135</v>
      </c>
      <c r="F134" t="s">
        <v>65</v>
      </c>
      <c r="G134" s="9" t="s">
        <v>122</v>
      </c>
      <c r="H134" s="9" t="s">
        <v>120</v>
      </c>
      <c r="I134" t="b">
        <v>0</v>
      </c>
      <c r="J134">
        <v>9000</v>
      </c>
      <c r="K134">
        <v>680</v>
      </c>
      <c r="L134" s="6">
        <v>2.6469999999999998</v>
      </c>
      <c r="M134" s="6">
        <v>0.16800000000000001</v>
      </c>
      <c r="N134" s="6">
        <v>1.7649999999999999</v>
      </c>
      <c r="O134" s="15"/>
      <c r="P134" s="6">
        <v>1.2050000000000001</v>
      </c>
      <c r="Q134" s="6">
        <v>2E-3</v>
      </c>
      <c r="R134" s="6">
        <v>1.044</v>
      </c>
      <c r="S134" s="1"/>
      <c r="T134" s="1"/>
      <c r="U134" s="6">
        <v>4.5999999999999999E-2</v>
      </c>
      <c r="V134" s="6">
        <v>0.89900000000000002</v>
      </c>
      <c r="Y134" s="1">
        <f t="shared" si="13"/>
        <v>7.7759999999999998</v>
      </c>
      <c r="Z134" s="6">
        <v>34.68</v>
      </c>
      <c r="AA134" s="6">
        <v>2.93</v>
      </c>
      <c r="AB134" s="6">
        <v>19.62</v>
      </c>
      <c r="AC134" s="1"/>
      <c r="AD134" s="6">
        <v>18.88</v>
      </c>
      <c r="AE134" s="6">
        <v>0.03</v>
      </c>
      <c r="AF134" s="6">
        <v>9.18</v>
      </c>
      <c r="AG134" s="1"/>
      <c r="AH134" s="1"/>
      <c r="AI134" s="6">
        <v>0.31</v>
      </c>
      <c r="AJ134" s="6">
        <v>9.23</v>
      </c>
      <c r="AM134" s="1">
        <f t="shared" si="16"/>
        <v>94.86</v>
      </c>
    </row>
    <row r="135" spans="1:39">
      <c r="G135" s="9"/>
      <c r="H135" s="9"/>
      <c r="AM135" s="1"/>
    </row>
    <row r="136" spans="1:39">
      <c r="A136" t="s">
        <v>263</v>
      </c>
      <c r="B136" t="s">
        <v>21</v>
      </c>
      <c r="C136" t="s">
        <v>131</v>
      </c>
      <c r="D136" t="s">
        <v>132</v>
      </c>
      <c r="E136" t="s">
        <v>136</v>
      </c>
      <c r="F136" t="s">
        <v>65</v>
      </c>
      <c r="G136" s="9" t="s">
        <v>123</v>
      </c>
      <c r="H136" s="9" t="s">
        <v>118</v>
      </c>
      <c r="I136" t="b">
        <v>0</v>
      </c>
      <c r="J136">
        <v>10000</v>
      </c>
      <c r="K136">
        <v>625</v>
      </c>
      <c r="L136" s="7">
        <v>2.6779999999999999</v>
      </c>
      <c r="M136" s="7">
        <v>0.10299999999999999</v>
      </c>
      <c r="N136" s="7">
        <v>1.728</v>
      </c>
      <c r="O136" s="1"/>
      <c r="P136" s="7">
        <v>1.2030000000000001</v>
      </c>
      <c r="Q136" s="7">
        <v>5.0000000000000001E-3</v>
      </c>
      <c r="R136" s="7">
        <v>1.17</v>
      </c>
      <c r="S136" s="1"/>
      <c r="T136" s="1"/>
      <c r="U136" s="7">
        <v>5.2999999999999999E-2</v>
      </c>
      <c r="V136" s="7">
        <v>0.88200000000000001</v>
      </c>
      <c r="Y136" s="1">
        <f>SUM(L136:X136)</f>
        <v>7.8220000000000001</v>
      </c>
      <c r="Z136" s="7">
        <v>34.99</v>
      </c>
      <c r="AA136" s="7">
        <v>1.79</v>
      </c>
      <c r="AB136" s="7">
        <v>19.16</v>
      </c>
      <c r="AC136" s="1"/>
      <c r="AD136" s="7">
        <v>18.79</v>
      </c>
      <c r="AE136" s="7">
        <v>0.08</v>
      </c>
      <c r="AF136" s="7">
        <v>10.26</v>
      </c>
      <c r="AG136" s="1"/>
      <c r="AH136" s="1"/>
      <c r="AI136" s="7">
        <v>0.36</v>
      </c>
      <c r="AJ136" s="7">
        <v>9.0299999999999994</v>
      </c>
      <c r="AK136" s="1"/>
      <c r="AL136" s="1"/>
      <c r="AM136" s="1">
        <f t="shared" si="16"/>
        <v>94.46</v>
      </c>
    </row>
    <row r="137" spans="1:39">
      <c r="A137" t="s">
        <v>263</v>
      </c>
      <c r="B137" t="s">
        <v>21</v>
      </c>
      <c r="C137" t="s">
        <v>131</v>
      </c>
      <c r="D137" t="s">
        <v>132</v>
      </c>
      <c r="E137" t="s">
        <v>136</v>
      </c>
      <c r="F137" t="s">
        <v>65</v>
      </c>
      <c r="G137" s="9" t="s">
        <v>123</v>
      </c>
      <c r="H137" s="9" t="s">
        <v>118</v>
      </c>
      <c r="I137" t="b">
        <v>0</v>
      </c>
      <c r="J137">
        <v>10000</v>
      </c>
      <c r="K137">
        <v>625</v>
      </c>
      <c r="L137" s="7">
        <v>2.6949999999999998</v>
      </c>
      <c r="M137" s="7">
        <v>0.104</v>
      </c>
      <c r="N137" s="7">
        <v>1.7190000000000001</v>
      </c>
      <c r="O137" s="1"/>
      <c r="P137" s="7">
        <v>1.218</v>
      </c>
      <c r="Q137" s="7">
        <v>3.0000000000000001E-3</v>
      </c>
      <c r="R137" s="7">
        <v>1.1359999999999999</v>
      </c>
      <c r="S137" s="1"/>
      <c r="T137" s="1"/>
      <c r="U137" s="7">
        <v>5.5E-2</v>
      </c>
      <c r="V137" s="7">
        <v>0.876</v>
      </c>
      <c r="Y137" s="1">
        <f t="shared" ref="Y137:Y200" si="17">SUM(L137:X137)</f>
        <v>7.806</v>
      </c>
      <c r="Z137" s="7">
        <v>35.299999999999997</v>
      </c>
      <c r="AA137" s="7">
        <v>1.82</v>
      </c>
      <c r="AB137" s="7">
        <v>19.11</v>
      </c>
      <c r="AC137" s="1"/>
      <c r="AD137" s="7">
        <v>19.079999999999998</v>
      </c>
      <c r="AE137" s="7">
        <v>0.04</v>
      </c>
      <c r="AF137" s="7">
        <v>9.98</v>
      </c>
      <c r="AG137" s="1"/>
      <c r="AH137" s="1"/>
      <c r="AI137" s="7">
        <v>0.37</v>
      </c>
      <c r="AJ137" s="7">
        <v>9</v>
      </c>
      <c r="AK137" s="1"/>
      <c r="AL137" s="1"/>
      <c r="AM137" s="1">
        <f t="shared" si="16"/>
        <v>94.700000000000017</v>
      </c>
    </row>
    <row r="138" spans="1:39">
      <c r="A138" t="s">
        <v>263</v>
      </c>
      <c r="B138" t="s">
        <v>21</v>
      </c>
      <c r="C138" t="s">
        <v>131</v>
      </c>
      <c r="D138" t="s">
        <v>132</v>
      </c>
      <c r="E138" t="s">
        <v>136</v>
      </c>
      <c r="F138" t="s">
        <v>65</v>
      </c>
      <c r="G138" s="9" t="s">
        <v>123</v>
      </c>
      <c r="H138" s="9" t="s">
        <v>118</v>
      </c>
      <c r="I138" t="b">
        <v>0</v>
      </c>
      <c r="J138">
        <v>10000</v>
      </c>
      <c r="K138">
        <v>625</v>
      </c>
      <c r="L138" s="7">
        <v>2.68</v>
      </c>
      <c r="M138" s="7">
        <v>0.105</v>
      </c>
      <c r="N138" s="7">
        <v>1.7190000000000001</v>
      </c>
      <c r="O138" s="1"/>
      <c r="P138" s="7">
        <v>1.238</v>
      </c>
      <c r="Q138" s="7">
        <v>2E-3</v>
      </c>
      <c r="R138" s="7">
        <v>1.1519999999999999</v>
      </c>
      <c r="S138" s="1"/>
      <c r="T138" s="1"/>
      <c r="U138" s="7">
        <v>5.2999999999999999E-2</v>
      </c>
      <c r="V138" s="7">
        <v>0.86399999999999999</v>
      </c>
      <c r="Y138" s="1">
        <f t="shared" si="17"/>
        <v>7.8130000000000006</v>
      </c>
      <c r="Z138" s="7">
        <v>35.409999999999997</v>
      </c>
      <c r="AA138" s="7">
        <v>1.85</v>
      </c>
      <c r="AB138" s="7">
        <v>19.27</v>
      </c>
      <c r="AC138" s="12"/>
      <c r="AD138" s="7">
        <v>19.559999999999999</v>
      </c>
      <c r="AE138" s="7">
        <v>0.03</v>
      </c>
      <c r="AF138" s="7">
        <v>10.210000000000001</v>
      </c>
      <c r="AG138" s="1"/>
      <c r="AH138" s="1"/>
      <c r="AI138" s="7">
        <v>0.36</v>
      </c>
      <c r="AJ138" s="7">
        <v>8.9499999999999993</v>
      </c>
      <c r="AK138" s="1"/>
      <c r="AL138" s="1"/>
      <c r="AM138" s="1">
        <f t="shared" si="16"/>
        <v>95.640000000000015</v>
      </c>
    </row>
    <row r="139" spans="1:39">
      <c r="A139" t="s">
        <v>263</v>
      </c>
      <c r="B139" t="s">
        <v>21</v>
      </c>
      <c r="C139" t="s">
        <v>131</v>
      </c>
      <c r="D139" t="s">
        <v>132</v>
      </c>
      <c r="E139" t="s">
        <v>136</v>
      </c>
      <c r="F139" t="s">
        <v>65</v>
      </c>
      <c r="G139" s="9" t="s">
        <v>123</v>
      </c>
      <c r="H139" s="9" t="s">
        <v>119</v>
      </c>
      <c r="I139" t="b">
        <v>0</v>
      </c>
      <c r="J139">
        <v>10000</v>
      </c>
      <c r="K139">
        <v>625</v>
      </c>
      <c r="L139" s="7">
        <v>2.677</v>
      </c>
      <c r="M139" s="7">
        <v>0.10199999999999999</v>
      </c>
      <c r="N139" s="7">
        <v>1.736</v>
      </c>
      <c r="O139" s="1"/>
      <c r="P139" s="7">
        <v>1.228</v>
      </c>
      <c r="Q139" s="7">
        <v>5.0000000000000001E-3</v>
      </c>
      <c r="R139" s="7">
        <v>1.1519999999999999</v>
      </c>
      <c r="S139" s="1"/>
      <c r="T139" s="1"/>
      <c r="U139" s="7">
        <v>0.05</v>
      </c>
      <c r="V139" s="7">
        <v>0.85599999999999998</v>
      </c>
      <c r="Y139" s="1">
        <f t="shared" si="17"/>
        <v>7.8059999999999992</v>
      </c>
      <c r="Z139" s="7">
        <v>35.39</v>
      </c>
      <c r="AA139" s="7">
        <v>1.79</v>
      </c>
      <c r="AB139" s="7">
        <v>19.48</v>
      </c>
      <c r="AC139" s="1"/>
      <c r="AD139" s="7">
        <v>19.420000000000002</v>
      </c>
      <c r="AE139" s="7">
        <v>0.08</v>
      </c>
      <c r="AF139" s="7">
        <v>10.220000000000001</v>
      </c>
      <c r="AG139" s="1"/>
      <c r="AH139" s="1"/>
      <c r="AI139" s="7">
        <v>0.34</v>
      </c>
      <c r="AJ139" s="7">
        <v>8.8699999999999992</v>
      </c>
      <c r="AK139" s="1"/>
      <c r="AL139" s="1"/>
      <c r="AM139" s="1">
        <f t="shared" si="16"/>
        <v>95.59</v>
      </c>
    </row>
    <row r="140" spans="1:39">
      <c r="A140" t="s">
        <v>263</v>
      </c>
      <c r="B140" t="s">
        <v>21</v>
      </c>
      <c r="C140" t="s">
        <v>131</v>
      </c>
      <c r="D140" t="s">
        <v>132</v>
      </c>
      <c r="E140" t="s">
        <v>136</v>
      </c>
      <c r="F140" t="s">
        <v>65</v>
      </c>
      <c r="G140" s="9" t="s">
        <v>123</v>
      </c>
      <c r="H140" s="9" t="s">
        <v>119</v>
      </c>
      <c r="I140" t="b">
        <v>0</v>
      </c>
      <c r="J140">
        <v>10000</v>
      </c>
      <c r="K140">
        <v>625</v>
      </c>
      <c r="L140" s="7">
        <v>2.6760000000000002</v>
      </c>
      <c r="M140" s="7">
        <v>0.115</v>
      </c>
      <c r="N140" s="7">
        <v>1.744</v>
      </c>
      <c r="O140" s="12"/>
      <c r="P140" s="7">
        <v>1.1859999999999999</v>
      </c>
      <c r="Q140" s="7">
        <v>5.0000000000000001E-3</v>
      </c>
      <c r="R140" s="7">
        <v>1.1539999999999999</v>
      </c>
      <c r="S140" s="12"/>
      <c r="T140" s="12"/>
      <c r="U140" s="7">
        <v>5.0999999999999997E-2</v>
      </c>
      <c r="V140" s="7">
        <v>0.86499999999999999</v>
      </c>
      <c r="Y140" s="1">
        <f t="shared" si="17"/>
        <v>7.7960000000000003</v>
      </c>
      <c r="Z140" s="7">
        <v>35.630000000000003</v>
      </c>
      <c r="AA140" s="7">
        <v>2.0299999999999998</v>
      </c>
      <c r="AB140" s="7">
        <v>19.7</v>
      </c>
      <c r="AC140" s="13"/>
      <c r="AD140" s="7">
        <v>18.89</v>
      </c>
      <c r="AE140" s="7">
        <v>0.08</v>
      </c>
      <c r="AF140" s="7">
        <v>10.31</v>
      </c>
      <c r="AG140" s="13"/>
      <c r="AH140" s="13"/>
      <c r="AI140" s="7">
        <v>0.35</v>
      </c>
      <c r="AJ140" s="7">
        <v>9.0299999999999994</v>
      </c>
      <c r="AK140" s="1"/>
      <c r="AL140" s="1"/>
      <c r="AM140" s="1">
        <f t="shared" si="16"/>
        <v>96.02</v>
      </c>
    </row>
    <row r="141" spans="1:39">
      <c r="A141" t="s">
        <v>263</v>
      </c>
      <c r="B141" t="s">
        <v>21</v>
      </c>
      <c r="C141" t="s">
        <v>131</v>
      </c>
      <c r="D141" t="s">
        <v>132</v>
      </c>
      <c r="E141" t="s">
        <v>136</v>
      </c>
      <c r="F141" t="s">
        <v>65</v>
      </c>
      <c r="G141" s="9" t="s">
        <v>123</v>
      </c>
      <c r="H141" s="9" t="s">
        <v>119</v>
      </c>
      <c r="I141" t="b">
        <v>0</v>
      </c>
      <c r="J141">
        <v>10000</v>
      </c>
      <c r="K141">
        <v>625</v>
      </c>
      <c r="L141" s="7">
        <v>2.6030000000000002</v>
      </c>
      <c r="M141" s="7">
        <v>8.2000000000000003E-2</v>
      </c>
      <c r="N141" s="7">
        <v>1.7430000000000001</v>
      </c>
      <c r="O141" s="15"/>
      <c r="P141" s="7">
        <v>1.4690000000000001</v>
      </c>
      <c r="Q141" s="7">
        <v>8.0000000000000002E-3</v>
      </c>
      <c r="R141" s="7">
        <v>1.1850000000000001</v>
      </c>
      <c r="S141" s="1"/>
      <c r="T141" s="1"/>
      <c r="U141" s="7">
        <v>3.7999999999999999E-2</v>
      </c>
      <c r="V141" s="7">
        <v>0.67300000000000004</v>
      </c>
      <c r="Y141" s="1">
        <f t="shared" si="17"/>
        <v>7.8010000000000002</v>
      </c>
      <c r="Z141" s="7">
        <v>33.53</v>
      </c>
      <c r="AA141" s="7">
        <v>1.4</v>
      </c>
      <c r="AB141" s="7">
        <v>19.05</v>
      </c>
      <c r="AC141" s="1"/>
      <c r="AD141" s="7">
        <v>22.63</v>
      </c>
      <c r="AE141" s="7">
        <v>0.12</v>
      </c>
      <c r="AF141" s="7">
        <v>10.24</v>
      </c>
      <c r="AG141" s="1"/>
      <c r="AH141" s="1"/>
      <c r="AI141" s="7">
        <v>0.25</v>
      </c>
      <c r="AJ141" s="7">
        <v>6.8</v>
      </c>
      <c r="AK141" s="1"/>
      <c r="AL141" s="1"/>
      <c r="AM141" s="1">
        <f t="shared" si="16"/>
        <v>94.02</v>
      </c>
    </row>
    <row r="142" spans="1:39">
      <c r="G142" s="9"/>
      <c r="H142" s="9"/>
      <c r="Y142" s="1"/>
      <c r="AM142" s="1"/>
    </row>
    <row r="143" spans="1:39">
      <c r="A143" t="s">
        <v>265</v>
      </c>
      <c r="B143" t="s">
        <v>21</v>
      </c>
      <c r="C143" t="s">
        <v>131</v>
      </c>
      <c r="D143" t="s">
        <v>132</v>
      </c>
      <c r="E143" t="s">
        <v>137</v>
      </c>
      <c r="F143" t="s">
        <v>65</v>
      </c>
      <c r="G143" s="9" t="s">
        <v>125</v>
      </c>
      <c r="H143" s="9" t="s">
        <v>118</v>
      </c>
      <c r="I143" t="b">
        <v>0</v>
      </c>
      <c r="J143">
        <v>14000</v>
      </c>
      <c r="K143">
        <v>687</v>
      </c>
      <c r="L143" s="8">
        <v>2.7759999999999998</v>
      </c>
      <c r="M143" s="8">
        <v>0.14199999999999999</v>
      </c>
      <c r="N143" s="8">
        <v>1.516</v>
      </c>
      <c r="O143" s="1"/>
      <c r="P143" s="8">
        <v>1.2629999999999999</v>
      </c>
      <c r="Q143" s="8">
        <v>1.4999999999999999E-2</v>
      </c>
      <c r="R143" s="8">
        <v>1.1419999999999999</v>
      </c>
      <c r="S143" s="1"/>
      <c r="T143" s="1"/>
      <c r="U143" s="8">
        <v>2.1000000000000001E-2</v>
      </c>
      <c r="V143" s="8">
        <v>0.91700000000000004</v>
      </c>
      <c r="Y143" s="1">
        <f t="shared" si="17"/>
        <v>7.7919999999999989</v>
      </c>
      <c r="Z143" s="8">
        <v>35.840000000000003</v>
      </c>
      <c r="AA143" s="8">
        <v>2.44</v>
      </c>
      <c r="AB143" s="8">
        <v>16.600000000000001</v>
      </c>
      <c r="AC143" s="1"/>
      <c r="AD143" s="8">
        <v>19.5</v>
      </c>
      <c r="AE143" s="8">
        <v>0.23</v>
      </c>
      <c r="AF143" s="8">
        <v>9.89</v>
      </c>
      <c r="AG143" s="1"/>
      <c r="AH143" s="1"/>
      <c r="AI143" s="8">
        <v>0.14000000000000001</v>
      </c>
      <c r="AJ143" s="8">
        <v>9.2799999999999994</v>
      </c>
      <c r="AM143" s="1">
        <f t="shared" si="16"/>
        <v>93.92</v>
      </c>
    </row>
    <row r="144" spans="1:39">
      <c r="A144" t="s">
        <v>265</v>
      </c>
      <c r="B144" t="s">
        <v>21</v>
      </c>
      <c r="C144" t="s">
        <v>131</v>
      </c>
      <c r="D144" t="s">
        <v>132</v>
      </c>
      <c r="E144" t="s">
        <v>137</v>
      </c>
      <c r="F144" t="s">
        <v>65</v>
      </c>
      <c r="G144" s="9" t="s">
        <v>125</v>
      </c>
      <c r="H144" s="9" t="s">
        <v>118</v>
      </c>
      <c r="I144" t="b">
        <v>0</v>
      </c>
      <c r="J144">
        <v>14000</v>
      </c>
      <c r="K144">
        <v>687</v>
      </c>
      <c r="L144" s="8">
        <v>2.7770000000000001</v>
      </c>
      <c r="M144" s="8">
        <v>0.152</v>
      </c>
      <c r="N144" s="8">
        <v>1.494</v>
      </c>
      <c r="O144" s="1"/>
      <c r="P144" s="8">
        <v>1.2470000000000001</v>
      </c>
      <c r="Q144" s="8">
        <v>1.2E-2</v>
      </c>
      <c r="R144" s="8">
        <v>1.169</v>
      </c>
      <c r="S144" s="1"/>
      <c r="T144" s="1"/>
      <c r="U144" s="8">
        <v>2.4E-2</v>
      </c>
      <c r="V144" s="8">
        <v>0.92100000000000004</v>
      </c>
      <c r="Y144" s="1">
        <f t="shared" si="17"/>
        <v>7.7959999999999994</v>
      </c>
      <c r="Z144" s="8">
        <v>36.11</v>
      </c>
      <c r="AA144" s="8">
        <v>2.62</v>
      </c>
      <c r="AB144" s="8">
        <v>16.48</v>
      </c>
      <c r="AC144" s="1"/>
      <c r="AD144" s="8">
        <v>19.39</v>
      </c>
      <c r="AE144" s="8">
        <v>0.18</v>
      </c>
      <c r="AF144" s="8">
        <v>10.199999999999999</v>
      </c>
      <c r="AG144" s="1"/>
      <c r="AH144" s="1"/>
      <c r="AI144" s="8">
        <v>0.16</v>
      </c>
      <c r="AJ144" s="8">
        <v>9.39</v>
      </c>
      <c r="AM144" s="1">
        <f t="shared" si="16"/>
        <v>94.53</v>
      </c>
    </row>
    <row r="145" spans="1:39">
      <c r="A145" t="s">
        <v>265</v>
      </c>
      <c r="B145" t="s">
        <v>21</v>
      </c>
      <c r="C145" t="s">
        <v>131</v>
      </c>
      <c r="D145" t="s">
        <v>132</v>
      </c>
      <c r="E145" t="s">
        <v>137</v>
      </c>
      <c r="F145" t="s">
        <v>65</v>
      </c>
      <c r="G145" s="9" t="s">
        <v>125</v>
      </c>
      <c r="H145" s="9" t="s">
        <v>118</v>
      </c>
      <c r="I145" t="b">
        <v>0</v>
      </c>
      <c r="J145">
        <v>14000</v>
      </c>
      <c r="K145">
        <v>687</v>
      </c>
      <c r="L145" s="8">
        <v>2.786</v>
      </c>
      <c r="M145" s="8">
        <v>0.14699999999999999</v>
      </c>
      <c r="N145" s="8">
        <v>1.5309999999999999</v>
      </c>
      <c r="O145" s="1"/>
      <c r="P145" s="8">
        <v>1.17</v>
      </c>
      <c r="Q145" s="8">
        <v>1.4E-2</v>
      </c>
      <c r="R145" s="8">
        <v>1.1719999999999999</v>
      </c>
      <c r="S145" s="1"/>
      <c r="T145" s="1"/>
      <c r="U145" s="8">
        <v>1.7999999999999999E-2</v>
      </c>
      <c r="V145" s="8">
        <v>0.94399999999999995</v>
      </c>
      <c r="Y145" s="1">
        <f t="shared" si="17"/>
        <v>7.7819999999999991</v>
      </c>
      <c r="Z145" s="8">
        <v>36.200000000000003</v>
      </c>
      <c r="AA145" s="8">
        <v>2.54</v>
      </c>
      <c r="AB145" s="8">
        <v>16.88</v>
      </c>
      <c r="AC145" s="12"/>
      <c r="AD145" s="8">
        <v>18.18</v>
      </c>
      <c r="AE145" s="8">
        <v>0.21</v>
      </c>
      <c r="AF145" s="8">
        <v>10.220000000000001</v>
      </c>
      <c r="AG145" s="1"/>
      <c r="AH145" s="1"/>
      <c r="AI145" s="8">
        <v>0.12</v>
      </c>
      <c r="AJ145" s="8">
        <v>9.61</v>
      </c>
      <c r="AM145" s="1">
        <f t="shared" si="16"/>
        <v>93.960000000000008</v>
      </c>
    </row>
    <row r="146" spans="1:39">
      <c r="A146" t="s">
        <v>265</v>
      </c>
      <c r="B146" t="s">
        <v>21</v>
      </c>
      <c r="C146" t="s">
        <v>131</v>
      </c>
      <c r="D146" t="s">
        <v>132</v>
      </c>
      <c r="E146" t="s">
        <v>137</v>
      </c>
      <c r="F146" t="s">
        <v>65</v>
      </c>
      <c r="G146" s="9" t="s">
        <v>125</v>
      </c>
      <c r="H146" s="9" t="s">
        <v>119</v>
      </c>
      <c r="I146" t="b">
        <v>0</v>
      </c>
      <c r="J146">
        <v>14000</v>
      </c>
      <c r="K146">
        <v>687</v>
      </c>
      <c r="L146" s="8">
        <v>2.74</v>
      </c>
      <c r="M146" s="8">
        <v>0.129</v>
      </c>
      <c r="N146" s="8">
        <v>1.6080000000000001</v>
      </c>
      <c r="O146" s="1"/>
      <c r="P146" s="8">
        <v>1.252</v>
      </c>
      <c r="Q146" s="8">
        <v>1.7999999999999999E-2</v>
      </c>
      <c r="R146" s="8">
        <v>1.089</v>
      </c>
      <c r="S146" s="1"/>
      <c r="T146" s="1"/>
      <c r="U146" s="8">
        <v>1.2E-2</v>
      </c>
      <c r="V146" s="8">
        <v>0.97399999999999998</v>
      </c>
      <c r="Y146" s="1">
        <f t="shared" si="17"/>
        <v>7.8220000000000001</v>
      </c>
      <c r="Z146" s="8">
        <v>35.75</v>
      </c>
      <c r="AA146" s="8">
        <v>2.23</v>
      </c>
      <c r="AB146" s="8">
        <v>17.8</v>
      </c>
      <c r="AC146" s="1"/>
      <c r="AD146" s="8">
        <v>19.54</v>
      </c>
      <c r="AE146" s="8">
        <v>0.28000000000000003</v>
      </c>
      <c r="AF146" s="8">
        <v>9.5299999999999994</v>
      </c>
      <c r="AG146" s="1"/>
      <c r="AH146" s="1"/>
      <c r="AI146" s="8">
        <v>0.08</v>
      </c>
      <c r="AJ146" s="8">
        <v>9.9600000000000009</v>
      </c>
      <c r="AM146" s="1">
        <f t="shared" si="16"/>
        <v>95.169999999999987</v>
      </c>
    </row>
    <row r="147" spans="1:39">
      <c r="A147" t="s">
        <v>265</v>
      </c>
      <c r="B147" t="s">
        <v>21</v>
      </c>
      <c r="C147" t="s">
        <v>131</v>
      </c>
      <c r="D147" t="s">
        <v>132</v>
      </c>
      <c r="E147" t="s">
        <v>137</v>
      </c>
      <c r="F147" t="s">
        <v>65</v>
      </c>
      <c r="G147" s="9" t="s">
        <v>125</v>
      </c>
      <c r="H147" s="9" t="s">
        <v>119</v>
      </c>
      <c r="I147" t="b">
        <v>0</v>
      </c>
      <c r="J147">
        <v>14000</v>
      </c>
      <c r="K147">
        <v>687</v>
      </c>
      <c r="L147" s="8">
        <v>2.738</v>
      </c>
      <c r="M147" s="8">
        <v>0.126</v>
      </c>
      <c r="N147" s="8">
        <v>1.6319999999999999</v>
      </c>
      <c r="O147" s="12"/>
      <c r="P147" s="8">
        <v>1.2250000000000001</v>
      </c>
      <c r="Q147" s="8">
        <v>1.2E-2</v>
      </c>
      <c r="R147" s="8">
        <v>1.093</v>
      </c>
      <c r="S147" s="12"/>
      <c r="T147" s="12"/>
      <c r="U147" s="8">
        <v>8.9999999999999993E-3</v>
      </c>
      <c r="V147" s="8">
        <v>0.97899999999999998</v>
      </c>
      <c r="Y147" s="1">
        <f t="shared" si="17"/>
        <v>7.8140000000000001</v>
      </c>
      <c r="Z147" s="8">
        <v>35.58</v>
      </c>
      <c r="AA147" s="8">
        <v>2.1800000000000002</v>
      </c>
      <c r="AB147" s="8">
        <v>18</v>
      </c>
      <c r="AC147" s="13"/>
      <c r="AD147" s="8">
        <v>19.03</v>
      </c>
      <c r="AE147" s="8">
        <v>0.18</v>
      </c>
      <c r="AF147" s="8">
        <v>9.5299999999999994</v>
      </c>
      <c r="AG147" s="13"/>
      <c r="AH147" s="13"/>
      <c r="AI147" s="8">
        <v>0.06</v>
      </c>
      <c r="AJ147" s="8">
        <v>9.9700000000000006</v>
      </c>
      <c r="AM147" s="1">
        <f t="shared" si="16"/>
        <v>94.53</v>
      </c>
    </row>
    <row r="148" spans="1:39">
      <c r="A148" t="s">
        <v>265</v>
      </c>
      <c r="B148" t="s">
        <v>21</v>
      </c>
      <c r="C148" t="s">
        <v>131</v>
      </c>
      <c r="D148" t="s">
        <v>132</v>
      </c>
      <c r="E148" t="s">
        <v>137</v>
      </c>
      <c r="F148" t="s">
        <v>65</v>
      </c>
      <c r="G148" s="9" t="s">
        <v>125</v>
      </c>
      <c r="H148" s="9" t="s">
        <v>119</v>
      </c>
      <c r="I148" t="b">
        <v>0</v>
      </c>
      <c r="J148">
        <v>14000</v>
      </c>
      <c r="K148">
        <v>687</v>
      </c>
      <c r="L148" s="8">
        <v>2.7280000000000002</v>
      </c>
      <c r="M148" s="8">
        <v>0.11899999999999999</v>
      </c>
      <c r="N148" s="8">
        <v>1.6359999999999999</v>
      </c>
      <c r="O148" s="15"/>
      <c r="P148" s="8">
        <v>1.254</v>
      </c>
      <c r="Q148" s="8">
        <v>1.4E-2</v>
      </c>
      <c r="R148" s="8">
        <v>1.0920000000000001</v>
      </c>
      <c r="S148" s="1"/>
      <c r="T148" s="1"/>
      <c r="U148" s="8">
        <v>0.01</v>
      </c>
      <c r="V148" s="8">
        <v>0.97499999999999998</v>
      </c>
      <c r="Y148" s="1">
        <f t="shared" si="17"/>
        <v>7.8279999999999994</v>
      </c>
      <c r="Z148" s="8">
        <v>35.82</v>
      </c>
      <c r="AA148" s="8">
        <v>2.0699999999999998</v>
      </c>
      <c r="AB148" s="8">
        <v>18.23</v>
      </c>
      <c r="AC148" s="1"/>
      <c r="AD148" s="8">
        <v>19.690000000000001</v>
      </c>
      <c r="AE148" s="8">
        <v>0.21</v>
      </c>
      <c r="AF148" s="8">
        <v>9.6199999999999992</v>
      </c>
      <c r="AG148" s="1"/>
      <c r="AH148" s="1"/>
      <c r="AI148" s="8">
        <v>7.0000000000000007E-2</v>
      </c>
      <c r="AJ148" s="8">
        <v>10.039999999999999</v>
      </c>
      <c r="AM148" s="1">
        <f t="shared" si="16"/>
        <v>95.75</v>
      </c>
    </row>
    <row r="149" spans="1:39">
      <c r="A149" t="s">
        <v>265</v>
      </c>
      <c r="B149" t="s">
        <v>21</v>
      </c>
      <c r="C149" t="s">
        <v>131</v>
      </c>
      <c r="D149" t="s">
        <v>132</v>
      </c>
      <c r="E149" t="s">
        <v>137</v>
      </c>
      <c r="F149" t="s">
        <v>65</v>
      </c>
      <c r="G149" s="9" t="s">
        <v>125</v>
      </c>
      <c r="H149" s="9" t="s">
        <v>120</v>
      </c>
      <c r="I149" t="b">
        <v>0</v>
      </c>
      <c r="J149">
        <v>14000</v>
      </c>
      <c r="K149">
        <v>687</v>
      </c>
      <c r="L149" s="8">
        <v>2.7160000000000002</v>
      </c>
      <c r="M149" s="8">
        <v>0.11799999999999999</v>
      </c>
      <c r="N149" s="8">
        <v>1.651</v>
      </c>
      <c r="O149" s="15"/>
      <c r="P149" s="8">
        <v>1.28</v>
      </c>
      <c r="Q149" s="8">
        <v>1.4E-2</v>
      </c>
      <c r="R149" s="8">
        <v>1.0660000000000001</v>
      </c>
      <c r="S149" s="1"/>
      <c r="T149" s="1"/>
      <c r="U149" s="8">
        <v>1.2999999999999999E-2</v>
      </c>
      <c r="V149" s="8">
        <v>0.97799999999999998</v>
      </c>
      <c r="Y149" s="1">
        <f t="shared" si="17"/>
        <v>7.8360000000000003</v>
      </c>
      <c r="Z149" s="8">
        <v>35.450000000000003</v>
      </c>
      <c r="AA149" s="8">
        <v>2.0499999999999998</v>
      </c>
      <c r="AB149" s="8">
        <v>18.29</v>
      </c>
      <c r="AC149" s="1"/>
      <c r="AD149" s="8">
        <v>19.98</v>
      </c>
      <c r="AE149" s="8">
        <v>0.21</v>
      </c>
      <c r="AF149" s="8">
        <v>9.34</v>
      </c>
      <c r="AG149" s="1"/>
      <c r="AH149" s="1"/>
      <c r="AI149" s="8">
        <v>0.09</v>
      </c>
      <c r="AJ149" s="8">
        <v>10.01</v>
      </c>
      <c r="AM149" s="1">
        <f t="shared" si="16"/>
        <v>95.42</v>
      </c>
    </row>
    <row r="150" spans="1:39">
      <c r="A150" t="s">
        <v>265</v>
      </c>
      <c r="B150" t="s">
        <v>21</v>
      </c>
      <c r="C150" t="s">
        <v>131</v>
      </c>
      <c r="D150" t="s">
        <v>132</v>
      </c>
      <c r="E150" t="s">
        <v>137</v>
      </c>
      <c r="F150" t="s">
        <v>65</v>
      </c>
      <c r="G150" s="9" t="s">
        <v>125</v>
      </c>
      <c r="H150" s="9" t="s">
        <v>120</v>
      </c>
      <c r="I150" t="b">
        <v>0</v>
      </c>
      <c r="J150">
        <v>14000</v>
      </c>
      <c r="K150">
        <v>687</v>
      </c>
      <c r="L150" s="8">
        <v>2.7120000000000002</v>
      </c>
      <c r="M150" s="8">
        <v>0.111</v>
      </c>
      <c r="N150" s="8">
        <v>1.675</v>
      </c>
      <c r="O150" s="15"/>
      <c r="P150" s="8">
        <v>1.2070000000000001</v>
      </c>
      <c r="Q150" s="8">
        <v>1.2999999999999999E-2</v>
      </c>
      <c r="R150" s="8">
        <v>1.1160000000000001</v>
      </c>
      <c r="S150" s="1"/>
      <c r="T150" s="1"/>
      <c r="U150" s="8">
        <v>1.6E-2</v>
      </c>
      <c r="V150" s="8">
        <v>0.99299999999999999</v>
      </c>
      <c r="Y150" s="1">
        <f t="shared" si="17"/>
        <v>7.843</v>
      </c>
      <c r="Z150" s="8">
        <v>35.5</v>
      </c>
      <c r="AA150" s="8">
        <v>1.94</v>
      </c>
      <c r="AB150" s="8">
        <v>18.600000000000001</v>
      </c>
      <c r="AC150" s="1"/>
      <c r="AD150" s="8">
        <v>18.89</v>
      </c>
      <c r="AE150" s="8">
        <v>0.2</v>
      </c>
      <c r="AF150" s="8">
        <v>9.8000000000000007</v>
      </c>
      <c r="AG150" s="1"/>
      <c r="AH150" s="1"/>
      <c r="AI150" s="8">
        <v>0.11</v>
      </c>
      <c r="AJ150" s="8">
        <v>10.19</v>
      </c>
      <c r="AM150" s="1">
        <f t="shared" si="16"/>
        <v>95.23</v>
      </c>
    </row>
    <row r="151" spans="1:39">
      <c r="A151" t="s">
        <v>265</v>
      </c>
      <c r="B151" t="s">
        <v>21</v>
      </c>
      <c r="C151" t="s">
        <v>131</v>
      </c>
      <c r="D151" t="s">
        <v>132</v>
      </c>
      <c r="E151" t="s">
        <v>137</v>
      </c>
      <c r="F151" t="s">
        <v>65</v>
      </c>
      <c r="G151" s="9" t="s">
        <v>125</v>
      </c>
      <c r="H151" s="9" t="s">
        <v>120</v>
      </c>
      <c r="I151" t="b">
        <v>0</v>
      </c>
      <c r="J151">
        <v>14000</v>
      </c>
      <c r="K151">
        <v>687</v>
      </c>
      <c r="L151" s="8">
        <v>2.7189999999999999</v>
      </c>
      <c r="M151" s="8">
        <v>0.111</v>
      </c>
      <c r="N151" s="8">
        <v>1.6579999999999999</v>
      </c>
      <c r="O151" s="1"/>
      <c r="P151" s="8">
        <v>1.196</v>
      </c>
      <c r="Q151" s="8">
        <v>1.0999999999999999E-2</v>
      </c>
      <c r="R151" s="8">
        <v>1.1559999999999999</v>
      </c>
      <c r="S151" s="1"/>
      <c r="T151" s="1"/>
      <c r="U151" s="8">
        <v>1.2999999999999999E-2</v>
      </c>
      <c r="V151" s="8">
        <v>0.96499999999999997</v>
      </c>
      <c r="Y151" s="1">
        <f t="shared" si="17"/>
        <v>7.8289999999999988</v>
      </c>
      <c r="Z151" s="8">
        <v>35.46</v>
      </c>
      <c r="AA151" s="8">
        <v>1.93</v>
      </c>
      <c r="AB151" s="8">
        <v>18.34</v>
      </c>
      <c r="AC151" s="1"/>
      <c r="AD151" s="8">
        <v>18.649999999999999</v>
      </c>
      <c r="AE151" s="8">
        <v>0.17</v>
      </c>
      <c r="AF151" s="8">
        <v>10.11</v>
      </c>
      <c r="AG151" s="1"/>
      <c r="AH151" s="1"/>
      <c r="AI151" s="8">
        <v>0.09</v>
      </c>
      <c r="AJ151" s="8">
        <v>9.86</v>
      </c>
      <c r="AM151" s="1">
        <f t="shared" si="16"/>
        <v>94.61</v>
      </c>
    </row>
    <row r="152" spans="1:39">
      <c r="G152" s="9"/>
      <c r="H152" s="9"/>
      <c r="Y152" s="1"/>
      <c r="AM152" s="1"/>
    </row>
    <row r="153" spans="1:39">
      <c r="A153" t="s">
        <v>261</v>
      </c>
      <c r="B153" t="s">
        <v>21</v>
      </c>
      <c r="C153" t="s">
        <v>131</v>
      </c>
      <c r="D153" t="s">
        <v>132</v>
      </c>
      <c r="E153" t="s">
        <v>135</v>
      </c>
      <c r="F153" t="s">
        <v>65</v>
      </c>
      <c r="G153" s="9" t="s">
        <v>126</v>
      </c>
      <c r="H153" s="9" t="s">
        <v>118</v>
      </c>
      <c r="I153" t="b">
        <v>0</v>
      </c>
      <c r="J153">
        <v>9500</v>
      </c>
      <c r="K153">
        <v>700</v>
      </c>
      <c r="L153" s="21">
        <v>2.6819999999999999</v>
      </c>
      <c r="M153" s="21">
        <v>0.16900000000000001</v>
      </c>
      <c r="N153" s="21">
        <v>1.6930000000000001</v>
      </c>
      <c r="O153" s="1"/>
      <c r="P153" s="21">
        <v>1.2729999999999999</v>
      </c>
      <c r="Q153" s="21">
        <v>1.0999999999999999E-2</v>
      </c>
      <c r="R153" s="21">
        <v>0.99399999999999999</v>
      </c>
      <c r="S153" s="1"/>
      <c r="T153" s="1"/>
      <c r="U153" s="21">
        <v>4.2000000000000003E-2</v>
      </c>
      <c r="V153" s="21">
        <v>0.91800000000000004</v>
      </c>
      <c r="Y153" s="1">
        <f t="shared" si="17"/>
        <v>7.782</v>
      </c>
      <c r="Z153" s="21">
        <v>35.76</v>
      </c>
      <c r="AA153" s="21">
        <v>3</v>
      </c>
      <c r="AB153" s="21">
        <v>19.149999999999999</v>
      </c>
      <c r="AC153" s="1"/>
      <c r="AD153" s="21">
        <v>20.29</v>
      </c>
      <c r="AE153" s="21">
        <v>0.17</v>
      </c>
      <c r="AF153" s="21">
        <v>8.89</v>
      </c>
      <c r="AG153" s="1"/>
      <c r="AH153" s="1"/>
      <c r="AI153" s="21">
        <v>0.28999999999999998</v>
      </c>
      <c r="AJ153" s="21">
        <v>9.59</v>
      </c>
      <c r="AM153" s="1">
        <f t="shared" si="16"/>
        <v>97.14</v>
      </c>
    </row>
    <row r="154" spans="1:39">
      <c r="A154" t="s">
        <v>261</v>
      </c>
      <c r="B154" t="s">
        <v>21</v>
      </c>
      <c r="C154" t="s">
        <v>131</v>
      </c>
      <c r="D154" t="s">
        <v>132</v>
      </c>
      <c r="E154" t="s">
        <v>135</v>
      </c>
      <c r="F154" t="s">
        <v>65</v>
      </c>
      <c r="G154" s="9" t="s">
        <v>126</v>
      </c>
      <c r="H154" s="9" t="s">
        <v>118</v>
      </c>
      <c r="I154" t="b">
        <v>0</v>
      </c>
      <c r="J154">
        <v>9500</v>
      </c>
      <c r="K154">
        <v>700</v>
      </c>
      <c r="L154" s="21">
        <v>2.6829999999999998</v>
      </c>
      <c r="M154" s="21">
        <v>0.17</v>
      </c>
      <c r="N154" s="21">
        <v>1.7110000000000001</v>
      </c>
      <c r="O154" s="1"/>
      <c r="P154" s="21">
        <v>1.2609999999999999</v>
      </c>
      <c r="Q154" s="21">
        <v>7.0000000000000001E-3</v>
      </c>
      <c r="R154" s="21">
        <v>0.98699999999999999</v>
      </c>
      <c r="S154" s="1"/>
      <c r="T154" s="1"/>
      <c r="U154" s="21">
        <v>4.3999999999999997E-2</v>
      </c>
      <c r="V154" s="21">
        <v>0.90100000000000002</v>
      </c>
      <c r="Y154" s="1">
        <f t="shared" si="17"/>
        <v>7.7639999999999993</v>
      </c>
      <c r="Z154" s="21">
        <v>35.659999999999997</v>
      </c>
      <c r="AA154" s="21">
        <v>3.01</v>
      </c>
      <c r="AB154" s="21">
        <v>19.3</v>
      </c>
      <c r="AC154" s="1"/>
      <c r="AD154" s="21">
        <v>20.05</v>
      </c>
      <c r="AE154" s="21">
        <v>0.11</v>
      </c>
      <c r="AF154" s="21">
        <v>8.8000000000000007</v>
      </c>
      <c r="AG154" s="1"/>
      <c r="AH154" s="1"/>
      <c r="AI154" s="21">
        <v>0.3</v>
      </c>
      <c r="AJ154" s="21">
        <v>9.39</v>
      </c>
      <c r="AM154" s="1">
        <f t="shared" si="16"/>
        <v>96.61999999999999</v>
      </c>
    </row>
    <row r="155" spans="1:39">
      <c r="A155" t="s">
        <v>261</v>
      </c>
      <c r="B155" t="s">
        <v>21</v>
      </c>
      <c r="C155" t="s">
        <v>131</v>
      </c>
      <c r="D155" t="s">
        <v>132</v>
      </c>
      <c r="E155" t="s">
        <v>135</v>
      </c>
      <c r="F155" t="s">
        <v>65</v>
      </c>
      <c r="G155" s="9" t="s">
        <v>126</v>
      </c>
      <c r="H155" s="9" t="s">
        <v>118</v>
      </c>
      <c r="I155" t="b">
        <v>0</v>
      </c>
      <c r="J155">
        <v>9500</v>
      </c>
      <c r="K155">
        <v>700</v>
      </c>
      <c r="L155" s="21">
        <v>2.68</v>
      </c>
      <c r="M155" s="21">
        <v>0.16700000000000001</v>
      </c>
      <c r="N155" s="21">
        <v>1.7110000000000001</v>
      </c>
      <c r="O155" s="1"/>
      <c r="P155" s="21">
        <v>1.252</v>
      </c>
      <c r="Q155" s="21">
        <v>8.0000000000000002E-3</v>
      </c>
      <c r="R155" s="21">
        <v>1.0049999999999999</v>
      </c>
      <c r="S155" s="1"/>
      <c r="T155" s="1"/>
      <c r="U155" s="21">
        <v>3.5000000000000003E-2</v>
      </c>
      <c r="V155" s="21">
        <v>0.91800000000000004</v>
      </c>
      <c r="Y155" s="1">
        <f t="shared" si="17"/>
        <v>7.7759999999999998</v>
      </c>
      <c r="Z155" s="21">
        <v>35.58</v>
      </c>
      <c r="AA155" s="21">
        <v>2.94</v>
      </c>
      <c r="AB155" s="21">
        <v>19.27</v>
      </c>
      <c r="AC155" s="12"/>
      <c r="AD155" s="21">
        <v>19.87</v>
      </c>
      <c r="AE155" s="21">
        <v>0.12</v>
      </c>
      <c r="AF155" s="21">
        <v>8.9499999999999993</v>
      </c>
      <c r="AG155" s="1"/>
      <c r="AH155" s="1"/>
      <c r="AI155" s="21">
        <v>0.24</v>
      </c>
      <c r="AJ155" s="21">
        <v>9.5500000000000007</v>
      </c>
      <c r="AM155" s="1">
        <f t="shared" si="16"/>
        <v>96.52</v>
      </c>
    </row>
    <row r="156" spans="1:39">
      <c r="A156" t="s">
        <v>261</v>
      </c>
      <c r="B156" t="s">
        <v>21</v>
      </c>
      <c r="C156" t="s">
        <v>131</v>
      </c>
      <c r="D156" t="s">
        <v>132</v>
      </c>
      <c r="E156" t="s">
        <v>135</v>
      </c>
      <c r="F156" t="s">
        <v>65</v>
      </c>
      <c r="G156" s="9" t="s">
        <v>126</v>
      </c>
      <c r="H156" s="9" t="s">
        <v>119</v>
      </c>
      <c r="I156" t="b">
        <v>0</v>
      </c>
      <c r="J156">
        <v>9500</v>
      </c>
      <c r="K156">
        <v>700</v>
      </c>
      <c r="L156" s="21">
        <v>2.694</v>
      </c>
      <c r="M156" s="21">
        <v>0.18</v>
      </c>
      <c r="N156" s="21">
        <v>1.6970000000000001</v>
      </c>
      <c r="O156" s="1"/>
      <c r="P156" s="21">
        <v>1.2450000000000001</v>
      </c>
      <c r="Q156" s="21">
        <v>8.0000000000000002E-3</v>
      </c>
      <c r="R156" s="21">
        <v>0.97299999999999998</v>
      </c>
      <c r="S156" s="1"/>
      <c r="T156" s="1"/>
      <c r="U156" s="21">
        <v>3.5000000000000003E-2</v>
      </c>
      <c r="V156" s="21">
        <v>0.92400000000000004</v>
      </c>
      <c r="Y156" s="1">
        <f t="shared" si="17"/>
        <v>7.7560000000000002</v>
      </c>
      <c r="Z156" s="21">
        <v>35.81</v>
      </c>
      <c r="AA156" s="21">
        <v>3.18</v>
      </c>
      <c r="AB156" s="21">
        <v>19.14</v>
      </c>
      <c r="AC156" s="1"/>
      <c r="AD156" s="21">
        <v>19.79</v>
      </c>
      <c r="AE156" s="21">
        <v>0.13</v>
      </c>
      <c r="AF156" s="21">
        <v>8.68</v>
      </c>
      <c r="AG156" s="1"/>
      <c r="AH156" s="1"/>
      <c r="AI156" s="21">
        <v>0.24</v>
      </c>
      <c r="AJ156" s="21">
        <v>9.6300000000000008</v>
      </c>
      <c r="AM156" s="1">
        <f t="shared" si="16"/>
        <v>96.59999999999998</v>
      </c>
    </row>
    <row r="157" spans="1:39">
      <c r="A157" t="s">
        <v>261</v>
      </c>
      <c r="B157" t="s">
        <v>21</v>
      </c>
      <c r="C157" t="s">
        <v>131</v>
      </c>
      <c r="D157" t="s">
        <v>132</v>
      </c>
      <c r="E157" t="s">
        <v>135</v>
      </c>
      <c r="F157" t="s">
        <v>65</v>
      </c>
      <c r="G157" s="9" t="s">
        <v>126</v>
      </c>
      <c r="H157" s="9" t="s">
        <v>119</v>
      </c>
      <c r="I157" t="b">
        <v>0</v>
      </c>
      <c r="J157">
        <v>9500</v>
      </c>
      <c r="K157">
        <v>700</v>
      </c>
      <c r="L157" s="21">
        <v>2.6920000000000002</v>
      </c>
      <c r="M157" s="21">
        <v>0.18099999999999999</v>
      </c>
      <c r="N157" s="21">
        <v>1.704</v>
      </c>
      <c r="O157" s="12"/>
      <c r="P157" s="21">
        <v>1.208</v>
      </c>
      <c r="Q157" s="21">
        <v>8.9999999999999993E-3</v>
      </c>
      <c r="R157" s="21">
        <v>1.008</v>
      </c>
      <c r="S157" s="12"/>
      <c r="T157" s="12"/>
      <c r="U157" s="21">
        <v>3.2000000000000001E-2</v>
      </c>
      <c r="V157" s="21">
        <v>0.91400000000000003</v>
      </c>
      <c r="Y157" s="1">
        <f t="shared" si="17"/>
        <v>7.7480000000000002</v>
      </c>
      <c r="Z157" s="21">
        <v>35.869999999999997</v>
      </c>
      <c r="AA157" s="21">
        <v>3.2</v>
      </c>
      <c r="AB157" s="21">
        <v>19.260000000000002</v>
      </c>
      <c r="AC157" s="13"/>
      <c r="AD157" s="21">
        <v>19.239999999999998</v>
      </c>
      <c r="AE157" s="21">
        <v>0.14000000000000001</v>
      </c>
      <c r="AF157" s="21">
        <v>9.01</v>
      </c>
      <c r="AG157" s="13"/>
      <c r="AH157" s="13"/>
      <c r="AI157" s="21">
        <v>0.22</v>
      </c>
      <c r="AJ157" s="21">
        <v>9.5500000000000007</v>
      </c>
      <c r="AM157" s="1">
        <f t="shared" si="16"/>
        <v>96.49</v>
      </c>
    </row>
    <row r="158" spans="1:39">
      <c r="A158" t="s">
        <v>261</v>
      </c>
      <c r="B158" t="s">
        <v>21</v>
      </c>
      <c r="C158" t="s">
        <v>131</v>
      </c>
      <c r="D158" t="s">
        <v>132</v>
      </c>
      <c r="E158" t="s">
        <v>135</v>
      </c>
      <c r="F158" t="s">
        <v>65</v>
      </c>
      <c r="G158" s="9" t="s">
        <v>126</v>
      </c>
      <c r="H158" s="9" t="s">
        <v>119</v>
      </c>
      <c r="I158" t="b">
        <v>0</v>
      </c>
      <c r="J158">
        <v>9500</v>
      </c>
      <c r="K158">
        <v>700</v>
      </c>
      <c r="L158" s="21">
        <v>2.6960000000000002</v>
      </c>
      <c r="M158" s="21">
        <v>0.17399999999999999</v>
      </c>
      <c r="N158" s="21">
        <v>1.706</v>
      </c>
      <c r="O158" s="15"/>
      <c r="P158" s="21">
        <v>1.222</v>
      </c>
      <c r="Q158" s="21">
        <v>8.0000000000000002E-3</v>
      </c>
      <c r="R158" s="21">
        <v>0.99299999999999999</v>
      </c>
      <c r="S158" s="1"/>
      <c r="T158" s="1"/>
      <c r="U158" s="21">
        <v>3.5000000000000003E-2</v>
      </c>
      <c r="V158" s="21">
        <v>0.91800000000000004</v>
      </c>
      <c r="Y158" s="1">
        <f t="shared" si="17"/>
        <v>7.7520000000000007</v>
      </c>
      <c r="Z158" s="21">
        <v>35.770000000000003</v>
      </c>
      <c r="AA158" s="21">
        <v>3.07</v>
      </c>
      <c r="AB158" s="21">
        <v>19.21</v>
      </c>
      <c r="AC158" s="1"/>
      <c r="AD158" s="21">
        <v>19.39</v>
      </c>
      <c r="AE158" s="21">
        <v>0.13</v>
      </c>
      <c r="AF158" s="21">
        <v>8.84</v>
      </c>
      <c r="AG158" s="1"/>
      <c r="AH158" s="1"/>
      <c r="AI158" s="21">
        <v>0.24</v>
      </c>
      <c r="AJ158" s="21">
        <v>9.5500000000000007</v>
      </c>
      <c r="AM158" s="1">
        <f t="shared" si="16"/>
        <v>96.199999999999989</v>
      </c>
    </row>
    <row r="159" spans="1:39">
      <c r="A159" t="s">
        <v>261</v>
      </c>
      <c r="B159" t="s">
        <v>21</v>
      </c>
      <c r="C159" t="s">
        <v>131</v>
      </c>
      <c r="D159" t="s">
        <v>132</v>
      </c>
      <c r="E159" t="s">
        <v>135</v>
      </c>
      <c r="F159" t="s">
        <v>65</v>
      </c>
      <c r="G159" s="9" t="s">
        <v>126</v>
      </c>
      <c r="H159" s="9" t="s">
        <v>119</v>
      </c>
      <c r="I159" t="b">
        <v>0</v>
      </c>
      <c r="J159">
        <v>9500</v>
      </c>
      <c r="K159">
        <v>700</v>
      </c>
      <c r="L159" s="21">
        <v>2.681</v>
      </c>
      <c r="M159" s="21">
        <v>0.17699999999999999</v>
      </c>
      <c r="N159" s="21">
        <v>1.704</v>
      </c>
      <c r="O159" s="15"/>
      <c r="P159" s="21">
        <v>1.254</v>
      </c>
      <c r="Q159" s="21">
        <v>8.0000000000000002E-3</v>
      </c>
      <c r="R159" s="21">
        <v>0.99099999999999999</v>
      </c>
      <c r="S159" s="1"/>
      <c r="T159" s="1"/>
      <c r="U159" s="21">
        <v>3.2000000000000001E-2</v>
      </c>
      <c r="V159" s="21">
        <v>0.91800000000000004</v>
      </c>
      <c r="Y159" s="1">
        <f t="shared" si="17"/>
        <v>7.7650000000000006</v>
      </c>
      <c r="Z159" s="21">
        <v>35.5</v>
      </c>
      <c r="AA159" s="21">
        <v>3.12</v>
      </c>
      <c r="AB159" s="21">
        <v>19.14</v>
      </c>
      <c r="AC159" s="1"/>
      <c r="AD159" s="21">
        <v>19.86</v>
      </c>
      <c r="AE159" s="21">
        <v>0.13</v>
      </c>
      <c r="AF159" s="21">
        <v>8.8000000000000007</v>
      </c>
      <c r="AG159" s="1"/>
      <c r="AH159" s="1"/>
      <c r="AI159" s="21">
        <v>0.22</v>
      </c>
      <c r="AJ159" s="21">
        <v>9.5299999999999994</v>
      </c>
      <c r="AM159" s="1">
        <f t="shared" si="16"/>
        <v>96.3</v>
      </c>
    </row>
    <row r="160" spans="1:39">
      <c r="A160" t="s">
        <v>261</v>
      </c>
      <c r="B160" t="s">
        <v>21</v>
      </c>
      <c r="C160" t="s">
        <v>131</v>
      </c>
      <c r="D160" t="s">
        <v>132</v>
      </c>
      <c r="E160" t="s">
        <v>135</v>
      </c>
      <c r="F160" t="s">
        <v>65</v>
      </c>
      <c r="G160" s="9" t="s">
        <v>126</v>
      </c>
      <c r="H160" s="9" t="s">
        <v>119</v>
      </c>
      <c r="I160" t="b">
        <v>0</v>
      </c>
      <c r="J160">
        <v>9500</v>
      </c>
      <c r="K160">
        <v>700</v>
      </c>
      <c r="L160" s="21">
        <v>2.6859999999999999</v>
      </c>
      <c r="M160" s="21">
        <v>0.17199999999999999</v>
      </c>
      <c r="N160" s="21">
        <v>1.7090000000000001</v>
      </c>
      <c r="O160" s="15"/>
      <c r="P160" s="21">
        <v>1.2450000000000001</v>
      </c>
      <c r="Q160" s="21">
        <v>8.0000000000000002E-3</v>
      </c>
      <c r="R160" s="21">
        <v>0.99399999999999999</v>
      </c>
      <c r="S160" s="1"/>
      <c r="T160" s="1"/>
      <c r="U160" s="21">
        <v>2.8000000000000001E-2</v>
      </c>
      <c r="V160" s="21">
        <v>0.91500000000000004</v>
      </c>
      <c r="Y160" s="1">
        <f t="shared" si="17"/>
        <v>7.7569999999999997</v>
      </c>
      <c r="Z160" s="21">
        <v>35.53</v>
      </c>
      <c r="AA160" s="21">
        <v>3.03</v>
      </c>
      <c r="AB160" s="21">
        <v>19.18</v>
      </c>
      <c r="AC160" s="1"/>
      <c r="AD160" s="21">
        <v>19.690000000000001</v>
      </c>
      <c r="AE160" s="21">
        <v>0.13</v>
      </c>
      <c r="AF160" s="21">
        <v>8.82</v>
      </c>
      <c r="AG160" s="1"/>
      <c r="AH160" s="1"/>
      <c r="AI160" s="21">
        <v>0.19</v>
      </c>
      <c r="AJ160" s="21">
        <v>9.49</v>
      </c>
      <c r="AM160" s="1">
        <f t="shared" si="16"/>
        <v>96.059999999999988</v>
      </c>
    </row>
    <row r="161" spans="1:39">
      <c r="A161" t="s">
        <v>261</v>
      </c>
      <c r="B161" t="s">
        <v>21</v>
      </c>
      <c r="C161" t="s">
        <v>131</v>
      </c>
      <c r="D161" t="s">
        <v>132</v>
      </c>
      <c r="E161" t="s">
        <v>135</v>
      </c>
      <c r="F161" t="s">
        <v>65</v>
      </c>
      <c r="G161" s="9" t="s">
        <v>126</v>
      </c>
      <c r="H161" s="9" t="s">
        <v>120</v>
      </c>
      <c r="I161" t="b">
        <v>0</v>
      </c>
      <c r="J161">
        <v>9500</v>
      </c>
      <c r="K161">
        <v>700</v>
      </c>
      <c r="L161" s="21">
        <v>2.6930000000000001</v>
      </c>
      <c r="M161" s="21">
        <v>0.17599999999999999</v>
      </c>
      <c r="N161" s="21">
        <v>1.6850000000000001</v>
      </c>
      <c r="O161" s="1"/>
      <c r="P161" s="21">
        <v>1.268</v>
      </c>
      <c r="Q161" s="21">
        <v>1.2E-2</v>
      </c>
      <c r="R161" s="21">
        <v>0.97599999999999998</v>
      </c>
      <c r="S161" s="1"/>
      <c r="T161" s="1"/>
      <c r="U161" s="21">
        <v>4.1000000000000002E-2</v>
      </c>
      <c r="V161" s="21">
        <v>0.91800000000000004</v>
      </c>
      <c r="Y161" s="1">
        <f t="shared" si="17"/>
        <v>7.7690000000000001</v>
      </c>
      <c r="Z161" s="21">
        <v>35.880000000000003</v>
      </c>
      <c r="AA161" s="21">
        <v>3.11</v>
      </c>
      <c r="AB161" s="21">
        <v>19.04</v>
      </c>
      <c r="AC161" s="1"/>
      <c r="AD161" s="21">
        <v>20.2</v>
      </c>
      <c r="AE161" s="21">
        <v>0.19</v>
      </c>
      <c r="AF161" s="21">
        <v>8.7200000000000006</v>
      </c>
      <c r="AG161" s="1"/>
      <c r="AH161" s="1"/>
      <c r="AI161" s="21">
        <v>0.28000000000000003</v>
      </c>
      <c r="AJ161" s="21">
        <v>9.59</v>
      </c>
      <c r="AM161" s="1">
        <f t="shared" si="16"/>
        <v>97.01</v>
      </c>
    </row>
    <row r="162" spans="1:39">
      <c r="A162" t="s">
        <v>261</v>
      </c>
      <c r="B162" t="s">
        <v>21</v>
      </c>
      <c r="C162" t="s">
        <v>131</v>
      </c>
      <c r="D162" t="s">
        <v>132</v>
      </c>
      <c r="E162" t="s">
        <v>135</v>
      </c>
      <c r="F162" t="s">
        <v>65</v>
      </c>
      <c r="G162" s="9" t="s">
        <v>126</v>
      </c>
      <c r="H162" s="9" t="s">
        <v>120</v>
      </c>
      <c r="I162" t="b">
        <v>0</v>
      </c>
      <c r="J162">
        <v>9500</v>
      </c>
      <c r="K162">
        <v>700</v>
      </c>
      <c r="L162" s="21">
        <v>2.6859999999999999</v>
      </c>
      <c r="M162" s="21">
        <v>0.16800000000000001</v>
      </c>
      <c r="N162" s="21">
        <v>1.7130000000000001</v>
      </c>
      <c r="O162" s="1"/>
      <c r="P162" s="21">
        <v>1.258</v>
      </c>
      <c r="Q162" s="21">
        <v>8.0000000000000002E-3</v>
      </c>
      <c r="R162" s="21">
        <v>0.98699999999999999</v>
      </c>
      <c r="S162" s="1"/>
      <c r="T162" s="1"/>
      <c r="U162" s="21">
        <v>0.04</v>
      </c>
      <c r="V162" s="21">
        <v>0.90100000000000002</v>
      </c>
      <c r="Y162" s="1">
        <f t="shared" si="17"/>
        <v>7.7610000000000001</v>
      </c>
      <c r="Z162" s="21">
        <v>35.42</v>
      </c>
      <c r="AA162" s="21">
        <v>2.94</v>
      </c>
      <c r="AB162" s="21">
        <v>19.170000000000002</v>
      </c>
      <c r="AC162" s="1"/>
      <c r="AD162" s="21">
        <v>19.84</v>
      </c>
      <c r="AE162" s="21">
        <v>0.13</v>
      </c>
      <c r="AF162" s="21">
        <v>8.73</v>
      </c>
      <c r="AG162" s="1"/>
      <c r="AH162" s="1"/>
      <c r="AI162" s="21">
        <v>0.27</v>
      </c>
      <c r="AJ162" s="21">
        <v>9.31</v>
      </c>
      <c r="AM162" s="1">
        <f t="shared" si="16"/>
        <v>95.81</v>
      </c>
    </row>
    <row r="163" spans="1:39">
      <c r="A163" t="s">
        <v>261</v>
      </c>
      <c r="B163" t="s">
        <v>21</v>
      </c>
      <c r="C163" t="s">
        <v>131</v>
      </c>
      <c r="D163" t="s">
        <v>132</v>
      </c>
      <c r="E163" t="s">
        <v>135</v>
      </c>
      <c r="F163" t="s">
        <v>65</v>
      </c>
      <c r="G163" s="9" t="s">
        <v>126</v>
      </c>
      <c r="H163" s="9" t="s">
        <v>120</v>
      </c>
      <c r="I163" t="b">
        <v>0</v>
      </c>
      <c r="J163">
        <v>9500</v>
      </c>
      <c r="K163">
        <v>700</v>
      </c>
      <c r="L163" s="21">
        <v>2.6909999999999998</v>
      </c>
      <c r="M163" s="21">
        <v>0.16800000000000001</v>
      </c>
      <c r="N163" s="21">
        <v>1.7050000000000001</v>
      </c>
      <c r="O163" s="1"/>
      <c r="P163" s="21">
        <v>1.264</v>
      </c>
      <c r="Q163" s="21">
        <v>7.0000000000000001E-3</v>
      </c>
      <c r="R163" s="21">
        <v>0.98699999999999999</v>
      </c>
      <c r="S163" s="1"/>
      <c r="T163" s="1"/>
      <c r="U163" s="21">
        <v>3.7999999999999999E-2</v>
      </c>
      <c r="V163" s="21">
        <v>0.89500000000000002</v>
      </c>
      <c r="Y163" s="1">
        <f t="shared" si="17"/>
        <v>7.7550000000000008</v>
      </c>
      <c r="Z163" s="21">
        <v>35.69</v>
      </c>
      <c r="AA163" s="21">
        <v>2.97</v>
      </c>
      <c r="AB163" s="21">
        <v>19.190000000000001</v>
      </c>
      <c r="AC163" s="1"/>
      <c r="AD163" s="21">
        <v>20.04</v>
      </c>
      <c r="AE163" s="21">
        <v>0.11</v>
      </c>
      <c r="AF163" s="21">
        <v>8.7799999999999994</v>
      </c>
      <c r="AG163" s="1"/>
      <c r="AH163" s="1"/>
      <c r="AI163" s="21">
        <v>0.26</v>
      </c>
      <c r="AJ163" s="21">
        <v>9.31</v>
      </c>
      <c r="AM163" s="1">
        <f t="shared" si="16"/>
        <v>96.35</v>
      </c>
    </row>
    <row r="164" spans="1:39">
      <c r="G164" s="9"/>
      <c r="H164" s="9"/>
      <c r="Y164" s="1"/>
      <c r="AM164" s="1"/>
    </row>
    <row r="165" spans="1:39">
      <c r="A165" t="s">
        <v>262</v>
      </c>
      <c r="B165" t="s">
        <v>21</v>
      </c>
      <c r="C165" t="s">
        <v>131</v>
      </c>
      <c r="D165" t="s">
        <v>132</v>
      </c>
      <c r="E165" t="s">
        <v>135</v>
      </c>
      <c r="F165" t="s">
        <v>65</v>
      </c>
      <c r="G165" s="9" t="s">
        <v>127</v>
      </c>
      <c r="H165" s="9" t="s">
        <v>118</v>
      </c>
      <c r="I165" t="b">
        <v>0</v>
      </c>
      <c r="J165">
        <v>10000</v>
      </c>
      <c r="K165">
        <v>700</v>
      </c>
      <c r="L165" s="22">
        <v>2.7109999999999999</v>
      </c>
      <c r="M165" s="22">
        <v>0.129</v>
      </c>
      <c r="N165" s="22">
        <v>1.6910000000000001</v>
      </c>
      <c r="O165" s="1"/>
      <c r="P165" s="22">
        <v>1.2330000000000001</v>
      </c>
      <c r="Q165" s="22">
        <v>2E-3</v>
      </c>
      <c r="R165" s="22">
        <v>1.097</v>
      </c>
      <c r="S165" s="1"/>
      <c r="T165" s="1"/>
      <c r="U165" s="22">
        <v>3.5000000000000003E-2</v>
      </c>
      <c r="V165" s="22">
        <v>0.86699999999999999</v>
      </c>
      <c r="Y165" s="1">
        <f t="shared" si="17"/>
        <v>7.7649999999999997</v>
      </c>
      <c r="Z165" s="22">
        <v>35.68</v>
      </c>
      <c r="AA165" s="22">
        <v>2.2599999999999998</v>
      </c>
      <c r="AB165" s="22">
        <v>18.88</v>
      </c>
      <c r="AC165" s="1"/>
      <c r="AD165" s="22">
        <v>19.399999999999999</v>
      </c>
      <c r="AE165" s="22">
        <v>0.03</v>
      </c>
      <c r="AF165" s="22">
        <v>9.69</v>
      </c>
      <c r="AG165" s="1"/>
      <c r="AH165" s="1"/>
      <c r="AI165" s="22">
        <v>0.24</v>
      </c>
      <c r="AJ165" s="22">
        <v>8.9499999999999993</v>
      </c>
      <c r="AM165" s="1">
        <f t="shared" si="16"/>
        <v>95.13</v>
      </c>
    </row>
    <row r="166" spans="1:39">
      <c r="A166" t="s">
        <v>262</v>
      </c>
      <c r="B166" t="s">
        <v>21</v>
      </c>
      <c r="C166" t="s">
        <v>131</v>
      </c>
      <c r="D166" t="s">
        <v>132</v>
      </c>
      <c r="E166" t="s">
        <v>135</v>
      </c>
      <c r="F166" t="s">
        <v>65</v>
      </c>
      <c r="G166" s="9" t="s">
        <v>127</v>
      </c>
      <c r="H166" s="9" t="s">
        <v>118</v>
      </c>
      <c r="I166" t="b">
        <v>0</v>
      </c>
      <c r="J166">
        <v>10000</v>
      </c>
      <c r="K166">
        <v>700</v>
      </c>
      <c r="L166" s="22">
        <v>2.7029999999999998</v>
      </c>
      <c r="M166" s="22">
        <v>0.126</v>
      </c>
      <c r="N166" s="22">
        <v>1.718</v>
      </c>
      <c r="O166" s="1"/>
      <c r="P166" s="22">
        <v>1.2370000000000001</v>
      </c>
      <c r="Q166" s="22">
        <v>1E-3</v>
      </c>
      <c r="R166" s="22">
        <v>1.079</v>
      </c>
      <c r="S166" s="1"/>
      <c r="T166" s="1"/>
      <c r="U166" s="22">
        <v>3.4000000000000002E-2</v>
      </c>
      <c r="V166" s="22">
        <v>0.86399999999999999</v>
      </c>
      <c r="Y166" s="1">
        <f t="shared" si="17"/>
        <v>7.7619999999999996</v>
      </c>
      <c r="Z166" s="22">
        <v>35.700000000000003</v>
      </c>
      <c r="AA166" s="22">
        <v>2.21</v>
      </c>
      <c r="AB166" s="22">
        <v>19.260000000000002</v>
      </c>
      <c r="AC166" s="1"/>
      <c r="AD166" s="22">
        <v>19.54</v>
      </c>
      <c r="AE166" s="22">
        <v>0.01</v>
      </c>
      <c r="AF166" s="22">
        <v>9.56</v>
      </c>
      <c r="AG166" s="1"/>
      <c r="AH166" s="1"/>
      <c r="AI166" s="22">
        <v>0.23</v>
      </c>
      <c r="AJ166" s="22">
        <v>8.9499999999999993</v>
      </c>
      <c r="AM166" s="1">
        <f t="shared" si="16"/>
        <v>95.460000000000022</v>
      </c>
    </row>
    <row r="167" spans="1:39">
      <c r="A167" t="s">
        <v>262</v>
      </c>
      <c r="B167" t="s">
        <v>21</v>
      </c>
      <c r="C167" t="s">
        <v>131</v>
      </c>
      <c r="D167" t="s">
        <v>132</v>
      </c>
      <c r="E167" t="s">
        <v>135</v>
      </c>
      <c r="F167" t="s">
        <v>65</v>
      </c>
      <c r="G167" s="9" t="s">
        <v>127</v>
      </c>
      <c r="H167" s="9" t="s">
        <v>118</v>
      </c>
      <c r="I167" t="b">
        <v>0</v>
      </c>
      <c r="J167">
        <v>10000</v>
      </c>
      <c r="K167">
        <v>700</v>
      </c>
      <c r="L167" s="22">
        <v>2.7189999999999999</v>
      </c>
      <c r="M167" s="22">
        <v>0.121</v>
      </c>
      <c r="N167" s="22">
        <v>1.7030000000000001</v>
      </c>
      <c r="O167" s="1"/>
      <c r="P167" s="22">
        <v>1.2150000000000001</v>
      </c>
      <c r="Q167" s="22">
        <v>1E-3</v>
      </c>
      <c r="R167" s="22">
        <v>1.0900000000000001</v>
      </c>
      <c r="S167" s="1"/>
      <c r="T167" s="1"/>
      <c r="U167" s="22">
        <v>3.6999999999999998E-2</v>
      </c>
      <c r="V167" s="22">
        <v>0.88200000000000001</v>
      </c>
      <c r="Y167" s="1">
        <f t="shared" si="17"/>
        <v>7.7679999999999998</v>
      </c>
      <c r="Z167" s="22">
        <v>35.81</v>
      </c>
      <c r="AA167" s="22">
        <v>2.12</v>
      </c>
      <c r="AB167" s="22">
        <v>19.03</v>
      </c>
      <c r="AC167" s="12"/>
      <c r="AD167" s="22">
        <v>19.14</v>
      </c>
      <c r="AE167" s="22">
        <v>0.02</v>
      </c>
      <c r="AF167" s="22">
        <v>9.6300000000000008</v>
      </c>
      <c r="AG167" s="1"/>
      <c r="AH167" s="1"/>
      <c r="AI167" s="22">
        <v>0.25</v>
      </c>
      <c r="AJ167" s="22">
        <v>9.11</v>
      </c>
      <c r="AM167" s="1">
        <f t="shared" si="16"/>
        <v>95.109999999999985</v>
      </c>
    </row>
    <row r="168" spans="1:39">
      <c r="A168" t="s">
        <v>262</v>
      </c>
      <c r="B168" t="s">
        <v>21</v>
      </c>
      <c r="C168" t="s">
        <v>131</v>
      </c>
      <c r="D168" t="s">
        <v>132</v>
      </c>
      <c r="E168" t="s">
        <v>135</v>
      </c>
      <c r="F168" t="s">
        <v>65</v>
      </c>
      <c r="G168" s="9" t="s">
        <v>127</v>
      </c>
      <c r="H168" s="9" t="s">
        <v>119</v>
      </c>
      <c r="I168" t="b">
        <v>0</v>
      </c>
      <c r="J168">
        <v>10000</v>
      </c>
      <c r="K168">
        <v>700</v>
      </c>
      <c r="L168" s="22">
        <v>2.6890000000000001</v>
      </c>
      <c r="M168" s="22">
        <v>0.14599999999999999</v>
      </c>
      <c r="N168" s="22">
        <v>1.71</v>
      </c>
      <c r="O168" s="1"/>
      <c r="P168" s="22">
        <v>1.2589999999999999</v>
      </c>
      <c r="Q168" s="22">
        <v>2E-3</v>
      </c>
      <c r="R168" s="22">
        <v>1.0569999999999999</v>
      </c>
      <c r="S168" s="1"/>
      <c r="T168" s="1"/>
      <c r="U168" s="22">
        <v>3.4000000000000002E-2</v>
      </c>
      <c r="V168" s="22">
        <v>0.85899999999999999</v>
      </c>
      <c r="Y168" s="1">
        <f t="shared" si="17"/>
        <v>7.7559999999999993</v>
      </c>
      <c r="Z168" s="22">
        <v>35.51</v>
      </c>
      <c r="AA168" s="22">
        <v>2.57</v>
      </c>
      <c r="AB168" s="22">
        <v>19.16</v>
      </c>
      <c r="AC168" s="1"/>
      <c r="AD168" s="22">
        <v>19.88</v>
      </c>
      <c r="AE168" s="22">
        <v>0.03</v>
      </c>
      <c r="AF168" s="22">
        <v>9.36</v>
      </c>
      <c r="AG168" s="1"/>
      <c r="AH168" s="1"/>
      <c r="AI168" s="22">
        <v>0.23</v>
      </c>
      <c r="AJ168" s="22">
        <v>8.89</v>
      </c>
      <c r="AM168" s="1">
        <f t="shared" si="16"/>
        <v>95.63</v>
      </c>
    </row>
    <row r="169" spans="1:39">
      <c r="A169" t="s">
        <v>262</v>
      </c>
      <c r="B169" t="s">
        <v>21</v>
      </c>
      <c r="C169" t="s">
        <v>131</v>
      </c>
      <c r="D169" t="s">
        <v>132</v>
      </c>
      <c r="E169" t="s">
        <v>135</v>
      </c>
      <c r="F169" t="s">
        <v>65</v>
      </c>
      <c r="G169" s="9" t="s">
        <v>127</v>
      </c>
      <c r="H169" s="9" t="s">
        <v>119</v>
      </c>
      <c r="I169" t="b">
        <v>0</v>
      </c>
      <c r="J169">
        <v>10000</v>
      </c>
      <c r="K169">
        <v>700</v>
      </c>
      <c r="L169" s="22">
        <v>2.6909999999999998</v>
      </c>
      <c r="M169" s="22">
        <v>0.14499999999999999</v>
      </c>
      <c r="N169" s="22">
        <v>1.706</v>
      </c>
      <c r="O169" s="12"/>
      <c r="P169" s="22">
        <v>1.276</v>
      </c>
      <c r="Q169" s="22">
        <v>1E-3</v>
      </c>
      <c r="R169" s="22">
        <v>1.056</v>
      </c>
      <c r="S169" s="12"/>
      <c r="T169" s="12"/>
      <c r="U169" s="22">
        <v>3.4000000000000002E-2</v>
      </c>
      <c r="V169" s="22">
        <v>0.83799999999999997</v>
      </c>
      <c r="Y169" s="1">
        <f t="shared" si="17"/>
        <v>7.7469999999999999</v>
      </c>
      <c r="Z169" s="22">
        <v>35.479999999999997</v>
      </c>
      <c r="AA169" s="22">
        <v>2.54</v>
      </c>
      <c r="AB169" s="22">
        <v>19.09</v>
      </c>
      <c r="AC169" s="13"/>
      <c r="AD169" s="22">
        <v>20.12</v>
      </c>
      <c r="AE169" s="22">
        <v>0.02</v>
      </c>
      <c r="AF169" s="22">
        <v>9.34</v>
      </c>
      <c r="AG169" s="13"/>
      <c r="AH169" s="13"/>
      <c r="AI169" s="22">
        <v>0.23</v>
      </c>
      <c r="AJ169" s="22">
        <v>8.66</v>
      </c>
      <c r="AM169" s="1">
        <f t="shared" si="16"/>
        <v>95.48</v>
      </c>
    </row>
    <row r="170" spans="1:39">
      <c r="A170" t="s">
        <v>262</v>
      </c>
      <c r="B170" t="s">
        <v>21</v>
      </c>
      <c r="C170" t="s">
        <v>131</v>
      </c>
      <c r="D170" t="s">
        <v>132</v>
      </c>
      <c r="E170" t="s">
        <v>135</v>
      </c>
      <c r="F170" t="s">
        <v>65</v>
      </c>
      <c r="G170" s="9" t="s">
        <v>127</v>
      </c>
      <c r="H170" s="9" t="s">
        <v>119</v>
      </c>
      <c r="I170" t="b">
        <v>0</v>
      </c>
      <c r="J170">
        <v>10000</v>
      </c>
      <c r="K170">
        <v>700</v>
      </c>
      <c r="L170" s="22">
        <v>2.6909999999999998</v>
      </c>
      <c r="M170" s="22">
        <v>0.14099999999999999</v>
      </c>
      <c r="N170" s="22">
        <v>1.734</v>
      </c>
      <c r="O170" s="15"/>
      <c r="P170" s="22">
        <v>1.232</v>
      </c>
      <c r="Q170" s="22">
        <v>1E-3</v>
      </c>
      <c r="R170" s="22">
        <v>1.046</v>
      </c>
      <c r="S170" s="1"/>
      <c r="T170" s="1"/>
      <c r="U170" s="22">
        <v>3.7999999999999999E-2</v>
      </c>
      <c r="V170" s="22">
        <v>0.875</v>
      </c>
      <c r="Y170" s="1">
        <f t="shared" si="17"/>
        <v>7.7580000000000009</v>
      </c>
      <c r="Z170" s="22">
        <v>35.58</v>
      </c>
      <c r="AA170" s="22">
        <v>2.48</v>
      </c>
      <c r="AB170" s="22">
        <v>19.45</v>
      </c>
      <c r="AC170" s="1"/>
      <c r="AD170" s="22">
        <v>19.47</v>
      </c>
      <c r="AE170" s="22">
        <v>0.01</v>
      </c>
      <c r="AF170" s="22">
        <v>9.2799999999999994</v>
      </c>
      <c r="AG170" s="1"/>
      <c r="AH170" s="1"/>
      <c r="AI170" s="22">
        <v>0.26</v>
      </c>
      <c r="AJ170" s="22">
        <v>9.07</v>
      </c>
      <c r="AM170" s="1">
        <f t="shared" si="16"/>
        <v>95.6</v>
      </c>
    </row>
    <row r="171" spans="1:39">
      <c r="A171" t="s">
        <v>262</v>
      </c>
      <c r="B171" t="s">
        <v>21</v>
      </c>
      <c r="C171" t="s">
        <v>131</v>
      </c>
      <c r="D171" t="s">
        <v>132</v>
      </c>
      <c r="E171" t="s">
        <v>135</v>
      </c>
      <c r="F171" t="s">
        <v>65</v>
      </c>
      <c r="G171" s="9" t="s">
        <v>127</v>
      </c>
      <c r="H171" s="9" t="s">
        <v>119</v>
      </c>
      <c r="I171" t="b">
        <v>0</v>
      </c>
      <c r="J171">
        <v>10000</v>
      </c>
      <c r="K171">
        <v>700</v>
      </c>
      <c r="L171" s="22">
        <v>2.6829999999999998</v>
      </c>
      <c r="M171" s="22">
        <v>0.13700000000000001</v>
      </c>
      <c r="N171" s="22">
        <v>1.734</v>
      </c>
      <c r="O171" s="15"/>
      <c r="P171" s="22">
        <v>1.2410000000000001</v>
      </c>
      <c r="Q171" s="22">
        <v>2E-3</v>
      </c>
      <c r="R171" s="22">
        <v>1.0589999999999999</v>
      </c>
      <c r="S171" s="1"/>
      <c r="T171" s="1"/>
      <c r="U171" s="22">
        <v>3.2000000000000001E-2</v>
      </c>
      <c r="V171" s="22">
        <v>0.88400000000000001</v>
      </c>
      <c r="Y171" s="1">
        <f t="shared" si="17"/>
        <v>7.7720000000000002</v>
      </c>
      <c r="Z171" s="22">
        <v>35.450000000000003</v>
      </c>
      <c r="AA171" s="22">
        <v>2.4</v>
      </c>
      <c r="AB171" s="22">
        <v>19.440000000000001</v>
      </c>
      <c r="AC171" s="1"/>
      <c r="AD171" s="22">
        <v>19.61</v>
      </c>
      <c r="AE171" s="22">
        <v>0.03</v>
      </c>
      <c r="AF171" s="22">
        <v>9.39</v>
      </c>
      <c r="AG171" s="1"/>
      <c r="AH171" s="1"/>
      <c r="AI171" s="22">
        <v>0.22</v>
      </c>
      <c r="AJ171" s="22">
        <v>9.16</v>
      </c>
      <c r="AM171" s="1">
        <f t="shared" si="16"/>
        <v>95.7</v>
      </c>
    </row>
    <row r="172" spans="1:39">
      <c r="A172" t="s">
        <v>262</v>
      </c>
      <c r="B172" t="s">
        <v>21</v>
      </c>
      <c r="C172" t="s">
        <v>131</v>
      </c>
      <c r="D172" t="s">
        <v>132</v>
      </c>
      <c r="E172" t="s">
        <v>135</v>
      </c>
      <c r="F172" t="s">
        <v>65</v>
      </c>
      <c r="G172" s="9" t="s">
        <v>127</v>
      </c>
      <c r="H172" s="9" t="s">
        <v>120</v>
      </c>
      <c r="I172" t="b">
        <v>0</v>
      </c>
      <c r="J172">
        <v>10000</v>
      </c>
      <c r="K172">
        <v>700</v>
      </c>
      <c r="L172" s="22">
        <v>2.6840000000000002</v>
      </c>
      <c r="M172" s="22">
        <v>0.122</v>
      </c>
      <c r="N172" s="22">
        <v>1.7729999999999999</v>
      </c>
      <c r="O172" s="15"/>
      <c r="P172" s="22">
        <v>1.095</v>
      </c>
      <c r="Q172" s="22">
        <v>3.0000000000000001E-3</v>
      </c>
      <c r="R172" s="22">
        <v>1.1970000000000001</v>
      </c>
      <c r="S172" s="1"/>
      <c r="T172" s="1"/>
      <c r="U172" s="22">
        <v>4.2999999999999997E-2</v>
      </c>
      <c r="V172" s="22">
        <v>0.82499999999999996</v>
      </c>
      <c r="Y172" s="1">
        <f t="shared" si="17"/>
        <v>7.742</v>
      </c>
      <c r="Z172" s="22">
        <v>36.119999999999997</v>
      </c>
      <c r="AA172" s="22">
        <v>2.1800000000000002</v>
      </c>
      <c r="AB172" s="22">
        <v>20.25</v>
      </c>
      <c r="AC172" s="1"/>
      <c r="AD172" s="22">
        <v>17.62</v>
      </c>
      <c r="AE172" s="22">
        <v>0.05</v>
      </c>
      <c r="AF172" s="22">
        <v>10.81</v>
      </c>
      <c r="AG172" s="1"/>
      <c r="AH172" s="1"/>
      <c r="AI172" s="22">
        <v>0.3</v>
      </c>
      <c r="AJ172" s="22">
        <v>8.6999999999999993</v>
      </c>
      <c r="AM172" s="1">
        <f t="shared" si="16"/>
        <v>96.03</v>
      </c>
    </row>
    <row r="173" spans="1:39">
      <c r="A173" t="s">
        <v>262</v>
      </c>
      <c r="B173" t="s">
        <v>21</v>
      </c>
      <c r="C173" t="s">
        <v>131</v>
      </c>
      <c r="D173" t="s">
        <v>132</v>
      </c>
      <c r="E173" t="s">
        <v>135</v>
      </c>
      <c r="F173" t="s">
        <v>65</v>
      </c>
      <c r="G173" s="9" t="s">
        <v>127</v>
      </c>
      <c r="H173" s="9" t="s">
        <v>120</v>
      </c>
      <c r="I173" t="b">
        <v>0</v>
      </c>
      <c r="J173">
        <v>10000</v>
      </c>
      <c r="K173">
        <v>700</v>
      </c>
      <c r="L173" s="22">
        <v>2.6949999999999998</v>
      </c>
      <c r="M173" s="22">
        <v>0.11700000000000001</v>
      </c>
      <c r="N173" s="22">
        <v>1.7749999999999999</v>
      </c>
      <c r="O173" s="1"/>
      <c r="P173" s="22">
        <v>1.0680000000000001</v>
      </c>
      <c r="Q173" s="22">
        <v>4.0000000000000001E-3</v>
      </c>
      <c r="R173" s="22">
        <v>1.196</v>
      </c>
      <c r="S173" s="1"/>
      <c r="T173" s="1"/>
      <c r="U173" s="22">
        <v>4.5999999999999999E-2</v>
      </c>
      <c r="V173" s="22">
        <v>0.84</v>
      </c>
      <c r="Y173" s="1">
        <f t="shared" si="17"/>
        <v>7.7409999999999988</v>
      </c>
      <c r="Z173" s="22">
        <v>36.409999999999997</v>
      </c>
      <c r="AA173" s="22">
        <v>2.11</v>
      </c>
      <c r="AB173" s="22">
        <v>20.350000000000001</v>
      </c>
      <c r="AC173" s="1"/>
      <c r="AD173" s="22">
        <v>17.25</v>
      </c>
      <c r="AE173" s="22">
        <v>7.0000000000000007E-2</v>
      </c>
      <c r="AF173" s="22">
        <v>10.84</v>
      </c>
      <c r="AG173" s="1"/>
      <c r="AH173" s="1"/>
      <c r="AI173" s="22">
        <v>0.32</v>
      </c>
      <c r="AJ173" s="22">
        <v>8.89</v>
      </c>
      <c r="AM173" s="1">
        <f t="shared" si="16"/>
        <v>96.24</v>
      </c>
    </row>
    <row r="174" spans="1:39">
      <c r="A174" t="s">
        <v>262</v>
      </c>
      <c r="B174" t="s">
        <v>21</v>
      </c>
      <c r="C174" t="s">
        <v>131</v>
      </c>
      <c r="D174" t="s">
        <v>132</v>
      </c>
      <c r="E174" t="s">
        <v>135</v>
      </c>
      <c r="F174" t="s">
        <v>65</v>
      </c>
      <c r="G174" s="9" t="s">
        <v>127</v>
      </c>
      <c r="H174" s="9" t="s">
        <v>120</v>
      </c>
      <c r="I174" t="b">
        <v>0</v>
      </c>
      <c r="J174">
        <v>10000</v>
      </c>
      <c r="K174">
        <v>700</v>
      </c>
      <c r="L174" s="22">
        <v>2.69</v>
      </c>
      <c r="M174" s="22">
        <v>0.13100000000000001</v>
      </c>
      <c r="N174" s="22">
        <v>1.7649999999999999</v>
      </c>
      <c r="O174" s="1"/>
      <c r="P174" s="22">
        <v>1.091</v>
      </c>
      <c r="Q174" s="22">
        <v>1E-3</v>
      </c>
      <c r="R174" s="22">
        <v>1.169</v>
      </c>
      <c r="S174" s="1"/>
      <c r="T174" s="1"/>
      <c r="U174" s="22">
        <v>0.05</v>
      </c>
      <c r="V174" s="22">
        <v>0.85</v>
      </c>
      <c r="Y174" s="1">
        <f t="shared" si="17"/>
        <v>7.746999999999999</v>
      </c>
      <c r="Z174" s="22">
        <v>36.15</v>
      </c>
      <c r="AA174" s="22">
        <v>2.34</v>
      </c>
      <c r="AB174" s="22">
        <v>20.13</v>
      </c>
      <c r="AC174" s="1"/>
      <c r="AD174" s="22">
        <v>17.53</v>
      </c>
      <c r="AE174" s="22">
        <v>0.02</v>
      </c>
      <c r="AF174" s="22">
        <v>10.54</v>
      </c>
      <c r="AG174" s="1"/>
      <c r="AH174" s="1"/>
      <c r="AI174" s="22">
        <v>0.35</v>
      </c>
      <c r="AJ174" s="22">
        <v>8.9600000000000009</v>
      </c>
      <c r="AM174" s="1">
        <f t="shared" si="16"/>
        <v>96.019999999999982</v>
      </c>
    </row>
    <row r="175" spans="1:39">
      <c r="A175" t="s">
        <v>262</v>
      </c>
      <c r="B175" t="s">
        <v>21</v>
      </c>
      <c r="C175" t="s">
        <v>131</v>
      </c>
      <c r="D175" t="s">
        <v>132</v>
      </c>
      <c r="E175" t="s">
        <v>135</v>
      </c>
      <c r="F175" t="s">
        <v>65</v>
      </c>
      <c r="G175" s="9" t="s">
        <v>127</v>
      </c>
      <c r="H175" s="9" t="s">
        <v>120</v>
      </c>
      <c r="I175" t="b">
        <v>0</v>
      </c>
      <c r="J175">
        <v>10000</v>
      </c>
      <c r="K175">
        <v>700</v>
      </c>
      <c r="L175" s="22">
        <v>2.69</v>
      </c>
      <c r="M175" s="22">
        <v>0.11700000000000001</v>
      </c>
      <c r="N175" s="22">
        <v>1.7709999999999999</v>
      </c>
      <c r="O175" s="1"/>
      <c r="P175" s="22">
        <v>1.0940000000000001</v>
      </c>
      <c r="Q175" s="22">
        <v>3.0000000000000001E-3</v>
      </c>
      <c r="R175" s="22">
        <v>1.1950000000000001</v>
      </c>
      <c r="S175" s="1"/>
      <c r="T175" s="1"/>
      <c r="U175" s="22">
        <v>4.7E-2</v>
      </c>
      <c r="V175" s="22">
        <v>0.82599999999999996</v>
      </c>
      <c r="Y175" s="1">
        <f t="shared" si="17"/>
        <v>7.7429999999999994</v>
      </c>
      <c r="Z175" s="22">
        <v>36.39</v>
      </c>
      <c r="AA175" s="22">
        <v>2.11</v>
      </c>
      <c r="AB175" s="22">
        <v>20.329999999999998</v>
      </c>
      <c r="AC175" s="1"/>
      <c r="AD175" s="22">
        <v>17.7</v>
      </c>
      <c r="AE175" s="22">
        <v>0.04</v>
      </c>
      <c r="AF175" s="22">
        <v>10.85</v>
      </c>
      <c r="AG175" s="1"/>
      <c r="AH175" s="1"/>
      <c r="AI175" s="22">
        <v>0.33</v>
      </c>
      <c r="AJ175" s="22">
        <v>8.76</v>
      </c>
      <c r="AM175" s="1">
        <f t="shared" si="16"/>
        <v>96.51</v>
      </c>
    </row>
    <row r="176" spans="1:39">
      <c r="A176" t="s">
        <v>262</v>
      </c>
      <c r="B176" t="s">
        <v>21</v>
      </c>
      <c r="C176" t="s">
        <v>131</v>
      </c>
      <c r="D176" t="s">
        <v>132</v>
      </c>
      <c r="E176" t="s">
        <v>135</v>
      </c>
      <c r="F176" t="s">
        <v>65</v>
      </c>
      <c r="G176" s="9" t="s">
        <v>127</v>
      </c>
      <c r="H176" s="9" t="s">
        <v>124</v>
      </c>
      <c r="I176" t="b">
        <v>0</v>
      </c>
      <c r="J176">
        <v>10000</v>
      </c>
      <c r="K176">
        <v>700</v>
      </c>
      <c r="L176" s="22">
        <v>2.653</v>
      </c>
      <c r="M176" s="22">
        <v>0.13100000000000001</v>
      </c>
      <c r="N176" s="22">
        <v>1.7729999999999999</v>
      </c>
      <c r="O176" s="1"/>
      <c r="P176" s="22">
        <v>1.274</v>
      </c>
      <c r="Q176" s="22">
        <v>0</v>
      </c>
      <c r="R176" s="22">
        <v>1.0740000000000001</v>
      </c>
      <c r="S176" s="1"/>
      <c r="T176" s="1"/>
      <c r="U176" s="22">
        <v>2.8000000000000001E-2</v>
      </c>
      <c r="V176" s="22">
        <v>0.81899999999999995</v>
      </c>
      <c r="Y176" s="1">
        <f t="shared" si="17"/>
        <v>7.7519999999999989</v>
      </c>
      <c r="Z176" s="22">
        <v>35.450000000000003</v>
      </c>
      <c r="AA176" s="22">
        <v>2.3199999999999998</v>
      </c>
      <c r="AB176" s="22">
        <v>20.100000000000001</v>
      </c>
      <c r="AC176" s="1"/>
      <c r="AD176" s="22">
        <v>20.36</v>
      </c>
      <c r="AE176" s="22">
        <v>0</v>
      </c>
      <c r="AF176" s="22">
        <v>9.6300000000000008</v>
      </c>
      <c r="AG176" s="1"/>
      <c r="AH176" s="1"/>
      <c r="AI176" s="22">
        <v>0.19</v>
      </c>
      <c r="AJ176" s="22">
        <v>8.58</v>
      </c>
      <c r="AM176" s="1">
        <f t="shared" si="16"/>
        <v>96.63</v>
      </c>
    </row>
    <row r="177" spans="1:39">
      <c r="A177" t="s">
        <v>262</v>
      </c>
      <c r="B177" t="s">
        <v>21</v>
      </c>
      <c r="C177" t="s">
        <v>131</v>
      </c>
      <c r="D177" t="s">
        <v>132</v>
      </c>
      <c r="E177" t="s">
        <v>135</v>
      </c>
      <c r="F177" t="s">
        <v>65</v>
      </c>
      <c r="G177" s="9" t="s">
        <v>127</v>
      </c>
      <c r="H177" s="9" t="s">
        <v>124</v>
      </c>
      <c r="I177" t="b">
        <v>0</v>
      </c>
      <c r="J177">
        <v>10000</v>
      </c>
      <c r="K177">
        <v>700</v>
      </c>
      <c r="L177" s="22">
        <v>2.6669999999999998</v>
      </c>
      <c r="M177" s="22">
        <v>0.13600000000000001</v>
      </c>
      <c r="N177" s="22">
        <v>1.7549999999999999</v>
      </c>
      <c r="O177" s="1"/>
      <c r="P177" s="22">
        <v>1.284</v>
      </c>
      <c r="Q177" s="22">
        <v>1E-3</v>
      </c>
      <c r="R177" s="22">
        <v>1.06</v>
      </c>
      <c r="S177" s="1"/>
      <c r="T177" s="1"/>
      <c r="U177" s="22">
        <v>3.2000000000000001E-2</v>
      </c>
      <c r="V177" s="22">
        <v>0.79800000000000004</v>
      </c>
      <c r="Y177" s="1">
        <f t="shared" si="17"/>
        <v>7.7330000000000005</v>
      </c>
      <c r="Z177" s="22">
        <v>35.130000000000003</v>
      </c>
      <c r="AA177" s="22">
        <v>2.39</v>
      </c>
      <c r="AB177" s="22">
        <v>19.62</v>
      </c>
      <c r="AC177" s="1"/>
      <c r="AD177" s="22">
        <v>20.23</v>
      </c>
      <c r="AE177" s="22">
        <v>0.01</v>
      </c>
      <c r="AF177" s="22">
        <v>9.3699999999999992</v>
      </c>
      <c r="AG177" s="1"/>
      <c r="AH177" s="1"/>
      <c r="AI177" s="22">
        <v>0.22</v>
      </c>
      <c r="AJ177" s="22">
        <v>8.24</v>
      </c>
      <c r="AM177" s="1">
        <f t="shared" si="16"/>
        <v>95.210000000000008</v>
      </c>
    </row>
    <row r="178" spans="1:39">
      <c r="A178" t="s">
        <v>262</v>
      </c>
      <c r="B178" t="s">
        <v>21</v>
      </c>
      <c r="C178" t="s">
        <v>131</v>
      </c>
      <c r="D178" t="s">
        <v>132</v>
      </c>
      <c r="E178" t="s">
        <v>135</v>
      </c>
      <c r="F178" t="s">
        <v>65</v>
      </c>
      <c r="G178" s="9" t="s">
        <v>127</v>
      </c>
      <c r="H178" s="9" t="s">
        <v>128</v>
      </c>
      <c r="I178" t="b">
        <v>0</v>
      </c>
      <c r="J178">
        <v>10000</v>
      </c>
      <c r="K178">
        <v>700</v>
      </c>
      <c r="L178" s="22">
        <v>2.6560000000000001</v>
      </c>
      <c r="M178" s="22">
        <v>0.14099999999999999</v>
      </c>
      <c r="N178" s="22">
        <v>1.746</v>
      </c>
      <c r="O178" s="1"/>
      <c r="P178" s="22">
        <v>1.268</v>
      </c>
      <c r="Q178" s="22">
        <v>5.0000000000000001E-3</v>
      </c>
      <c r="R178" s="22">
        <v>1.07</v>
      </c>
      <c r="S178" s="1"/>
      <c r="T178" s="1"/>
      <c r="U178" s="22">
        <v>3.2000000000000001E-2</v>
      </c>
      <c r="V178" s="22">
        <v>0.85899999999999999</v>
      </c>
      <c r="Y178" s="1">
        <f t="shared" si="17"/>
        <v>7.7770000000000001</v>
      </c>
      <c r="Z178" s="22">
        <v>35.18</v>
      </c>
      <c r="AA178" s="22">
        <v>2.48</v>
      </c>
      <c r="AB178" s="22">
        <v>19.62</v>
      </c>
      <c r="AC178" s="1"/>
      <c r="AD178" s="22">
        <v>20.079999999999998</v>
      </c>
      <c r="AE178" s="22">
        <v>0.08</v>
      </c>
      <c r="AF178" s="22">
        <v>9.51</v>
      </c>
      <c r="AG178" s="1"/>
      <c r="AH178" s="1"/>
      <c r="AI178" s="22">
        <v>0.22</v>
      </c>
      <c r="AJ178" s="22">
        <v>8.92</v>
      </c>
      <c r="AM178" s="1">
        <f t="shared" si="16"/>
        <v>96.09</v>
      </c>
    </row>
    <row r="179" spans="1:39">
      <c r="A179" t="s">
        <v>262</v>
      </c>
      <c r="B179" t="s">
        <v>21</v>
      </c>
      <c r="C179" t="s">
        <v>131</v>
      </c>
      <c r="D179" t="s">
        <v>132</v>
      </c>
      <c r="E179" t="s">
        <v>135</v>
      </c>
      <c r="F179" t="s">
        <v>65</v>
      </c>
      <c r="G179" s="9" t="s">
        <v>127</v>
      </c>
      <c r="H179" s="9" t="s">
        <v>128</v>
      </c>
      <c r="I179" t="b">
        <v>0</v>
      </c>
      <c r="J179">
        <v>10000</v>
      </c>
      <c r="K179">
        <v>700</v>
      </c>
      <c r="L179" s="22">
        <v>2.6760000000000002</v>
      </c>
      <c r="M179" s="22">
        <v>0.13800000000000001</v>
      </c>
      <c r="N179" s="22">
        <v>1.728</v>
      </c>
      <c r="O179" s="17"/>
      <c r="P179" s="22">
        <v>1.2669999999999999</v>
      </c>
      <c r="Q179" s="22">
        <v>3.0000000000000001E-3</v>
      </c>
      <c r="R179" s="22">
        <v>1.0680000000000001</v>
      </c>
      <c r="S179" s="1"/>
      <c r="T179" s="1"/>
      <c r="U179" s="22">
        <v>3.5000000000000003E-2</v>
      </c>
      <c r="V179" s="22">
        <v>0.84599999999999997</v>
      </c>
      <c r="Y179" s="1">
        <f t="shared" si="17"/>
        <v>7.7609999999999992</v>
      </c>
      <c r="Z179" s="22">
        <v>35.51</v>
      </c>
      <c r="AA179" s="22">
        <v>2.44</v>
      </c>
      <c r="AB179" s="22">
        <v>19.46</v>
      </c>
      <c r="AC179" s="1"/>
      <c r="AD179" s="22">
        <v>20.11</v>
      </c>
      <c r="AE179" s="22">
        <v>0.04</v>
      </c>
      <c r="AF179" s="22">
        <v>9.51</v>
      </c>
      <c r="AG179" s="17"/>
      <c r="AH179" s="17"/>
      <c r="AI179" s="22">
        <v>0.24</v>
      </c>
      <c r="AJ179" s="22">
        <v>8.8000000000000007</v>
      </c>
      <c r="AM179" s="1">
        <f t="shared" ref="AM179:AM242" si="18">SUM(Z179:AL179)</f>
        <v>96.11</v>
      </c>
    </row>
    <row r="180" spans="1:39">
      <c r="A180" t="s">
        <v>262</v>
      </c>
      <c r="B180" t="s">
        <v>21</v>
      </c>
      <c r="C180" t="s">
        <v>131</v>
      </c>
      <c r="D180" t="s">
        <v>132</v>
      </c>
      <c r="E180" t="s">
        <v>135</v>
      </c>
      <c r="F180" t="s">
        <v>65</v>
      </c>
      <c r="G180" s="9" t="s">
        <v>127</v>
      </c>
      <c r="H180" s="9" t="s">
        <v>128</v>
      </c>
      <c r="I180" t="b">
        <v>0</v>
      </c>
      <c r="J180">
        <v>10000</v>
      </c>
      <c r="K180">
        <v>700</v>
      </c>
      <c r="L180" s="22">
        <v>2.6680000000000001</v>
      </c>
      <c r="M180" s="22">
        <v>0.13700000000000001</v>
      </c>
      <c r="N180" s="22">
        <v>1.7250000000000001</v>
      </c>
      <c r="O180" s="1"/>
      <c r="P180" s="22">
        <v>1.2689999999999999</v>
      </c>
      <c r="Q180" s="22">
        <v>2E-3</v>
      </c>
      <c r="R180" s="22">
        <v>1.08</v>
      </c>
      <c r="S180" s="1"/>
      <c r="T180" s="1"/>
      <c r="U180" s="22">
        <v>3.5000000000000003E-2</v>
      </c>
      <c r="V180" s="22">
        <v>0.86299999999999999</v>
      </c>
      <c r="Y180" s="1">
        <f t="shared" si="17"/>
        <v>7.7789999999999999</v>
      </c>
      <c r="Z180" s="22">
        <v>35.630000000000003</v>
      </c>
      <c r="AA180" s="22">
        <v>2.44</v>
      </c>
      <c r="AB180" s="22">
        <v>19.55</v>
      </c>
      <c r="AC180" s="1"/>
      <c r="AD180" s="22">
        <v>20.27</v>
      </c>
      <c r="AE180" s="22">
        <v>0.03</v>
      </c>
      <c r="AF180" s="22">
        <v>9.68</v>
      </c>
      <c r="AG180" s="1"/>
      <c r="AH180" s="1"/>
      <c r="AI180" s="22">
        <v>0.24</v>
      </c>
      <c r="AJ180" s="22">
        <v>9.0299999999999994</v>
      </c>
      <c r="AM180" s="1">
        <f t="shared" si="18"/>
        <v>96.86999999999999</v>
      </c>
    </row>
    <row r="181" spans="1:39">
      <c r="G181" s="9"/>
      <c r="H181" s="9"/>
      <c r="Y181" s="1"/>
      <c r="AM181" s="1"/>
    </row>
    <row r="182" spans="1:39">
      <c r="A182" t="s">
        <v>264</v>
      </c>
      <c r="B182" t="s">
        <v>21</v>
      </c>
      <c r="C182" t="s">
        <v>131</v>
      </c>
      <c r="D182" t="s">
        <v>132</v>
      </c>
      <c r="E182" t="s">
        <v>136</v>
      </c>
      <c r="F182" t="s">
        <v>65</v>
      </c>
      <c r="G182" s="9" t="s">
        <v>129</v>
      </c>
      <c r="H182" s="9" t="s">
        <v>118</v>
      </c>
      <c r="I182" t="b">
        <v>0</v>
      </c>
      <c r="J182">
        <v>10000</v>
      </c>
      <c r="K182">
        <v>625</v>
      </c>
      <c r="L182" s="23">
        <v>2.7090000000000001</v>
      </c>
      <c r="M182" s="23">
        <v>0.16200000000000001</v>
      </c>
      <c r="N182" s="23">
        <v>1.645</v>
      </c>
      <c r="O182" s="1"/>
      <c r="P182" s="23">
        <v>1.2430000000000001</v>
      </c>
      <c r="Q182" s="23">
        <v>0.01</v>
      </c>
      <c r="R182" s="23">
        <v>1.056</v>
      </c>
      <c r="S182" s="1"/>
      <c r="T182" s="1"/>
      <c r="U182" s="23">
        <v>3.1E-2</v>
      </c>
      <c r="V182" s="23">
        <v>0.93</v>
      </c>
      <c r="Y182" s="1">
        <f t="shared" si="17"/>
        <v>7.7859999999999996</v>
      </c>
      <c r="Z182" s="23">
        <v>35.51</v>
      </c>
      <c r="AA182" s="23">
        <v>2.83</v>
      </c>
      <c r="AB182" s="23">
        <v>18.3</v>
      </c>
      <c r="AC182" s="1"/>
      <c r="AD182" s="23">
        <v>19.48</v>
      </c>
      <c r="AE182" s="23">
        <v>0.15</v>
      </c>
      <c r="AF182" s="23">
        <v>9.2899999999999991</v>
      </c>
      <c r="AG182" s="1"/>
      <c r="AH182" s="1"/>
      <c r="AI182" s="23">
        <v>0.21</v>
      </c>
      <c r="AJ182" s="23">
        <v>9.56</v>
      </c>
      <c r="AM182" s="1">
        <f t="shared" si="18"/>
        <v>95.33</v>
      </c>
    </row>
    <row r="183" spans="1:39">
      <c r="A183" t="s">
        <v>264</v>
      </c>
      <c r="B183" t="s">
        <v>21</v>
      </c>
      <c r="C183" t="s">
        <v>131</v>
      </c>
      <c r="D183" t="s">
        <v>132</v>
      </c>
      <c r="E183" t="s">
        <v>136</v>
      </c>
      <c r="F183" t="s">
        <v>65</v>
      </c>
      <c r="G183" s="9" t="s">
        <v>129</v>
      </c>
      <c r="H183" s="9" t="s">
        <v>118</v>
      </c>
      <c r="I183" t="b">
        <v>0</v>
      </c>
      <c r="J183">
        <v>10000</v>
      </c>
      <c r="K183">
        <v>625</v>
      </c>
      <c r="L183" s="23">
        <v>2.7069999999999999</v>
      </c>
      <c r="M183" s="23">
        <v>0.16</v>
      </c>
      <c r="N183" s="23">
        <v>1.653</v>
      </c>
      <c r="O183" s="1"/>
      <c r="P183" s="23">
        <v>1.222</v>
      </c>
      <c r="Q183" s="23">
        <v>8.0000000000000002E-3</v>
      </c>
      <c r="R183" s="23">
        <v>1.0649999999999999</v>
      </c>
      <c r="S183" s="1"/>
      <c r="T183" s="1"/>
      <c r="U183" s="23">
        <v>3.1E-2</v>
      </c>
      <c r="V183" s="23">
        <v>0.95099999999999996</v>
      </c>
      <c r="Y183" s="1">
        <f t="shared" si="17"/>
        <v>7.7969999999999988</v>
      </c>
      <c r="Z183" s="23">
        <v>35.71</v>
      </c>
      <c r="AA183" s="23">
        <v>2.81</v>
      </c>
      <c r="AB183" s="23">
        <v>18.5</v>
      </c>
      <c r="AC183" s="1"/>
      <c r="AD183" s="23">
        <v>19.28</v>
      </c>
      <c r="AE183" s="23">
        <v>0.13</v>
      </c>
      <c r="AF183" s="23">
        <v>9.43</v>
      </c>
      <c r="AG183" s="1"/>
      <c r="AH183" s="1"/>
      <c r="AI183" s="23">
        <v>0.21</v>
      </c>
      <c r="AJ183" s="23">
        <v>9.84</v>
      </c>
      <c r="AM183" s="1">
        <f t="shared" si="18"/>
        <v>95.910000000000011</v>
      </c>
    </row>
    <row r="184" spans="1:39">
      <c r="A184" t="s">
        <v>264</v>
      </c>
      <c r="B184" t="s">
        <v>21</v>
      </c>
      <c r="C184" t="s">
        <v>131</v>
      </c>
      <c r="D184" t="s">
        <v>132</v>
      </c>
      <c r="E184" t="s">
        <v>136</v>
      </c>
      <c r="F184" t="s">
        <v>65</v>
      </c>
      <c r="G184" s="9" t="s">
        <v>129</v>
      </c>
      <c r="H184" s="9" t="s">
        <v>118</v>
      </c>
      <c r="I184" t="b">
        <v>0</v>
      </c>
      <c r="J184">
        <v>10000</v>
      </c>
      <c r="K184">
        <v>625</v>
      </c>
      <c r="L184" s="23">
        <v>2.7120000000000002</v>
      </c>
      <c r="M184" s="23">
        <v>0.159</v>
      </c>
      <c r="N184" s="23">
        <v>1.647</v>
      </c>
      <c r="O184" s="1"/>
      <c r="P184" s="23">
        <v>1.22</v>
      </c>
      <c r="Q184" s="23">
        <v>6.0000000000000001E-3</v>
      </c>
      <c r="R184" s="23">
        <v>1.08</v>
      </c>
      <c r="S184" s="1"/>
      <c r="T184" s="1"/>
      <c r="U184" s="23">
        <v>3.1E-2</v>
      </c>
      <c r="V184" s="23">
        <v>0.92900000000000005</v>
      </c>
      <c r="Y184" s="1">
        <f t="shared" si="17"/>
        <v>7.7839999999999998</v>
      </c>
      <c r="Z184" s="23">
        <v>35.6</v>
      </c>
      <c r="AA184" s="23">
        <v>2.78</v>
      </c>
      <c r="AB184" s="23">
        <v>18.34</v>
      </c>
      <c r="AC184" s="12"/>
      <c r="AD184" s="23">
        <v>19.14</v>
      </c>
      <c r="AE184" s="23">
        <v>0.1</v>
      </c>
      <c r="AF184" s="23">
        <v>9.51</v>
      </c>
      <c r="AG184" s="1"/>
      <c r="AH184" s="1"/>
      <c r="AI184" s="23">
        <v>0.21</v>
      </c>
      <c r="AJ184" s="23">
        <v>9.56</v>
      </c>
      <c r="AM184" s="1">
        <f t="shared" si="18"/>
        <v>95.24</v>
      </c>
    </row>
    <row r="185" spans="1:39">
      <c r="A185" t="s">
        <v>264</v>
      </c>
      <c r="B185" t="s">
        <v>21</v>
      </c>
      <c r="C185" t="s">
        <v>131</v>
      </c>
      <c r="D185" t="s">
        <v>132</v>
      </c>
      <c r="E185" t="s">
        <v>136</v>
      </c>
      <c r="F185" t="s">
        <v>65</v>
      </c>
      <c r="G185" s="9" t="s">
        <v>129</v>
      </c>
      <c r="H185" s="9" t="s">
        <v>119</v>
      </c>
      <c r="I185" t="b">
        <v>0</v>
      </c>
      <c r="J185">
        <v>10000</v>
      </c>
      <c r="K185">
        <v>625</v>
      </c>
      <c r="L185" s="23">
        <v>2.6869999999999998</v>
      </c>
      <c r="M185" s="23">
        <v>0.14899999999999999</v>
      </c>
      <c r="N185" s="23">
        <v>1.7110000000000001</v>
      </c>
      <c r="O185" s="1"/>
      <c r="P185" s="23">
        <v>1.2090000000000001</v>
      </c>
      <c r="Q185" s="23">
        <v>5.0000000000000001E-3</v>
      </c>
      <c r="R185" s="23">
        <v>1.0780000000000001</v>
      </c>
      <c r="S185" s="1"/>
      <c r="T185" s="1"/>
      <c r="U185" s="23">
        <v>2.7E-2</v>
      </c>
      <c r="V185" s="23">
        <v>0.91300000000000003</v>
      </c>
      <c r="Y185" s="1">
        <f t="shared" si="17"/>
        <v>7.7790000000000008</v>
      </c>
      <c r="Z185" s="23">
        <v>35.32</v>
      </c>
      <c r="AA185" s="23">
        <v>2.61</v>
      </c>
      <c r="AB185" s="23">
        <v>19.09</v>
      </c>
      <c r="AC185" s="1"/>
      <c r="AD185" s="23">
        <v>19</v>
      </c>
      <c r="AE185" s="23">
        <v>7.0000000000000007E-2</v>
      </c>
      <c r="AF185" s="23">
        <v>9.51</v>
      </c>
      <c r="AG185" s="1"/>
      <c r="AH185" s="1"/>
      <c r="AI185" s="23">
        <v>0.18</v>
      </c>
      <c r="AJ185" s="23">
        <v>9.41</v>
      </c>
      <c r="AM185" s="1">
        <f t="shared" si="18"/>
        <v>95.19</v>
      </c>
    </row>
    <row r="186" spans="1:39">
      <c r="A186" t="s">
        <v>264</v>
      </c>
      <c r="B186" t="s">
        <v>21</v>
      </c>
      <c r="C186" t="s">
        <v>131</v>
      </c>
      <c r="D186" t="s">
        <v>132</v>
      </c>
      <c r="E186" t="s">
        <v>136</v>
      </c>
      <c r="F186" t="s">
        <v>65</v>
      </c>
      <c r="G186" s="9" t="s">
        <v>129</v>
      </c>
      <c r="H186" s="9" t="s">
        <v>119</v>
      </c>
      <c r="I186" t="b">
        <v>0</v>
      </c>
      <c r="J186">
        <v>10000</v>
      </c>
      <c r="K186">
        <v>625</v>
      </c>
      <c r="L186" s="23">
        <v>2.6749999999999998</v>
      </c>
      <c r="M186" s="23">
        <v>0.14699999999999999</v>
      </c>
      <c r="N186" s="23">
        <v>1.7270000000000001</v>
      </c>
      <c r="O186" s="12"/>
      <c r="P186" s="23">
        <v>1.1990000000000001</v>
      </c>
      <c r="Q186" s="23">
        <v>8.0000000000000002E-3</v>
      </c>
      <c r="R186" s="23">
        <v>1.0840000000000001</v>
      </c>
      <c r="S186" s="1"/>
      <c r="T186" s="12"/>
      <c r="U186" s="23">
        <v>2.5000000000000001E-2</v>
      </c>
      <c r="V186" s="23">
        <v>0.92300000000000004</v>
      </c>
      <c r="Y186" s="1">
        <f t="shared" si="17"/>
        <v>7.7880000000000003</v>
      </c>
      <c r="Z186" s="23">
        <v>35.19</v>
      </c>
      <c r="AA186" s="23">
        <v>2.58</v>
      </c>
      <c r="AB186" s="23">
        <v>19.28</v>
      </c>
      <c r="AC186" s="13"/>
      <c r="AD186" s="23">
        <v>18.87</v>
      </c>
      <c r="AE186" s="23">
        <v>0.12</v>
      </c>
      <c r="AF186" s="23">
        <v>9.57</v>
      </c>
      <c r="AG186" s="13"/>
      <c r="AH186" s="13"/>
      <c r="AI186" s="23">
        <v>0.17</v>
      </c>
      <c r="AJ186" s="23">
        <v>9.52</v>
      </c>
      <c r="AM186" s="1">
        <f t="shared" si="18"/>
        <v>95.300000000000011</v>
      </c>
    </row>
    <row r="187" spans="1:39">
      <c r="A187" t="s">
        <v>264</v>
      </c>
      <c r="B187" t="s">
        <v>21</v>
      </c>
      <c r="C187" t="s">
        <v>131</v>
      </c>
      <c r="D187" t="s">
        <v>132</v>
      </c>
      <c r="E187" t="s">
        <v>136</v>
      </c>
      <c r="F187" t="s">
        <v>65</v>
      </c>
      <c r="G187" s="9" t="s">
        <v>129</v>
      </c>
      <c r="H187" s="9" t="s">
        <v>119</v>
      </c>
      <c r="I187" t="b">
        <v>0</v>
      </c>
      <c r="J187">
        <v>10000</v>
      </c>
      <c r="K187">
        <v>625</v>
      </c>
      <c r="L187" s="23">
        <v>2.669</v>
      </c>
      <c r="M187" s="23">
        <v>0.156</v>
      </c>
      <c r="N187" s="23">
        <v>1.7629999999999999</v>
      </c>
      <c r="O187" s="15"/>
      <c r="P187" s="23">
        <v>1.151</v>
      </c>
      <c r="Q187" s="23">
        <v>8.0000000000000002E-3</v>
      </c>
      <c r="R187" s="23">
        <v>1.075</v>
      </c>
      <c r="S187" s="1"/>
      <c r="T187" s="1"/>
      <c r="U187" s="23">
        <v>2.1999999999999999E-2</v>
      </c>
      <c r="V187" s="23">
        <v>0.92600000000000005</v>
      </c>
      <c r="Y187" s="1">
        <f t="shared" si="17"/>
        <v>7.7700000000000005</v>
      </c>
      <c r="Z187" s="23">
        <v>35.200000000000003</v>
      </c>
      <c r="AA187" s="23">
        <v>2.73</v>
      </c>
      <c r="AB187" s="23">
        <v>19.73</v>
      </c>
      <c r="AC187" s="1"/>
      <c r="AD187" s="23">
        <v>18.149999999999999</v>
      </c>
      <c r="AE187" s="23">
        <v>0.12</v>
      </c>
      <c r="AF187" s="23">
        <v>9.51</v>
      </c>
      <c r="AG187" s="1"/>
      <c r="AH187" s="1"/>
      <c r="AI187" s="23">
        <v>0.15</v>
      </c>
      <c r="AJ187" s="23">
        <v>9.57</v>
      </c>
      <c r="AM187" s="1">
        <f t="shared" si="18"/>
        <v>95.160000000000025</v>
      </c>
    </row>
    <row r="188" spans="1:39">
      <c r="A188" t="s">
        <v>264</v>
      </c>
      <c r="B188" t="s">
        <v>21</v>
      </c>
      <c r="C188" t="s">
        <v>131</v>
      </c>
      <c r="D188" t="s">
        <v>132</v>
      </c>
      <c r="E188" t="s">
        <v>136</v>
      </c>
      <c r="F188" t="s">
        <v>65</v>
      </c>
      <c r="G188" s="9" t="s">
        <v>129</v>
      </c>
      <c r="H188" s="9" t="s">
        <v>120</v>
      </c>
      <c r="I188" t="b">
        <v>0</v>
      </c>
      <c r="J188">
        <v>10000</v>
      </c>
      <c r="K188">
        <v>625</v>
      </c>
      <c r="L188" s="23">
        <v>2.7229999999999999</v>
      </c>
      <c r="M188" s="23">
        <v>0.14099999999999999</v>
      </c>
      <c r="N188" s="23">
        <v>1.6739999999999999</v>
      </c>
      <c r="O188" s="15"/>
      <c r="P188" s="23">
        <v>1.173</v>
      </c>
      <c r="Q188" s="23">
        <v>7.0000000000000001E-3</v>
      </c>
      <c r="R188" s="23">
        <v>1.101</v>
      </c>
      <c r="S188" s="1"/>
      <c r="T188" s="1"/>
      <c r="U188" s="23">
        <v>3.3000000000000002E-2</v>
      </c>
      <c r="V188" s="23">
        <v>0.92700000000000005</v>
      </c>
      <c r="Y188" s="1">
        <f t="shared" si="17"/>
        <v>7.7789999999999999</v>
      </c>
      <c r="Z188" s="23">
        <v>35.71</v>
      </c>
      <c r="AA188" s="23">
        <v>2.4500000000000002</v>
      </c>
      <c r="AB188" s="23">
        <v>18.63</v>
      </c>
      <c r="AC188" s="1"/>
      <c r="AD188" s="23">
        <v>18.39</v>
      </c>
      <c r="AE188" s="23">
        <v>0.11</v>
      </c>
      <c r="AF188" s="23">
        <v>9.69</v>
      </c>
      <c r="AG188" s="1"/>
      <c r="AH188" s="1"/>
      <c r="AI188" s="23">
        <v>0.22</v>
      </c>
      <c r="AJ188" s="23">
        <v>9.5299999999999994</v>
      </c>
      <c r="AM188" s="1">
        <f t="shared" si="18"/>
        <v>94.73</v>
      </c>
    </row>
    <row r="189" spans="1:39">
      <c r="A189" t="s">
        <v>264</v>
      </c>
      <c r="B189" t="s">
        <v>21</v>
      </c>
      <c r="C189" t="s">
        <v>131</v>
      </c>
      <c r="D189" t="s">
        <v>132</v>
      </c>
      <c r="E189" t="s">
        <v>136</v>
      </c>
      <c r="F189" t="s">
        <v>65</v>
      </c>
      <c r="G189" s="9" t="s">
        <v>129</v>
      </c>
      <c r="H189" s="9" t="s">
        <v>120</v>
      </c>
      <c r="I189" t="b">
        <v>0</v>
      </c>
      <c r="J189">
        <v>10000</v>
      </c>
      <c r="K189">
        <v>625</v>
      </c>
      <c r="L189" s="23">
        <v>2.677</v>
      </c>
      <c r="M189" s="23">
        <v>0.14099999999999999</v>
      </c>
      <c r="N189" s="23">
        <v>1.7070000000000001</v>
      </c>
      <c r="O189" s="15"/>
      <c r="P189" s="23">
        <v>1.208</v>
      </c>
      <c r="Q189" s="23">
        <v>4.0000000000000001E-3</v>
      </c>
      <c r="R189" s="23">
        <v>1.145</v>
      </c>
      <c r="S189" s="1"/>
      <c r="T189" s="1"/>
      <c r="U189" s="23">
        <v>2.8000000000000001E-2</v>
      </c>
      <c r="V189" s="23">
        <v>0.86199999999999999</v>
      </c>
      <c r="Y189" s="1">
        <f t="shared" si="17"/>
        <v>7.7719999999999994</v>
      </c>
      <c r="Z189" s="23">
        <v>34.799999999999997</v>
      </c>
      <c r="AA189" s="23">
        <v>2.44</v>
      </c>
      <c r="AB189" s="23">
        <v>18.829999999999998</v>
      </c>
      <c r="AC189" s="1"/>
      <c r="AD189" s="23">
        <v>18.78</v>
      </c>
      <c r="AE189" s="23">
        <v>0.06</v>
      </c>
      <c r="AF189" s="23">
        <v>9.99</v>
      </c>
      <c r="AG189" s="1"/>
      <c r="AH189" s="1"/>
      <c r="AI189" s="23">
        <v>0.19</v>
      </c>
      <c r="AJ189" s="23">
        <v>8.7799999999999994</v>
      </c>
      <c r="AM189" s="1">
        <f t="shared" si="18"/>
        <v>93.86999999999999</v>
      </c>
    </row>
    <row r="190" spans="1:39">
      <c r="G190" s="9"/>
      <c r="H190" s="9"/>
      <c r="Y190" s="1"/>
      <c r="AM190" s="1"/>
    </row>
    <row r="191" spans="1:39">
      <c r="A191" t="s">
        <v>258</v>
      </c>
      <c r="B191" t="s">
        <v>21</v>
      </c>
      <c r="C191" t="s">
        <v>131</v>
      </c>
      <c r="D191" t="s">
        <v>132</v>
      </c>
      <c r="E191" t="s">
        <v>133</v>
      </c>
      <c r="F191" t="s">
        <v>65</v>
      </c>
      <c r="G191" s="9" t="s">
        <v>130</v>
      </c>
      <c r="H191" s="9" t="s">
        <v>118</v>
      </c>
      <c r="I191" t="b">
        <v>0</v>
      </c>
      <c r="J191">
        <v>9000</v>
      </c>
      <c r="K191">
        <v>750</v>
      </c>
      <c r="L191" s="24">
        <v>2.65</v>
      </c>
      <c r="M191" s="24">
        <v>0.23799999999999999</v>
      </c>
      <c r="N191" s="24">
        <v>1.7430000000000001</v>
      </c>
      <c r="O191" s="1"/>
      <c r="P191" s="24">
        <v>1.2789999999999999</v>
      </c>
      <c r="Q191" s="24">
        <v>2E-3</v>
      </c>
      <c r="R191" s="24">
        <v>0.83</v>
      </c>
      <c r="S191" s="1"/>
      <c r="T191" s="1"/>
      <c r="U191" s="24">
        <v>1.7999999999999999E-2</v>
      </c>
      <c r="V191" s="24">
        <v>0.97599999999999998</v>
      </c>
      <c r="Y191" s="1">
        <f t="shared" si="17"/>
        <v>7.7359999999999998</v>
      </c>
      <c r="Z191" s="24">
        <v>34.590000000000003</v>
      </c>
      <c r="AA191" s="24">
        <v>4.1399999999999997</v>
      </c>
      <c r="AB191" s="24">
        <v>19.309999999999999</v>
      </c>
      <c r="AC191" s="1"/>
      <c r="AD191" s="24">
        <v>19.97</v>
      </c>
      <c r="AE191" s="24">
        <v>0.03</v>
      </c>
      <c r="AF191" s="24">
        <v>7.27</v>
      </c>
      <c r="AG191" s="1"/>
      <c r="AH191" s="1"/>
      <c r="AI191" s="24">
        <v>0.12</v>
      </c>
      <c r="AJ191" s="24">
        <v>9.99</v>
      </c>
      <c r="AM191" s="1">
        <f t="shared" si="18"/>
        <v>95.42</v>
      </c>
    </row>
    <row r="192" spans="1:39">
      <c r="A192" t="s">
        <v>258</v>
      </c>
      <c r="B192" t="s">
        <v>21</v>
      </c>
      <c r="C192" t="s">
        <v>131</v>
      </c>
      <c r="D192" t="s">
        <v>132</v>
      </c>
      <c r="E192" t="s">
        <v>133</v>
      </c>
      <c r="F192" t="s">
        <v>65</v>
      </c>
      <c r="G192" s="9" t="s">
        <v>130</v>
      </c>
      <c r="H192" s="9" t="s">
        <v>118</v>
      </c>
      <c r="I192" t="b">
        <v>0</v>
      </c>
      <c r="J192">
        <v>9000</v>
      </c>
      <c r="K192">
        <v>750</v>
      </c>
      <c r="L192" s="24">
        <v>2.653</v>
      </c>
      <c r="M192" s="24">
        <v>0.23499999999999999</v>
      </c>
      <c r="N192" s="24">
        <v>1.7370000000000001</v>
      </c>
      <c r="O192" s="1"/>
      <c r="P192" s="24">
        <v>1.2849999999999999</v>
      </c>
      <c r="Q192" s="24">
        <v>5.0000000000000001E-3</v>
      </c>
      <c r="R192" s="24">
        <v>0.83599999999999997</v>
      </c>
      <c r="S192" s="1"/>
      <c r="T192" s="1"/>
      <c r="U192" s="24">
        <v>1.6E-2</v>
      </c>
      <c r="V192" s="24">
        <v>0.96599999999999997</v>
      </c>
      <c r="Y192" s="1">
        <f t="shared" si="17"/>
        <v>7.7330000000000005</v>
      </c>
      <c r="Z192" s="24">
        <v>34.32</v>
      </c>
      <c r="AA192" s="24">
        <v>4.05</v>
      </c>
      <c r="AB192" s="24">
        <v>19.07</v>
      </c>
      <c r="AC192" s="1"/>
      <c r="AD192" s="24">
        <v>19.88</v>
      </c>
      <c r="AE192" s="24">
        <v>7.0000000000000007E-2</v>
      </c>
      <c r="AF192" s="24">
        <v>7.26</v>
      </c>
      <c r="AG192" s="1"/>
      <c r="AH192" s="1"/>
      <c r="AI192" s="24">
        <v>0.11</v>
      </c>
      <c r="AJ192" s="24">
        <v>9.8000000000000007</v>
      </c>
      <c r="AM192" s="1">
        <f t="shared" si="18"/>
        <v>94.559999999999988</v>
      </c>
    </row>
    <row r="193" spans="1:39">
      <c r="A193" t="s">
        <v>258</v>
      </c>
      <c r="B193" t="s">
        <v>21</v>
      </c>
      <c r="C193" t="s">
        <v>131</v>
      </c>
      <c r="D193" t="s">
        <v>132</v>
      </c>
      <c r="E193" t="s">
        <v>133</v>
      </c>
      <c r="F193" t="s">
        <v>65</v>
      </c>
      <c r="G193" s="9" t="s">
        <v>130</v>
      </c>
      <c r="H193" s="9" t="s">
        <v>118</v>
      </c>
      <c r="I193" t="b">
        <v>0</v>
      </c>
      <c r="J193">
        <v>9000</v>
      </c>
      <c r="K193">
        <v>750</v>
      </c>
      <c r="L193" s="24">
        <v>2.6389999999999998</v>
      </c>
      <c r="M193" s="24">
        <v>0.24099999999999999</v>
      </c>
      <c r="N193" s="24">
        <v>1.7569999999999999</v>
      </c>
      <c r="O193" s="1"/>
      <c r="P193" s="24">
        <v>1.272</v>
      </c>
      <c r="Q193" s="24">
        <v>6.0000000000000001E-3</v>
      </c>
      <c r="R193" s="24">
        <v>0.82899999999999996</v>
      </c>
      <c r="S193" s="1"/>
      <c r="T193" s="1"/>
      <c r="U193" s="24">
        <v>2.4E-2</v>
      </c>
      <c r="V193" s="24">
        <v>0.96799999999999997</v>
      </c>
      <c r="Y193" s="1">
        <f t="shared" si="17"/>
        <v>7.7359999999999998</v>
      </c>
      <c r="Z193" s="24">
        <v>34.11</v>
      </c>
      <c r="AA193" s="24">
        <v>4.1500000000000004</v>
      </c>
      <c r="AB193" s="24">
        <v>19.27</v>
      </c>
      <c r="AC193" s="12"/>
      <c r="AD193" s="24">
        <v>19.649999999999999</v>
      </c>
      <c r="AE193" s="24">
        <v>0.09</v>
      </c>
      <c r="AF193" s="24">
        <v>7.19</v>
      </c>
      <c r="AG193" s="1"/>
      <c r="AH193" s="1"/>
      <c r="AI193" s="24">
        <v>0.16</v>
      </c>
      <c r="AJ193" s="24">
        <v>9.81</v>
      </c>
      <c r="AM193" s="1">
        <f t="shared" si="18"/>
        <v>94.43</v>
      </c>
    </row>
    <row r="194" spans="1:39">
      <c r="A194" t="s">
        <v>258</v>
      </c>
      <c r="B194" t="s">
        <v>21</v>
      </c>
      <c r="C194" t="s">
        <v>131</v>
      </c>
      <c r="D194" t="s">
        <v>132</v>
      </c>
      <c r="E194" t="s">
        <v>133</v>
      </c>
      <c r="F194" t="s">
        <v>65</v>
      </c>
      <c r="G194" s="9" t="s">
        <v>130</v>
      </c>
      <c r="H194" s="9" t="s">
        <v>119</v>
      </c>
      <c r="I194" t="b">
        <v>0</v>
      </c>
      <c r="J194">
        <v>9000</v>
      </c>
      <c r="K194">
        <v>750</v>
      </c>
      <c r="L194" s="24">
        <v>2.645</v>
      </c>
      <c r="M194" s="24">
        <v>0.23799999999999999</v>
      </c>
      <c r="N194" s="24">
        <v>1.754</v>
      </c>
      <c r="O194" s="1"/>
      <c r="P194" s="24">
        <v>1.2529999999999999</v>
      </c>
      <c r="Q194" s="24">
        <v>4.0000000000000001E-3</v>
      </c>
      <c r="R194" s="24">
        <v>0.84499999999999997</v>
      </c>
      <c r="S194" s="1"/>
      <c r="T194" s="1"/>
      <c r="U194" s="24">
        <v>0.02</v>
      </c>
      <c r="V194" s="24">
        <v>0.98</v>
      </c>
      <c r="Y194" s="1">
        <f t="shared" si="17"/>
        <v>7.738999999999999</v>
      </c>
      <c r="Z194" s="24">
        <v>34.06</v>
      </c>
      <c r="AA194" s="24">
        <v>4.08</v>
      </c>
      <c r="AB194" s="24">
        <v>19.170000000000002</v>
      </c>
      <c r="AC194" s="1"/>
      <c r="AD194" s="24">
        <v>19.3</v>
      </c>
      <c r="AE194" s="24">
        <v>0.06</v>
      </c>
      <c r="AF194" s="24">
        <v>7.3</v>
      </c>
      <c r="AG194" s="1"/>
      <c r="AH194" s="1"/>
      <c r="AI194" s="24">
        <v>0.13</v>
      </c>
      <c r="AJ194" s="24">
        <v>9.89</v>
      </c>
      <c r="AM194" s="1">
        <f t="shared" si="18"/>
        <v>93.99</v>
      </c>
    </row>
    <row r="195" spans="1:39">
      <c r="A195" t="s">
        <v>258</v>
      </c>
      <c r="B195" t="s">
        <v>21</v>
      </c>
      <c r="C195" t="s">
        <v>131</v>
      </c>
      <c r="D195" t="s">
        <v>132</v>
      </c>
      <c r="E195" t="s">
        <v>133</v>
      </c>
      <c r="F195" t="s">
        <v>65</v>
      </c>
      <c r="G195" s="9" t="s">
        <v>130</v>
      </c>
      <c r="H195" s="9" t="s">
        <v>119</v>
      </c>
      <c r="I195" t="b">
        <v>0</v>
      </c>
      <c r="J195">
        <v>9000</v>
      </c>
      <c r="K195">
        <v>750</v>
      </c>
      <c r="L195" s="24">
        <v>2.6360000000000001</v>
      </c>
      <c r="M195" s="24">
        <v>0.23699999999999999</v>
      </c>
      <c r="N195" s="24">
        <v>1.7669999999999999</v>
      </c>
      <c r="O195" s="12"/>
      <c r="P195" s="24">
        <v>1.2509999999999999</v>
      </c>
      <c r="Q195" s="24">
        <v>4.0000000000000001E-3</v>
      </c>
      <c r="R195" s="24">
        <v>0.84899999999999998</v>
      </c>
      <c r="S195" s="1"/>
      <c r="T195" s="12"/>
      <c r="U195" s="24">
        <v>1.7999999999999999E-2</v>
      </c>
      <c r="V195" s="24">
        <v>0.98099999999999998</v>
      </c>
      <c r="Y195" s="1">
        <f t="shared" si="17"/>
        <v>7.7429999999999994</v>
      </c>
      <c r="Z195" s="24">
        <v>34.409999999999997</v>
      </c>
      <c r="AA195" s="24">
        <v>4.12</v>
      </c>
      <c r="AB195" s="24">
        <v>19.57</v>
      </c>
      <c r="AC195" s="13"/>
      <c r="AD195" s="24">
        <v>19.53</v>
      </c>
      <c r="AE195" s="24">
        <v>0.06</v>
      </c>
      <c r="AF195" s="24">
        <v>7.44</v>
      </c>
      <c r="AG195" s="13"/>
      <c r="AH195" s="13"/>
      <c r="AI195" s="24">
        <v>0.12</v>
      </c>
      <c r="AJ195" s="24">
        <v>10.039999999999999</v>
      </c>
      <c r="AM195" s="1">
        <f t="shared" si="18"/>
        <v>95.289999999999992</v>
      </c>
    </row>
    <row r="196" spans="1:39">
      <c r="A196" t="s">
        <v>258</v>
      </c>
      <c r="B196" t="s">
        <v>21</v>
      </c>
      <c r="C196" t="s">
        <v>131</v>
      </c>
      <c r="D196" t="s">
        <v>132</v>
      </c>
      <c r="E196" t="s">
        <v>133</v>
      </c>
      <c r="F196" t="s">
        <v>65</v>
      </c>
      <c r="G196" s="9" t="s">
        <v>130</v>
      </c>
      <c r="H196" s="9" t="s">
        <v>119</v>
      </c>
      <c r="I196" t="b">
        <v>0</v>
      </c>
      <c r="J196">
        <v>9000</v>
      </c>
      <c r="K196">
        <v>750</v>
      </c>
      <c r="L196" s="24">
        <v>2.6589999999999998</v>
      </c>
      <c r="M196" s="24">
        <v>0.24099999999999999</v>
      </c>
      <c r="N196" s="24">
        <v>1.748</v>
      </c>
      <c r="O196" s="15"/>
      <c r="P196" s="24">
        <v>1.2370000000000001</v>
      </c>
      <c r="Q196" s="24">
        <v>3.0000000000000001E-3</v>
      </c>
      <c r="R196" s="24">
        <v>0.83699999999999997</v>
      </c>
      <c r="S196" s="1"/>
      <c r="T196" s="1"/>
      <c r="U196" s="24">
        <v>2.1000000000000001E-2</v>
      </c>
      <c r="V196" s="24">
        <v>0.98599999999999999</v>
      </c>
      <c r="Y196" s="1">
        <f t="shared" si="17"/>
        <v>7.7319999999999993</v>
      </c>
      <c r="Z196" s="24">
        <v>34.299999999999997</v>
      </c>
      <c r="AA196" s="24">
        <v>4.13</v>
      </c>
      <c r="AB196" s="24">
        <v>19.13</v>
      </c>
      <c r="AC196" s="1"/>
      <c r="AD196" s="24">
        <v>19.079999999999998</v>
      </c>
      <c r="AE196" s="24">
        <v>0.04</v>
      </c>
      <c r="AF196" s="24">
        <v>7.24</v>
      </c>
      <c r="AG196" s="1"/>
      <c r="AH196" s="1"/>
      <c r="AI196" s="24">
        <v>0.14000000000000001</v>
      </c>
      <c r="AJ196" s="24">
        <v>9.9700000000000006</v>
      </c>
      <c r="AM196" s="1">
        <f t="shared" si="18"/>
        <v>94.03</v>
      </c>
    </row>
    <row r="197" spans="1:39">
      <c r="A197" t="s">
        <v>258</v>
      </c>
      <c r="B197" t="s">
        <v>21</v>
      </c>
      <c r="C197" t="s">
        <v>131</v>
      </c>
      <c r="D197" t="s">
        <v>132</v>
      </c>
      <c r="E197" t="s">
        <v>133</v>
      </c>
      <c r="F197" t="s">
        <v>65</v>
      </c>
      <c r="G197" s="9" t="s">
        <v>130</v>
      </c>
      <c r="H197" s="9" t="s">
        <v>120</v>
      </c>
      <c r="I197" t="b">
        <v>0</v>
      </c>
      <c r="J197">
        <v>9000</v>
      </c>
      <c r="K197">
        <v>750</v>
      </c>
      <c r="L197" s="24">
        <v>2.6259999999999999</v>
      </c>
      <c r="M197" s="24">
        <v>0.23300000000000001</v>
      </c>
      <c r="N197" s="24">
        <v>1.7509999999999999</v>
      </c>
      <c r="O197" s="15"/>
      <c r="P197" s="24">
        <v>1.258</v>
      </c>
      <c r="Q197" s="24">
        <v>5.0000000000000001E-3</v>
      </c>
      <c r="R197" s="24">
        <v>0.879</v>
      </c>
      <c r="S197" s="1"/>
      <c r="T197" s="1"/>
      <c r="U197" s="24">
        <v>1.7000000000000001E-2</v>
      </c>
      <c r="V197" s="24">
        <v>1.01</v>
      </c>
      <c r="Y197" s="1">
        <f t="shared" si="17"/>
        <v>7.778999999999999</v>
      </c>
      <c r="Z197" s="24">
        <v>33.44</v>
      </c>
      <c r="AA197" s="24">
        <v>3.95</v>
      </c>
      <c r="AB197" s="24">
        <v>18.920000000000002</v>
      </c>
      <c r="AC197" s="1"/>
      <c r="AD197" s="24">
        <v>19.149999999999999</v>
      </c>
      <c r="AE197" s="24">
        <v>0.08</v>
      </c>
      <c r="AF197" s="24">
        <v>7.51</v>
      </c>
      <c r="AG197" s="1"/>
      <c r="AH197" s="1"/>
      <c r="AI197" s="24">
        <v>0.11</v>
      </c>
      <c r="AJ197" s="24">
        <v>10.08</v>
      </c>
      <c r="AM197" s="1">
        <f t="shared" si="18"/>
        <v>93.240000000000009</v>
      </c>
    </row>
    <row r="198" spans="1:39">
      <c r="A198" t="s">
        <v>258</v>
      </c>
      <c r="B198" t="s">
        <v>21</v>
      </c>
      <c r="C198" t="s">
        <v>131</v>
      </c>
      <c r="D198" t="s">
        <v>132</v>
      </c>
      <c r="E198" t="s">
        <v>133</v>
      </c>
      <c r="F198" t="s">
        <v>65</v>
      </c>
      <c r="G198" s="9" t="s">
        <v>130</v>
      </c>
      <c r="H198" s="9" t="s">
        <v>120</v>
      </c>
      <c r="I198" t="b">
        <v>0</v>
      </c>
      <c r="J198">
        <v>9000</v>
      </c>
      <c r="K198">
        <v>750</v>
      </c>
      <c r="L198" s="24">
        <v>2.6179999999999999</v>
      </c>
      <c r="M198" s="24">
        <v>0.23499999999999999</v>
      </c>
      <c r="N198" s="24">
        <v>1.7769999999999999</v>
      </c>
      <c r="O198" s="15"/>
      <c r="P198" s="24">
        <v>1.2649999999999999</v>
      </c>
      <c r="Q198" s="24">
        <v>3.0000000000000001E-3</v>
      </c>
      <c r="R198" s="24">
        <v>0.86</v>
      </c>
      <c r="S198" s="1"/>
      <c r="T198" s="1"/>
      <c r="U198" s="24">
        <v>1.7000000000000001E-2</v>
      </c>
      <c r="V198" s="24">
        <v>0.98499999999999999</v>
      </c>
      <c r="Y198" s="1">
        <f t="shared" si="17"/>
        <v>7.7600000000000007</v>
      </c>
      <c r="Z198" s="24">
        <v>33.659999999999997</v>
      </c>
      <c r="AA198" s="24">
        <v>4.01</v>
      </c>
      <c r="AB198" s="24">
        <v>19.39</v>
      </c>
      <c r="AC198" s="1"/>
      <c r="AD198" s="24">
        <v>19.45</v>
      </c>
      <c r="AE198" s="24">
        <v>0.04</v>
      </c>
      <c r="AF198" s="24">
        <v>7.42</v>
      </c>
      <c r="AG198" s="1"/>
      <c r="AH198" s="1"/>
      <c r="AI198" s="24">
        <v>0.11</v>
      </c>
      <c r="AJ198" s="24">
        <v>9.93</v>
      </c>
      <c r="AM198" s="1">
        <f t="shared" si="18"/>
        <v>94.009999999999991</v>
      </c>
    </row>
    <row r="199" spans="1:39">
      <c r="A199" t="s">
        <v>258</v>
      </c>
      <c r="B199" t="s">
        <v>21</v>
      </c>
      <c r="C199" t="s">
        <v>131</v>
      </c>
      <c r="D199" t="s">
        <v>132</v>
      </c>
      <c r="E199" t="s">
        <v>133</v>
      </c>
      <c r="F199" t="s">
        <v>65</v>
      </c>
      <c r="G199" s="9" t="s">
        <v>130</v>
      </c>
      <c r="H199" s="9" t="s">
        <v>120</v>
      </c>
      <c r="I199" t="b">
        <v>0</v>
      </c>
      <c r="J199">
        <v>9000</v>
      </c>
      <c r="K199">
        <v>750</v>
      </c>
      <c r="L199" s="24">
        <v>2.6360000000000001</v>
      </c>
      <c r="M199" s="24">
        <v>0.23300000000000001</v>
      </c>
      <c r="N199" s="24">
        <v>1.768</v>
      </c>
      <c r="O199" s="1"/>
      <c r="P199" s="24">
        <v>1.248</v>
      </c>
      <c r="Q199" s="24">
        <v>3.0000000000000001E-3</v>
      </c>
      <c r="R199" s="24">
        <v>0.85699999999999998</v>
      </c>
      <c r="S199" s="1"/>
      <c r="T199" s="1"/>
      <c r="U199" s="24">
        <v>1.7000000000000001E-2</v>
      </c>
      <c r="V199" s="24">
        <v>0.98799999999999999</v>
      </c>
      <c r="Y199" s="1">
        <f t="shared" si="17"/>
        <v>7.7500000000000018</v>
      </c>
      <c r="Z199" s="24">
        <v>33.950000000000003</v>
      </c>
      <c r="AA199" s="24">
        <v>3.99</v>
      </c>
      <c r="AB199" s="24">
        <v>19.32</v>
      </c>
      <c r="AC199" s="1"/>
      <c r="AD199" s="24">
        <v>19.23</v>
      </c>
      <c r="AE199" s="24">
        <v>0.05</v>
      </c>
      <c r="AF199" s="24">
        <v>7.41</v>
      </c>
      <c r="AG199" s="1"/>
      <c r="AH199" s="1"/>
      <c r="AI199" s="24">
        <v>0.11</v>
      </c>
      <c r="AJ199" s="24">
        <v>9.98</v>
      </c>
      <c r="AM199" s="1">
        <f t="shared" si="18"/>
        <v>94.04</v>
      </c>
    </row>
    <row r="200" spans="1:39">
      <c r="A200" t="s">
        <v>258</v>
      </c>
      <c r="B200" t="s">
        <v>21</v>
      </c>
      <c r="C200" t="s">
        <v>131</v>
      </c>
      <c r="D200" t="s">
        <v>132</v>
      </c>
      <c r="E200" t="s">
        <v>133</v>
      </c>
      <c r="F200" t="s">
        <v>65</v>
      </c>
      <c r="G200" s="9" t="s">
        <v>130</v>
      </c>
      <c r="H200" s="9" t="s">
        <v>124</v>
      </c>
      <c r="I200" t="b">
        <v>0</v>
      </c>
      <c r="J200">
        <v>9000</v>
      </c>
      <c r="K200">
        <v>750</v>
      </c>
      <c r="L200" s="24">
        <v>2.6360000000000001</v>
      </c>
      <c r="M200" s="24">
        <v>0.23699999999999999</v>
      </c>
      <c r="N200" s="24">
        <v>1.768</v>
      </c>
      <c r="O200" s="1"/>
      <c r="P200" s="24">
        <v>1.2629999999999999</v>
      </c>
      <c r="Q200" s="24">
        <v>6.0000000000000001E-3</v>
      </c>
      <c r="R200" s="24">
        <v>0.83099999999999996</v>
      </c>
      <c r="S200" s="1"/>
      <c r="T200" s="1"/>
      <c r="U200" s="24">
        <v>1.6E-2</v>
      </c>
      <c r="V200" s="24">
        <v>0.99</v>
      </c>
      <c r="Y200" s="1">
        <f t="shared" si="17"/>
        <v>7.7469999999999999</v>
      </c>
      <c r="Z200" s="24">
        <v>34.17</v>
      </c>
      <c r="AA200" s="24">
        <v>4.08</v>
      </c>
      <c r="AB200" s="24">
        <v>19.45</v>
      </c>
      <c r="AC200" s="1"/>
      <c r="AD200" s="24">
        <v>19.579999999999998</v>
      </c>
      <c r="AE200" s="24">
        <v>0.09</v>
      </c>
      <c r="AF200" s="24">
        <v>7.23</v>
      </c>
      <c r="AG200" s="1"/>
      <c r="AH200" s="1"/>
      <c r="AI200" s="24">
        <v>0.11</v>
      </c>
      <c r="AJ200" s="24">
        <v>10.06</v>
      </c>
      <c r="AM200" s="1">
        <f t="shared" si="18"/>
        <v>94.77000000000001</v>
      </c>
    </row>
    <row r="201" spans="1:39">
      <c r="A201" t="s">
        <v>258</v>
      </c>
      <c r="B201" t="s">
        <v>21</v>
      </c>
      <c r="C201" t="s">
        <v>131</v>
      </c>
      <c r="D201" t="s">
        <v>132</v>
      </c>
      <c r="E201" t="s">
        <v>133</v>
      </c>
      <c r="F201" t="s">
        <v>65</v>
      </c>
      <c r="G201" s="9" t="s">
        <v>130</v>
      </c>
      <c r="H201" s="9" t="s">
        <v>124</v>
      </c>
      <c r="I201" t="b">
        <v>0</v>
      </c>
      <c r="J201">
        <v>9000</v>
      </c>
      <c r="K201">
        <v>750</v>
      </c>
      <c r="L201" s="24">
        <v>2.629</v>
      </c>
      <c r="M201" s="24">
        <v>0.23799999999999999</v>
      </c>
      <c r="N201" s="24">
        <v>1.7729999999999999</v>
      </c>
      <c r="O201" s="1"/>
      <c r="P201" s="24">
        <v>1.2809999999999999</v>
      </c>
      <c r="Q201" s="24">
        <v>6.0000000000000001E-3</v>
      </c>
      <c r="R201" s="24">
        <v>0.82099999999999995</v>
      </c>
      <c r="S201" s="1"/>
      <c r="T201" s="1"/>
      <c r="U201" s="24">
        <v>1.6E-2</v>
      </c>
      <c r="V201" s="24">
        <v>0.97899999999999998</v>
      </c>
      <c r="Y201" s="1">
        <f t="shared" ref="Y201:Y264" si="19">SUM(L201:X201)</f>
        <v>7.7429999999999994</v>
      </c>
      <c r="Z201" s="24">
        <v>34.22</v>
      </c>
      <c r="AA201" s="24">
        <v>4.12</v>
      </c>
      <c r="AB201" s="24">
        <v>19.579999999999998</v>
      </c>
      <c r="AC201" s="1"/>
      <c r="AD201" s="24">
        <v>19.940000000000001</v>
      </c>
      <c r="AE201" s="24">
        <v>0.09</v>
      </c>
      <c r="AF201" s="24">
        <v>7.17</v>
      </c>
      <c r="AG201" s="1"/>
      <c r="AH201" s="1"/>
      <c r="AI201" s="24">
        <v>0.11</v>
      </c>
      <c r="AJ201" s="24">
        <v>9.99</v>
      </c>
      <c r="AM201" s="1">
        <f t="shared" si="18"/>
        <v>95.22</v>
      </c>
    </row>
    <row r="202" spans="1:39">
      <c r="A202" t="s">
        <v>258</v>
      </c>
      <c r="B202" t="s">
        <v>21</v>
      </c>
      <c r="C202" t="s">
        <v>131</v>
      </c>
      <c r="D202" t="s">
        <v>132</v>
      </c>
      <c r="E202" t="s">
        <v>133</v>
      </c>
      <c r="F202" t="s">
        <v>65</v>
      </c>
      <c r="G202" s="9" t="s">
        <v>130</v>
      </c>
      <c r="H202" s="9" t="s">
        <v>124</v>
      </c>
      <c r="I202" t="b">
        <v>0</v>
      </c>
      <c r="J202">
        <v>9000</v>
      </c>
      <c r="K202">
        <v>750</v>
      </c>
      <c r="L202" s="24">
        <v>2.6190000000000002</v>
      </c>
      <c r="M202" s="24">
        <v>0.23300000000000001</v>
      </c>
      <c r="N202" s="24">
        <v>1.7889999999999999</v>
      </c>
      <c r="O202" s="1"/>
      <c r="P202" s="24">
        <v>1.274</v>
      </c>
      <c r="Q202" s="24">
        <v>4.0000000000000001E-3</v>
      </c>
      <c r="R202" s="24">
        <v>0.84099999999999997</v>
      </c>
      <c r="S202" s="1"/>
      <c r="T202" s="1"/>
      <c r="U202" s="24">
        <v>1.6E-2</v>
      </c>
      <c r="V202" s="24">
        <v>0.96799999999999997</v>
      </c>
      <c r="Y202" s="1">
        <f t="shared" si="19"/>
        <v>7.7439999999999998</v>
      </c>
      <c r="Z202" s="24">
        <v>34.03</v>
      </c>
      <c r="AA202" s="24">
        <v>4.03</v>
      </c>
      <c r="AB202" s="24">
        <v>19.72</v>
      </c>
      <c r="AC202" s="1"/>
      <c r="AD202" s="24">
        <v>19.79</v>
      </c>
      <c r="AE202" s="24">
        <v>0.06</v>
      </c>
      <c r="AF202" s="24">
        <v>7.33</v>
      </c>
      <c r="AG202" s="1"/>
      <c r="AH202" s="1"/>
      <c r="AI202" s="24">
        <v>0.11</v>
      </c>
      <c r="AJ202" s="24">
        <v>9.86</v>
      </c>
      <c r="AM202" s="1">
        <f t="shared" si="18"/>
        <v>94.929999999999993</v>
      </c>
    </row>
    <row r="203" spans="1:39">
      <c r="H203" s="14"/>
      <c r="Y203" s="1"/>
      <c r="AM203" s="1"/>
    </row>
    <row r="204" spans="1:39">
      <c r="A204" t="s">
        <v>266</v>
      </c>
      <c r="B204" t="s">
        <v>21</v>
      </c>
      <c r="C204" t="s">
        <v>142</v>
      </c>
      <c r="D204" t="s">
        <v>143</v>
      </c>
      <c r="E204" t="s">
        <v>66</v>
      </c>
      <c r="F204" t="s">
        <v>64</v>
      </c>
      <c r="G204" t="s">
        <v>138</v>
      </c>
      <c r="I204" t="b">
        <v>0</v>
      </c>
      <c r="J204">
        <v>3900</v>
      </c>
      <c r="K204">
        <v>590</v>
      </c>
      <c r="L204" s="1">
        <v>2.6882946267191277</v>
      </c>
      <c r="M204" s="1">
        <v>8.4387389152981926E-2</v>
      </c>
      <c r="N204" s="1">
        <v>1.7829203219117591</v>
      </c>
      <c r="P204" s="1">
        <v>1.1586705019905257</v>
      </c>
      <c r="Q204" s="1">
        <v>9.6292411162484434E-3</v>
      </c>
      <c r="R204" s="1">
        <v>1.1761831423581757</v>
      </c>
      <c r="U204" s="1">
        <v>2.9389541351820227E-2</v>
      </c>
      <c r="V204" s="1">
        <v>0.84215565849456353</v>
      </c>
      <c r="Y204" s="1">
        <f t="shared" si="19"/>
        <v>7.7716304230952025</v>
      </c>
      <c r="Z204" s="1">
        <v>35.47</v>
      </c>
      <c r="AA204" s="1">
        <v>1.48</v>
      </c>
      <c r="AB204" s="1">
        <v>19.96</v>
      </c>
      <c r="AD204" s="1">
        <v>18.28</v>
      </c>
      <c r="AE204" s="1">
        <v>0.15</v>
      </c>
      <c r="AF204" s="1">
        <v>10.41</v>
      </c>
      <c r="AI204" s="1">
        <v>0.2</v>
      </c>
      <c r="AJ204" s="1">
        <v>8.7100000000000009</v>
      </c>
      <c r="AM204" s="1">
        <f t="shared" si="18"/>
        <v>94.66</v>
      </c>
    </row>
    <row r="205" spans="1:39">
      <c r="A205" t="s">
        <v>266</v>
      </c>
      <c r="B205" t="s">
        <v>21</v>
      </c>
      <c r="C205" t="s">
        <v>142</v>
      </c>
      <c r="D205" t="s">
        <v>144</v>
      </c>
      <c r="E205" t="s">
        <v>66</v>
      </c>
      <c r="F205" t="s">
        <v>64</v>
      </c>
      <c r="G205" t="s">
        <v>138</v>
      </c>
      <c r="I205" t="b">
        <v>0</v>
      </c>
      <c r="J205">
        <v>3900</v>
      </c>
      <c r="K205">
        <v>590</v>
      </c>
      <c r="L205" s="1">
        <v>2.6882946267191277</v>
      </c>
      <c r="M205" s="1">
        <v>8.4387389152981926E-2</v>
      </c>
      <c r="N205" s="1">
        <v>1.7829203219117591</v>
      </c>
      <c r="P205" s="1">
        <v>1.1586705019905257</v>
      </c>
      <c r="Q205" s="1">
        <v>9.6292411162484434E-3</v>
      </c>
      <c r="R205" s="1">
        <v>1.1761831423581757</v>
      </c>
      <c r="U205" s="1">
        <v>2.9389541351820227E-2</v>
      </c>
      <c r="V205" s="1">
        <v>0.84215565849456353</v>
      </c>
      <c r="Y205" s="1">
        <f t="shared" si="19"/>
        <v>7.7716304230952025</v>
      </c>
      <c r="Z205" s="1">
        <v>35.47</v>
      </c>
      <c r="AA205" s="1">
        <v>1.48</v>
      </c>
      <c r="AB205" s="1">
        <v>19.96</v>
      </c>
      <c r="AD205" s="1">
        <v>18.28</v>
      </c>
      <c r="AE205" s="1">
        <v>0.15</v>
      </c>
      <c r="AF205" s="1">
        <v>10.41</v>
      </c>
      <c r="AI205" s="1">
        <v>0.2</v>
      </c>
      <c r="AJ205" s="1">
        <v>8.7100000000000009</v>
      </c>
      <c r="AM205" s="1">
        <f t="shared" si="18"/>
        <v>94.66</v>
      </c>
    </row>
    <row r="206" spans="1:39">
      <c r="A206" t="s">
        <v>266</v>
      </c>
      <c r="B206" t="s">
        <v>21</v>
      </c>
      <c r="C206" t="s">
        <v>142</v>
      </c>
      <c r="D206" t="s">
        <v>145</v>
      </c>
      <c r="E206" t="s">
        <v>66</v>
      </c>
      <c r="F206" t="s">
        <v>64</v>
      </c>
      <c r="G206" t="s">
        <v>138</v>
      </c>
      <c r="I206" t="b">
        <v>0</v>
      </c>
      <c r="J206">
        <v>3900</v>
      </c>
      <c r="K206">
        <v>590</v>
      </c>
      <c r="L206" s="1">
        <v>2.6882946267191277</v>
      </c>
      <c r="M206" s="1">
        <v>8.4387389152981926E-2</v>
      </c>
      <c r="N206" s="1">
        <v>1.7829203219117591</v>
      </c>
      <c r="P206" s="1">
        <v>1.1586705019905257</v>
      </c>
      <c r="Q206" s="1">
        <v>9.6292411162484434E-3</v>
      </c>
      <c r="R206" s="1">
        <v>1.1761831423581757</v>
      </c>
      <c r="U206" s="1">
        <v>2.9389541351820227E-2</v>
      </c>
      <c r="V206" s="1">
        <v>0.84215565849456353</v>
      </c>
      <c r="Y206" s="1">
        <f t="shared" si="19"/>
        <v>7.7716304230952025</v>
      </c>
      <c r="Z206" s="1">
        <v>35.47</v>
      </c>
      <c r="AA206" s="1">
        <v>1.48</v>
      </c>
      <c r="AB206" s="1">
        <v>19.96</v>
      </c>
      <c r="AD206" s="1">
        <v>18.28</v>
      </c>
      <c r="AE206" s="1">
        <v>0.15</v>
      </c>
      <c r="AF206" s="1">
        <v>10.41</v>
      </c>
      <c r="AI206" s="1">
        <v>0.2</v>
      </c>
      <c r="AJ206" s="1">
        <v>8.7100000000000009</v>
      </c>
      <c r="AM206" s="1">
        <f t="shared" si="18"/>
        <v>94.66</v>
      </c>
    </row>
    <row r="207" spans="1:39">
      <c r="A207" t="s">
        <v>266</v>
      </c>
      <c r="B207" t="s">
        <v>21</v>
      </c>
      <c r="C207" t="s">
        <v>142</v>
      </c>
      <c r="D207" t="s">
        <v>146</v>
      </c>
      <c r="E207" t="s">
        <v>66</v>
      </c>
      <c r="F207" t="s">
        <v>64</v>
      </c>
      <c r="G207" t="s">
        <v>138</v>
      </c>
      <c r="I207" t="b">
        <v>0</v>
      </c>
      <c r="J207">
        <v>3900</v>
      </c>
      <c r="K207">
        <v>590</v>
      </c>
      <c r="L207" s="1">
        <v>2.6937364494747564</v>
      </c>
      <c r="M207" s="1">
        <v>0.12544706931463753</v>
      </c>
      <c r="N207" s="1">
        <v>1.7669314027720431</v>
      </c>
      <c r="P207" s="1">
        <v>1.1251336678820312</v>
      </c>
      <c r="Q207" s="1">
        <v>7.0618012676433315E-3</v>
      </c>
      <c r="R207" s="1">
        <v>1.133305921495869</v>
      </c>
      <c r="U207" s="1">
        <v>3.3799684997604967E-2</v>
      </c>
      <c r="V207" s="1">
        <v>0.85766925023760732</v>
      </c>
      <c r="Y207" s="1">
        <f t="shared" si="19"/>
        <v>7.7430852474421927</v>
      </c>
      <c r="Z207" s="1">
        <v>35.54</v>
      </c>
      <c r="AA207" s="1">
        <v>2.2000000000000002</v>
      </c>
      <c r="AB207" s="1">
        <v>19.78</v>
      </c>
      <c r="AD207" s="1">
        <v>17.75</v>
      </c>
      <c r="AE207" s="1">
        <v>0.11</v>
      </c>
      <c r="AF207" s="1">
        <v>10.029999999999999</v>
      </c>
      <c r="AI207" s="1">
        <v>0.23</v>
      </c>
      <c r="AJ207" s="1">
        <v>8.8699999999999992</v>
      </c>
      <c r="AM207" s="1">
        <f t="shared" si="18"/>
        <v>94.510000000000019</v>
      </c>
    </row>
    <row r="208" spans="1:39">
      <c r="A208" t="s">
        <v>266</v>
      </c>
      <c r="B208" t="s">
        <v>21</v>
      </c>
      <c r="C208" t="s">
        <v>142</v>
      </c>
      <c r="D208" t="s">
        <v>147</v>
      </c>
      <c r="E208" t="s">
        <v>66</v>
      </c>
      <c r="F208" t="s">
        <v>64</v>
      </c>
      <c r="G208" t="s">
        <v>138</v>
      </c>
      <c r="I208" t="b">
        <v>0</v>
      </c>
      <c r="J208">
        <v>3900</v>
      </c>
      <c r="K208">
        <v>590</v>
      </c>
      <c r="L208" s="1">
        <v>2.6937364494747564</v>
      </c>
      <c r="M208" s="1">
        <v>0.12544706931463753</v>
      </c>
      <c r="N208" s="1">
        <v>1.7669314027720431</v>
      </c>
      <c r="P208" s="1">
        <v>1.1251336678820312</v>
      </c>
      <c r="Q208" s="1">
        <v>7.0618012676433315E-3</v>
      </c>
      <c r="R208" s="1">
        <v>1.133305921495869</v>
      </c>
      <c r="U208" s="1">
        <v>3.3799684997604967E-2</v>
      </c>
      <c r="V208" s="1">
        <v>0.85766925023760732</v>
      </c>
      <c r="Y208" s="1">
        <f t="shared" si="19"/>
        <v>7.7430852474421927</v>
      </c>
      <c r="Z208" s="1">
        <v>35.54</v>
      </c>
      <c r="AA208" s="1">
        <v>2.2000000000000002</v>
      </c>
      <c r="AB208" s="1">
        <v>19.78</v>
      </c>
      <c r="AD208" s="1">
        <v>17.75</v>
      </c>
      <c r="AE208" s="1">
        <v>0.11</v>
      </c>
      <c r="AF208" s="1">
        <v>10.029999999999999</v>
      </c>
      <c r="AI208" s="1">
        <v>0.23</v>
      </c>
      <c r="AJ208" s="1">
        <v>8.8699999999999992</v>
      </c>
      <c r="AM208" s="1">
        <f t="shared" si="18"/>
        <v>94.510000000000019</v>
      </c>
    </row>
    <row r="209" spans="1:39">
      <c r="A209" t="s">
        <v>266</v>
      </c>
      <c r="B209" t="s">
        <v>21</v>
      </c>
      <c r="C209" t="s">
        <v>142</v>
      </c>
      <c r="D209" t="s">
        <v>148</v>
      </c>
      <c r="E209" t="s">
        <v>66</v>
      </c>
      <c r="F209" t="s">
        <v>64</v>
      </c>
      <c r="G209" t="s">
        <v>138</v>
      </c>
      <c r="I209" t="b">
        <v>0</v>
      </c>
      <c r="J209">
        <v>3900</v>
      </c>
      <c r="K209">
        <v>590</v>
      </c>
      <c r="L209" s="1">
        <v>2.6937364494747564</v>
      </c>
      <c r="M209" s="1">
        <v>0.12544706931463753</v>
      </c>
      <c r="N209" s="1">
        <v>1.7669314027720431</v>
      </c>
      <c r="P209" s="1">
        <v>1.1251336678820312</v>
      </c>
      <c r="Q209" s="1">
        <v>7.0618012676433315E-3</v>
      </c>
      <c r="R209" s="1">
        <v>1.133305921495869</v>
      </c>
      <c r="U209" s="1">
        <v>3.3799684997604967E-2</v>
      </c>
      <c r="V209" s="1">
        <v>0.85766925023760732</v>
      </c>
      <c r="Y209" s="1">
        <f t="shared" si="19"/>
        <v>7.7430852474421927</v>
      </c>
      <c r="Z209" s="1">
        <v>35.54</v>
      </c>
      <c r="AA209" s="1">
        <v>2.2000000000000002</v>
      </c>
      <c r="AB209" s="1">
        <v>19.78</v>
      </c>
      <c r="AD209" s="1">
        <v>17.75</v>
      </c>
      <c r="AE209" s="1">
        <v>0.11</v>
      </c>
      <c r="AF209" s="1">
        <v>10.029999999999999</v>
      </c>
      <c r="AI209" s="1">
        <v>0.23</v>
      </c>
      <c r="AJ209" s="1">
        <v>8.8699999999999992</v>
      </c>
      <c r="AM209" s="1">
        <f t="shared" si="18"/>
        <v>94.510000000000019</v>
      </c>
    </row>
    <row r="210" spans="1:39">
      <c r="A210" t="s">
        <v>266</v>
      </c>
      <c r="B210" t="s">
        <v>21</v>
      </c>
      <c r="C210" t="s">
        <v>142</v>
      </c>
      <c r="D210" t="s">
        <v>149</v>
      </c>
      <c r="E210" t="s">
        <v>66</v>
      </c>
      <c r="F210" t="s">
        <v>64</v>
      </c>
      <c r="G210" t="s">
        <v>138</v>
      </c>
      <c r="I210" t="b">
        <v>0</v>
      </c>
      <c r="J210">
        <v>3900</v>
      </c>
      <c r="K210">
        <v>590</v>
      </c>
      <c r="L210" s="1">
        <v>2.6977679195537241</v>
      </c>
      <c r="M210" s="1">
        <v>8.9081076749146351E-2</v>
      </c>
      <c r="N210" s="1">
        <v>1.8061968149005359</v>
      </c>
      <c r="P210" s="1">
        <v>1.1063265084380409</v>
      </c>
      <c r="Q210" s="1">
        <v>7.0268949008671783E-3</v>
      </c>
      <c r="R210" s="1">
        <v>1.1636826015980315</v>
      </c>
      <c r="U210" s="1">
        <v>4.0944051478068809E-2</v>
      </c>
      <c r="V210" s="1">
        <v>0.83899750873496182</v>
      </c>
      <c r="Y210" s="1">
        <f t="shared" si="19"/>
        <v>7.7500233763533766</v>
      </c>
      <c r="Z210" s="1">
        <v>35.770000000000003</v>
      </c>
      <c r="AA210" s="1">
        <v>1.57</v>
      </c>
      <c r="AB210" s="1">
        <v>20.32</v>
      </c>
      <c r="AD210" s="1">
        <v>17.54</v>
      </c>
      <c r="AE210" s="1">
        <v>0.11</v>
      </c>
      <c r="AF210" s="1">
        <v>10.35</v>
      </c>
      <c r="AI210" s="1">
        <v>0.28000000000000003</v>
      </c>
      <c r="AJ210" s="1">
        <v>8.7200000000000006</v>
      </c>
      <c r="AM210" s="1">
        <f t="shared" si="18"/>
        <v>94.66</v>
      </c>
    </row>
    <row r="211" spans="1:39">
      <c r="A211" t="s">
        <v>266</v>
      </c>
      <c r="B211" t="s">
        <v>21</v>
      </c>
      <c r="C211" t="s">
        <v>142</v>
      </c>
      <c r="D211" t="s">
        <v>150</v>
      </c>
      <c r="E211" t="s">
        <v>66</v>
      </c>
      <c r="F211" t="s">
        <v>64</v>
      </c>
      <c r="G211" t="s">
        <v>138</v>
      </c>
      <c r="I211" t="b">
        <v>0</v>
      </c>
      <c r="J211">
        <v>3900</v>
      </c>
      <c r="K211">
        <v>590</v>
      </c>
      <c r="L211" s="1">
        <v>2.6977679195537241</v>
      </c>
      <c r="M211" s="1">
        <v>8.9081076749146351E-2</v>
      </c>
      <c r="N211" s="1">
        <v>1.8061968149005359</v>
      </c>
      <c r="P211" s="1">
        <v>1.1063265084380409</v>
      </c>
      <c r="Q211" s="1">
        <v>7.0268949008671783E-3</v>
      </c>
      <c r="R211" s="1">
        <v>1.1636826015980315</v>
      </c>
      <c r="U211" s="1">
        <v>4.0944051478068809E-2</v>
      </c>
      <c r="V211" s="1">
        <v>0.83899750873496182</v>
      </c>
      <c r="Y211" s="1">
        <f t="shared" si="19"/>
        <v>7.7500233763533766</v>
      </c>
      <c r="Z211" s="1">
        <v>35.770000000000003</v>
      </c>
      <c r="AA211" s="1">
        <v>1.57</v>
      </c>
      <c r="AB211" s="1">
        <v>20.32</v>
      </c>
      <c r="AD211" s="1">
        <v>17.54</v>
      </c>
      <c r="AE211" s="1">
        <v>0.11</v>
      </c>
      <c r="AF211" s="1">
        <v>10.35</v>
      </c>
      <c r="AI211" s="1">
        <v>0.28000000000000003</v>
      </c>
      <c r="AJ211" s="1">
        <v>8.7200000000000006</v>
      </c>
      <c r="AM211" s="1">
        <f t="shared" si="18"/>
        <v>94.66</v>
      </c>
    </row>
    <row r="212" spans="1:39">
      <c r="A212" t="s">
        <v>266</v>
      </c>
      <c r="B212" t="s">
        <v>21</v>
      </c>
      <c r="C212" t="s">
        <v>142</v>
      </c>
      <c r="D212" t="s">
        <v>151</v>
      </c>
      <c r="E212" t="s">
        <v>66</v>
      </c>
      <c r="F212" t="s">
        <v>64</v>
      </c>
      <c r="G212" t="s">
        <v>138</v>
      </c>
      <c r="I212" t="b">
        <v>0</v>
      </c>
      <c r="J212">
        <v>3900</v>
      </c>
      <c r="K212">
        <v>590</v>
      </c>
      <c r="L212" s="1">
        <v>2.6977679195537241</v>
      </c>
      <c r="M212" s="1">
        <v>8.9081076749146351E-2</v>
      </c>
      <c r="N212" s="1">
        <v>1.8061968149005359</v>
      </c>
      <c r="P212" s="1">
        <v>1.1063265084380409</v>
      </c>
      <c r="Q212" s="1">
        <v>7.0268949008671783E-3</v>
      </c>
      <c r="R212" s="1">
        <v>1.1636826015980315</v>
      </c>
      <c r="U212" s="1">
        <v>4.0944051478068809E-2</v>
      </c>
      <c r="V212" s="1">
        <v>0.83899750873496182</v>
      </c>
      <c r="Y212" s="1">
        <f t="shared" si="19"/>
        <v>7.7500233763533766</v>
      </c>
      <c r="Z212" s="1">
        <v>35.770000000000003</v>
      </c>
      <c r="AA212" s="1">
        <v>1.57</v>
      </c>
      <c r="AB212" s="1">
        <v>20.32</v>
      </c>
      <c r="AD212" s="1">
        <v>17.54</v>
      </c>
      <c r="AE212" s="1">
        <v>0.11</v>
      </c>
      <c r="AF212" s="1">
        <v>10.35</v>
      </c>
      <c r="AI212" s="1">
        <v>0.28000000000000003</v>
      </c>
      <c r="AJ212" s="1">
        <v>8.7200000000000006</v>
      </c>
      <c r="AM212" s="1">
        <f t="shared" si="18"/>
        <v>94.66</v>
      </c>
    </row>
    <row r="213" spans="1:39">
      <c r="Y213" s="1"/>
      <c r="AM213" s="1"/>
    </row>
    <row r="214" spans="1:39">
      <c r="A214" t="s">
        <v>267</v>
      </c>
      <c r="B214" t="s">
        <v>21</v>
      </c>
      <c r="C214" t="s">
        <v>142</v>
      </c>
      <c r="D214" t="s">
        <v>151</v>
      </c>
      <c r="E214" t="s">
        <v>66</v>
      </c>
      <c r="F214" t="s">
        <v>64</v>
      </c>
      <c r="G214" t="s">
        <v>139</v>
      </c>
      <c r="I214" t="b">
        <v>0</v>
      </c>
      <c r="J214">
        <v>4400</v>
      </c>
      <c r="K214">
        <v>570</v>
      </c>
      <c r="L214" s="1">
        <v>2.6636202087736107</v>
      </c>
      <c r="M214" s="1">
        <v>7.9321593221806957E-2</v>
      </c>
      <c r="N214" s="1">
        <v>1.8294996165436113</v>
      </c>
      <c r="P214" s="1">
        <v>1.2370640009727338</v>
      </c>
      <c r="Q214" s="1">
        <v>1.1733520434618776E-2</v>
      </c>
      <c r="R214" s="1">
        <v>1.1163286934667991</v>
      </c>
      <c r="U214" s="1">
        <v>3.5812041660662763E-2</v>
      </c>
      <c r="V214" s="1">
        <v>0.77366947097853445</v>
      </c>
      <c r="Y214" s="1">
        <f t="shared" si="19"/>
        <v>7.7470491460523769</v>
      </c>
      <c r="Z214">
        <v>34.61</v>
      </c>
      <c r="AA214">
        <v>1.37</v>
      </c>
      <c r="AB214">
        <v>20.170000000000002</v>
      </c>
      <c r="AD214">
        <v>19.22</v>
      </c>
      <c r="AE214">
        <v>0.18</v>
      </c>
      <c r="AF214">
        <v>9.73</v>
      </c>
      <c r="AI214">
        <v>0.24</v>
      </c>
      <c r="AJ214">
        <v>7.88</v>
      </c>
      <c r="AM214" s="1">
        <f t="shared" si="18"/>
        <v>93.4</v>
      </c>
    </row>
    <row r="215" spans="1:39">
      <c r="A215" t="s">
        <v>267</v>
      </c>
      <c r="B215" t="s">
        <v>21</v>
      </c>
      <c r="C215" t="s">
        <v>142</v>
      </c>
      <c r="D215" t="s">
        <v>152</v>
      </c>
      <c r="E215" t="s">
        <v>66</v>
      </c>
      <c r="F215" t="s">
        <v>64</v>
      </c>
      <c r="G215" t="s">
        <v>139</v>
      </c>
      <c r="I215" t="b">
        <v>0</v>
      </c>
      <c r="J215">
        <v>4400</v>
      </c>
      <c r="K215">
        <v>570</v>
      </c>
      <c r="L215" s="1">
        <v>2.6636202087736107</v>
      </c>
      <c r="M215" s="1">
        <v>7.9321593221806957E-2</v>
      </c>
      <c r="N215" s="1">
        <v>1.8294996165436113</v>
      </c>
      <c r="P215" s="1">
        <v>1.2370640009727338</v>
      </c>
      <c r="Q215" s="1">
        <v>1.1733520434618776E-2</v>
      </c>
      <c r="R215" s="1">
        <v>1.1163286934667991</v>
      </c>
      <c r="U215" s="1">
        <v>3.5812041660662763E-2</v>
      </c>
      <c r="V215" s="1">
        <v>0.77366947097853445</v>
      </c>
      <c r="Y215" s="1">
        <f t="shared" si="19"/>
        <v>7.7470491460523769</v>
      </c>
      <c r="Z215">
        <v>34.61</v>
      </c>
      <c r="AA215">
        <v>1.37</v>
      </c>
      <c r="AB215">
        <v>20.170000000000002</v>
      </c>
      <c r="AD215">
        <v>19.22</v>
      </c>
      <c r="AE215">
        <v>0.18</v>
      </c>
      <c r="AF215">
        <v>9.73</v>
      </c>
      <c r="AI215">
        <v>0.24</v>
      </c>
      <c r="AJ215">
        <v>7.88</v>
      </c>
      <c r="AM215" s="1">
        <f t="shared" si="18"/>
        <v>93.4</v>
      </c>
    </row>
    <row r="216" spans="1:39">
      <c r="A216" t="s">
        <v>267</v>
      </c>
      <c r="B216" t="s">
        <v>21</v>
      </c>
      <c r="C216" t="s">
        <v>142</v>
      </c>
      <c r="D216" t="s">
        <v>153</v>
      </c>
      <c r="E216" t="s">
        <v>66</v>
      </c>
      <c r="F216" t="s">
        <v>64</v>
      </c>
      <c r="G216" t="s">
        <v>139</v>
      </c>
      <c r="I216" t="b">
        <v>0</v>
      </c>
      <c r="J216">
        <v>4400</v>
      </c>
      <c r="K216">
        <v>570</v>
      </c>
      <c r="L216" s="1">
        <v>2.6636202087736107</v>
      </c>
      <c r="M216" s="1">
        <v>7.9321593221806957E-2</v>
      </c>
      <c r="N216" s="1">
        <v>1.8294996165436113</v>
      </c>
      <c r="P216" s="1">
        <v>1.2370640009727338</v>
      </c>
      <c r="Q216" s="1">
        <v>1.1733520434618776E-2</v>
      </c>
      <c r="R216" s="1">
        <v>1.1163286934667991</v>
      </c>
      <c r="U216" s="1">
        <v>3.5812041660662763E-2</v>
      </c>
      <c r="V216" s="1">
        <v>0.77366947097853445</v>
      </c>
      <c r="Y216" s="1">
        <f t="shared" si="19"/>
        <v>7.7470491460523769</v>
      </c>
      <c r="Z216">
        <v>34.61</v>
      </c>
      <c r="AA216">
        <v>1.37</v>
      </c>
      <c r="AB216">
        <v>20.170000000000002</v>
      </c>
      <c r="AD216">
        <v>19.22</v>
      </c>
      <c r="AE216">
        <v>0.18</v>
      </c>
      <c r="AF216">
        <v>9.73</v>
      </c>
      <c r="AI216">
        <v>0.24</v>
      </c>
      <c r="AJ216">
        <v>7.88</v>
      </c>
      <c r="AM216" s="1">
        <f t="shared" si="18"/>
        <v>93.4</v>
      </c>
    </row>
    <row r="217" spans="1:39">
      <c r="A217" t="s">
        <v>267</v>
      </c>
      <c r="B217" t="s">
        <v>21</v>
      </c>
      <c r="C217" t="s">
        <v>142</v>
      </c>
      <c r="D217" t="s">
        <v>154</v>
      </c>
      <c r="E217" t="s">
        <v>66</v>
      </c>
      <c r="F217" t="s">
        <v>64</v>
      </c>
      <c r="G217" t="s">
        <v>139</v>
      </c>
      <c r="I217" t="b">
        <v>0</v>
      </c>
      <c r="J217">
        <v>4400</v>
      </c>
      <c r="K217">
        <v>570</v>
      </c>
      <c r="L217" s="1">
        <v>2.6636202087736107</v>
      </c>
      <c r="M217" s="1">
        <v>7.9321593221806957E-2</v>
      </c>
      <c r="N217" s="1">
        <v>1.8294996165436113</v>
      </c>
      <c r="P217" s="1">
        <v>1.2370640009727338</v>
      </c>
      <c r="Q217" s="1">
        <v>1.1733520434618776E-2</v>
      </c>
      <c r="R217" s="1">
        <v>1.1163286934667991</v>
      </c>
      <c r="U217" s="1">
        <v>3.5812041660662763E-2</v>
      </c>
      <c r="V217" s="1">
        <v>0.77366947097853445</v>
      </c>
      <c r="Y217" s="1">
        <f t="shared" si="19"/>
        <v>7.7470491460523769</v>
      </c>
      <c r="Z217">
        <v>34.61</v>
      </c>
      <c r="AA217">
        <v>1.37</v>
      </c>
      <c r="AB217">
        <v>20.170000000000002</v>
      </c>
      <c r="AD217">
        <v>19.22</v>
      </c>
      <c r="AE217">
        <v>0.18</v>
      </c>
      <c r="AF217">
        <v>9.73</v>
      </c>
      <c r="AI217">
        <v>0.24</v>
      </c>
      <c r="AJ217">
        <v>7.88</v>
      </c>
      <c r="AM217" s="1">
        <f t="shared" si="18"/>
        <v>93.4</v>
      </c>
    </row>
    <row r="218" spans="1:39">
      <c r="A218" t="s">
        <v>267</v>
      </c>
      <c r="B218" t="s">
        <v>21</v>
      </c>
      <c r="C218" t="s">
        <v>142</v>
      </c>
      <c r="D218" t="s">
        <v>155</v>
      </c>
      <c r="E218" t="s">
        <v>66</v>
      </c>
      <c r="F218" t="s">
        <v>64</v>
      </c>
      <c r="G218" t="s">
        <v>139</v>
      </c>
      <c r="I218" t="b">
        <v>0</v>
      </c>
      <c r="J218">
        <v>4400</v>
      </c>
      <c r="K218">
        <v>570</v>
      </c>
      <c r="L218" s="1">
        <v>2.6636202087736107</v>
      </c>
      <c r="M218" s="1">
        <v>7.9321593221806957E-2</v>
      </c>
      <c r="N218" s="1">
        <v>1.8294996165436113</v>
      </c>
      <c r="P218" s="1">
        <v>1.2370640009727338</v>
      </c>
      <c r="Q218" s="1">
        <v>1.1733520434618776E-2</v>
      </c>
      <c r="R218" s="1">
        <v>1.1163286934667991</v>
      </c>
      <c r="U218" s="1">
        <v>3.5812041660662763E-2</v>
      </c>
      <c r="V218" s="1">
        <v>0.77366947097853445</v>
      </c>
      <c r="Y218" s="1">
        <f t="shared" si="19"/>
        <v>7.7470491460523769</v>
      </c>
      <c r="Z218">
        <v>34.61</v>
      </c>
      <c r="AA218">
        <v>1.37</v>
      </c>
      <c r="AB218">
        <v>20.170000000000002</v>
      </c>
      <c r="AD218">
        <v>19.22</v>
      </c>
      <c r="AE218">
        <v>0.18</v>
      </c>
      <c r="AF218">
        <v>9.73</v>
      </c>
      <c r="AI218">
        <v>0.24</v>
      </c>
      <c r="AJ218">
        <v>7.88</v>
      </c>
      <c r="AM218" s="1">
        <f t="shared" si="18"/>
        <v>93.4</v>
      </c>
    </row>
    <row r="219" spans="1:39">
      <c r="A219" t="s">
        <v>267</v>
      </c>
      <c r="B219" t="s">
        <v>21</v>
      </c>
      <c r="C219" t="s">
        <v>142</v>
      </c>
      <c r="D219" t="s">
        <v>156</v>
      </c>
      <c r="E219" t="s">
        <v>66</v>
      </c>
      <c r="F219" t="s">
        <v>64</v>
      </c>
      <c r="G219" t="s">
        <v>139</v>
      </c>
      <c r="I219" t="b">
        <v>0</v>
      </c>
      <c r="J219">
        <v>4400</v>
      </c>
      <c r="K219">
        <v>570</v>
      </c>
      <c r="L219" s="1">
        <v>2.6636202087736107</v>
      </c>
      <c r="M219" s="1">
        <v>7.9321593221806957E-2</v>
      </c>
      <c r="N219" s="1">
        <v>1.8294996165436113</v>
      </c>
      <c r="P219" s="1">
        <v>1.2370640009727338</v>
      </c>
      <c r="Q219" s="1">
        <v>1.1733520434618776E-2</v>
      </c>
      <c r="R219" s="1">
        <v>1.1163286934667991</v>
      </c>
      <c r="U219" s="1">
        <v>3.5812041660662763E-2</v>
      </c>
      <c r="V219" s="1">
        <v>0.77366947097853445</v>
      </c>
      <c r="Y219" s="1">
        <f t="shared" si="19"/>
        <v>7.7470491460523769</v>
      </c>
      <c r="Z219">
        <v>34.61</v>
      </c>
      <c r="AA219">
        <v>1.37</v>
      </c>
      <c r="AB219">
        <v>20.170000000000002</v>
      </c>
      <c r="AD219">
        <v>19.22</v>
      </c>
      <c r="AE219">
        <v>0.18</v>
      </c>
      <c r="AF219">
        <v>9.73</v>
      </c>
      <c r="AI219">
        <v>0.24</v>
      </c>
      <c r="AJ219">
        <v>7.88</v>
      </c>
      <c r="AM219" s="1">
        <f t="shared" si="18"/>
        <v>93.4</v>
      </c>
    </row>
    <row r="220" spans="1:39">
      <c r="A220" t="s">
        <v>267</v>
      </c>
      <c r="B220" t="s">
        <v>21</v>
      </c>
      <c r="C220" t="s">
        <v>142</v>
      </c>
      <c r="D220" t="s">
        <v>157</v>
      </c>
      <c r="E220" t="s">
        <v>66</v>
      </c>
      <c r="F220" t="s">
        <v>64</v>
      </c>
      <c r="G220" t="s">
        <v>139</v>
      </c>
      <c r="I220" t="b">
        <v>0</v>
      </c>
      <c r="J220">
        <v>4400</v>
      </c>
      <c r="K220">
        <v>570</v>
      </c>
      <c r="L220" s="1">
        <v>2.7096081663316527</v>
      </c>
      <c r="M220" s="1">
        <v>9.5454960150593626E-2</v>
      </c>
      <c r="N220" s="1">
        <v>1.794466312638354</v>
      </c>
      <c r="P220" s="1">
        <v>1.1557310010900621</v>
      </c>
      <c r="Q220" s="1">
        <v>1.1653272044168786E-2</v>
      </c>
      <c r="R220" s="1">
        <v>1.1029965546813196</v>
      </c>
      <c r="U220" s="1">
        <v>3.2603188224685976E-2</v>
      </c>
      <c r="V220" s="1">
        <v>0.82298371230016876</v>
      </c>
      <c r="Y220" s="1">
        <f t="shared" si="19"/>
        <v>7.7254971674610049</v>
      </c>
      <c r="Z220">
        <v>35.450000000000003</v>
      </c>
      <c r="AA220">
        <v>1.66</v>
      </c>
      <c r="AB220">
        <v>19.920000000000002</v>
      </c>
      <c r="AD220">
        <v>18.079999999999998</v>
      </c>
      <c r="AE220">
        <v>0.18</v>
      </c>
      <c r="AF220">
        <v>9.68</v>
      </c>
      <c r="AI220">
        <v>0.22</v>
      </c>
      <c r="AJ220">
        <v>8.44</v>
      </c>
      <c r="AM220" s="1">
        <f t="shared" si="18"/>
        <v>93.63</v>
      </c>
    </row>
    <row r="221" spans="1:39">
      <c r="A221" t="s">
        <v>267</v>
      </c>
      <c r="B221" t="s">
        <v>21</v>
      </c>
      <c r="C221" t="s">
        <v>142</v>
      </c>
      <c r="D221" t="s">
        <v>158</v>
      </c>
      <c r="E221" t="s">
        <v>66</v>
      </c>
      <c r="F221" t="s">
        <v>64</v>
      </c>
      <c r="G221" t="s">
        <v>139</v>
      </c>
      <c r="I221" t="b">
        <v>0</v>
      </c>
      <c r="J221">
        <v>4400</v>
      </c>
      <c r="K221">
        <v>570</v>
      </c>
      <c r="L221" s="1">
        <v>2.7096081663316527</v>
      </c>
      <c r="M221" s="1">
        <v>9.5454960150593626E-2</v>
      </c>
      <c r="N221" s="1">
        <v>1.794466312638354</v>
      </c>
      <c r="P221" s="1">
        <v>1.1557310010900621</v>
      </c>
      <c r="Q221" s="1">
        <v>1.1653272044168786E-2</v>
      </c>
      <c r="R221" s="1">
        <v>1.1029965546813196</v>
      </c>
      <c r="U221" s="1">
        <v>3.2603188224685976E-2</v>
      </c>
      <c r="V221" s="1">
        <v>0.82298371230016876</v>
      </c>
      <c r="Y221" s="1">
        <f t="shared" si="19"/>
        <v>7.7254971674610049</v>
      </c>
      <c r="Z221">
        <v>35.450000000000003</v>
      </c>
      <c r="AA221">
        <v>1.66</v>
      </c>
      <c r="AB221">
        <v>19.920000000000002</v>
      </c>
      <c r="AD221">
        <v>18.079999999999998</v>
      </c>
      <c r="AE221">
        <v>0.18</v>
      </c>
      <c r="AF221">
        <v>9.68</v>
      </c>
      <c r="AI221">
        <v>0.22</v>
      </c>
      <c r="AJ221">
        <v>8.44</v>
      </c>
      <c r="AM221" s="1">
        <f t="shared" si="18"/>
        <v>93.63</v>
      </c>
    </row>
    <row r="222" spans="1:39">
      <c r="A222" t="s">
        <v>267</v>
      </c>
      <c r="B222" t="s">
        <v>21</v>
      </c>
      <c r="C222" t="s">
        <v>142</v>
      </c>
      <c r="D222" t="s">
        <v>159</v>
      </c>
      <c r="E222" t="s">
        <v>66</v>
      </c>
      <c r="F222" t="s">
        <v>64</v>
      </c>
      <c r="G222" t="s">
        <v>139</v>
      </c>
      <c r="I222" t="b">
        <v>0</v>
      </c>
      <c r="J222">
        <v>4400</v>
      </c>
      <c r="K222">
        <v>570</v>
      </c>
      <c r="L222" s="1">
        <v>2.7096081663316527</v>
      </c>
      <c r="M222" s="1">
        <v>9.5454960150593626E-2</v>
      </c>
      <c r="N222" s="1">
        <v>1.794466312638354</v>
      </c>
      <c r="P222" s="1">
        <v>1.1557310010900621</v>
      </c>
      <c r="Q222" s="1">
        <v>1.1653272044168786E-2</v>
      </c>
      <c r="R222" s="1">
        <v>1.1029965546813196</v>
      </c>
      <c r="U222" s="1">
        <v>3.2603188224685976E-2</v>
      </c>
      <c r="V222" s="1">
        <v>0.82298371230016876</v>
      </c>
      <c r="Y222" s="1">
        <f t="shared" si="19"/>
        <v>7.7254971674610049</v>
      </c>
      <c r="Z222">
        <v>35.450000000000003</v>
      </c>
      <c r="AA222">
        <v>1.66</v>
      </c>
      <c r="AB222">
        <v>19.920000000000002</v>
      </c>
      <c r="AD222">
        <v>18.079999999999998</v>
      </c>
      <c r="AE222">
        <v>0.18</v>
      </c>
      <c r="AF222">
        <v>9.68</v>
      </c>
      <c r="AI222">
        <v>0.22</v>
      </c>
      <c r="AJ222">
        <v>8.44</v>
      </c>
      <c r="AM222" s="1">
        <f t="shared" si="18"/>
        <v>93.63</v>
      </c>
    </row>
    <row r="223" spans="1:39">
      <c r="A223" t="s">
        <v>267</v>
      </c>
      <c r="B223" t="s">
        <v>21</v>
      </c>
      <c r="C223" t="s">
        <v>142</v>
      </c>
      <c r="D223" t="s">
        <v>160</v>
      </c>
      <c r="E223" t="s">
        <v>66</v>
      </c>
      <c r="F223" t="s">
        <v>64</v>
      </c>
      <c r="G223" t="s">
        <v>139</v>
      </c>
      <c r="I223" t="b">
        <v>0</v>
      </c>
      <c r="J223">
        <v>4400</v>
      </c>
      <c r="K223">
        <v>570</v>
      </c>
      <c r="L223" s="1">
        <v>2.7096081663316527</v>
      </c>
      <c r="M223" s="1">
        <v>9.5454960150593626E-2</v>
      </c>
      <c r="N223" s="1">
        <v>1.794466312638354</v>
      </c>
      <c r="P223" s="1">
        <v>1.1557310010900621</v>
      </c>
      <c r="Q223" s="1">
        <v>1.1653272044168786E-2</v>
      </c>
      <c r="R223" s="1">
        <v>1.1029965546813196</v>
      </c>
      <c r="U223" s="1">
        <v>3.2603188224685976E-2</v>
      </c>
      <c r="V223" s="1">
        <v>0.82298371230016876</v>
      </c>
      <c r="Y223" s="1">
        <f t="shared" si="19"/>
        <v>7.7254971674610049</v>
      </c>
      <c r="Z223">
        <v>35.450000000000003</v>
      </c>
      <c r="AA223">
        <v>1.66</v>
      </c>
      <c r="AB223">
        <v>19.920000000000002</v>
      </c>
      <c r="AD223">
        <v>18.079999999999998</v>
      </c>
      <c r="AE223">
        <v>0.18</v>
      </c>
      <c r="AF223">
        <v>9.68</v>
      </c>
      <c r="AI223">
        <v>0.22</v>
      </c>
      <c r="AJ223">
        <v>8.44</v>
      </c>
      <c r="AM223" s="1">
        <f t="shared" si="18"/>
        <v>93.63</v>
      </c>
    </row>
    <row r="224" spans="1:39">
      <c r="A224" t="s">
        <v>267</v>
      </c>
      <c r="B224" t="s">
        <v>21</v>
      </c>
      <c r="C224" t="s">
        <v>142</v>
      </c>
      <c r="D224" t="s">
        <v>161</v>
      </c>
      <c r="E224" t="s">
        <v>66</v>
      </c>
      <c r="F224" t="s">
        <v>64</v>
      </c>
      <c r="G224" t="s">
        <v>139</v>
      </c>
      <c r="I224" t="b">
        <v>0</v>
      </c>
      <c r="J224">
        <v>4400</v>
      </c>
      <c r="K224">
        <v>570</v>
      </c>
      <c r="L224" s="1">
        <v>2.7096081663316527</v>
      </c>
      <c r="M224" s="1">
        <v>9.5454960150593626E-2</v>
      </c>
      <c r="N224" s="1">
        <v>1.794466312638354</v>
      </c>
      <c r="P224" s="1">
        <v>1.1557310010900621</v>
      </c>
      <c r="Q224" s="1">
        <v>1.1653272044168786E-2</v>
      </c>
      <c r="R224" s="1">
        <v>1.1029965546813196</v>
      </c>
      <c r="U224" s="1">
        <v>3.2603188224685976E-2</v>
      </c>
      <c r="V224" s="1">
        <v>0.82298371230016876</v>
      </c>
      <c r="Y224" s="1">
        <f t="shared" si="19"/>
        <v>7.7254971674610049</v>
      </c>
      <c r="Z224">
        <v>35.450000000000003</v>
      </c>
      <c r="AA224">
        <v>1.66</v>
      </c>
      <c r="AB224">
        <v>19.920000000000002</v>
      </c>
      <c r="AD224">
        <v>18.079999999999998</v>
      </c>
      <c r="AE224">
        <v>0.18</v>
      </c>
      <c r="AF224">
        <v>9.68</v>
      </c>
      <c r="AI224">
        <v>0.22</v>
      </c>
      <c r="AJ224">
        <v>8.44</v>
      </c>
      <c r="AM224" s="1">
        <f t="shared" si="18"/>
        <v>93.63</v>
      </c>
    </row>
    <row r="225" spans="1:39">
      <c r="A225" t="s">
        <v>267</v>
      </c>
      <c r="B225" t="s">
        <v>21</v>
      </c>
      <c r="C225" t="s">
        <v>142</v>
      </c>
      <c r="D225" t="s">
        <v>162</v>
      </c>
      <c r="E225" t="s">
        <v>66</v>
      </c>
      <c r="F225" t="s">
        <v>64</v>
      </c>
      <c r="G225" t="s">
        <v>139</v>
      </c>
      <c r="I225" t="b">
        <v>0</v>
      </c>
      <c r="J225">
        <v>4400</v>
      </c>
      <c r="K225">
        <v>570</v>
      </c>
      <c r="L225" s="1">
        <v>2.7096081663316527</v>
      </c>
      <c r="M225" s="1">
        <v>9.5454960150593626E-2</v>
      </c>
      <c r="N225" s="1">
        <v>1.794466312638354</v>
      </c>
      <c r="P225" s="1">
        <v>1.1557310010900621</v>
      </c>
      <c r="Q225" s="1">
        <v>1.1653272044168786E-2</v>
      </c>
      <c r="R225" s="1">
        <v>1.1029965546813196</v>
      </c>
      <c r="U225" s="1">
        <v>3.2603188224685976E-2</v>
      </c>
      <c r="V225" s="1">
        <v>0.82298371230016876</v>
      </c>
      <c r="Y225" s="1">
        <f t="shared" si="19"/>
        <v>7.7254971674610049</v>
      </c>
      <c r="Z225">
        <v>35.450000000000003</v>
      </c>
      <c r="AA225">
        <v>1.66</v>
      </c>
      <c r="AB225">
        <v>19.920000000000002</v>
      </c>
      <c r="AD225">
        <v>18.079999999999998</v>
      </c>
      <c r="AE225">
        <v>0.18</v>
      </c>
      <c r="AF225">
        <v>9.68</v>
      </c>
      <c r="AI225">
        <v>0.22</v>
      </c>
      <c r="AJ225">
        <v>8.44</v>
      </c>
      <c r="AM225" s="1">
        <f t="shared" si="18"/>
        <v>93.63</v>
      </c>
    </row>
    <row r="226" spans="1:39">
      <c r="A226" t="s">
        <v>267</v>
      </c>
      <c r="B226" t="s">
        <v>21</v>
      </c>
      <c r="C226" t="s">
        <v>142</v>
      </c>
      <c r="D226" t="s">
        <v>163</v>
      </c>
      <c r="E226" t="s">
        <v>66</v>
      </c>
      <c r="F226" t="s">
        <v>64</v>
      </c>
      <c r="G226" t="s">
        <v>139</v>
      </c>
      <c r="I226" t="b">
        <v>0</v>
      </c>
      <c r="J226">
        <v>4400</v>
      </c>
      <c r="K226">
        <v>570</v>
      </c>
      <c r="L226" s="1">
        <v>2.7096081663316527</v>
      </c>
      <c r="M226" s="1">
        <v>9.5454960150593626E-2</v>
      </c>
      <c r="N226" s="1">
        <v>1.794466312638354</v>
      </c>
      <c r="P226" s="1">
        <v>1.1557310010900621</v>
      </c>
      <c r="Q226" s="1">
        <v>1.1653272044168786E-2</v>
      </c>
      <c r="R226" s="1">
        <v>1.1029965546813196</v>
      </c>
      <c r="U226" s="1">
        <v>3.2603188224685976E-2</v>
      </c>
      <c r="V226" s="1">
        <v>0.82298371230016876</v>
      </c>
      <c r="Y226" s="1">
        <f t="shared" si="19"/>
        <v>7.7254971674610049</v>
      </c>
      <c r="Z226">
        <v>35.450000000000003</v>
      </c>
      <c r="AA226">
        <v>1.66</v>
      </c>
      <c r="AB226">
        <v>19.920000000000002</v>
      </c>
      <c r="AD226">
        <v>18.079999999999998</v>
      </c>
      <c r="AE226">
        <v>0.18</v>
      </c>
      <c r="AF226">
        <v>9.68</v>
      </c>
      <c r="AI226">
        <v>0.22</v>
      </c>
      <c r="AJ226">
        <v>8.44</v>
      </c>
      <c r="AM226" s="1">
        <f t="shared" si="18"/>
        <v>93.63</v>
      </c>
    </row>
    <row r="227" spans="1:39">
      <c r="A227" t="s">
        <v>267</v>
      </c>
      <c r="B227" t="s">
        <v>21</v>
      </c>
      <c r="C227" t="s">
        <v>142</v>
      </c>
      <c r="D227" t="s">
        <v>164</v>
      </c>
      <c r="E227" t="s">
        <v>66</v>
      </c>
      <c r="F227" t="s">
        <v>64</v>
      </c>
      <c r="G227" t="s">
        <v>139</v>
      </c>
      <c r="I227" t="b">
        <v>0</v>
      </c>
      <c r="J227">
        <v>4400</v>
      </c>
      <c r="K227">
        <v>570</v>
      </c>
      <c r="L227" s="1">
        <v>2.7096081663316527</v>
      </c>
      <c r="M227" s="1">
        <v>9.5454960150593626E-2</v>
      </c>
      <c r="N227" s="1">
        <v>1.794466312638354</v>
      </c>
      <c r="P227" s="1">
        <v>1.1557310010900621</v>
      </c>
      <c r="Q227" s="1">
        <v>1.1653272044168786E-2</v>
      </c>
      <c r="R227" s="1">
        <v>1.1029965546813196</v>
      </c>
      <c r="U227" s="1">
        <v>3.2603188224685976E-2</v>
      </c>
      <c r="V227" s="1">
        <v>0.82298371230016876</v>
      </c>
      <c r="Y227" s="1">
        <f t="shared" si="19"/>
        <v>7.7254971674610049</v>
      </c>
      <c r="Z227">
        <v>35.450000000000003</v>
      </c>
      <c r="AA227">
        <v>1.66</v>
      </c>
      <c r="AB227">
        <v>19.920000000000002</v>
      </c>
      <c r="AD227">
        <v>18.079999999999998</v>
      </c>
      <c r="AE227">
        <v>0.18</v>
      </c>
      <c r="AF227">
        <v>9.68</v>
      </c>
      <c r="AI227">
        <v>0.22</v>
      </c>
      <c r="AJ227">
        <v>8.44</v>
      </c>
      <c r="AM227" s="1">
        <f t="shared" si="18"/>
        <v>93.63</v>
      </c>
    </row>
    <row r="228" spans="1:39">
      <c r="A228" t="s">
        <v>267</v>
      </c>
      <c r="B228" t="s">
        <v>21</v>
      </c>
      <c r="C228" t="s">
        <v>142</v>
      </c>
      <c r="D228" t="s">
        <v>165</v>
      </c>
      <c r="E228" t="s">
        <v>66</v>
      </c>
      <c r="F228" t="s">
        <v>64</v>
      </c>
      <c r="G228" t="s">
        <v>139</v>
      </c>
      <c r="I228" t="b">
        <v>0</v>
      </c>
      <c r="J228">
        <v>4400</v>
      </c>
      <c r="K228">
        <v>570</v>
      </c>
      <c r="L228" s="1">
        <v>2.6805063541205669</v>
      </c>
      <c r="M228" s="1">
        <v>8.8924896726197716E-2</v>
      </c>
      <c r="N228" s="1">
        <v>1.7993320158706461</v>
      </c>
      <c r="P228" s="1">
        <v>1.2302456073714236</v>
      </c>
      <c r="Q228" s="1">
        <v>1.0334670185252358E-2</v>
      </c>
      <c r="R228" s="1">
        <v>1.0879576619067748</v>
      </c>
      <c r="U228" s="1">
        <v>2.9571179315312921E-2</v>
      </c>
      <c r="V228" s="1">
        <v>0.83763189075878752</v>
      </c>
      <c r="Y228" s="1">
        <f t="shared" si="19"/>
        <v>7.7645042762549616</v>
      </c>
      <c r="Z228">
        <v>35.15</v>
      </c>
      <c r="AA228">
        <v>1.55</v>
      </c>
      <c r="AB228">
        <v>20.02</v>
      </c>
      <c r="AD228">
        <v>19.29</v>
      </c>
      <c r="AE228">
        <v>0.16</v>
      </c>
      <c r="AF228">
        <v>9.57</v>
      </c>
      <c r="AI228">
        <v>0.2</v>
      </c>
      <c r="AJ228">
        <v>8.61</v>
      </c>
      <c r="AM228" s="1">
        <f t="shared" si="18"/>
        <v>94.549999999999983</v>
      </c>
    </row>
    <row r="229" spans="1:39">
      <c r="A229" t="s">
        <v>267</v>
      </c>
      <c r="B229" t="s">
        <v>21</v>
      </c>
      <c r="C229" t="s">
        <v>142</v>
      </c>
      <c r="D229" t="s">
        <v>166</v>
      </c>
      <c r="E229" t="s">
        <v>66</v>
      </c>
      <c r="F229" t="s">
        <v>64</v>
      </c>
      <c r="G229" t="s">
        <v>139</v>
      </c>
      <c r="I229" t="b">
        <v>0</v>
      </c>
      <c r="J229">
        <v>4400</v>
      </c>
      <c r="K229">
        <v>570</v>
      </c>
      <c r="L229" s="1">
        <v>2.6805063541205669</v>
      </c>
      <c r="M229" s="1">
        <v>8.8924896726197716E-2</v>
      </c>
      <c r="N229" s="1">
        <v>1.7993320158706461</v>
      </c>
      <c r="P229" s="1">
        <v>1.2302456073714236</v>
      </c>
      <c r="Q229" s="1">
        <v>1.0334670185252358E-2</v>
      </c>
      <c r="R229" s="1">
        <v>1.0879576619067748</v>
      </c>
      <c r="U229" s="1">
        <v>2.9571179315312921E-2</v>
      </c>
      <c r="V229" s="1">
        <v>0.83763189075878752</v>
      </c>
      <c r="Y229" s="1">
        <f t="shared" si="19"/>
        <v>7.7645042762549616</v>
      </c>
      <c r="Z229">
        <v>35.15</v>
      </c>
      <c r="AA229">
        <v>1.55</v>
      </c>
      <c r="AB229">
        <v>20.02</v>
      </c>
      <c r="AD229">
        <v>19.29</v>
      </c>
      <c r="AE229">
        <v>0.16</v>
      </c>
      <c r="AF229">
        <v>9.57</v>
      </c>
      <c r="AI229">
        <v>0.2</v>
      </c>
      <c r="AJ229">
        <v>8.61</v>
      </c>
      <c r="AM229" s="1">
        <f t="shared" si="18"/>
        <v>94.549999999999983</v>
      </c>
    </row>
    <row r="230" spans="1:39">
      <c r="A230" t="s">
        <v>267</v>
      </c>
      <c r="B230" t="s">
        <v>21</v>
      </c>
      <c r="C230" t="s">
        <v>142</v>
      </c>
      <c r="D230" t="s">
        <v>167</v>
      </c>
      <c r="E230" t="s">
        <v>66</v>
      </c>
      <c r="F230" t="s">
        <v>64</v>
      </c>
      <c r="G230" t="s">
        <v>139</v>
      </c>
      <c r="I230" t="b">
        <v>0</v>
      </c>
      <c r="J230">
        <v>4400</v>
      </c>
      <c r="K230">
        <v>570</v>
      </c>
      <c r="L230" s="1">
        <v>2.6805063541205669</v>
      </c>
      <c r="M230" s="1">
        <v>8.8924896726197716E-2</v>
      </c>
      <c r="N230" s="1">
        <v>1.7993320158706461</v>
      </c>
      <c r="P230" s="1">
        <v>1.2302456073714236</v>
      </c>
      <c r="Q230" s="1">
        <v>1.0334670185252358E-2</v>
      </c>
      <c r="R230" s="1">
        <v>1.0879576619067748</v>
      </c>
      <c r="U230" s="1">
        <v>2.9571179315312921E-2</v>
      </c>
      <c r="V230" s="1">
        <v>0.83763189075878752</v>
      </c>
      <c r="Y230" s="1">
        <f t="shared" si="19"/>
        <v>7.7645042762549616</v>
      </c>
      <c r="Z230">
        <v>35.15</v>
      </c>
      <c r="AA230">
        <v>1.55</v>
      </c>
      <c r="AB230">
        <v>20.02</v>
      </c>
      <c r="AD230">
        <v>19.29</v>
      </c>
      <c r="AE230">
        <v>0.16</v>
      </c>
      <c r="AF230">
        <v>9.57</v>
      </c>
      <c r="AI230">
        <v>0.2</v>
      </c>
      <c r="AJ230">
        <v>8.61</v>
      </c>
      <c r="AM230" s="1">
        <f t="shared" si="18"/>
        <v>94.549999999999983</v>
      </c>
    </row>
    <row r="231" spans="1:39">
      <c r="A231" t="s">
        <v>267</v>
      </c>
      <c r="B231" t="s">
        <v>21</v>
      </c>
      <c r="C231" t="s">
        <v>142</v>
      </c>
      <c r="D231" t="s">
        <v>168</v>
      </c>
      <c r="E231" t="s">
        <v>66</v>
      </c>
      <c r="F231" t="s">
        <v>64</v>
      </c>
      <c r="G231" t="s">
        <v>139</v>
      </c>
      <c r="I231" t="b">
        <v>0</v>
      </c>
      <c r="J231">
        <v>4400</v>
      </c>
      <c r="K231">
        <v>570</v>
      </c>
      <c r="L231" s="1">
        <v>2.6953634298079177</v>
      </c>
      <c r="M231" s="1">
        <v>7.8122531194307787E-2</v>
      </c>
      <c r="N231" s="1">
        <v>1.8188172969051837</v>
      </c>
      <c r="P231" s="1">
        <v>1.1892043717680567</v>
      </c>
      <c r="Q231" s="1">
        <v>1.2198159486574727E-2</v>
      </c>
      <c r="R231" s="1">
        <v>1.0768544957944861</v>
      </c>
      <c r="U231" s="1">
        <v>4.4088362766864952E-2</v>
      </c>
      <c r="V231" s="1">
        <v>0.8490018484104469</v>
      </c>
      <c r="Y231" s="1">
        <f t="shared" si="19"/>
        <v>7.7636504961338382</v>
      </c>
      <c r="Z231">
        <v>35.56</v>
      </c>
      <c r="AA231">
        <v>1.37</v>
      </c>
      <c r="AB231">
        <v>20.36</v>
      </c>
      <c r="AD231">
        <v>18.760000000000002</v>
      </c>
      <c r="AE231">
        <v>0.19</v>
      </c>
      <c r="AF231">
        <v>9.5299999999999994</v>
      </c>
      <c r="AI231">
        <v>0.3</v>
      </c>
      <c r="AJ231">
        <v>8.7799999999999994</v>
      </c>
      <c r="AM231" s="1">
        <f t="shared" si="18"/>
        <v>94.85</v>
      </c>
    </row>
    <row r="232" spans="1:39">
      <c r="A232" t="s">
        <v>267</v>
      </c>
      <c r="B232" t="s">
        <v>21</v>
      </c>
      <c r="C232" t="s">
        <v>142</v>
      </c>
      <c r="D232" t="s">
        <v>169</v>
      </c>
      <c r="E232" t="s">
        <v>66</v>
      </c>
      <c r="F232" t="s">
        <v>64</v>
      </c>
      <c r="G232" t="s">
        <v>139</v>
      </c>
      <c r="I232" t="b">
        <v>0</v>
      </c>
      <c r="J232">
        <v>4400</v>
      </c>
      <c r="K232">
        <v>570</v>
      </c>
      <c r="L232" s="1">
        <v>2.6953634298079177</v>
      </c>
      <c r="M232" s="1">
        <v>7.8122531194307787E-2</v>
      </c>
      <c r="N232" s="1">
        <v>1.8188172969051837</v>
      </c>
      <c r="P232" s="1">
        <v>1.1892043717680567</v>
      </c>
      <c r="Q232" s="1">
        <v>1.2198159486574727E-2</v>
      </c>
      <c r="R232" s="1">
        <v>1.0768544957944861</v>
      </c>
      <c r="U232" s="1">
        <v>4.4088362766864952E-2</v>
      </c>
      <c r="V232" s="1">
        <v>0.8490018484104469</v>
      </c>
      <c r="Y232" s="1">
        <f t="shared" si="19"/>
        <v>7.7636504961338382</v>
      </c>
      <c r="Z232">
        <v>35.56</v>
      </c>
      <c r="AA232">
        <v>1.37</v>
      </c>
      <c r="AB232">
        <v>20.36</v>
      </c>
      <c r="AD232">
        <v>18.760000000000002</v>
      </c>
      <c r="AE232">
        <v>0.19</v>
      </c>
      <c r="AF232">
        <v>9.5299999999999994</v>
      </c>
      <c r="AI232">
        <v>0.3</v>
      </c>
      <c r="AJ232">
        <v>8.7799999999999994</v>
      </c>
      <c r="AM232" s="1">
        <f t="shared" si="18"/>
        <v>94.85</v>
      </c>
    </row>
    <row r="233" spans="1:39">
      <c r="A233" t="s">
        <v>267</v>
      </c>
      <c r="B233" t="s">
        <v>21</v>
      </c>
      <c r="C233" t="s">
        <v>142</v>
      </c>
      <c r="D233" t="s">
        <v>170</v>
      </c>
      <c r="E233" t="s">
        <v>66</v>
      </c>
      <c r="F233" t="s">
        <v>64</v>
      </c>
      <c r="G233" t="s">
        <v>139</v>
      </c>
      <c r="I233" t="b">
        <v>0</v>
      </c>
      <c r="J233">
        <v>4400</v>
      </c>
      <c r="K233">
        <v>570</v>
      </c>
      <c r="L233" s="1">
        <v>2.6953634298079177</v>
      </c>
      <c r="M233" s="1">
        <v>7.8122531194307787E-2</v>
      </c>
      <c r="N233" s="1">
        <v>1.8188172969051837</v>
      </c>
      <c r="P233" s="1">
        <v>1.1892043717680567</v>
      </c>
      <c r="Q233" s="1">
        <v>1.2198159486574727E-2</v>
      </c>
      <c r="R233" s="1">
        <v>1.0768544957944861</v>
      </c>
      <c r="U233" s="1">
        <v>4.4088362766864952E-2</v>
      </c>
      <c r="V233" s="1">
        <v>0.8490018484104469</v>
      </c>
      <c r="Y233" s="1">
        <f t="shared" si="19"/>
        <v>7.7636504961338382</v>
      </c>
      <c r="Z233">
        <v>35.56</v>
      </c>
      <c r="AA233">
        <v>1.37</v>
      </c>
      <c r="AB233">
        <v>20.36</v>
      </c>
      <c r="AD233">
        <v>18.760000000000002</v>
      </c>
      <c r="AE233">
        <v>0.19</v>
      </c>
      <c r="AF233">
        <v>9.5299999999999994</v>
      </c>
      <c r="AI233">
        <v>0.3</v>
      </c>
      <c r="AJ233">
        <v>8.7799999999999994</v>
      </c>
      <c r="AM233" s="1">
        <f t="shared" si="18"/>
        <v>94.85</v>
      </c>
    </row>
    <row r="234" spans="1:39">
      <c r="A234" t="s">
        <v>267</v>
      </c>
      <c r="B234" t="s">
        <v>21</v>
      </c>
      <c r="C234" t="s">
        <v>142</v>
      </c>
      <c r="D234" t="s">
        <v>171</v>
      </c>
      <c r="E234" t="s">
        <v>66</v>
      </c>
      <c r="F234" t="s">
        <v>64</v>
      </c>
      <c r="G234" t="s">
        <v>139</v>
      </c>
      <c r="I234" t="b">
        <v>0</v>
      </c>
      <c r="J234">
        <v>4400</v>
      </c>
      <c r="K234">
        <v>570</v>
      </c>
      <c r="L234" s="1">
        <v>2.6953634298079177</v>
      </c>
      <c r="M234" s="1">
        <v>7.8122531194307787E-2</v>
      </c>
      <c r="N234" s="1">
        <v>1.8188172969051837</v>
      </c>
      <c r="P234" s="1">
        <v>1.1892043717680567</v>
      </c>
      <c r="Q234" s="1">
        <v>1.2198159486574727E-2</v>
      </c>
      <c r="R234" s="1">
        <v>1.0768544957944861</v>
      </c>
      <c r="U234" s="1">
        <v>4.4088362766864952E-2</v>
      </c>
      <c r="V234" s="1">
        <v>0.8490018484104469</v>
      </c>
      <c r="Y234" s="1">
        <f t="shared" si="19"/>
        <v>7.7636504961338382</v>
      </c>
      <c r="Z234">
        <v>35.56</v>
      </c>
      <c r="AA234">
        <v>1.37</v>
      </c>
      <c r="AB234">
        <v>20.36</v>
      </c>
      <c r="AD234">
        <v>18.760000000000002</v>
      </c>
      <c r="AE234">
        <v>0.19</v>
      </c>
      <c r="AF234">
        <v>9.5299999999999994</v>
      </c>
      <c r="AI234">
        <v>0.3</v>
      </c>
      <c r="AJ234">
        <v>8.7799999999999994</v>
      </c>
      <c r="AM234" s="1">
        <f t="shared" si="18"/>
        <v>94.85</v>
      </c>
    </row>
    <row r="235" spans="1:39">
      <c r="A235" t="s">
        <v>267</v>
      </c>
      <c r="B235" t="s">
        <v>21</v>
      </c>
      <c r="C235" t="s">
        <v>142</v>
      </c>
      <c r="D235" t="s">
        <v>172</v>
      </c>
      <c r="E235" t="s">
        <v>66</v>
      </c>
      <c r="F235" t="s">
        <v>64</v>
      </c>
      <c r="G235" t="s">
        <v>139</v>
      </c>
      <c r="I235" t="b">
        <v>0</v>
      </c>
      <c r="J235">
        <v>4400</v>
      </c>
      <c r="K235">
        <v>570</v>
      </c>
      <c r="L235" s="1">
        <v>2.6953634298079177</v>
      </c>
      <c r="M235" s="1">
        <v>7.8122531194307787E-2</v>
      </c>
      <c r="N235" s="1">
        <v>1.8188172969051837</v>
      </c>
      <c r="P235" s="1">
        <v>1.1892043717680567</v>
      </c>
      <c r="Q235" s="1">
        <v>1.2198159486574727E-2</v>
      </c>
      <c r="R235" s="1">
        <v>1.0768544957944861</v>
      </c>
      <c r="U235" s="1">
        <v>4.4088362766864952E-2</v>
      </c>
      <c r="V235" s="1">
        <v>0.8490018484104469</v>
      </c>
      <c r="Y235" s="1">
        <f t="shared" si="19"/>
        <v>7.7636504961338382</v>
      </c>
      <c r="Z235">
        <v>35.56</v>
      </c>
      <c r="AA235">
        <v>1.37</v>
      </c>
      <c r="AB235">
        <v>20.36</v>
      </c>
      <c r="AD235">
        <v>18.760000000000002</v>
      </c>
      <c r="AE235">
        <v>0.19</v>
      </c>
      <c r="AF235">
        <v>9.5299999999999994</v>
      </c>
      <c r="AI235">
        <v>0.3</v>
      </c>
      <c r="AJ235">
        <v>8.7799999999999994</v>
      </c>
      <c r="AM235" s="1">
        <f t="shared" si="18"/>
        <v>94.85</v>
      </c>
    </row>
    <row r="236" spans="1:39">
      <c r="A236" t="s">
        <v>267</v>
      </c>
      <c r="B236" t="s">
        <v>21</v>
      </c>
      <c r="C236" t="s">
        <v>142</v>
      </c>
      <c r="D236" t="s">
        <v>173</v>
      </c>
      <c r="E236" t="s">
        <v>66</v>
      </c>
      <c r="F236" t="s">
        <v>64</v>
      </c>
      <c r="G236" t="s">
        <v>139</v>
      </c>
      <c r="I236" t="b">
        <v>0</v>
      </c>
      <c r="J236">
        <v>4400</v>
      </c>
      <c r="K236">
        <v>570</v>
      </c>
      <c r="L236" s="1">
        <v>2.6953634298079177</v>
      </c>
      <c r="M236" s="1">
        <v>7.8122531194307787E-2</v>
      </c>
      <c r="N236" s="1">
        <v>1.8188172969051837</v>
      </c>
      <c r="P236" s="1">
        <v>1.1892043717680567</v>
      </c>
      <c r="Q236" s="1">
        <v>1.2198159486574727E-2</v>
      </c>
      <c r="R236" s="1">
        <v>1.0768544957944861</v>
      </c>
      <c r="U236" s="1">
        <v>4.4088362766864952E-2</v>
      </c>
      <c r="V236" s="1">
        <v>0.8490018484104469</v>
      </c>
      <c r="Y236" s="1">
        <f t="shared" si="19"/>
        <v>7.7636504961338382</v>
      </c>
      <c r="Z236">
        <v>35.56</v>
      </c>
      <c r="AA236">
        <v>1.37</v>
      </c>
      <c r="AB236">
        <v>20.36</v>
      </c>
      <c r="AD236">
        <v>18.760000000000002</v>
      </c>
      <c r="AE236">
        <v>0.19</v>
      </c>
      <c r="AF236">
        <v>9.5299999999999994</v>
      </c>
      <c r="AI236">
        <v>0.3</v>
      </c>
      <c r="AJ236">
        <v>8.7799999999999994</v>
      </c>
      <c r="AM236" s="1">
        <f t="shared" si="18"/>
        <v>94.85</v>
      </c>
    </row>
    <row r="237" spans="1:39">
      <c r="A237" t="s">
        <v>267</v>
      </c>
      <c r="B237" t="s">
        <v>21</v>
      </c>
      <c r="C237" t="s">
        <v>142</v>
      </c>
      <c r="D237" t="s">
        <v>174</v>
      </c>
      <c r="E237" t="s">
        <v>66</v>
      </c>
      <c r="F237" t="s">
        <v>64</v>
      </c>
      <c r="G237" t="s">
        <v>139</v>
      </c>
      <c r="I237" t="b">
        <v>0</v>
      </c>
      <c r="J237">
        <v>4400</v>
      </c>
      <c r="K237">
        <v>570</v>
      </c>
      <c r="L237" s="1">
        <v>2.6953634298079177</v>
      </c>
      <c r="M237" s="1">
        <v>7.8122531194307787E-2</v>
      </c>
      <c r="N237" s="1">
        <v>1.8188172969051837</v>
      </c>
      <c r="P237" s="1">
        <v>1.1892043717680567</v>
      </c>
      <c r="Q237" s="1">
        <v>1.2198159486574727E-2</v>
      </c>
      <c r="R237" s="1">
        <v>1.0768544957944861</v>
      </c>
      <c r="U237" s="1">
        <v>4.4088362766864952E-2</v>
      </c>
      <c r="V237" s="1">
        <v>0.8490018484104469</v>
      </c>
      <c r="Y237" s="1">
        <f t="shared" si="19"/>
        <v>7.7636504961338382</v>
      </c>
      <c r="Z237">
        <v>35.56</v>
      </c>
      <c r="AA237">
        <v>1.37</v>
      </c>
      <c r="AB237">
        <v>20.36</v>
      </c>
      <c r="AD237">
        <v>18.760000000000002</v>
      </c>
      <c r="AE237">
        <v>0.19</v>
      </c>
      <c r="AF237">
        <v>9.5299999999999994</v>
      </c>
      <c r="AI237">
        <v>0.3</v>
      </c>
      <c r="AJ237">
        <v>8.7799999999999994</v>
      </c>
      <c r="AM237" s="1">
        <f t="shared" si="18"/>
        <v>94.85</v>
      </c>
    </row>
    <row r="238" spans="1:39">
      <c r="Y238" s="1"/>
      <c r="AM238" s="1"/>
    </row>
    <row r="239" spans="1:39">
      <c r="A239" t="s">
        <v>268</v>
      </c>
      <c r="B239" t="s">
        <v>21</v>
      </c>
      <c r="C239" t="s">
        <v>142</v>
      </c>
      <c r="D239" t="s">
        <v>174</v>
      </c>
      <c r="E239" t="s">
        <v>66</v>
      </c>
      <c r="F239" t="s">
        <v>64</v>
      </c>
      <c r="G239" t="s">
        <v>140</v>
      </c>
      <c r="I239" t="b">
        <v>0</v>
      </c>
      <c r="J239">
        <v>4400</v>
      </c>
      <c r="K239">
        <v>555</v>
      </c>
      <c r="L239" s="1">
        <v>2.7079501585471806</v>
      </c>
      <c r="M239" s="1">
        <v>9.3199290950778349E-2</v>
      </c>
      <c r="N239" s="1">
        <v>1.8058060126609947</v>
      </c>
      <c r="P239" s="1">
        <v>1.1580873043079825</v>
      </c>
      <c r="Q239" s="1">
        <v>1.5449741345299872E-2</v>
      </c>
      <c r="R239" s="1">
        <v>1.0729595975336568</v>
      </c>
      <c r="U239" s="1">
        <v>1.9156463391665986E-2</v>
      </c>
      <c r="V239" s="1">
        <v>0.86583441425964047</v>
      </c>
      <c r="Y239" s="1">
        <f t="shared" si="19"/>
        <v>7.7384429829971992</v>
      </c>
      <c r="Z239">
        <v>35.630000000000003</v>
      </c>
      <c r="AA239">
        <v>1.63</v>
      </c>
      <c r="AB239">
        <v>20.16</v>
      </c>
      <c r="AD239">
        <v>18.22</v>
      </c>
      <c r="AE239">
        <v>0.24</v>
      </c>
      <c r="AF239">
        <v>9.4700000000000006</v>
      </c>
      <c r="AI239">
        <v>0.13</v>
      </c>
      <c r="AJ239">
        <v>8.93</v>
      </c>
      <c r="AM239" s="1">
        <f t="shared" si="18"/>
        <v>94.41</v>
      </c>
    </row>
    <row r="240" spans="1:39">
      <c r="A240" t="s">
        <v>268</v>
      </c>
      <c r="B240" t="s">
        <v>21</v>
      </c>
      <c r="C240" t="s">
        <v>142</v>
      </c>
      <c r="D240" t="s">
        <v>175</v>
      </c>
      <c r="E240" t="s">
        <v>66</v>
      </c>
      <c r="F240" t="s">
        <v>64</v>
      </c>
      <c r="G240" t="s">
        <v>140</v>
      </c>
      <c r="I240" t="b">
        <v>0</v>
      </c>
      <c r="J240">
        <v>4400</v>
      </c>
      <c r="K240">
        <v>555</v>
      </c>
      <c r="L240" s="1">
        <v>2.7079501585471806</v>
      </c>
      <c r="M240" s="1">
        <v>9.3199290950778349E-2</v>
      </c>
      <c r="N240" s="1">
        <v>1.8058060126609947</v>
      </c>
      <c r="P240" s="1">
        <v>1.1580873043079825</v>
      </c>
      <c r="Q240" s="1">
        <v>1.5449741345299872E-2</v>
      </c>
      <c r="R240" s="1">
        <v>1.0729595975336568</v>
      </c>
      <c r="U240" s="1">
        <v>1.9156463391665986E-2</v>
      </c>
      <c r="V240" s="1">
        <v>0.86583441425964047</v>
      </c>
      <c r="Y240" s="1">
        <f t="shared" si="19"/>
        <v>7.7384429829971992</v>
      </c>
      <c r="Z240">
        <v>35.630000000000003</v>
      </c>
      <c r="AA240">
        <v>1.63</v>
      </c>
      <c r="AB240">
        <v>20.16</v>
      </c>
      <c r="AD240">
        <v>18.22</v>
      </c>
      <c r="AE240">
        <v>0.24</v>
      </c>
      <c r="AF240">
        <v>9.4700000000000006</v>
      </c>
      <c r="AI240">
        <v>0.13</v>
      </c>
      <c r="AJ240">
        <v>8.93</v>
      </c>
      <c r="AM240" s="1">
        <f t="shared" si="18"/>
        <v>94.41</v>
      </c>
    </row>
    <row r="241" spans="1:39">
      <c r="A241" t="s">
        <v>268</v>
      </c>
      <c r="B241" t="s">
        <v>21</v>
      </c>
      <c r="C241" t="s">
        <v>142</v>
      </c>
      <c r="D241" t="s">
        <v>176</v>
      </c>
      <c r="E241" t="s">
        <v>66</v>
      </c>
      <c r="F241" t="s">
        <v>64</v>
      </c>
      <c r="G241" t="s">
        <v>140</v>
      </c>
      <c r="I241" t="b">
        <v>0</v>
      </c>
      <c r="J241">
        <v>4400</v>
      </c>
      <c r="K241">
        <v>555</v>
      </c>
      <c r="L241" s="1">
        <v>2.7079501585471806</v>
      </c>
      <c r="M241" s="1">
        <v>9.3199290950778349E-2</v>
      </c>
      <c r="N241" s="1">
        <v>1.8058060126609947</v>
      </c>
      <c r="P241" s="1">
        <v>1.1580873043079825</v>
      </c>
      <c r="Q241" s="1">
        <v>1.5449741345299872E-2</v>
      </c>
      <c r="R241" s="1">
        <v>1.0729595975336568</v>
      </c>
      <c r="U241" s="1">
        <v>1.9156463391665986E-2</v>
      </c>
      <c r="V241" s="1">
        <v>0.86583441425964047</v>
      </c>
      <c r="Y241" s="1">
        <f t="shared" si="19"/>
        <v>7.7384429829971992</v>
      </c>
      <c r="Z241">
        <v>35.630000000000003</v>
      </c>
      <c r="AA241">
        <v>1.63</v>
      </c>
      <c r="AB241">
        <v>20.16</v>
      </c>
      <c r="AD241">
        <v>18.22</v>
      </c>
      <c r="AE241">
        <v>0.24</v>
      </c>
      <c r="AF241">
        <v>9.4700000000000006</v>
      </c>
      <c r="AI241">
        <v>0.13</v>
      </c>
      <c r="AJ241">
        <v>8.93</v>
      </c>
      <c r="AM241" s="1">
        <f t="shared" si="18"/>
        <v>94.41</v>
      </c>
    </row>
    <row r="242" spans="1:39">
      <c r="A242" t="s">
        <v>268</v>
      </c>
      <c r="B242" t="s">
        <v>21</v>
      </c>
      <c r="C242" t="s">
        <v>142</v>
      </c>
      <c r="D242" t="s">
        <v>177</v>
      </c>
      <c r="E242" t="s">
        <v>66</v>
      </c>
      <c r="F242" t="s">
        <v>64</v>
      </c>
      <c r="G242" t="s">
        <v>140</v>
      </c>
      <c r="I242" t="b">
        <v>0</v>
      </c>
      <c r="J242">
        <v>4400</v>
      </c>
      <c r="K242">
        <v>555</v>
      </c>
      <c r="L242" s="1">
        <v>2.7079501585471806</v>
      </c>
      <c r="M242" s="1">
        <v>9.3199290950778349E-2</v>
      </c>
      <c r="N242" s="1">
        <v>1.8058060126609947</v>
      </c>
      <c r="P242" s="1">
        <v>1.1580873043079825</v>
      </c>
      <c r="Q242" s="1">
        <v>1.5449741345299872E-2</v>
      </c>
      <c r="R242" s="1">
        <v>1.0729595975336568</v>
      </c>
      <c r="U242" s="1">
        <v>1.9156463391665986E-2</v>
      </c>
      <c r="V242" s="1">
        <v>0.86583441425964047</v>
      </c>
      <c r="Y242" s="1">
        <f t="shared" si="19"/>
        <v>7.7384429829971992</v>
      </c>
      <c r="Z242">
        <v>35.630000000000003</v>
      </c>
      <c r="AA242">
        <v>1.63</v>
      </c>
      <c r="AB242">
        <v>20.16</v>
      </c>
      <c r="AD242">
        <v>18.22</v>
      </c>
      <c r="AE242">
        <v>0.24</v>
      </c>
      <c r="AF242">
        <v>9.4700000000000006</v>
      </c>
      <c r="AI242">
        <v>0.13</v>
      </c>
      <c r="AJ242">
        <v>8.93</v>
      </c>
      <c r="AM242" s="1">
        <f t="shared" si="18"/>
        <v>94.41</v>
      </c>
    </row>
    <row r="243" spans="1:39">
      <c r="A243" t="s">
        <v>268</v>
      </c>
      <c r="B243" t="s">
        <v>21</v>
      </c>
      <c r="C243" t="s">
        <v>142</v>
      </c>
      <c r="D243" t="s">
        <v>178</v>
      </c>
      <c r="E243" t="s">
        <v>66</v>
      </c>
      <c r="F243" t="s">
        <v>64</v>
      </c>
      <c r="G243" t="s">
        <v>140</v>
      </c>
      <c r="I243" t="b">
        <v>0</v>
      </c>
      <c r="J243">
        <v>4400</v>
      </c>
      <c r="K243">
        <v>555</v>
      </c>
      <c r="L243" s="1">
        <v>2.7079501585471806</v>
      </c>
      <c r="M243" s="1">
        <v>9.3199290950778349E-2</v>
      </c>
      <c r="N243" s="1">
        <v>1.8058060126609947</v>
      </c>
      <c r="P243" s="1">
        <v>1.1580873043079825</v>
      </c>
      <c r="Q243" s="1">
        <v>1.5449741345299872E-2</v>
      </c>
      <c r="R243" s="1">
        <v>1.0729595975336568</v>
      </c>
      <c r="U243" s="1">
        <v>1.9156463391665986E-2</v>
      </c>
      <c r="V243" s="1">
        <v>0.86583441425964047</v>
      </c>
      <c r="Y243" s="1">
        <f t="shared" si="19"/>
        <v>7.7384429829971992</v>
      </c>
      <c r="Z243">
        <v>35.630000000000003</v>
      </c>
      <c r="AA243">
        <v>1.63</v>
      </c>
      <c r="AB243">
        <v>20.16</v>
      </c>
      <c r="AD243">
        <v>18.22</v>
      </c>
      <c r="AE243">
        <v>0.24</v>
      </c>
      <c r="AF243">
        <v>9.4700000000000006</v>
      </c>
      <c r="AI243">
        <v>0.13</v>
      </c>
      <c r="AJ243">
        <v>8.93</v>
      </c>
      <c r="AM243" s="1">
        <f t="shared" ref="AM243:AM306" si="20">SUM(Z243:AL243)</f>
        <v>94.41</v>
      </c>
    </row>
    <row r="244" spans="1:39">
      <c r="A244" t="s">
        <v>268</v>
      </c>
      <c r="B244" t="s">
        <v>21</v>
      </c>
      <c r="C244" t="s">
        <v>142</v>
      </c>
      <c r="D244" t="s">
        <v>179</v>
      </c>
      <c r="E244" t="s">
        <v>66</v>
      </c>
      <c r="F244" t="s">
        <v>64</v>
      </c>
      <c r="G244" t="s">
        <v>140</v>
      </c>
      <c r="I244" t="b">
        <v>0</v>
      </c>
      <c r="J244">
        <v>4400</v>
      </c>
      <c r="K244">
        <v>555</v>
      </c>
      <c r="L244" s="1">
        <v>2.7079501585471806</v>
      </c>
      <c r="M244" s="1">
        <v>9.3199290950778349E-2</v>
      </c>
      <c r="N244" s="1">
        <v>1.8058060126609947</v>
      </c>
      <c r="P244" s="1">
        <v>1.1580873043079825</v>
      </c>
      <c r="Q244" s="1">
        <v>1.5449741345299872E-2</v>
      </c>
      <c r="R244" s="1">
        <v>1.0729595975336568</v>
      </c>
      <c r="U244" s="1">
        <v>1.9156463391665986E-2</v>
      </c>
      <c r="V244" s="1">
        <v>0.86583441425964047</v>
      </c>
      <c r="Y244" s="1">
        <f t="shared" si="19"/>
        <v>7.7384429829971992</v>
      </c>
      <c r="Z244">
        <v>35.630000000000003</v>
      </c>
      <c r="AA244">
        <v>1.63</v>
      </c>
      <c r="AB244">
        <v>20.16</v>
      </c>
      <c r="AD244">
        <v>18.22</v>
      </c>
      <c r="AE244">
        <v>0.24</v>
      </c>
      <c r="AF244">
        <v>9.4700000000000006</v>
      </c>
      <c r="AI244">
        <v>0.13</v>
      </c>
      <c r="AJ244">
        <v>8.93</v>
      </c>
      <c r="AM244" s="1">
        <f t="shared" si="20"/>
        <v>94.41</v>
      </c>
    </row>
    <row r="245" spans="1:39">
      <c r="A245" t="s">
        <v>268</v>
      </c>
      <c r="B245" t="s">
        <v>21</v>
      </c>
      <c r="C245" t="s">
        <v>142</v>
      </c>
      <c r="D245" t="s">
        <v>180</v>
      </c>
      <c r="E245" t="s">
        <v>66</v>
      </c>
      <c r="F245" t="s">
        <v>64</v>
      </c>
      <c r="G245" t="s">
        <v>140</v>
      </c>
      <c r="I245" t="b">
        <v>0</v>
      </c>
      <c r="J245">
        <v>4400</v>
      </c>
      <c r="K245">
        <v>555</v>
      </c>
      <c r="L245" s="1">
        <v>2.7079501585471806</v>
      </c>
      <c r="M245" s="1">
        <v>9.3199290950778349E-2</v>
      </c>
      <c r="N245" s="1">
        <v>1.8058060126609947</v>
      </c>
      <c r="P245" s="1">
        <v>1.1580873043079825</v>
      </c>
      <c r="Q245" s="1">
        <v>1.5449741345299872E-2</v>
      </c>
      <c r="R245" s="1">
        <v>1.0729595975336568</v>
      </c>
      <c r="U245" s="1">
        <v>1.9156463391665986E-2</v>
      </c>
      <c r="V245" s="1">
        <v>0.86583441425964047</v>
      </c>
      <c r="Y245" s="1">
        <f t="shared" si="19"/>
        <v>7.7384429829971992</v>
      </c>
      <c r="Z245">
        <v>35.630000000000003</v>
      </c>
      <c r="AA245">
        <v>1.63</v>
      </c>
      <c r="AB245">
        <v>20.16</v>
      </c>
      <c r="AD245">
        <v>18.22</v>
      </c>
      <c r="AE245">
        <v>0.24</v>
      </c>
      <c r="AF245">
        <v>9.4700000000000006</v>
      </c>
      <c r="AI245">
        <v>0.13</v>
      </c>
      <c r="AJ245">
        <v>8.93</v>
      </c>
      <c r="AM245" s="1">
        <f t="shared" si="20"/>
        <v>94.41</v>
      </c>
    </row>
    <row r="246" spans="1:39">
      <c r="A246" t="s">
        <v>268</v>
      </c>
      <c r="B246" t="s">
        <v>21</v>
      </c>
      <c r="C246" t="s">
        <v>142</v>
      </c>
      <c r="D246" t="s">
        <v>181</v>
      </c>
      <c r="E246" t="s">
        <v>66</v>
      </c>
      <c r="F246" t="s">
        <v>64</v>
      </c>
      <c r="G246" t="s">
        <v>140</v>
      </c>
      <c r="I246" t="b">
        <v>0</v>
      </c>
      <c r="J246">
        <v>4400</v>
      </c>
      <c r="K246">
        <v>555</v>
      </c>
      <c r="L246" s="1">
        <v>2.7079501585471806</v>
      </c>
      <c r="M246" s="1">
        <v>9.3199290950778349E-2</v>
      </c>
      <c r="N246" s="1">
        <v>1.8058060126609947</v>
      </c>
      <c r="P246" s="1">
        <v>1.1580873043079825</v>
      </c>
      <c r="Q246" s="1">
        <v>1.5449741345299872E-2</v>
      </c>
      <c r="R246" s="1">
        <v>1.0729595975336568</v>
      </c>
      <c r="U246" s="1">
        <v>1.9156463391665986E-2</v>
      </c>
      <c r="V246" s="1">
        <v>0.86583441425964047</v>
      </c>
      <c r="Y246" s="1">
        <f t="shared" si="19"/>
        <v>7.7384429829971992</v>
      </c>
      <c r="Z246">
        <v>35.630000000000003</v>
      </c>
      <c r="AA246">
        <v>1.63</v>
      </c>
      <c r="AB246">
        <v>20.16</v>
      </c>
      <c r="AD246">
        <v>18.22</v>
      </c>
      <c r="AE246">
        <v>0.24</v>
      </c>
      <c r="AF246">
        <v>9.4700000000000006</v>
      </c>
      <c r="AI246">
        <v>0.13</v>
      </c>
      <c r="AJ246">
        <v>8.93</v>
      </c>
      <c r="AM246" s="1">
        <f t="shared" si="20"/>
        <v>94.41</v>
      </c>
    </row>
    <row r="247" spans="1:39">
      <c r="A247" t="s">
        <v>268</v>
      </c>
      <c r="B247" t="s">
        <v>21</v>
      </c>
      <c r="C247" t="s">
        <v>142</v>
      </c>
      <c r="D247" t="s">
        <v>182</v>
      </c>
      <c r="E247" t="s">
        <v>66</v>
      </c>
      <c r="F247" t="s">
        <v>64</v>
      </c>
      <c r="G247" t="s">
        <v>140</v>
      </c>
      <c r="I247" t="b">
        <v>0</v>
      </c>
      <c r="J247">
        <v>4400</v>
      </c>
      <c r="K247">
        <v>555</v>
      </c>
      <c r="L247" s="1">
        <v>2.7079501585471806</v>
      </c>
      <c r="M247" s="1">
        <v>9.3199290950778349E-2</v>
      </c>
      <c r="N247" s="1">
        <v>1.8058060126609947</v>
      </c>
      <c r="P247" s="1">
        <v>1.1580873043079825</v>
      </c>
      <c r="Q247" s="1">
        <v>1.5449741345299872E-2</v>
      </c>
      <c r="R247" s="1">
        <v>1.0729595975336568</v>
      </c>
      <c r="U247" s="1">
        <v>1.9156463391665986E-2</v>
      </c>
      <c r="V247" s="1">
        <v>0.86583441425964047</v>
      </c>
      <c r="Y247" s="1">
        <f t="shared" si="19"/>
        <v>7.7384429829971992</v>
      </c>
      <c r="Z247">
        <v>35.630000000000003</v>
      </c>
      <c r="AA247">
        <v>1.63</v>
      </c>
      <c r="AB247">
        <v>20.16</v>
      </c>
      <c r="AD247">
        <v>18.22</v>
      </c>
      <c r="AE247">
        <v>0.24</v>
      </c>
      <c r="AF247">
        <v>9.4700000000000006</v>
      </c>
      <c r="AI247">
        <v>0.13</v>
      </c>
      <c r="AJ247">
        <v>8.93</v>
      </c>
      <c r="AM247" s="1">
        <f t="shared" si="20"/>
        <v>94.41</v>
      </c>
    </row>
    <row r="248" spans="1:39">
      <c r="A248" t="s">
        <v>268</v>
      </c>
      <c r="B248" t="s">
        <v>21</v>
      </c>
      <c r="C248" t="s">
        <v>142</v>
      </c>
      <c r="D248" t="s">
        <v>183</v>
      </c>
      <c r="E248" t="s">
        <v>66</v>
      </c>
      <c r="F248" t="s">
        <v>64</v>
      </c>
      <c r="G248" t="s">
        <v>140</v>
      </c>
      <c r="I248" t="b">
        <v>0</v>
      </c>
      <c r="J248">
        <v>4400</v>
      </c>
      <c r="K248">
        <v>555</v>
      </c>
      <c r="L248" s="1">
        <v>2.7079501585471806</v>
      </c>
      <c r="M248" s="1">
        <v>9.3199290950778349E-2</v>
      </c>
      <c r="N248" s="1">
        <v>1.8058060126609947</v>
      </c>
      <c r="P248" s="1">
        <v>1.1580873043079825</v>
      </c>
      <c r="Q248" s="1">
        <v>1.5449741345299872E-2</v>
      </c>
      <c r="R248" s="1">
        <v>1.0729595975336568</v>
      </c>
      <c r="U248" s="1">
        <v>1.9156463391665986E-2</v>
      </c>
      <c r="V248" s="1">
        <v>0.86583441425964047</v>
      </c>
      <c r="Y248" s="1">
        <f t="shared" si="19"/>
        <v>7.7384429829971992</v>
      </c>
      <c r="Z248">
        <v>35.630000000000003</v>
      </c>
      <c r="AA248">
        <v>1.63</v>
      </c>
      <c r="AB248">
        <v>20.16</v>
      </c>
      <c r="AD248">
        <v>18.22</v>
      </c>
      <c r="AE248">
        <v>0.24</v>
      </c>
      <c r="AF248">
        <v>9.4700000000000006</v>
      </c>
      <c r="AI248">
        <v>0.13</v>
      </c>
      <c r="AJ248">
        <v>8.93</v>
      </c>
      <c r="AM248" s="1">
        <f t="shared" si="20"/>
        <v>94.41</v>
      </c>
    </row>
    <row r="249" spans="1:39">
      <c r="A249" t="s">
        <v>268</v>
      </c>
      <c r="B249" t="s">
        <v>21</v>
      </c>
      <c r="C249" t="s">
        <v>142</v>
      </c>
      <c r="D249" t="s">
        <v>184</v>
      </c>
      <c r="E249" t="s">
        <v>66</v>
      </c>
      <c r="F249" t="s">
        <v>64</v>
      </c>
      <c r="G249" t="s">
        <v>140</v>
      </c>
      <c r="I249" t="b">
        <v>0</v>
      </c>
      <c r="J249">
        <v>4400</v>
      </c>
      <c r="K249">
        <v>555</v>
      </c>
      <c r="L249" s="1">
        <v>2.7079501585471806</v>
      </c>
      <c r="M249" s="1">
        <v>9.3199290950778349E-2</v>
      </c>
      <c r="N249" s="1">
        <v>1.8058060126609947</v>
      </c>
      <c r="P249" s="1">
        <v>1.1580873043079825</v>
      </c>
      <c r="Q249" s="1">
        <v>1.5449741345299872E-2</v>
      </c>
      <c r="R249" s="1">
        <v>1.0729595975336568</v>
      </c>
      <c r="U249" s="1">
        <v>1.9156463391665986E-2</v>
      </c>
      <c r="V249" s="1">
        <v>0.86583441425964047</v>
      </c>
      <c r="Y249" s="1">
        <f t="shared" si="19"/>
        <v>7.7384429829971992</v>
      </c>
      <c r="Z249">
        <v>35.630000000000003</v>
      </c>
      <c r="AA249">
        <v>1.63</v>
      </c>
      <c r="AB249">
        <v>20.16</v>
      </c>
      <c r="AD249">
        <v>18.22</v>
      </c>
      <c r="AE249">
        <v>0.24</v>
      </c>
      <c r="AF249">
        <v>9.4700000000000006</v>
      </c>
      <c r="AI249">
        <v>0.13</v>
      </c>
      <c r="AJ249">
        <v>8.93</v>
      </c>
      <c r="AM249" s="1">
        <f t="shared" si="20"/>
        <v>94.41</v>
      </c>
    </row>
    <row r="250" spans="1:39">
      <c r="A250" t="s">
        <v>268</v>
      </c>
      <c r="B250" t="s">
        <v>21</v>
      </c>
      <c r="C250" t="s">
        <v>142</v>
      </c>
      <c r="D250" t="s">
        <v>185</v>
      </c>
      <c r="E250" t="s">
        <v>66</v>
      </c>
      <c r="F250" t="s">
        <v>64</v>
      </c>
      <c r="G250" t="s">
        <v>140</v>
      </c>
      <c r="I250" t="b">
        <v>0</v>
      </c>
      <c r="J250">
        <v>4400</v>
      </c>
      <c r="K250">
        <v>555</v>
      </c>
      <c r="L250" s="1">
        <v>2.7079501585471806</v>
      </c>
      <c r="M250" s="1">
        <v>9.3199290950778349E-2</v>
      </c>
      <c r="N250" s="1">
        <v>1.8058060126609947</v>
      </c>
      <c r="P250" s="1">
        <v>1.1580873043079825</v>
      </c>
      <c r="Q250" s="1">
        <v>1.5449741345299872E-2</v>
      </c>
      <c r="R250" s="1">
        <v>1.0729595975336568</v>
      </c>
      <c r="U250" s="1">
        <v>1.9156463391665986E-2</v>
      </c>
      <c r="V250" s="1">
        <v>0.86583441425964047</v>
      </c>
      <c r="Y250" s="1">
        <f t="shared" si="19"/>
        <v>7.7384429829971992</v>
      </c>
      <c r="Z250">
        <v>35.630000000000003</v>
      </c>
      <c r="AA250">
        <v>1.63</v>
      </c>
      <c r="AB250">
        <v>20.16</v>
      </c>
      <c r="AD250">
        <v>18.22</v>
      </c>
      <c r="AE250">
        <v>0.24</v>
      </c>
      <c r="AF250">
        <v>9.4700000000000006</v>
      </c>
      <c r="AI250">
        <v>0.13</v>
      </c>
      <c r="AJ250">
        <v>8.93</v>
      </c>
      <c r="AM250" s="1">
        <f t="shared" si="20"/>
        <v>94.41</v>
      </c>
    </row>
    <row r="251" spans="1:39">
      <c r="A251" t="s">
        <v>268</v>
      </c>
      <c r="B251" t="s">
        <v>21</v>
      </c>
      <c r="C251" t="s">
        <v>142</v>
      </c>
      <c r="D251" t="s">
        <v>186</v>
      </c>
      <c r="E251" t="s">
        <v>66</v>
      </c>
      <c r="F251" t="s">
        <v>64</v>
      </c>
      <c r="G251" t="s">
        <v>140</v>
      </c>
      <c r="I251" t="b">
        <v>0</v>
      </c>
      <c r="J251">
        <v>4400</v>
      </c>
      <c r="K251">
        <v>555</v>
      </c>
      <c r="L251" s="1">
        <v>2.7079501585471806</v>
      </c>
      <c r="M251" s="1">
        <v>9.3199290950778349E-2</v>
      </c>
      <c r="N251" s="1">
        <v>1.8058060126609947</v>
      </c>
      <c r="P251" s="1">
        <v>1.1580873043079825</v>
      </c>
      <c r="Q251" s="1">
        <v>1.5449741345299872E-2</v>
      </c>
      <c r="R251" s="1">
        <v>1.0729595975336568</v>
      </c>
      <c r="U251" s="1">
        <v>1.9156463391665986E-2</v>
      </c>
      <c r="V251" s="1">
        <v>0.86583441425964047</v>
      </c>
      <c r="Y251" s="1">
        <f t="shared" si="19"/>
        <v>7.7384429829971992</v>
      </c>
      <c r="Z251">
        <v>35.630000000000003</v>
      </c>
      <c r="AA251">
        <v>1.63</v>
      </c>
      <c r="AB251">
        <v>20.16</v>
      </c>
      <c r="AD251">
        <v>18.22</v>
      </c>
      <c r="AE251">
        <v>0.24</v>
      </c>
      <c r="AF251">
        <v>9.4700000000000006</v>
      </c>
      <c r="AI251">
        <v>0.13</v>
      </c>
      <c r="AJ251">
        <v>8.93</v>
      </c>
      <c r="AM251" s="1">
        <f t="shared" si="20"/>
        <v>94.41</v>
      </c>
    </row>
    <row r="252" spans="1:39">
      <c r="A252" t="s">
        <v>268</v>
      </c>
      <c r="B252" t="s">
        <v>21</v>
      </c>
      <c r="C252" t="s">
        <v>142</v>
      </c>
      <c r="D252" t="s">
        <v>187</v>
      </c>
      <c r="E252" t="s">
        <v>66</v>
      </c>
      <c r="F252" t="s">
        <v>64</v>
      </c>
      <c r="G252" t="s">
        <v>140</v>
      </c>
      <c r="I252" t="b">
        <v>0</v>
      </c>
      <c r="J252">
        <v>4400</v>
      </c>
      <c r="K252">
        <v>555</v>
      </c>
      <c r="L252" s="1">
        <v>2.7179615870609326</v>
      </c>
      <c r="M252" s="1">
        <v>8.842540882813224E-2</v>
      </c>
      <c r="N252" s="1">
        <v>1.7637221178944757</v>
      </c>
      <c r="P252" s="1">
        <v>1.2027058242275344</v>
      </c>
      <c r="Q252" s="1">
        <v>1.6917802901249668E-2</v>
      </c>
      <c r="R252" s="1">
        <v>1.0811003945381261</v>
      </c>
      <c r="U252" s="1">
        <v>2.2342094399633736E-2</v>
      </c>
      <c r="V252" s="1">
        <v>0.85949552502685744</v>
      </c>
      <c r="Y252" s="1">
        <f t="shared" si="19"/>
        <v>7.7526707548769416</v>
      </c>
      <c r="Z252">
        <v>35.380000000000003</v>
      </c>
      <c r="AA252">
        <v>1.53</v>
      </c>
      <c r="AB252">
        <v>19.48</v>
      </c>
      <c r="AD252">
        <v>18.72</v>
      </c>
      <c r="AE252">
        <v>0.26</v>
      </c>
      <c r="AF252">
        <v>9.44</v>
      </c>
      <c r="AI252">
        <v>0.15</v>
      </c>
      <c r="AJ252">
        <v>8.77</v>
      </c>
      <c r="AM252" s="1">
        <f t="shared" si="20"/>
        <v>93.73</v>
      </c>
    </row>
    <row r="253" spans="1:39">
      <c r="A253" t="s">
        <v>268</v>
      </c>
      <c r="B253" t="s">
        <v>21</v>
      </c>
      <c r="C253" t="s">
        <v>142</v>
      </c>
      <c r="D253" t="s">
        <v>188</v>
      </c>
      <c r="E253" t="s">
        <v>66</v>
      </c>
      <c r="F253" t="s">
        <v>64</v>
      </c>
      <c r="G253" t="s">
        <v>140</v>
      </c>
      <c r="I253" t="b">
        <v>0</v>
      </c>
      <c r="J253">
        <v>4400</v>
      </c>
      <c r="K253">
        <v>555</v>
      </c>
      <c r="L253" s="1">
        <v>2.7179615870609326</v>
      </c>
      <c r="M253" s="1">
        <v>8.842540882813224E-2</v>
      </c>
      <c r="N253" s="1">
        <v>1.7637221178944757</v>
      </c>
      <c r="P253" s="1">
        <v>1.2027058242275344</v>
      </c>
      <c r="Q253" s="1">
        <v>1.6917802901249668E-2</v>
      </c>
      <c r="R253" s="1">
        <v>1.0811003945381261</v>
      </c>
      <c r="U253" s="1">
        <v>2.2342094399633736E-2</v>
      </c>
      <c r="V253" s="1">
        <v>0.85949552502685744</v>
      </c>
      <c r="Y253" s="1">
        <f t="shared" si="19"/>
        <v>7.7526707548769416</v>
      </c>
      <c r="Z253">
        <v>35.380000000000003</v>
      </c>
      <c r="AA253">
        <v>1.53</v>
      </c>
      <c r="AB253">
        <v>19.48</v>
      </c>
      <c r="AD253">
        <v>18.72</v>
      </c>
      <c r="AE253">
        <v>0.26</v>
      </c>
      <c r="AF253">
        <v>9.44</v>
      </c>
      <c r="AI253">
        <v>0.15</v>
      </c>
      <c r="AJ253">
        <v>8.77</v>
      </c>
      <c r="AM253" s="1">
        <f t="shared" si="20"/>
        <v>93.73</v>
      </c>
    </row>
    <row r="254" spans="1:39">
      <c r="A254" t="s">
        <v>268</v>
      </c>
      <c r="B254" t="s">
        <v>21</v>
      </c>
      <c r="C254" t="s">
        <v>142</v>
      </c>
      <c r="D254" t="s">
        <v>189</v>
      </c>
      <c r="E254" t="s">
        <v>66</v>
      </c>
      <c r="F254" t="s">
        <v>64</v>
      </c>
      <c r="G254" t="s">
        <v>140</v>
      </c>
      <c r="I254" t="b">
        <v>0</v>
      </c>
      <c r="J254">
        <v>4400</v>
      </c>
      <c r="K254">
        <v>555</v>
      </c>
      <c r="L254" s="1">
        <v>2.7179615870609326</v>
      </c>
      <c r="M254" s="1">
        <v>8.842540882813224E-2</v>
      </c>
      <c r="N254" s="1">
        <v>1.7637221178944757</v>
      </c>
      <c r="P254" s="1">
        <v>1.2027058242275344</v>
      </c>
      <c r="Q254" s="1">
        <v>1.6917802901249668E-2</v>
      </c>
      <c r="R254" s="1">
        <v>1.0811003945381261</v>
      </c>
      <c r="U254" s="1">
        <v>2.2342094399633736E-2</v>
      </c>
      <c r="V254" s="1">
        <v>0.85949552502685744</v>
      </c>
      <c r="Y254" s="1">
        <f t="shared" si="19"/>
        <v>7.7526707548769416</v>
      </c>
      <c r="Z254">
        <v>35.380000000000003</v>
      </c>
      <c r="AA254">
        <v>1.53</v>
      </c>
      <c r="AB254">
        <v>19.48</v>
      </c>
      <c r="AD254">
        <v>18.72</v>
      </c>
      <c r="AE254">
        <v>0.26</v>
      </c>
      <c r="AF254">
        <v>9.44</v>
      </c>
      <c r="AI254">
        <v>0.15</v>
      </c>
      <c r="AJ254">
        <v>8.77</v>
      </c>
      <c r="AM254" s="1">
        <f t="shared" si="20"/>
        <v>93.73</v>
      </c>
    </row>
    <row r="255" spans="1:39">
      <c r="A255" t="s">
        <v>268</v>
      </c>
      <c r="B255" t="s">
        <v>21</v>
      </c>
      <c r="C255" t="s">
        <v>142</v>
      </c>
      <c r="D255" t="s">
        <v>190</v>
      </c>
      <c r="E255" t="s">
        <v>66</v>
      </c>
      <c r="F255" t="s">
        <v>64</v>
      </c>
      <c r="G255" t="s">
        <v>140</v>
      </c>
      <c r="I255" t="b">
        <v>0</v>
      </c>
      <c r="J255">
        <v>4400</v>
      </c>
      <c r="K255">
        <v>555</v>
      </c>
      <c r="L255" s="1">
        <v>2.7699768756022616</v>
      </c>
      <c r="M255" s="1">
        <v>8.5694032102410819E-2</v>
      </c>
      <c r="N255" s="1">
        <v>1.6998753710004617</v>
      </c>
      <c r="P255" s="1">
        <v>1.1746844812042252</v>
      </c>
      <c r="Q255" s="1">
        <v>1.5334507761872585E-2</v>
      </c>
      <c r="R255" s="1">
        <v>1.1178110562904726</v>
      </c>
      <c r="U255" s="1">
        <v>1.9013582816963883E-2</v>
      </c>
      <c r="V255" s="1">
        <v>0.8430165828498245</v>
      </c>
      <c r="Y255" s="1">
        <f t="shared" si="19"/>
        <v>7.7254064896284929</v>
      </c>
      <c r="Z255">
        <v>36.72</v>
      </c>
      <c r="AA255">
        <v>1.51</v>
      </c>
      <c r="AB255">
        <v>19.12</v>
      </c>
      <c r="AD255">
        <v>18.62</v>
      </c>
      <c r="AE255">
        <v>0.24</v>
      </c>
      <c r="AF255">
        <v>9.94</v>
      </c>
      <c r="AI255">
        <v>0.13</v>
      </c>
      <c r="AJ255">
        <v>8.76</v>
      </c>
      <c r="AM255" s="1">
        <f t="shared" si="20"/>
        <v>95.039999999999992</v>
      </c>
    </row>
    <row r="256" spans="1:39">
      <c r="Y256" s="1"/>
      <c r="AM256" s="1"/>
    </row>
    <row r="257" spans="1:39">
      <c r="A257" t="s">
        <v>269</v>
      </c>
      <c r="B257" t="s">
        <v>21</v>
      </c>
      <c r="C257" t="s">
        <v>142</v>
      </c>
      <c r="D257" t="s">
        <v>190</v>
      </c>
      <c r="E257" t="s">
        <v>66</v>
      </c>
      <c r="F257" t="s">
        <v>64</v>
      </c>
      <c r="G257" t="s">
        <v>141</v>
      </c>
      <c r="I257" t="b">
        <v>0</v>
      </c>
      <c r="J257">
        <v>4000</v>
      </c>
      <c r="K257">
        <v>580</v>
      </c>
      <c r="L257" s="1">
        <v>2.717713203125411</v>
      </c>
      <c r="M257" s="1">
        <v>0.10280003495633014</v>
      </c>
      <c r="N257" s="1">
        <v>1.7401870240329029</v>
      </c>
      <c r="P257" s="1">
        <v>1.2062637651221109</v>
      </c>
      <c r="Q257" s="1">
        <v>1.2216852362564083E-2</v>
      </c>
      <c r="R257" s="1">
        <v>1.0920850364423591</v>
      </c>
      <c r="U257" s="1">
        <v>2.2077962639476957E-2</v>
      </c>
      <c r="V257" s="1">
        <v>0.85417670508078536</v>
      </c>
      <c r="Y257" s="1">
        <f t="shared" si="19"/>
        <v>7.7475205837619407</v>
      </c>
      <c r="Z257" s="1">
        <v>35.799999999999997</v>
      </c>
      <c r="AA257" s="1">
        <v>1.8</v>
      </c>
      <c r="AB257" s="1">
        <v>19.45</v>
      </c>
      <c r="AD257" s="1">
        <v>19</v>
      </c>
      <c r="AE257" s="1">
        <v>0.19</v>
      </c>
      <c r="AF257" s="1">
        <v>9.65</v>
      </c>
      <c r="AI257" s="1">
        <v>0.15</v>
      </c>
      <c r="AJ257" s="1">
        <v>8.82</v>
      </c>
      <c r="AM257" s="1">
        <f t="shared" si="20"/>
        <v>94.860000000000014</v>
      </c>
    </row>
    <row r="258" spans="1:39">
      <c r="A258" t="s">
        <v>269</v>
      </c>
      <c r="B258" t="s">
        <v>21</v>
      </c>
      <c r="C258" t="s">
        <v>142</v>
      </c>
      <c r="D258" t="s">
        <v>191</v>
      </c>
      <c r="E258" t="s">
        <v>66</v>
      </c>
      <c r="F258" t="s">
        <v>64</v>
      </c>
      <c r="G258" t="s">
        <v>141</v>
      </c>
      <c r="I258" t="b">
        <v>0</v>
      </c>
      <c r="J258">
        <v>4000</v>
      </c>
      <c r="K258">
        <v>580</v>
      </c>
      <c r="L258" s="1">
        <v>2.717713203125411</v>
      </c>
      <c r="M258" s="1">
        <v>0.10280003495633014</v>
      </c>
      <c r="N258" s="1">
        <v>1.7401870240329029</v>
      </c>
      <c r="P258" s="1">
        <v>1.2062637651221109</v>
      </c>
      <c r="Q258" s="1">
        <v>1.2216852362564083E-2</v>
      </c>
      <c r="R258" s="1">
        <v>1.0920850364423591</v>
      </c>
      <c r="U258" s="1">
        <v>2.2077962639476957E-2</v>
      </c>
      <c r="V258" s="1">
        <v>0.85417670508078536</v>
      </c>
      <c r="Y258" s="1">
        <f t="shared" si="19"/>
        <v>7.7475205837619407</v>
      </c>
      <c r="Z258" s="1">
        <v>35.799999999999997</v>
      </c>
      <c r="AA258" s="1">
        <v>1.8</v>
      </c>
      <c r="AB258" s="1">
        <v>19.45</v>
      </c>
      <c r="AD258" s="1">
        <v>19</v>
      </c>
      <c r="AE258" s="1">
        <v>0.19</v>
      </c>
      <c r="AF258" s="1">
        <v>9.65</v>
      </c>
      <c r="AI258" s="1">
        <v>0.15</v>
      </c>
      <c r="AJ258" s="1">
        <v>8.82</v>
      </c>
      <c r="AM258" s="1">
        <f t="shared" si="20"/>
        <v>94.860000000000014</v>
      </c>
    </row>
    <row r="259" spans="1:39">
      <c r="A259" t="s">
        <v>269</v>
      </c>
      <c r="B259" t="s">
        <v>21</v>
      </c>
      <c r="C259" t="s">
        <v>142</v>
      </c>
      <c r="D259" t="s">
        <v>192</v>
      </c>
      <c r="E259" t="s">
        <v>66</v>
      </c>
      <c r="F259" t="s">
        <v>64</v>
      </c>
      <c r="G259" t="s">
        <v>141</v>
      </c>
      <c r="I259" t="b">
        <v>0</v>
      </c>
      <c r="J259">
        <v>4000</v>
      </c>
      <c r="K259">
        <v>580</v>
      </c>
      <c r="L259" s="1">
        <v>2.717713203125411</v>
      </c>
      <c r="M259" s="1">
        <v>0.10280003495633014</v>
      </c>
      <c r="N259" s="1">
        <v>1.7401870240329029</v>
      </c>
      <c r="P259" s="1">
        <v>1.2062637651221109</v>
      </c>
      <c r="Q259" s="1">
        <v>1.2216852362564083E-2</v>
      </c>
      <c r="R259" s="1">
        <v>1.0920850364423591</v>
      </c>
      <c r="U259" s="1">
        <v>2.2077962639476957E-2</v>
      </c>
      <c r="V259" s="1">
        <v>0.85417670508078536</v>
      </c>
      <c r="Y259" s="1">
        <f t="shared" si="19"/>
        <v>7.7475205837619407</v>
      </c>
      <c r="Z259" s="1">
        <v>35.799999999999997</v>
      </c>
      <c r="AA259" s="1">
        <v>1.8</v>
      </c>
      <c r="AB259" s="1">
        <v>19.45</v>
      </c>
      <c r="AD259" s="1">
        <v>19</v>
      </c>
      <c r="AE259" s="1">
        <v>0.19</v>
      </c>
      <c r="AF259" s="1">
        <v>9.65</v>
      </c>
      <c r="AI259" s="1">
        <v>0.15</v>
      </c>
      <c r="AJ259" s="1">
        <v>8.82</v>
      </c>
      <c r="AM259" s="1">
        <f t="shared" si="20"/>
        <v>94.860000000000014</v>
      </c>
    </row>
    <row r="260" spans="1:39">
      <c r="A260" t="s">
        <v>269</v>
      </c>
      <c r="B260" t="s">
        <v>21</v>
      </c>
      <c r="C260" t="s">
        <v>142</v>
      </c>
      <c r="D260" t="s">
        <v>193</v>
      </c>
      <c r="E260" t="s">
        <v>66</v>
      </c>
      <c r="F260" t="s">
        <v>64</v>
      </c>
      <c r="G260" t="s">
        <v>141</v>
      </c>
      <c r="I260" t="b">
        <v>0</v>
      </c>
      <c r="J260">
        <v>4000</v>
      </c>
      <c r="K260">
        <v>580</v>
      </c>
      <c r="L260" s="1">
        <v>2.717713203125411</v>
      </c>
      <c r="M260" s="1">
        <v>0.10280003495633014</v>
      </c>
      <c r="N260" s="1">
        <v>1.7401870240329029</v>
      </c>
      <c r="P260" s="1">
        <v>1.2062637651221109</v>
      </c>
      <c r="Q260" s="1">
        <v>1.2216852362564083E-2</v>
      </c>
      <c r="R260" s="1">
        <v>1.0920850364423591</v>
      </c>
      <c r="U260" s="1">
        <v>2.2077962639476957E-2</v>
      </c>
      <c r="V260" s="1">
        <v>0.85417670508078536</v>
      </c>
      <c r="Y260" s="1">
        <f t="shared" si="19"/>
        <v>7.7475205837619407</v>
      </c>
      <c r="Z260" s="1">
        <v>35.799999999999997</v>
      </c>
      <c r="AA260" s="1">
        <v>1.8</v>
      </c>
      <c r="AB260" s="1">
        <v>19.45</v>
      </c>
      <c r="AD260" s="1">
        <v>19</v>
      </c>
      <c r="AE260" s="1">
        <v>0.19</v>
      </c>
      <c r="AF260" s="1">
        <v>9.65</v>
      </c>
      <c r="AI260" s="1">
        <v>0.15</v>
      </c>
      <c r="AJ260" s="1">
        <v>8.82</v>
      </c>
      <c r="AM260" s="1">
        <f t="shared" si="20"/>
        <v>94.860000000000014</v>
      </c>
    </row>
    <row r="261" spans="1:39">
      <c r="A261" t="s">
        <v>269</v>
      </c>
      <c r="B261" t="s">
        <v>21</v>
      </c>
      <c r="C261" t="s">
        <v>142</v>
      </c>
      <c r="D261" t="s">
        <v>194</v>
      </c>
      <c r="E261" t="s">
        <v>66</v>
      </c>
      <c r="F261" t="s">
        <v>64</v>
      </c>
      <c r="G261" t="s">
        <v>141</v>
      </c>
      <c r="I261" t="b">
        <v>0</v>
      </c>
      <c r="J261">
        <v>4000</v>
      </c>
      <c r="K261">
        <v>580</v>
      </c>
      <c r="L261" s="1">
        <v>2.717713203125411</v>
      </c>
      <c r="M261" s="1">
        <v>0.10280003495633014</v>
      </c>
      <c r="N261" s="1">
        <v>1.7401870240329029</v>
      </c>
      <c r="P261" s="1">
        <v>1.2062637651221109</v>
      </c>
      <c r="Q261" s="1">
        <v>1.2216852362564083E-2</v>
      </c>
      <c r="R261" s="1">
        <v>1.0920850364423591</v>
      </c>
      <c r="U261" s="1">
        <v>2.2077962639476957E-2</v>
      </c>
      <c r="V261" s="1">
        <v>0.85417670508078536</v>
      </c>
      <c r="Y261" s="1">
        <f t="shared" si="19"/>
        <v>7.7475205837619407</v>
      </c>
      <c r="Z261" s="1">
        <v>35.799999999999997</v>
      </c>
      <c r="AA261" s="1">
        <v>1.8</v>
      </c>
      <c r="AB261" s="1">
        <v>19.45</v>
      </c>
      <c r="AD261" s="1">
        <v>19</v>
      </c>
      <c r="AE261" s="1">
        <v>0.19</v>
      </c>
      <c r="AF261" s="1">
        <v>9.65</v>
      </c>
      <c r="AI261" s="1">
        <v>0.15</v>
      </c>
      <c r="AJ261" s="1">
        <v>8.82</v>
      </c>
      <c r="AM261" s="1">
        <f t="shared" si="20"/>
        <v>94.860000000000014</v>
      </c>
    </row>
    <row r="262" spans="1:39">
      <c r="A262" t="s">
        <v>269</v>
      </c>
      <c r="B262" t="s">
        <v>21</v>
      </c>
      <c r="C262" t="s">
        <v>142</v>
      </c>
      <c r="D262" t="s">
        <v>195</v>
      </c>
      <c r="E262" t="s">
        <v>66</v>
      </c>
      <c r="F262" t="s">
        <v>64</v>
      </c>
      <c r="G262" t="s">
        <v>141</v>
      </c>
      <c r="I262" t="b">
        <v>0</v>
      </c>
      <c r="J262">
        <v>4000</v>
      </c>
      <c r="K262">
        <v>580</v>
      </c>
      <c r="L262" s="1">
        <v>2.717713203125411</v>
      </c>
      <c r="M262" s="1">
        <v>0.10280003495633014</v>
      </c>
      <c r="N262" s="1">
        <v>1.7401870240329029</v>
      </c>
      <c r="P262" s="1">
        <v>1.2062637651221109</v>
      </c>
      <c r="Q262" s="1">
        <v>1.2216852362564083E-2</v>
      </c>
      <c r="R262" s="1">
        <v>1.0920850364423591</v>
      </c>
      <c r="U262" s="1">
        <v>2.2077962639476957E-2</v>
      </c>
      <c r="V262" s="1">
        <v>0.85417670508078536</v>
      </c>
      <c r="Y262" s="1">
        <f t="shared" si="19"/>
        <v>7.7475205837619407</v>
      </c>
      <c r="Z262" s="1">
        <v>35.799999999999997</v>
      </c>
      <c r="AA262" s="1">
        <v>1.8</v>
      </c>
      <c r="AB262" s="1">
        <v>19.45</v>
      </c>
      <c r="AD262" s="1">
        <v>19</v>
      </c>
      <c r="AE262" s="1">
        <v>0.19</v>
      </c>
      <c r="AF262" s="1">
        <v>9.65</v>
      </c>
      <c r="AI262" s="1">
        <v>0.15</v>
      </c>
      <c r="AJ262" s="1">
        <v>8.82</v>
      </c>
      <c r="AM262" s="1">
        <f t="shared" si="20"/>
        <v>94.860000000000014</v>
      </c>
    </row>
    <row r="263" spans="1:39">
      <c r="A263" t="s">
        <v>269</v>
      </c>
      <c r="B263" t="s">
        <v>21</v>
      </c>
      <c r="C263" t="s">
        <v>142</v>
      </c>
      <c r="D263" t="s">
        <v>196</v>
      </c>
      <c r="E263" t="s">
        <v>66</v>
      </c>
      <c r="F263" t="s">
        <v>64</v>
      </c>
      <c r="G263" t="s">
        <v>141</v>
      </c>
      <c r="I263" t="b">
        <v>0</v>
      </c>
      <c r="J263">
        <v>4000</v>
      </c>
      <c r="K263">
        <v>580</v>
      </c>
      <c r="L263" s="1">
        <v>2.717713203125411</v>
      </c>
      <c r="M263" s="1">
        <v>0.10280003495633014</v>
      </c>
      <c r="N263" s="1">
        <v>1.7401870240329029</v>
      </c>
      <c r="P263" s="1">
        <v>1.2062637651221109</v>
      </c>
      <c r="Q263" s="1">
        <v>1.2216852362564083E-2</v>
      </c>
      <c r="R263" s="1">
        <v>1.0920850364423591</v>
      </c>
      <c r="U263" s="1">
        <v>2.2077962639476957E-2</v>
      </c>
      <c r="V263" s="1">
        <v>0.85417670508078536</v>
      </c>
      <c r="Y263" s="1">
        <f t="shared" si="19"/>
        <v>7.7475205837619407</v>
      </c>
      <c r="Z263" s="1">
        <v>35.799999999999997</v>
      </c>
      <c r="AA263" s="1">
        <v>1.8</v>
      </c>
      <c r="AB263" s="1">
        <v>19.45</v>
      </c>
      <c r="AD263" s="1">
        <v>19</v>
      </c>
      <c r="AE263" s="1">
        <v>0.19</v>
      </c>
      <c r="AF263" s="1">
        <v>9.65</v>
      </c>
      <c r="AI263" s="1">
        <v>0.15</v>
      </c>
      <c r="AJ263" s="1">
        <v>8.82</v>
      </c>
      <c r="AM263" s="1">
        <f t="shared" si="20"/>
        <v>94.860000000000014</v>
      </c>
    </row>
    <row r="264" spans="1:39">
      <c r="A264" t="s">
        <v>269</v>
      </c>
      <c r="B264" t="s">
        <v>21</v>
      </c>
      <c r="C264" t="s">
        <v>142</v>
      </c>
      <c r="D264" t="s">
        <v>197</v>
      </c>
      <c r="E264" t="s">
        <v>66</v>
      </c>
      <c r="F264" t="s">
        <v>64</v>
      </c>
      <c r="G264" t="s">
        <v>141</v>
      </c>
      <c r="I264" t="b">
        <v>0</v>
      </c>
      <c r="J264">
        <v>4000</v>
      </c>
      <c r="K264">
        <v>580</v>
      </c>
      <c r="L264" s="1">
        <v>2.717713203125411</v>
      </c>
      <c r="M264" s="1">
        <v>0.10280003495633014</v>
      </c>
      <c r="N264" s="1">
        <v>1.7401870240329029</v>
      </c>
      <c r="P264" s="1">
        <v>1.2062637651221109</v>
      </c>
      <c r="Q264" s="1">
        <v>1.2216852362564083E-2</v>
      </c>
      <c r="R264" s="1">
        <v>1.0920850364423591</v>
      </c>
      <c r="U264" s="1">
        <v>2.2077962639476957E-2</v>
      </c>
      <c r="V264" s="1">
        <v>0.85417670508078536</v>
      </c>
      <c r="Y264" s="1">
        <f t="shared" si="19"/>
        <v>7.7475205837619407</v>
      </c>
      <c r="Z264" s="1">
        <v>35.799999999999997</v>
      </c>
      <c r="AA264" s="1">
        <v>1.8</v>
      </c>
      <c r="AB264" s="1">
        <v>19.45</v>
      </c>
      <c r="AD264" s="1">
        <v>19</v>
      </c>
      <c r="AE264" s="1">
        <v>0.19</v>
      </c>
      <c r="AF264" s="1">
        <v>9.65</v>
      </c>
      <c r="AI264" s="1">
        <v>0.15</v>
      </c>
      <c r="AJ264" s="1">
        <v>8.82</v>
      </c>
      <c r="AM264" s="1">
        <f t="shared" si="20"/>
        <v>94.860000000000014</v>
      </c>
    </row>
    <row r="265" spans="1:39">
      <c r="A265" t="s">
        <v>269</v>
      </c>
      <c r="B265" t="s">
        <v>21</v>
      </c>
      <c r="C265" t="s">
        <v>142</v>
      </c>
      <c r="D265" t="s">
        <v>198</v>
      </c>
      <c r="E265" t="s">
        <v>66</v>
      </c>
      <c r="F265" t="s">
        <v>64</v>
      </c>
      <c r="G265" t="s">
        <v>141</v>
      </c>
      <c r="I265" t="b">
        <v>0</v>
      </c>
      <c r="J265">
        <v>4000</v>
      </c>
      <c r="K265">
        <v>580</v>
      </c>
      <c r="L265" s="1">
        <v>2.6961326467720022</v>
      </c>
      <c r="M265" s="1">
        <v>7.7127688073201944E-2</v>
      </c>
      <c r="N265" s="1">
        <v>1.7465889123377305</v>
      </c>
      <c r="P265" s="1">
        <v>1.2355368788530521</v>
      </c>
      <c r="Q265" s="1">
        <v>1.296046185309589E-2</v>
      </c>
      <c r="R265" s="1">
        <v>1.1576571095768073</v>
      </c>
      <c r="U265" s="1">
        <v>2.8184224778716307E-2</v>
      </c>
      <c r="V265" s="1">
        <v>0.82669879826136916</v>
      </c>
      <c r="Y265" s="1">
        <f t="shared" ref="Y265:Y328" si="21">SUM(L265:X265)</f>
        <v>7.7808867205059755</v>
      </c>
      <c r="Z265" s="1">
        <v>35.24</v>
      </c>
      <c r="AA265" s="1">
        <v>1.34</v>
      </c>
      <c r="AB265" s="1">
        <v>19.37</v>
      </c>
      <c r="AD265" s="1">
        <v>19.309999999999999</v>
      </c>
      <c r="AE265" s="1">
        <v>0.2</v>
      </c>
      <c r="AF265" s="1">
        <v>10.15</v>
      </c>
      <c r="AI265" s="1">
        <v>0.19</v>
      </c>
      <c r="AJ265" s="1">
        <v>8.4700000000000006</v>
      </c>
      <c r="AM265" s="1">
        <f t="shared" si="20"/>
        <v>94.27000000000001</v>
      </c>
    </row>
    <row r="266" spans="1:39">
      <c r="A266" t="s">
        <v>269</v>
      </c>
      <c r="B266" t="s">
        <v>21</v>
      </c>
      <c r="C266" t="s">
        <v>142</v>
      </c>
      <c r="D266" t="s">
        <v>199</v>
      </c>
      <c r="E266" t="s">
        <v>66</v>
      </c>
      <c r="F266" t="s">
        <v>64</v>
      </c>
      <c r="G266" t="s">
        <v>141</v>
      </c>
      <c r="I266" t="b">
        <v>0</v>
      </c>
      <c r="J266">
        <v>4000</v>
      </c>
      <c r="K266">
        <v>580</v>
      </c>
      <c r="L266" s="1">
        <v>2.6961326467720022</v>
      </c>
      <c r="M266" s="1">
        <v>7.7127688073201944E-2</v>
      </c>
      <c r="N266" s="1">
        <v>1.7465889123377305</v>
      </c>
      <c r="P266" s="1">
        <v>1.2355368788530521</v>
      </c>
      <c r="Q266" s="1">
        <v>1.296046185309589E-2</v>
      </c>
      <c r="R266" s="1">
        <v>1.1576571095768073</v>
      </c>
      <c r="U266" s="1">
        <v>2.8184224778716307E-2</v>
      </c>
      <c r="V266" s="1">
        <v>0.82669879826136916</v>
      </c>
      <c r="Y266" s="1">
        <f t="shared" si="21"/>
        <v>7.7808867205059755</v>
      </c>
      <c r="Z266" s="1">
        <v>35.24</v>
      </c>
      <c r="AA266" s="1">
        <v>1.34</v>
      </c>
      <c r="AB266" s="1">
        <v>19.37</v>
      </c>
      <c r="AD266" s="1">
        <v>19.309999999999999</v>
      </c>
      <c r="AE266" s="1">
        <v>0.2</v>
      </c>
      <c r="AF266" s="1">
        <v>10.15</v>
      </c>
      <c r="AI266" s="1">
        <v>0.19</v>
      </c>
      <c r="AJ266" s="1">
        <v>8.4700000000000006</v>
      </c>
      <c r="AM266" s="1">
        <f t="shared" si="20"/>
        <v>94.27000000000001</v>
      </c>
    </row>
    <row r="267" spans="1:39">
      <c r="A267" t="s">
        <v>269</v>
      </c>
      <c r="B267" t="s">
        <v>21</v>
      </c>
      <c r="C267" t="s">
        <v>142</v>
      </c>
      <c r="D267" t="s">
        <v>200</v>
      </c>
      <c r="E267" t="s">
        <v>66</v>
      </c>
      <c r="F267" t="s">
        <v>64</v>
      </c>
      <c r="G267" t="s">
        <v>141</v>
      </c>
      <c r="I267" t="b">
        <v>0</v>
      </c>
      <c r="J267">
        <v>4000</v>
      </c>
      <c r="K267">
        <v>580</v>
      </c>
      <c r="L267" s="1">
        <v>2.6961326467720022</v>
      </c>
      <c r="M267" s="1">
        <v>7.7127688073201944E-2</v>
      </c>
      <c r="N267" s="1">
        <v>1.7465889123377305</v>
      </c>
      <c r="P267" s="1">
        <v>1.2355368788530521</v>
      </c>
      <c r="Q267" s="1">
        <v>1.296046185309589E-2</v>
      </c>
      <c r="R267" s="1">
        <v>1.1576571095768073</v>
      </c>
      <c r="U267" s="1">
        <v>2.8184224778716307E-2</v>
      </c>
      <c r="V267" s="1">
        <v>0.82669879826136916</v>
      </c>
      <c r="Y267" s="1">
        <f t="shared" si="21"/>
        <v>7.7808867205059755</v>
      </c>
      <c r="Z267" s="1">
        <v>35.24</v>
      </c>
      <c r="AA267" s="1">
        <v>1.34</v>
      </c>
      <c r="AB267" s="1">
        <v>19.37</v>
      </c>
      <c r="AD267" s="1">
        <v>19.309999999999999</v>
      </c>
      <c r="AE267" s="1">
        <v>0.2</v>
      </c>
      <c r="AF267" s="1">
        <v>10.15</v>
      </c>
      <c r="AI267" s="1">
        <v>0.19</v>
      </c>
      <c r="AJ267" s="1">
        <v>8.4700000000000006</v>
      </c>
      <c r="AM267" s="1">
        <f t="shared" si="20"/>
        <v>94.27000000000001</v>
      </c>
    </row>
    <row r="268" spans="1:39">
      <c r="A268" t="s">
        <v>269</v>
      </c>
      <c r="B268" t="s">
        <v>21</v>
      </c>
      <c r="C268" t="s">
        <v>142</v>
      </c>
      <c r="D268" t="s">
        <v>201</v>
      </c>
      <c r="E268" t="s">
        <v>66</v>
      </c>
      <c r="F268" t="s">
        <v>64</v>
      </c>
      <c r="G268" t="s">
        <v>141</v>
      </c>
      <c r="I268" t="b">
        <v>0</v>
      </c>
      <c r="J268">
        <v>4000</v>
      </c>
      <c r="K268">
        <v>580</v>
      </c>
      <c r="L268" s="1">
        <v>2.6961326467720022</v>
      </c>
      <c r="M268" s="1">
        <v>7.7127688073201944E-2</v>
      </c>
      <c r="N268" s="1">
        <v>1.7465889123377305</v>
      </c>
      <c r="P268" s="1">
        <v>1.2355368788530521</v>
      </c>
      <c r="Q268" s="1">
        <v>1.296046185309589E-2</v>
      </c>
      <c r="R268" s="1">
        <v>1.1576571095768073</v>
      </c>
      <c r="U268" s="1">
        <v>2.8184224778716307E-2</v>
      </c>
      <c r="V268" s="1">
        <v>0.82669879826136916</v>
      </c>
      <c r="Y268" s="1">
        <f t="shared" si="21"/>
        <v>7.7808867205059755</v>
      </c>
      <c r="Z268" s="1">
        <v>35.24</v>
      </c>
      <c r="AA268" s="1">
        <v>1.34</v>
      </c>
      <c r="AB268" s="1">
        <v>19.37</v>
      </c>
      <c r="AD268" s="1">
        <v>19.309999999999999</v>
      </c>
      <c r="AE268" s="1">
        <v>0.2</v>
      </c>
      <c r="AF268" s="1">
        <v>10.15</v>
      </c>
      <c r="AI268" s="1">
        <v>0.19</v>
      </c>
      <c r="AJ268" s="1">
        <v>8.4700000000000006</v>
      </c>
      <c r="AM268" s="1">
        <f t="shared" si="20"/>
        <v>94.27000000000001</v>
      </c>
    </row>
    <row r="269" spans="1:39">
      <c r="A269" t="s">
        <v>269</v>
      </c>
      <c r="B269" t="s">
        <v>21</v>
      </c>
      <c r="C269" t="s">
        <v>142</v>
      </c>
      <c r="D269" t="s">
        <v>202</v>
      </c>
      <c r="E269" t="s">
        <v>66</v>
      </c>
      <c r="F269" t="s">
        <v>64</v>
      </c>
      <c r="G269" t="s">
        <v>141</v>
      </c>
      <c r="I269" t="b">
        <v>0</v>
      </c>
      <c r="J269">
        <v>4000</v>
      </c>
      <c r="K269">
        <v>580</v>
      </c>
      <c r="L269" s="1">
        <v>2.6961326467720022</v>
      </c>
      <c r="M269" s="1">
        <v>7.7127688073201944E-2</v>
      </c>
      <c r="N269" s="1">
        <v>1.7465889123377305</v>
      </c>
      <c r="P269" s="1">
        <v>1.2355368788530521</v>
      </c>
      <c r="Q269" s="1">
        <v>1.296046185309589E-2</v>
      </c>
      <c r="R269" s="1">
        <v>1.1576571095768073</v>
      </c>
      <c r="U269" s="1">
        <v>2.8184224778716307E-2</v>
      </c>
      <c r="V269" s="1">
        <v>0.82669879826136916</v>
      </c>
      <c r="Y269" s="1">
        <f t="shared" si="21"/>
        <v>7.7808867205059755</v>
      </c>
      <c r="Z269" s="1">
        <v>35.24</v>
      </c>
      <c r="AA269" s="1">
        <v>1.34</v>
      </c>
      <c r="AB269" s="1">
        <v>19.37</v>
      </c>
      <c r="AD269" s="1">
        <v>19.309999999999999</v>
      </c>
      <c r="AE269" s="1">
        <v>0.2</v>
      </c>
      <c r="AF269" s="1">
        <v>10.15</v>
      </c>
      <c r="AI269" s="1">
        <v>0.19</v>
      </c>
      <c r="AJ269" s="1">
        <v>8.4700000000000006</v>
      </c>
      <c r="AM269" s="1">
        <f t="shared" si="20"/>
        <v>94.27000000000001</v>
      </c>
    </row>
    <row r="270" spans="1:39">
      <c r="A270" t="s">
        <v>269</v>
      </c>
      <c r="B270" t="s">
        <v>21</v>
      </c>
      <c r="C270" t="s">
        <v>142</v>
      </c>
      <c r="D270" t="s">
        <v>203</v>
      </c>
      <c r="E270" t="s">
        <v>66</v>
      </c>
      <c r="F270" t="s">
        <v>64</v>
      </c>
      <c r="G270" t="s">
        <v>141</v>
      </c>
      <c r="I270" t="b">
        <v>0</v>
      </c>
      <c r="J270">
        <v>4000</v>
      </c>
      <c r="K270">
        <v>580</v>
      </c>
      <c r="L270" s="1">
        <v>2.6961326467720022</v>
      </c>
      <c r="M270" s="1">
        <v>7.7127688073201944E-2</v>
      </c>
      <c r="N270" s="1">
        <v>1.7465889123377305</v>
      </c>
      <c r="P270" s="1">
        <v>1.2355368788530521</v>
      </c>
      <c r="Q270" s="1">
        <v>1.296046185309589E-2</v>
      </c>
      <c r="R270" s="1">
        <v>1.1576571095768073</v>
      </c>
      <c r="U270" s="1">
        <v>2.8184224778716307E-2</v>
      </c>
      <c r="V270" s="1">
        <v>0.82669879826136916</v>
      </c>
      <c r="Y270" s="1">
        <f t="shared" si="21"/>
        <v>7.7808867205059755</v>
      </c>
      <c r="Z270" s="1">
        <v>35.24</v>
      </c>
      <c r="AA270" s="1">
        <v>1.34</v>
      </c>
      <c r="AB270" s="1">
        <v>19.37</v>
      </c>
      <c r="AD270" s="1">
        <v>19.309999999999999</v>
      </c>
      <c r="AE270" s="1">
        <v>0.2</v>
      </c>
      <c r="AF270" s="1">
        <v>10.15</v>
      </c>
      <c r="AI270" s="1">
        <v>0.19</v>
      </c>
      <c r="AJ270" s="1">
        <v>8.4700000000000006</v>
      </c>
      <c r="AM270" s="1">
        <f t="shared" si="20"/>
        <v>94.27000000000001</v>
      </c>
    </row>
    <row r="271" spans="1:39">
      <c r="A271" t="s">
        <v>269</v>
      </c>
      <c r="B271" t="s">
        <v>21</v>
      </c>
      <c r="C271" t="s">
        <v>142</v>
      </c>
      <c r="D271" t="s">
        <v>204</v>
      </c>
      <c r="E271" t="s">
        <v>66</v>
      </c>
      <c r="F271" t="s">
        <v>64</v>
      </c>
      <c r="G271" t="s">
        <v>141</v>
      </c>
      <c r="I271" t="b">
        <v>0</v>
      </c>
      <c r="J271">
        <v>4000</v>
      </c>
      <c r="K271">
        <v>580</v>
      </c>
      <c r="L271" s="1">
        <v>2.6961326467720022</v>
      </c>
      <c r="M271" s="1">
        <v>7.7127688073201944E-2</v>
      </c>
      <c r="N271" s="1">
        <v>1.7465889123377305</v>
      </c>
      <c r="P271" s="1">
        <v>1.2355368788530521</v>
      </c>
      <c r="Q271" s="1">
        <v>1.296046185309589E-2</v>
      </c>
      <c r="R271" s="1">
        <v>1.1576571095768073</v>
      </c>
      <c r="U271" s="1">
        <v>2.8184224778716307E-2</v>
      </c>
      <c r="V271" s="1">
        <v>0.82669879826136916</v>
      </c>
      <c r="Y271" s="1">
        <f t="shared" si="21"/>
        <v>7.7808867205059755</v>
      </c>
      <c r="Z271" s="1">
        <v>35.24</v>
      </c>
      <c r="AA271" s="1">
        <v>1.34</v>
      </c>
      <c r="AB271" s="1">
        <v>19.37</v>
      </c>
      <c r="AD271" s="1">
        <v>19.309999999999999</v>
      </c>
      <c r="AE271" s="1">
        <v>0.2</v>
      </c>
      <c r="AF271" s="1">
        <v>10.15</v>
      </c>
      <c r="AI271" s="1">
        <v>0.19</v>
      </c>
      <c r="AJ271" s="1">
        <v>8.4700000000000006</v>
      </c>
      <c r="AM271" s="1">
        <f t="shared" si="20"/>
        <v>94.27000000000001</v>
      </c>
    </row>
    <row r="272" spans="1:39">
      <c r="A272" t="s">
        <v>269</v>
      </c>
      <c r="B272" t="s">
        <v>21</v>
      </c>
      <c r="C272" t="s">
        <v>142</v>
      </c>
      <c r="D272" t="s">
        <v>205</v>
      </c>
      <c r="E272" t="s">
        <v>66</v>
      </c>
      <c r="F272" t="s">
        <v>64</v>
      </c>
      <c r="G272" t="s">
        <v>141</v>
      </c>
      <c r="I272" t="b">
        <v>0</v>
      </c>
      <c r="J272">
        <v>4000</v>
      </c>
      <c r="K272">
        <v>580</v>
      </c>
      <c r="L272" s="1">
        <v>2.6961326467720022</v>
      </c>
      <c r="M272" s="1">
        <v>7.7127688073201944E-2</v>
      </c>
      <c r="N272" s="1">
        <v>1.7465889123377305</v>
      </c>
      <c r="P272" s="1">
        <v>1.2355368788530521</v>
      </c>
      <c r="Q272" s="1">
        <v>1.296046185309589E-2</v>
      </c>
      <c r="R272" s="1">
        <v>1.1576571095768073</v>
      </c>
      <c r="U272" s="1">
        <v>2.8184224778716307E-2</v>
      </c>
      <c r="V272" s="1">
        <v>0.82669879826136916</v>
      </c>
      <c r="Y272" s="1">
        <f t="shared" si="21"/>
        <v>7.7808867205059755</v>
      </c>
      <c r="Z272" s="1">
        <v>35.24</v>
      </c>
      <c r="AA272" s="1">
        <v>1.34</v>
      </c>
      <c r="AB272" s="1">
        <v>19.37</v>
      </c>
      <c r="AD272" s="1">
        <v>19.309999999999999</v>
      </c>
      <c r="AE272" s="1">
        <v>0.2</v>
      </c>
      <c r="AF272" s="1">
        <v>10.15</v>
      </c>
      <c r="AI272" s="1">
        <v>0.19</v>
      </c>
      <c r="AJ272" s="1">
        <v>8.4700000000000006</v>
      </c>
      <c r="AM272" s="1">
        <f t="shared" si="20"/>
        <v>94.27000000000001</v>
      </c>
    </row>
    <row r="273" spans="1:39">
      <c r="A273" t="s">
        <v>269</v>
      </c>
      <c r="B273" t="s">
        <v>21</v>
      </c>
      <c r="C273" t="s">
        <v>142</v>
      </c>
      <c r="D273" t="s">
        <v>206</v>
      </c>
      <c r="E273" t="s">
        <v>66</v>
      </c>
      <c r="F273" t="s">
        <v>64</v>
      </c>
      <c r="G273" t="s">
        <v>141</v>
      </c>
      <c r="I273" t="b">
        <v>0</v>
      </c>
      <c r="J273">
        <v>4000</v>
      </c>
      <c r="K273">
        <v>580</v>
      </c>
      <c r="L273" s="1">
        <v>2.6961326467720022</v>
      </c>
      <c r="M273" s="1">
        <v>7.7127688073201944E-2</v>
      </c>
      <c r="N273" s="1">
        <v>1.7465889123377305</v>
      </c>
      <c r="P273" s="1">
        <v>1.2355368788530521</v>
      </c>
      <c r="Q273" s="1">
        <v>1.296046185309589E-2</v>
      </c>
      <c r="R273" s="1">
        <v>1.1576571095768073</v>
      </c>
      <c r="U273" s="1">
        <v>2.8184224778716307E-2</v>
      </c>
      <c r="V273" s="1">
        <v>0.82669879826136916</v>
      </c>
      <c r="Y273" s="1">
        <f t="shared" si="21"/>
        <v>7.7808867205059755</v>
      </c>
      <c r="Z273" s="1">
        <v>35.24</v>
      </c>
      <c r="AA273" s="1">
        <v>1.34</v>
      </c>
      <c r="AB273" s="1">
        <v>19.37</v>
      </c>
      <c r="AD273" s="1">
        <v>19.309999999999999</v>
      </c>
      <c r="AE273" s="1">
        <v>0.2</v>
      </c>
      <c r="AF273" s="1">
        <v>10.15</v>
      </c>
      <c r="AI273" s="1">
        <v>0.19</v>
      </c>
      <c r="AJ273" s="1">
        <v>8.4700000000000006</v>
      </c>
      <c r="AM273" s="1">
        <f t="shared" si="20"/>
        <v>94.27000000000001</v>
      </c>
    </row>
    <row r="274" spans="1:39">
      <c r="A274" t="s">
        <v>269</v>
      </c>
      <c r="B274" t="s">
        <v>21</v>
      </c>
      <c r="C274" t="s">
        <v>142</v>
      </c>
      <c r="D274" t="s">
        <v>207</v>
      </c>
      <c r="E274" t="s">
        <v>66</v>
      </c>
      <c r="F274" t="s">
        <v>64</v>
      </c>
      <c r="G274" t="s">
        <v>141</v>
      </c>
      <c r="I274" t="b">
        <v>0</v>
      </c>
      <c r="J274">
        <v>4000</v>
      </c>
      <c r="K274">
        <v>580</v>
      </c>
      <c r="L274" s="1">
        <v>2.6961326467720022</v>
      </c>
      <c r="M274" s="1">
        <v>7.7127688073201944E-2</v>
      </c>
      <c r="N274" s="1">
        <v>1.7465889123377305</v>
      </c>
      <c r="P274" s="1">
        <v>1.2355368788530521</v>
      </c>
      <c r="Q274" s="1">
        <v>1.296046185309589E-2</v>
      </c>
      <c r="R274" s="1">
        <v>1.1576571095768073</v>
      </c>
      <c r="U274" s="1">
        <v>2.8184224778716307E-2</v>
      </c>
      <c r="V274" s="1">
        <v>0.82669879826136916</v>
      </c>
      <c r="Y274" s="1">
        <f t="shared" si="21"/>
        <v>7.7808867205059755</v>
      </c>
      <c r="Z274" s="1">
        <v>35.24</v>
      </c>
      <c r="AA274" s="1">
        <v>1.34</v>
      </c>
      <c r="AB274" s="1">
        <v>19.37</v>
      </c>
      <c r="AD274" s="1">
        <v>19.309999999999999</v>
      </c>
      <c r="AE274" s="1">
        <v>0.2</v>
      </c>
      <c r="AF274" s="1">
        <v>10.15</v>
      </c>
      <c r="AI274" s="1">
        <v>0.19</v>
      </c>
      <c r="AJ274" s="1">
        <v>8.4700000000000006</v>
      </c>
      <c r="AM274" s="1">
        <f t="shared" si="20"/>
        <v>94.27000000000001</v>
      </c>
    </row>
    <row r="275" spans="1:39">
      <c r="A275" t="s">
        <v>269</v>
      </c>
      <c r="B275" t="s">
        <v>21</v>
      </c>
      <c r="C275" t="s">
        <v>142</v>
      </c>
      <c r="D275" t="s">
        <v>208</v>
      </c>
      <c r="E275" t="s">
        <v>66</v>
      </c>
      <c r="F275" t="s">
        <v>64</v>
      </c>
      <c r="G275" t="s">
        <v>141</v>
      </c>
      <c r="I275" t="b">
        <v>0</v>
      </c>
      <c r="J275">
        <v>4000</v>
      </c>
      <c r="K275">
        <v>580</v>
      </c>
      <c r="L275" s="1">
        <v>2.6997985788693462</v>
      </c>
      <c r="M275" s="1">
        <v>0.10129457916817798</v>
      </c>
      <c r="N275" s="1">
        <v>1.748279030134104</v>
      </c>
      <c r="P275" s="1">
        <v>1.1974639646100647</v>
      </c>
      <c r="Q275" s="1">
        <v>1.2381883804569817E-2</v>
      </c>
      <c r="R275" s="1">
        <v>1.1366590032029824</v>
      </c>
      <c r="U275" s="1">
        <v>3.1326684149334177E-2</v>
      </c>
      <c r="V275" s="1">
        <v>0.82645389006302339</v>
      </c>
      <c r="Y275" s="1">
        <f t="shared" si="21"/>
        <v>7.7536576140016029</v>
      </c>
      <c r="Z275" s="1">
        <v>35.090000000000003</v>
      </c>
      <c r="AA275" s="1">
        <v>1.75</v>
      </c>
      <c r="AB275" s="1">
        <v>19.28</v>
      </c>
      <c r="AD275" s="1">
        <v>18.61</v>
      </c>
      <c r="AE275" s="1">
        <v>0.19</v>
      </c>
      <c r="AF275" s="1">
        <v>9.91</v>
      </c>
      <c r="AI275" s="1">
        <v>0.21</v>
      </c>
      <c r="AJ275" s="1">
        <v>8.42</v>
      </c>
      <c r="AM275" s="1">
        <f t="shared" si="20"/>
        <v>93.46</v>
      </c>
    </row>
    <row r="276" spans="1:39">
      <c r="A276" t="s">
        <v>269</v>
      </c>
      <c r="B276" t="s">
        <v>21</v>
      </c>
      <c r="C276" t="s">
        <v>142</v>
      </c>
      <c r="D276" t="s">
        <v>209</v>
      </c>
      <c r="E276" t="s">
        <v>66</v>
      </c>
      <c r="F276" t="s">
        <v>64</v>
      </c>
      <c r="G276" t="s">
        <v>141</v>
      </c>
      <c r="I276" t="b">
        <v>0</v>
      </c>
      <c r="J276">
        <v>4000</v>
      </c>
      <c r="K276">
        <v>580</v>
      </c>
      <c r="L276" s="1">
        <v>2.6997985788693462</v>
      </c>
      <c r="M276" s="1">
        <v>0.10129457916817798</v>
      </c>
      <c r="N276" s="1">
        <v>1.748279030134104</v>
      </c>
      <c r="P276" s="1">
        <v>1.1974639646100647</v>
      </c>
      <c r="Q276" s="1">
        <v>1.2381883804569817E-2</v>
      </c>
      <c r="R276" s="1">
        <v>1.1366590032029824</v>
      </c>
      <c r="U276" s="1">
        <v>3.1326684149334177E-2</v>
      </c>
      <c r="V276" s="1">
        <v>0.82645389006302339</v>
      </c>
      <c r="Y276" s="1">
        <f t="shared" si="21"/>
        <v>7.7536576140016029</v>
      </c>
      <c r="Z276" s="1">
        <v>35.090000000000003</v>
      </c>
      <c r="AA276" s="1">
        <v>1.75</v>
      </c>
      <c r="AB276" s="1">
        <v>19.28</v>
      </c>
      <c r="AD276" s="1">
        <v>18.61</v>
      </c>
      <c r="AE276" s="1">
        <v>0.19</v>
      </c>
      <c r="AF276" s="1">
        <v>9.91</v>
      </c>
      <c r="AI276" s="1">
        <v>0.21</v>
      </c>
      <c r="AJ276" s="1">
        <v>8.42</v>
      </c>
      <c r="AM276" s="1">
        <f t="shared" si="20"/>
        <v>93.46</v>
      </c>
    </row>
    <row r="277" spans="1:39">
      <c r="A277" t="s">
        <v>269</v>
      </c>
      <c r="B277" t="s">
        <v>21</v>
      </c>
      <c r="C277" t="s">
        <v>142</v>
      </c>
      <c r="D277" t="s">
        <v>210</v>
      </c>
      <c r="E277" t="s">
        <v>66</v>
      </c>
      <c r="F277" t="s">
        <v>64</v>
      </c>
      <c r="G277" t="s">
        <v>141</v>
      </c>
      <c r="I277" t="b">
        <v>0</v>
      </c>
      <c r="J277">
        <v>4000</v>
      </c>
      <c r="K277">
        <v>580</v>
      </c>
      <c r="L277" s="1">
        <v>2.6997985788693462</v>
      </c>
      <c r="M277" s="1">
        <v>0.10129457916817798</v>
      </c>
      <c r="N277" s="1">
        <v>1.748279030134104</v>
      </c>
      <c r="P277" s="1">
        <v>1.1974639646100647</v>
      </c>
      <c r="Q277" s="1">
        <v>1.2381883804569817E-2</v>
      </c>
      <c r="R277" s="1">
        <v>1.1366590032029824</v>
      </c>
      <c r="U277" s="1">
        <v>3.1326684149334177E-2</v>
      </c>
      <c r="V277" s="1">
        <v>0.82645389006302339</v>
      </c>
      <c r="Y277" s="1">
        <f t="shared" si="21"/>
        <v>7.7536576140016029</v>
      </c>
      <c r="Z277" s="1">
        <v>35.090000000000003</v>
      </c>
      <c r="AA277" s="1">
        <v>1.75</v>
      </c>
      <c r="AB277" s="1">
        <v>19.28</v>
      </c>
      <c r="AD277" s="1">
        <v>18.61</v>
      </c>
      <c r="AE277" s="1">
        <v>0.19</v>
      </c>
      <c r="AF277" s="1">
        <v>9.91</v>
      </c>
      <c r="AI277" s="1">
        <v>0.21</v>
      </c>
      <c r="AJ277" s="1">
        <v>8.42</v>
      </c>
      <c r="AM277" s="1">
        <f t="shared" si="20"/>
        <v>93.46</v>
      </c>
    </row>
    <row r="278" spans="1:39">
      <c r="A278" t="s">
        <v>269</v>
      </c>
      <c r="B278" t="s">
        <v>21</v>
      </c>
      <c r="C278" t="s">
        <v>142</v>
      </c>
      <c r="D278" t="s">
        <v>211</v>
      </c>
      <c r="E278" t="s">
        <v>66</v>
      </c>
      <c r="F278" t="s">
        <v>64</v>
      </c>
      <c r="G278" t="s">
        <v>141</v>
      </c>
      <c r="I278" t="b">
        <v>0</v>
      </c>
      <c r="J278">
        <v>4000</v>
      </c>
      <c r="K278">
        <v>580</v>
      </c>
      <c r="L278" s="1">
        <v>2.6997985788693462</v>
      </c>
      <c r="M278" s="1">
        <v>0.10129457916817798</v>
      </c>
      <c r="N278" s="1">
        <v>1.748279030134104</v>
      </c>
      <c r="P278" s="1">
        <v>1.1974639646100647</v>
      </c>
      <c r="Q278" s="1">
        <v>1.2381883804569817E-2</v>
      </c>
      <c r="R278" s="1">
        <v>1.1366590032029824</v>
      </c>
      <c r="U278" s="1">
        <v>3.1326684149334177E-2</v>
      </c>
      <c r="V278" s="1">
        <v>0.82645389006302339</v>
      </c>
      <c r="Y278" s="1">
        <f t="shared" si="21"/>
        <v>7.7536576140016029</v>
      </c>
      <c r="Z278" s="1">
        <v>35.090000000000003</v>
      </c>
      <c r="AA278" s="1">
        <v>1.75</v>
      </c>
      <c r="AB278" s="1">
        <v>19.28</v>
      </c>
      <c r="AD278" s="1">
        <v>18.61</v>
      </c>
      <c r="AE278" s="1">
        <v>0.19</v>
      </c>
      <c r="AF278" s="1">
        <v>9.91</v>
      </c>
      <c r="AI278" s="1">
        <v>0.21</v>
      </c>
      <c r="AJ278" s="1">
        <v>8.42</v>
      </c>
      <c r="AM278" s="1">
        <f t="shared" si="20"/>
        <v>93.46</v>
      </c>
    </row>
    <row r="279" spans="1:39">
      <c r="A279" t="s">
        <v>269</v>
      </c>
      <c r="B279" t="s">
        <v>21</v>
      </c>
      <c r="C279" t="s">
        <v>142</v>
      </c>
      <c r="D279" t="s">
        <v>212</v>
      </c>
      <c r="E279" t="s">
        <v>66</v>
      </c>
      <c r="F279" t="s">
        <v>64</v>
      </c>
      <c r="G279" t="s">
        <v>141</v>
      </c>
      <c r="I279" t="b">
        <v>0</v>
      </c>
      <c r="J279">
        <v>4000</v>
      </c>
      <c r="K279">
        <v>580</v>
      </c>
      <c r="L279" s="1">
        <v>2.6997985788693462</v>
      </c>
      <c r="M279" s="1">
        <v>0.10129457916817798</v>
      </c>
      <c r="N279" s="1">
        <v>1.748279030134104</v>
      </c>
      <c r="P279" s="1">
        <v>1.1974639646100647</v>
      </c>
      <c r="Q279" s="1">
        <v>1.2381883804569817E-2</v>
      </c>
      <c r="R279" s="1">
        <v>1.1366590032029824</v>
      </c>
      <c r="U279" s="1">
        <v>3.1326684149334177E-2</v>
      </c>
      <c r="V279" s="1">
        <v>0.82645389006302339</v>
      </c>
      <c r="Y279" s="1">
        <f t="shared" si="21"/>
        <v>7.7536576140016029</v>
      </c>
      <c r="Z279" s="1">
        <v>35.090000000000003</v>
      </c>
      <c r="AA279" s="1">
        <v>1.75</v>
      </c>
      <c r="AB279" s="1">
        <v>19.28</v>
      </c>
      <c r="AD279" s="1">
        <v>18.61</v>
      </c>
      <c r="AE279" s="1">
        <v>0.19</v>
      </c>
      <c r="AF279" s="1">
        <v>9.91</v>
      </c>
      <c r="AI279" s="1">
        <v>0.21</v>
      </c>
      <c r="AJ279" s="1">
        <v>8.42</v>
      </c>
      <c r="AM279" s="1">
        <f t="shared" si="20"/>
        <v>93.46</v>
      </c>
    </row>
    <row r="280" spans="1:39">
      <c r="A280" t="s">
        <v>269</v>
      </c>
      <c r="B280" t="s">
        <v>21</v>
      </c>
      <c r="C280" t="s">
        <v>142</v>
      </c>
      <c r="D280" t="s">
        <v>213</v>
      </c>
      <c r="E280" t="s">
        <v>66</v>
      </c>
      <c r="F280" t="s">
        <v>64</v>
      </c>
      <c r="G280" t="s">
        <v>141</v>
      </c>
      <c r="I280" t="b">
        <v>0</v>
      </c>
      <c r="J280">
        <v>4000</v>
      </c>
      <c r="K280">
        <v>580</v>
      </c>
      <c r="L280" s="1">
        <v>2.6997985788693462</v>
      </c>
      <c r="M280" s="1">
        <v>0.10129457916817798</v>
      </c>
      <c r="N280" s="1">
        <v>1.748279030134104</v>
      </c>
      <c r="P280" s="1">
        <v>1.1974639646100647</v>
      </c>
      <c r="Q280" s="1">
        <v>1.2381883804569817E-2</v>
      </c>
      <c r="R280" s="1">
        <v>1.1366590032029824</v>
      </c>
      <c r="U280" s="1">
        <v>3.1326684149334177E-2</v>
      </c>
      <c r="V280" s="1">
        <v>0.82645389006302339</v>
      </c>
      <c r="Y280" s="1">
        <f t="shared" si="21"/>
        <v>7.7536576140016029</v>
      </c>
      <c r="Z280" s="1">
        <v>35.090000000000003</v>
      </c>
      <c r="AA280" s="1">
        <v>1.75</v>
      </c>
      <c r="AB280" s="1">
        <v>19.28</v>
      </c>
      <c r="AD280" s="1">
        <v>18.61</v>
      </c>
      <c r="AE280" s="1">
        <v>0.19</v>
      </c>
      <c r="AF280" s="1">
        <v>9.91</v>
      </c>
      <c r="AI280" s="1">
        <v>0.21</v>
      </c>
      <c r="AJ280" s="1">
        <v>8.42</v>
      </c>
      <c r="AM280" s="1">
        <f t="shared" si="20"/>
        <v>93.46</v>
      </c>
    </row>
    <row r="281" spans="1:39">
      <c r="A281" t="s">
        <v>269</v>
      </c>
      <c r="B281" t="s">
        <v>21</v>
      </c>
      <c r="C281" t="s">
        <v>142</v>
      </c>
      <c r="D281" t="s">
        <v>214</v>
      </c>
      <c r="E281" t="s">
        <v>66</v>
      </c>
      <c r="F281" t="s">
        <v>64</v>
      </c>
      <c r="G281" t="s">
        <v>141</v>
      </c>
      <c r="I281" t="b">
        <v>0</v>
      </c>
      <c r="J281">
        <v>4000</v>
      </c>
      <c r="K281">
        <v>580</v>
      </c>
      <c r="L281" s="1">
        <v>2.6997985788693462</v>
      </c>
      <c r="M281" s="1">
        <v>0.10129457916817798</v>
      </c>
      <c r="N281" s="1">
        <v>1.748279030134104</v>
      </c>
      <c r="P281" s="1">
        <v>1.1974639646100647</v>
      </c>
      <c r="Q281" s="1">
        <v>1.2381883804569817E-2</v>
      </c>
      <c r="R281" s="1">
        <v>1.1366590032029824</v>
      </c>
      <c r="U281" s="1">
        <v>3.1326684149334177E-2</v>
      </c>
      <c r="V281" s="1">
        <v>0.82645389006302339</v>
      </c>
      <c r="Y281" s="1">
        <f t="shared" si="21"/>
        <v>7.7536576140016029</v>
      </c>
      <c r="Z281" s="1">
        <v>35.090000000000003</v>
      </c>
      <c r="AA281" s="1">
        <v>1.75</v>
      </c>
      <c r="AB281" s="1">
        <v>19.28</v>
      </c>
      <c r="AD281" s="1">
        <v>18.61</v>
      </c>
      <c r="AE281" s="1">
        <v>0.19</v>
      </c>
      <c r="AF281" s="1">
        <v>9.91</v>
      </c>
      <c r="AI281" s="1">
        <v>0.21</v>
      </c>
      <c r="AJ281" s="1">
        <v>8.42</v>
      </c>
      <c r="AM281" s="1">
        <f t="shared" si="20"/>
        <v>93.46</v>
      </c>
    </row>
    <row r="282" spans="1:39">
      <c r="A282" t="s">
        <v>269</v>
      </c>
      <c r="B282" t="s">
        <v>21</v>
      </c>
      <c r="C282" t="s">
        <v>142</v>
      </c>
      <c r="D282" t="s">
        <v>215</v>
      </c>
      <c r="E282" t="s">
        <v>66</v>
      </c>
      <c r="F282" t="s">
        <v>64</v>
      </c>
      <c r="G282" t="s">
        <v>141</v>
      </c>
      <c r="I282" t="b">
        <v>0</v>
      </c>
      <c r="J282">
        <v>4000</v>
      </c>
      <c r="K282">
        <v>580</v>
      </c>
      <c r="L282" s="1">
        <v>2.6997985788693462</v>
      </c>
      <c r="M282" s="1">
        <v>0.10129457916817798</v>
      </c>
      <c r="N282" s="1">
        <v>1.748279030134104</v>
      </c>
      <c r="P282" s="1">
        <v>1.1974639646100647</v>
      </c>
      <c r="Q282" s="1">
        <v>1.2381883804569817E-2</v>
      </c>
      <c r="R282" s="1">
        <v>1.1366590032029824</v>
      </c>
      <c r="U282" s="1">
        <v>3.1326684149334177E-2</v>
      </c>
      <c r="V282" s="1">
        <v>0.82645389006302339</v>
      </c>
      <c r="Y282" s="1">
        <f t="shared" si="21"/>
        <v>7.7536576140016029</v>
      </c>
      <c r="Z282" s="1">
        <v>35.090000000000003</v>
      </c>
      <c r="AA282" s="1">
        <v>1.75</v>
      </c>
      <c r="AB282" s="1">
        <v>19.28</v>
      </c>
      <c r="AD282" s="1">
        <v>18.61</v>
      </c>
      <c r="AE282" s="1">
        <v>0.19</v>
      </c>
      <c r="AF282" s="1">
        <v>9.91</v>
      </c>
      <c r="AI282" s="1">
        <v>0.21</v>
      </c>
      <c r="AJ282" s="1">
        <v>8.42</v>
      </c>
      <c r="AM282" s="1">
        <f t="shared" si="20"/>
        <v>93.46</v>
      </c>
    </row>
    <row r="283" spans="1:39">
      <c r="A283" t="s">
        <v>269</v>
      </c>
      <c r="B283" t="s">
        <v>21</v>
      </c>
      <c r="C283" t="s">
        <v>142</v>
      </c>
      <c r="D283" t="s">
        <v>216</v>
      </c>
      <c r="E283" t="s">
        <v>66</v>
      </c>
      <c r="F283" t="s">
        <v>64</v>
      </c>
      <c r="G283" t="s">
        <v>141</v>
      </c>
      <c r="I283" t="b">
        <v>0</v>
      </c>
      <c r="J283">
        <v>4000</v>
      </c>
      <c r="K283">
        <v>580</v>
      </c>
      <c r="L283" s="1">
        <v>2.718624722615492</v>
      </c>
      <c r="M283" s="1">
        <v>0.10017387044840438</v>
      </c>
      <c r="N283" s="1">
        <v>1.7621161158241705</v>
      </c>
      <c r="P283" s="1">
        <v>1.1587620816078188</v>
      </c>
      <c r="Q283" s="1">
        <v>1.1600424393243318E-2</v>
      </c>
      <c r="R283" s="1">
        <v>1.0945915840272862</v>
      </c>
      <c r="U283" s="1">
        <v>3.6881059763694574E-2</v>
      </c>
      <c r="V283" s="1">
        <v>0.87166804045151325</v>
      </c>
      <c r="Y283" s="1">
        <f t="shared" si="21"/>
        <v>7.7544178991316226</v>
      </c>
      <c r="Z283" s="1">
        <v>35.729999999999997</v>
      </c>
      <c r="AA283" s="1">
        <v>1.75</v>
      </c>
      <c r="AB283" s="1">
        <v>19.649999999999999</v>
      </c>
      <c r="AD283" s="1">
        <v>18.21</v>
      </c>
      <c r="AE283" s="1">
        <v>0.18</v>
      </c>
      <c r="AF283" s="1">
        <v>9.65</v>
      </c>
      <c r="AI283" s="1">
        <v>0.25</v>
      </c>
      <c r="AJ283" s="1">
        <v>8.98</v>
      </c>
      <c r="AM283" s="1">
        <f t="shared" si="20"/>
        <v>94.40000000000002</v>
      </c>
    </row>
    <row r="284" spans="1:39">
      <c r="A284" t="s">
        <v>269</v>
      </c>
      <c r="B284" t="s">
        <v>21</v>
      </c>
      <c r="C284" t="s">
        <v>142</v>
      </c>
      <c r="D284" t="s">
        <v>217</v>
      </c>
      <c r="E284" t="s">
        <v>66</v>
      </c>
      <c r="F284" t="s">
        <v>64</v>
      </c>
      <c r="G284" t="s">
        <v>141</v>
      </c>
      <c r="I284" t="b">
        <v>0</v>
      </c>
      <c r="J284">
        <v>4000</v>
      </c>
      <c r="K284">
        <v>580</v>
      </c>
      <c r="L284" s="1">
        <v>2.718624722615492</v>
      </c>
      <c r="M284" s="1">
        <v>0.10017387044840438</v>
      </c>
      <c r="N284" s="1">
        <v>1.7621161158241705</v>
      </c>
      <c r="P284" s="1">
        <v>1.1587620816078188</v>
      </c>
      <c r="Q284" s="1">
        <v>1.1600424393243318E-2</v>
      </c>
      <c r="R284" s="1">
        <v>1.0945915840272862</v>
      </c>
      <c r="U284" s="1">
        <v>3.6881059763694574E-2</v>
      </c>
      <c r="V284" s="1">
        <v>0.87166804045151325</v>
      </c>
      <c r="Y284" s="1">
        <f t="shared" si="21"/>
        <v>7.7544178991316226</v>
      </c>
      <c r="Z284" s="1">
        <v>35.729999999999997</v>
      </c>
      <c r="AA284" s="1">
        <v>1.75</v>
      </c>
      <c r="AB284" s="1">
        <v>19.649999999999999</v>
      </c>
      <c r="AD284" s="1">
        <v>18.21</v>
      </c>
      <c r="AE284" s="1">
        <v>0.18</v>
      </c>
      <c r="AF284" s="1">
        <v>9.65</v>
      </c>
      <c r="AI284" s="1">
        <v>0.25</v>
      </c>
      <c r="AJ284" s="1">
        <v>8.98</v>
      </c>
      <c r="AM284" s="1">
        <f t="shared" si="20"/>
        <v>94.40000000000002</v>
      </c>
    </row>
    <row r="285" spans="1:39">
      <c r="A285" t="s">
        <v>269</v>
      </c>
      <c r="B285" t="s">
        <v>21</v>
      </c>
      <c r="C285" t="s">
        <v>142</v>
      </c>
      <c r="D285" t="s">
        <v>218</v>
      </c>
      <c r="E285" t="s">
        <v>66</v>
      </c>
      <c r="F285" t="s">
        <v>64</v>
      </c>
      <c r="G285" t="s">
        <v>141</v>
      </c>
      <c r="I285" t="b">
        <v>0</v>
      </c>
      <c r="J285">
        <v>4000</v>
      </c>
      <c r="K285">
        <v>580</v>
      </c>
      <c r="L285" s="1">
        <v>2.718624722615492</v>
      </c>
      <c r="M285" s="1">
        <v>0.10017387044840438</v>
      </c>
      <c r="N285" s="1">
        <v>1.7621161158241705</v>
      </c>
      <c r="P285" s="1">
        <v>1.1587620816078188</v>
      </c>
      <c r="Q285" s="1">
        <v>1.1600424393243318E-2</v>
      </c>
      <c r="R285" s="1">
        <v>1.0945915840272862</v>
      </c>
      <c r="U285" s="1">
        <v>3.6881059763694574E-2</v>
      </c>
      <c r="V285" s="1">
        <v>0.87166804045151325</v>
      </c>
      <c r="Y285" s="1">
        <f t="shared" si="21"/>
        <v>7.7544178991316226</v>
      </c>
      <c r="Z285" s="1">
        <v>35.729999999999997</v>
      </c>
      <c r="AA285" s="1">
        <v>1.75</v>
      </c>
      <c r="AB285" s="1">
        <v>19.649999999999999</v>
      </c>
      <c r="AD285" s="1">
        <v>18.21</v>
      </c>
      <c r="AE285" s="1">
        <v>0.18</v>
      </c>
      <c r="AF285" s="1">
        <v>9.65</v>
      </c>
      <c r="AI285" s="1">
        <v>0.25</v>
      </c>
      <c r="AJ285" s="1">
        <v>8.98</v>
      </c>
      <c r="AM285" s="1">
        <f t="shared" si="20"/>
        <v>94.40000000000002</v>
      </c>
    </row>
    <row r="286" spans="1:39">
      <c r="A286" t="s">
        <v>269</v>
      </c>
      <c r="B286" t="s">
        <v>21</v>
      </c>
      <c r="C286" t="s">
        <v>142</v>
      </c>
      <c r="D286" t="s">
        <v>219</v>
      </c>
      <c r="E286" t="s">
        <v>66</v>
      </c>
      <c r="F286" t="s">
        <v>64</v>
      </c>
      <c r="G286" t="s">
        <v>141</v>
      </c>
      <c r="I286" t="b">
        <v>0</v>
      </c>
      <c r="J286">
        <v>4000</v>
      </c>
      <c r="K286">
        <v>580</v>
      </c>
      <c r="L286" s="1">
        <v>2.718624722615492</v>
      </c>
      <c r="M286" s="1">
        <v>0.10017387044840438</v>
      </c>
      <c r="N286" s="1">
        <v>1.7621161158241705</v>
      </c>
      <c r="P286" s="1">
        <v>1.1587620816078188</v>
      </c>
      <c r="Q286" s="1">
        <v>1.1600424393243318E-2</v>
      </c>
      <c r="R286" s="1">
        <v>1.0945915840272862</v>
      </c>
      <c r="U286" s="1">
        <v>3.6881059763694574E-2</v>
      </c>
      <c r="V286" s="1">
        <v>0.87166804045151325</v>
      </c>
      <c r="Y286" s="1">
        <f t="shared" si="21"/>
        <v>7.7544178991316226</v>
      </c>
      <c r="Z286" s="1">
        <v>35.729999999999997</v>
      </c>
      <c r="AA286" s="1">
        <v>1.75</v>
      </c>
      <c r="AB286" s="1">
        <v>19.649999999999999</v>
      </c>
      <c r="AD286" s="1">
        <v>18.21</v>
      </c>
      <c r="AE286" s="1">
        <v>0.18</v>
      </c>
      <c r="AF286" s="1">
        <v>9.65</v>
      </c>
      <c r="AI286" s="1">
        <v>0.25</v>
      </c>
      <c r="AJ286" s="1">
        <v>8.98</v>
      </c>
      <c r="AM286" s="1">
        <f t="shared" si="20"/>
        <v>94.40000000000002</v>
      </c>
    </row>
    <row r="287" spans="1:39">
      <c r="A287" t="s">
        <v>269</v>
      </c>
      <c r="B287" t="s">
        <v>21</v>
      </c>
      <c r="C287" t="s">
        <v>142</v>
      </c>
      <c r="D287" t="s">
        <v>220</v>
      </c>
      <c r="E287" t="s">
        <v>66</v>
      </c>
      <c r="F287" t="s">
        <v>64</v>
      </c>
      <c r="G287" t="s">
        <v>141</v>
      </c>
      <c r="I287" t="b">
        <v>0</v>
      </c>
      <c r="J287">
        <v>4000</v>
      </c>
      <c r="K287">
        <v>580</v>
      </c>
      <c r="L287" s="1">
        <v>2.718624722615492</v>
      </c>
      <c r="M287" s="1">
        <v>0.10017387044840438</v>
      </c>
      <c r="N287" s="1">
        <v>1.7621161158241705</v>
      </c>
      <c r="P287" s="1">
        <v>1.1587620816078188</v>
      </c>
      <c r="Q287" s="1">
        <v>1.1600424393243318E-2</v>
      </c>
      <c r="R287" s="1">
        <v>1.0945915840272862</v>
      </c>
      <c r="U287" s="1">
        <v>3.6881059763694574E-2</v>
      </c>
      <c r="V287" s="1">
        <v>0.87166804045151325</v>
      </c>
      <c r="Y287" s="1">
        <f t="shared" si="21"/>
        <v>7.7544178991316226</v>
      </c>
      <c r="Z287" s="1">
        <v>35.729999999999997</v>
      </c>
      <c r="AA287" s="1">
        <v>1.75</v>
      </c>
      <c r="AB287" s="1">
        <v>19.649999999999999</v>
      </c>
      <c r="AD287" s="1">
        <v>18.21</v>
      </c>
      <c r="AE287" s="1">
        <v>0.18</v>
      </c>
      <c r="AF287" s="1">
        <v>9.65</v>
      </c>
      <c r="AI287" s="1">
        <v>0.25</v>
      </c>
      <c r="AJ287" s="1">
        <v>8.98</v>
      </c>
      <c r="AM287" s="1">
        <f t="shared" si="20"/>
        <v>94.40000000000002</v>
      </c>
    </row>
    <row r="288" spans="1:39">
      <c r="A288" t="s">
        <v>269</v>
      </c>
      <c r="B288" t="s">
        <v>21</v>
      </c>
      <c r="C288" t="s">
        <v>142</v>
      </c>
      <c r="D288" t="s">
        <v>221</v>
      </c>
      <c r="E288" t="s">
        <v>66</v>
      </c>
      <c r="F288" t="s">
        <v>64</v>
      </c>
      <c r="G288" t="s">
        <v>141</v>
      </c>
      <c r="I288" t="b">
        <v>0</v>
      </c>
      <c r="J288">
        <v>4000</v>
      </c>
      <c r="K288">
        <v>580</v>
      </c>
      <c r="L288" s="1">
        <v>2.718624722615492</v>
      </c>
      <c r="M288" s="1">
        <v>0.10017387044840438</v>
      </c>
      <c r="N288" s="1">
        <v>1.7621161158241705</v>
      </c>
      <c r="P288" s="1">
        <v>1.1587620816078188</v>
      </c>
      <c r="Q288" s="1">
        <v>1.1600424393243318E-2</v>
      </c>
      <c r="R288" s="1">
        <v>1.0945915840272862</v>
      </c>
      <c r="U288" s="1">
        <v>3.6881059763694574E-2</v>
      </c>
      <c r="V288" s="1">
        <v>0.87166804045151325</v>
      </c>
      <c r="Y288" s="1">
        <f t="shared" si="21"/>
        <v>7.7544178991316226</v>
      </c>
      <c r="Z288" s="1">
        <v>35.729999999999997</v>
      </c>
      <c r="AA288" s="1">
        <v>1.75</v>
      </c>
      <c r="AB288" s="1">
        <v>19.649999999999999</v>
      </c>
      <c r="AD288" s="1">
        <v>18.21</v>
      </c>
      <c r="AE288" s="1">
        <v>0.18</v>
      </c>
      <c r="AF288" s="1">
        <v>9.65</v>
      </c>
      <c r="AI288" s="1">
        <v>0.25</v>
      </c>
      <c r="AJ288" s="1">
        <v>8.98</v>
      </c>
      <c r="AM288" s="1">
        <f t="shared" si="20"/>
        <v>94.40000000000002</v>
      </c>
    </row>
    <row r="289" spans="1:39">
      <c r="A289" t="s">
        <v>269</v>
      </c>
      <c r="B289" t="s">
        <v>21</v>
      </c>
      <c r="C289" t="s">
        <v>142</v>
      </c>
      <c r="D289" t="s">
        <v>222</v>
      </c>
      <c r="E289" t="s">
        <v>66</v>
      </c>
      <c r="F289" t="s">
        <v>64</v>
      </c>
      <c r="G289" t="s">
        <v>141</v>
      </c>
      <c r="I289" t="b">
        <v>0</v>
      </c>
      <c r="J289">
        <v>4000</v>
      </c>
      <c r="K289">
        <v>580</v>
      </c>
      <c r="L289" s="1">
        <v>2.718624722615492</v>
      </c>
      <c r="M289" s="1">
        <v>0.10017387044840438</v>
      </c>
      <c r="N289" s="1">
        <v>1.7621161158241705</v>
      </c>
      <c r="P289" s="1">
        <v>1.1587620816078188</v>
      </c>
      <c r="Q289" s="1">
        <v>1.1600424393243318E-2</v>
      </c>
      <c r="R289" s="1">
        <v>1.0945915840272862</v>
      </c>
      <c r="U289" s="1">
        <v>3.6881059763694574E-2</v>
      </c>
      <c r="V289" s="1">
        <v>0.87166804045151325</v>
      </c>
      <c r="Y289" s="1">
        <f t="shared" si="21"/>
        <v>7.7544178991316226</v>
      </c>
      <c r="Z289" s="1">
        <v>35.729999999999997</v>
      </c>
      <c r="AA289" s="1">
        <v>1.75</v>
      </c>
      <c r="AB289" s="1">
        <v>19.649999999999999</v>
      </c>
      <c r="AD289" s="1">
        <v>18.21</v>
      </c>
      <c r="AE289" s="1">
        <v>0.18</v>
      </c>
      <c r="AF289" s="1">
        <v>9.65</v>
      </c>
      <c r="AI289" s="1">
        <v>0.25</v>
      </c>
      <c r="AJ289" s="1">
        <v>8.98</v>
      </c>
      <c r="AM289" s="1">
        <f t="shared" si="20"/>
        <v>94.40000000000002</v>
      </c>
    </row>
    <row r="290" spans="1:39">
      <c r="Y290" s="1"/>
      <c r="AM290" s="1"/>
    </row>
    <row r="291" spans="1:39">
      <c r="A291" t="s">
        <v>247</v>
      </c>
      <c r="B291" t="s">
        <v>21</v>
      </c>
      <c r="C291" t="s">
        <v>245</v>
      </c>
      <c r="D291" t="s">
        <v>246</v>
      </c>
      <c r="E291" t="s">
        <v>244</v>
      </c>
      <c r="F291" t="s">
        <v>243</v>
      </c>
      <c r="G291" t="s">
        <v>233</v>
      </c>
      <c r="I291" t="b">
        <v>0</v>
      </c>
      <c r="J291">
        <v>7720</v>
      </c>
      <c r="K291">
        <v>575</v>
      </c>
      <c r="L291" s="1">
        <v>2.7</v>
      </c>
      <c r="M291" s="1">
        <v>0.10299999999999999</v>
      </c>
      <c r="N291" s="1">
        <v>1.744</v>
      </c>
      <c r="O291" s="1">
        <v>1E-3</v>
      </c>
      <c r="P291" s="1">
        <v>1.32</v>
      </c>
      <c r="Q291" s="1">
        <v>4.0000000000000001E-3</v>
      </c>
      <c r="R291" s="1">
        <v>0.98099999999999998</v>
      </c>
      <c r="S291" s="1">
        <v>1.7999999999999999E-2</v>
      </c>
      <c r="U291" s="1">
        <v>3.1E-2</v>
      </c>
      <c r="V291" s="1">
        <v>0.879</v>
      </c>
      <c r="Y291" s="1">
        <f t="shared" si="21"/>
        <v>7.7810000000000006</v>
      </c>
      <c r="Z291" s="17">
        <v>35.496899999999997</v>
      </c>
      <c r="AA291" s="17">
        <v>1.7984</v>
      </c>
      <c r="AB291" s="17">
        <v>19.4452</v>
      </c>
      <c r="AC291" s="17">
        <v>1.03E-2</v>
      </c>
      <c r="AD291" s="17">
        <v>20.76</v>
      </c>
      <c r="AE291" s="17">
        <v>5.5899999999999998E-2</v>
      </c>
      <c r="AF291" s="17">
        <v>8.6569000000000003</v>
      </c>
      <c r="AG291" s="17">
        <v>0.2215</v>
      </c>
      <c r="AH291" s="10"/>
      <c r="AI291" s="17">
        <v>0.21060000000000001</v>
      </c>
      <c r="AJ291" s="17">
        <v>9.0616000000000003</v>
      </c>
      <c r="AK291" s="10"/>
      <c r="AL291" s="10"/>
      <c r="AM291" s="17">
        <f t="shared" si="20"/>
        <v>95.717300000000009</v>
      </c>
    </row>
    <row r="292" spans="1:39">
      <c r="A292" t="s">
        <v>247</v>
      </c>
      <c r="B292" t="s">
        <v>21</v>
      </c>
      <c r="C292" t="s">
        <v>245</v>
      </c>
      <c r="D292" t="s">
        <v>246</v>
      </c>
      <c r="E292" t="s">
        <v>244</v>
      </c>
      <c r="F292" t="s">
        <v>243</v>
      </c>
      <c r="G292" t="s">
        <v>233</v>
      </c>
      <c r="I292" t="b">
        <v>0</v>
      </c>
      <c r="J292">
        <v>7720</v>
      </c>
      <c r="K292">
        <v>575</v>
      </c>
      <c r="L292" s="1">
        <v>2.722</v>
      </c>
      <c r="M292" s="1">
        <v>0.11</v>
      </c>
      <c r="N292" s="1">
        <v>1.675</v>
      </c>
      <c r="O292" s="1">
        <v>3.0000000000000001E-3</v>
      </c>
      <c r="P292" s="1">
        <v>1.3069999999999999</v>
      </c>
      <c r="Q292" s="1">
        <v>5.0000000000000001E-3</v>
      </c>
      <c r="R292" s="1">
        <v>1.0229999999999999</v>
      </c>
      <c r="S292" s="1">
        <v>7.0000000000000001E-3</v>
      </c>
      <c r="U292" s="1">
        <v>2.5000000000000001E-2</v>
      </c>
      <c r="V292" s="1">
        <v>0.92600000000000005</v>
      </c>
      <c r="Y292" s="1">
        <f t="shared" si="21"/>
        <v>7.8029999999999999</v>
      </c>
      <c r="Z292" s="17">
        <v>35.475299999999997</v>
      </c>
      <c r="AA292" s="17">
        <v>1.9061999999999999</v>
      </c>
      <c r="AB292" s="17">
        <v>18.517399999999999</v>
      </c>
      <c r="AC292" s="17">
        <v>5.2499999999999998E-2</v>
      </c>
      <c r="AD292" s="17">
        <v>20.3687</v>
      </c>
      <c r="AE292" s="17">
        <v>7.2300000000000003E-2</v>
      </c>
      <c r="AF292" s="17">
        <v>8.9446999999999992</v>
      </c>
      <c r="AG292" s="17">
        <v>9.0999999999999998E-2</v>
      </c>
      <c r="AH292" s="10"/>
      <c r="AI292" s="17">
        <v>0.16589999999999999</v>
      </c>
      <c r="AJ292" s="17">
        <v>9.4578000000000007</v>
      </c>
      <c r="AK292" s="10"/>
      <c r="AL292" s="10"/>
      <c r="AM292" s="17">
        <f t="shared" si="20"/>
        <v>95.051799999999986</v>
      </c>
    </row>
    <row r="293" spans="1:39">
      <c r="A293" t="s">
        <v>247</v>
      </c>
      <c r="B293" t="s">
        <v>21</v>
      </c>
      <c r="C293" t="s">
        <v>245</v>
      </c>
      <c r="D293" t="s">
        <v>246</v>
      </c>
      <c r="E293" t="s">
        <v>244</v>
      </c>
      <c r="F293" t="s">
        <v>243</v>
      </c>
      <c r="G293" t="s">
        <v>233</v>
      </c>
      <c r="I293" t="b">
        <v>0</v>
      </c>
      <c r="J293">
        <v>7720</v>
      </c>
      <c r="K293">
        <v>575</v>
      </c>
      <c r="L293" s="1">
        <v>2.7269999999999999</v>
      </c>
      <c r="M293" s="1">
        <v>9.2999999999999999E-2</v>
      </c>
      <c r="N293" s="1">
        <v>1.6779999999999999</v>
      </c>
      <c r="O293" s="1">
        <v>1E-3</v>
      </c>
      <c r="P293" s="1">
        <v>1.282</v>
      </c>
      <c r="Q293" s="1">
        <v>3.0000000000000001E-3</v>
      </c>
      <c r="R293" s="1">
        <v>1.0640000000000001</v>
      </c>
      <c r="S293" s="1">
        <v>1E-3</v>
      </c>
      <c r="U293" s="1">
        <v>0.02</v>
      </c>
      <c r="V293" s="1">
        <v>0.96299999999999997</v>
      </c>
      <c r="Y293" s="1">
        <f t="shared" si="21"/>
        <v>7.8319999999999999</v>
      </c>
      <c r="Z293" s="17">
        <v>35.6815</v>
      </c>
      <c r="AA293" s="17">
        <v>1.6144000000000001</v>
      </c>
      <c r="AB293" s="17">
        <v>18.628299999999999</v>
      </c>
      <c r="AC293" s="17">
        <v>9.7000000000000003E-3</v>
      </c>
      <c r="AD293" s="17">
        <v>20.058599999999998</v>
      </c>
      <c r="AE293" s="17">
        <v>4.4699999999999997E-2</v>
      </c>
      <c r="AF293" s="17">
        <v>9.3422999999999998</v>
      </c>
      <c r="AG293" s="17">
        <v>6.7999999999999996E-3</v>
      </c>
      <c r="AH293" s="10"/>
      <c r="AI293" s="17">
        <v>0.13789999999999999</v>
      </c>
      <c r="AJ293" s="17">
        <v>9.8782999999999994</v>
      </c>
      <c r="AK293" s="10"/>
      <c r="AL293" s="10"/>
      <c r="AM293" s="17">
        <f t="shared" si="20"/>
        <v>95.402500000000003</v>
      </c>
    </row>
    <row r="294" spans="1:39">
      <c r="A294" t="s">
        <v>247</v>
      </c>
      <c r="B294" t="s">
        <v>21</v>
      </c>
      <c r="C294" t="s">
        <v>245</v>
      </c>
      <c r="D294" t="s">
        <v>246</v>
      </c>
      <c r="E294" t="s">
        <v>244</v>
      </c>
      <c r="F294" t="s">
        <v>243</v>
      </c>
      <c r="G294" t="s">
        <v>233</v>
      </c>
      <c r="I294" t="b">
        <v>0</v>
      </c>
      <c r="J294">
        <v>7720</v>
      </c>
      <c r="K294">
        <v>575</v>
      </c>
      <c r="L294" s="1">
        <v>2.766</v>
      </c>
      <c r="M294" s="1">
        <v>9.4E-2</v>
      </c>
      <c r="N294" s="1">
        <v>1.6060000000000001</v>
      </c>
      <c r="O294" s="1">
        <v>2E-3</v>
      </c>
      <c r="P294" s="1">
        <v>1.2949999999999999</v>
      </c>
      <c r="Q294" s="1">
        <v>6.0000000000000001E-3</v>
      </c>
      <c r="R294" s="1">
        <v>1.0940000000000001</v>
      </c>
      <c r="S294" s="1">
        <v>4.0000000000000001E-3</v>
      </c>
      <c r="U294" s="1">
        <v>1.2E-2</v>
      </c>
      <c r="V294" s="1">
        <v>0.92700000000000005</v>
      </c>
      <c r="Y294" s="1">
        <f t="shared" si="21"/>
        <v>7.8059999999999992</v>
      </c>
      <c r="Z294" s="17">
        <v>36.280500000000004</v>
      </c>
      <c r="AA294" s="17">
        <v>1.6469</v>
      </c>
      <c r="AB294" s="17">
        <v>17.8734</v>
      </c>
      <c r="AC294" s="17">
        <v>3.2099999999999997E-2</v>
      </c>
      <c r="AD294" s="17">
        <v>20.313800000000001</v>
      </c>
      <c r="AE294" s="17">
        <v>9.7799999999999998E-2</v>
      </c>
      <c r="AF294" s="17">
        <v>9.6258999999999997</v>
      </c>
      <c r="AG294" s="17">
        <v>4.4400000000000002E-2</v>
      </c>
      <c r="AH294" s="10"/>
      <c r="AI294" s="17">
        <v>7.7700000000000005E-2</v>
      </c>
      <c r="AJ294" s="17">
        <v>9.5298999999999996</v>
      </c>
      <c r="AK294" s="10"/>
      <c r="AL294" s="10"/>
      <c r="AM294" s="17">
        <f t="shared" si="20"/>
        <v>95.522400000000005</v>
      </c>
    </row>
    <row r="295" spans="1:39">
      <c r="A295" t="s">
        <v>247</v>
      </c>
      <c r="B295" t="s">
        <v>21</v>
      </c>
      <c r="C295" t="s">
        <v>245</v>
      </c>
      <c r="D295" t="s">
        <v>246</v>
      </c>
      <c r="E295" t="s">
        <v>244</v>
      </c>
      <c r="F295" t="s">
        <v>243</v>
      </c>
      <c r="G295" t="s">
        <v>233</v>
      </c>
      <c r="I295" t="b">
        <v>0</v>
      </c>
      <c r="J295">
        <v>7720</v>
      </c>
      <c r="K295">
        <v>575</v>
      </c>
      <c r="L295" s="1">
        <v>2.7080000000000002</v>
      </c>
      <c r="M295" s="1">
        <v>0.1</v>
      </c>
      <c r="N295" s="1">
        <v>1.6759999999999999</v>
      </c>
      <c r="O295" s="1">
        <v>1E-3</v>
      </c>
      <c r="P295" s="1">
        <v>1.361</v>
      </c>
      <c r="Q295" s="1">
        <v>5.0000000000000001E-3</v>
      </c>
      <c r="R295" s="1">
        <v>1.0229999999999999</v>
      </c>
      <c r="S295" s="1">
        <v>3.2000000000000001E-2</v>
      </c>
      <c r="U295" s="1">
        <v>3.5000000000000003E-2</v>
      </c>
      <c r="V295" s="1">
        <v>0.86099999999999999</v>
      </c>
      <c r="Y295" s="1">
        <f t="shared" si="21"/>
        <v>7.8019999999999996</v>
      </c>
      <c r="Z295" s="17">
        <v>34.825899999999997</v>
      </c>
      <c r="AA295" s="17">
        <v>1.7053</v>
      </c>
      <c r="AB295" s="17">
        <v>18.2807</v>
      </c>
      <c r="AC295" s="17">
        <v>2.29E-2</v>
      </c>
      <c r="AD295" s="17">
        <v>20.927700000000002</v>
      </c>
      <c r="AE295" s="17">
        <v>7.3599999999999999E-2</v>
      </c>
      <c r="AF295" s="17">
        <v>8.8287999999999993</v>
      </c>
      <c r="AG295" s="17">
        <v>0.38429999999999997</v>
      </c>
      <c r="AH295" s="10"/>
      <c r="AI295" s="17">
        <v>0.23069999999999999</v>
      </c>
      <c r="AJ295" s="17">
        <v>8.6751000000000005</v>
      </c>
      <c r="AK295" s="10"/>
      <c r="AL295" s="10"/>
      <c r="AM295" s="17">
        <f t="shared" si="20"/>
        <v>93.954999999999984</v>
      </c>
    </row>
    <row r="296" spans="1:39">
      <c r="A296" t="s">
        <v>247</v>
      </c>
      <c r="B296" t="s">
        <v>21</v>
      </c>
      <c r="C296" t="s">
        <v>245</v>
      </c>
      <c r="D296" t="s">
        <v>246</v>
      </c>
      <c r="E296" t="s">
        <v>244</v>
      </c>
      <c r="F296" t="s">
        <v>243</v>
      </c>
      <c r="G296" t="s">
        <v>233</v>
      </c>
      <c r="I296" t="b">
        <v>0</v>
      </c>
      <c r="J296">
        <v>7720</v>
      </c>
      <c r="K296">
        <v>575</v>
      </c>
      <c r="L296" s="1">
        <v>2.7759999999999998</v>
      </c>
      <c r="M296" s="1">
        <v>0.10299999999999999</v>
      </c>
      <c r="N296" s="1">
        <v>1.5940000000000001</v>
      </c>
      <c r="O296" s="1">
        <v>2E-3</v>
      </c>
      <c r="P296" s="1">
        <v>1.2669999999999999</v>
      </c>
      <c r="Q296" s="1">
        <v>4.0000000000000001E-3</v>
      </c>
      <c r="R296" s="1">
        <v>1.1000000000000001</v>
      </c>
      <c r="S296" s="1">
        <v>2E-3</v>
      </c>
      <c r="U296" s="1">
        <v>3.1E-2</v>
      </c>
      <c r="V296" s="1">
        <v>0.92100000000000004</v>
      </c>
      <c r="Y296" s="1">
        <f t="shared" si="21"/>
        <v>7.799999999999998</v>
      </c>
      <c r="Z296" s="17">
        <v>36.285299999999999</v>
      </c>
      <c r="AA296" s="17">
        <v>1.7969999999999999</v>
      </c>
      <c r="AB296" s="17">
        <v>17.671500000000002</v>
      </c>
      <c r="AC296" s="17">
        <v>2.58E-2</v>
      </c>
      <c r="AD296" s="17">
        <v>19.800599999999999</v>
      </c>
      <c r="AE296" s="17">
        <v>6.4299999999999996E-2</v>
      </c>
      <c r="AF296" s="17">
        <v>9.6509</v>
      </c>
      <c r="AG296" s="17">
        <v>3.04E-2</v>
      </c>
      <c r="AH296" s="10"/>
      <c r="AI296" s="17">
        <v>0.20549999999999999</v>
      </c>
      <c r="AJ296" s="17">
        <v>9.4351000000000003</v>
      </c>
      <c r="AK296" s="10"/>
      <c r="AL296" s="10"/>
      <c r="AM296" s="17">
        <f t="shared" si="20"/>
        <v>94.966400000000007</v>
      </c>
    </row>
    <row r="297" spans="1:39">
      <c r="Y297" s="1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7"/>
    </row>
    <row r="298" spans="1:39">
      <c r="A298" t="s">
        <v>248</v>
      </c>
      <c r="B298" t="s">
        <v>21</v>
      </c>
      <c r="C298" t="s">
        <v>245</v>
      </c>
      <c r="D298" t="s">
        <v>246</v>
      </c>
      <c r="E298" t="s">
        <v>244</v>
      </c>
      <c r="F298" t="s">
        <v>243</v>
      </c>
      <c r="G298" t="s">
        <v>234</v>
      </c>
      <c r="I298" t="b">
        <v>0</v>
      </c>
      <c r="J298">
        <v>8440</v>
      </c>
      <c r="K298">
        <v>541</v>
      </c>
      <c r="L298" s="26">
        <v>2.7629999999999999</v>
      </c>
      <c r="M298" s="26">
        <v>8.4000000000000005E-2</v>
      </c>
      <c r="N298" s="26">
        <v>1.659</v>
      </c>
      <c r="O298" s="26">
        <v>2E-3</v>
      </c>
      <c r="P298" s="26">
        <v>1.194</v>
      </c>
      <c r="Q298" s="26">
        <v>1E-3</v>
      </c>
      <c r="R298" s="26">
        <v>1.196</v>
      </c>
      <c r="S298" s="26">
        <v>3.1E-2</v>
      </c>
      <c r="U298" s="26">
        <v>2.8000000000000001E-2</v>
      </c>
      <c r="V298" s="26">
        <v>0.755</v>
      </c>
      <c r="Y298" s="1">
        <f t="shared" si="21"/>
        <v>7.7129999999999992</v>
      </c>
      <c r="Z298" s="25">
        <v>35.874400000000001</v>
      </c>
      <c r="AA298" s="25">
        <v>1.4456</v>
      </c>
      <c r="AB298" s="25">
        <v>18.270600000000002</v>
      </c>
      <c r="AC298" s="25">
        <v>3.4799999999999998E-2</v>
      </c>
      <c r="AD298" s="25">
        <v>18.535</v>
      </c>
      <c r="AE298" s="25">
        <v>7.7999999999999996E-3</v>
      </c>
      <c r="AF298" s="25">
        <v>10.4193</v>
      </c>
      <c r="AG298" s="25">
        <v>0.37880000000000003</v>
      </c>
      <c r="AH298" s="10"/>
      <c r="AI298" s="25">
        <v>0.1875</v>
      </c>
      <c r="AJ298" s="25">
        <v>7.6795</v>
      </c>
      <c r="AK298" s="10"/>
      <c r="AL298" s="10"/>
      <c r="AM298" s="17">
        <f t="shared" si="20"/>
        <v>92.833300000000008</v>
      </c>
    </row>
    <row r="299" spans="1:39">
      <c r="A299" t="s">
        <v>248</v>
      </c>
      <c r="B299" t="s">
        <v>21</v>
      </c>
      <c r="C299" t="s">
        <v>245</v>
      </c>
      <c r="D299" t="s">
        <v>246</v>
      </c>
      <c r="E299" t="s">
        <v>244</v>
      </c>
      <c r="F299" t="s">
        <v>243</v>
      </c>
      <c r="G299" t="s">
        <v>234</v>
      </c>
      <c r="I299" t="b">
        <v>0</v>
      </c>
      <c r="J299">
        <v>8440</v>
      </c>
      <c r="K299">
        <v>541</v>
      </c>
      <c r="L299" s="26">
        <v>2.7719999999999998</v>
      </c>
      <c r="M299" s="26">
        <v>8.6999999999999994E-2</v>
      </c>
      <c r="N299" s="26">
        <v>1.6619999999999999</v>
      </c>
      <c r="O299" s="26">
        <v>2E-3</v>
      </c>
      <c r="P299" s="26">
        <v>1.1639999999999999</v>
      </c>
      <c r="Q299" s="26">
        <v>2E-3</v>
      </c>
      <c r="R299" s="26">
        <v>1.1859999999999999</v>
      </c>
      <c r="S299" s="26">
        <v>2.5999999999999999E-2</v>
      </c>
      <c r="U299" s="26">
        <v>2.5000000000000001E-2</v>
      </c>
      <c r="V299" s="26">
        <v>0.79100000000000004</v>
      </c>
      <c r="Y299" s="1">
        <f t="shared" si="21"/>
        <v>7.7169999999999996</v>
      </c>
      <c r="Z299" s="25">
        <v>36.052700000000002</v>
      </c>
      <c r="AA299" s="25">
        <v>1.5143</v>
      </c>
      <c r="AB299" s="25">
        <v>18.3399</v>
      </c>
      <c r="AC299" s="25">
        <v>3.4299999999999997E-2</v>
      </c>
      <c r="AD299" s="25">
        <v>18.100300000000001</v>
      </c>
      <c r="AE299" s="25">
        <v>2.9600000000000001E-2</v>
      </c>
      <c r="AF299" s="25">
        <v>10.354200000000001</v>
      </c>
      <c r="AG299" s="25">
        <v>0.31159999999999999</v>
      </c>
      <c r="AH299" s="10"/>
      <c r="AI299" s="25">
        <v>0.17369999999999999</v>
      </c>
      <c r="AJ299" s="25">
        <v>8.0584000000000007</v>
      </c>
      <c r="AK299" s="10"/>
      <c r="AL299" s="10"/>
      <c r="AM299" s="17">
        <f t="shared" si="20"/>
        <v>92.969000000000008</v>
      </c>
    </row>
    <row r="300" spans="1:39">
      <c r="A300" t="s">
        <v>248</v>
      </c>
      <c r="B300" t="s">
        <v>21</v>
      </c>
      <c r="C300" t="s">
        <v>245</v>
      </c>
      <c r="D300" t="s">
        <v>246</v>
      </c>
      <c r="E300" t="s">
        <v>244</v>
      </c>
      <c r="F300" t="s">
        <v>243</v>
      </c>
      <c r="G300" t="s">
        <v>234</v>
      </c>
      <c r="I300" t="b">
        <v>0</v>
      </c>
      <c r="J300">
        <v>8440</v>
      </c>
      <c r="K300">
        <v>541</v>
      </c>
      <c r="L300" s="26">
        <v>2.754</v>
      </c>
      <c r="M300" s="26">
        <v>8.4000000000000005E-2</v>
      </c>
      <c r="N300" s="26">
        <v>1.643</v>
      </c>
      <c r="O300" s="26">
        <v>0</v>
      </c>
      <c r="P300" s="26">
        <v>1.218</v>
      </c>
      <c r="Q300" s="26">
        <v>1E-3</v>
      </c>
      <c r="R300" s="26">
        <v>1.1870000000000001</v>
      </c>
      <c r="S300" s="26">
        <v>1E-3</v>
      </c>
      <c r="U300" s="26">
        <v>3.2000000000000001E-2</v>
      </c>
      <c r="V300" s="26">
        <v>0.87</v>
      </c>
      <c r="Y300" s="1">
        <f t="shared" si="21"/>
        <v>7.7900000000000009</v>
      </c>
      <c r="Z300" s="25">
        <v>36.411499999999997</v>
      </c>
      <c r="AA300" s="25">
        <v>1.4773000000000001</v>
      </c>
      <c r="AB300" s="25">
        <v>18.4328</v>
      </c>
      <c r="AC300" s="25">
        <v>1.6000000000000001E-3</v>
      </c>
      <c r="AD300" s="25">
        <v>19.262499999999999</v>
      </c>
      <c r="AE300" s="25">
        <v>1.06E-2</v>
      </c>
      <c r="AF300" s="25">
        <v>10.5335</v>
      </c>
      <c r="AG300" s="25">
        <v>1.18E-2</v>
      </c>
      <c r="AH300" s="10"/>
      <c r="AI300" s="25">
        <v>0.22120000000000001</v>
      </c>
      <c r="AJ300" s="25">
        <v>9.0231999999999992</v>
      </c>
      <c r="AK300" s="10"/>
      <c r="AL300" s="10"/>
      <c r="AM300" s="17">
        <f t="shared" si="20"/>
        <v>95.385999999999996</v>
      </c>
    </row>
    <row r="301" spans="1:39">
      <c r="A301" t="s">
        <v>248</v>
      </c>
      <c r="B301" t="s">
        <v>21</v>
      </c>
      <c r="C301" t="s">
        <v>245</v>
      </c>
      <c r="D301" t="s">
        <v>246</v>
      </c>
      <c r="E301" t="s">
        <v>244</v>
      </c>
      <c r="F301" t="s">
        <v>243</v>
      </c>
      <c r="G301" t="s">
        <v>234</v>
      </c>
      <c r="I301" t="b">
        <v>0</v>
      </c>
      <c r="J301">
        <v>8440</v>
      </c>
      <c r="K301">
        <v>541</v>
      </c>
      <c r="L301" s="26">
        <v>2.7410000000000001</v>
      </c>
      <c r="M301" s="26">
        <v>8.5000000000000006E-2</v>
      </c>
      <c r="N301" s="26">
        <v>1.6539999999999999</v>
      </c>
      <c r="O301" s="26">
        <v>1E-3</v>
      </c>
      <c r="P301" s="26">
        <v>1.2330000000000001</v>
      </c>
      <c r="Q301" s="26">
        <v>2E-3</v>
      </c>
      <c r="R301" s="26">
        <v>1.17</v>
      </c>
      <c r="S301" s="26">
        <v>2E-3</v>
      </c>
      <c r="U301" s="26">
        <v>3.5000000000000003E-2</v>
      </c>
      <c r="V301" s="26">
        <v>0.88</v>
      </c>
      <c r="Y301" s="1">
        <f t="shared" si="21"/>
        <v>7.8029999999999999</v>
      </c>
      <c r="Z301" s="25">
        <v>36.055700000000002</v>
      </c>
      <c r="AA301" s="25">
        <v>1.4877</v>
      </c>
      <c r="AB301" s="25">
        <v>18.460799999999999</v>
      </c>
      <c r="AC301" s="25">
        <v>1.9E-2</v>
      </c>
      <c r="AD301" s="25">
        <v>19.389399999999998</v>
      </c>
      <c r="AE301" s="25">
        <v>3.04E-2</v>
      </c>
      <c r="AF301" s="25">
        <v>10.332599999999999</v>
      </c>
      <c r="AG301" s="25">
        <v>1.54E-2</v>
      </c>
      <c r="AH301" s="10"/>
      <c r="AI301" s="25">
        <v>0.2445</v>
      </c>
      <c r="AJ301" s="25">
        <v>9.0742999999999991</v>
      </c>
      <c r="AK301" s="10"/>
      <c r="AL301" s="10"/>
      <c r="AM301" s="17">
        <f t="shared" si="20"/>
        <v>95.109799999999993</v>
      </c>
    </row>
    <row r="302" spans="1:39">
      <c r="A302" t="s">
        <v>248</v>
      </c>
      <c r="B302" t="s">
        <v>21</v>
      </c>
      <c r="C302" t="s">
        <v>245</v>
      </c>
      <c r="D302" t="s">
        <v>246</v>
      </c>
      <c r="E302" t="s">
        <v>244</v>
      </c>
      <c r="F302" t="s">
        <v>243</v>
      </c>
      <c r="G302" t="s">
        <v>234</v>
      </c>
      <c r="I302" t="b">
        <v>0</v>
      </c>
      <c r="J302">
        <v>8440</v>
      </c>
      <c r="K302">
        <v>541</v>
      </c>
      <c r="L302" s="26">
        <v>2.7490000000000001</v>
      </c>
      <c r="M302" s="26">
        <v>8.5999999999999993E-2</v>
      </c>
      <c r="N302" s="26">
        <v>1.671</v>
      </c>
      <c r="O302" s="26">
        <v>0</v>
      </c>
      <c r="P302" s="26">
        <v>1.212</v>
      </c>
      <c r="Q302" s="26">
        <v>1E-3</v>
      </c>
      <c r="R302" s="26">
        <v>1.157</v>
      </c>
      <c r="S302" s="26">
        <v>1.2E-2</v>
      </c>
      <c r="U302" s="26">
        <v>3.1E-2</v>
      </c>
      <c r="V302" s="26">
        <v>0.85099999999999998</v>
      </c>
      <c r="Y302" s="1">
        <f t="shared" si="21"/>
        <v>7.77</v>
      </c>
      <c r="Z302" s="25">
        <v>36.111800000000002</v>
      </c>
      <c r="AA302" s="25">
        <v>1.4964</v>
      </c>
      <c r="AB302" s="25">
        <v>18.623799999999999</v>
      </c>
      <c r="AC302" s="25">
        <v>3.3E-3</v>
      </c>
      <c r="AD302" s="25">
        <v>19.0396</v>
      </c>
      <c r="AE302" s="25">
        <v>1.8499999999999999E-2</v>
      </c>
      <c r="AF302" s="25">
        <v>10.201000000000001</v>
      </c>
      <c r="AG302" s="25">
        <v>0.14979999999999999</v>
      </c>
      <c r="AH302" s="10"/>
      <c r="AI302" s="25">
        <v>0.21479999999999999</v>
      </c>
      <c r="AJ302" s="25">
        <v>8.7627000000000006</v>
      </c>
      <c r="AK302" s="10"/>
      <c r="AL302" s="10"/>
      <c r="AM302" s="17">
        <f t="shared" si="20"/>
        <v>94.621700000000004</v>
      </c>
    </row>
    <row r="303" spans="1:39">
      <c r="A303" t="s">
        <v>248</v>
      </c>
      <c r="B303" t="s">
        <v>21</v>
      </c>
      <c r="C303" t="s">
        <v>245</v>
      </c>
      <c r="D303" t="s">
        <v>246</v>
      </c>
      <c r="E303" t="s">
        <v>244</v>
      </c>
      <c r="F303" t="s">
        <v>243</v>
      </c>
      <c r="G303" t="s">
        <v>234</v>
      </c>
      <c r="I303" t="b">
        <v>0</v>
      </c>
      <c r="J303">
        <v>8440</v>
      </c>
      <c r="K303">
        <v>541</v>
      </c>
      <c r="L303" s="26">
        <v>2.7490000000000001</v>
      </c>
      <c r="M303" s="26">
        <v>8.4000000000000005E-2</v>
      </c>
      <c r="N303" s="26">
        <v>1.6539999999999999</v>
      </c>
      <c r="O303" s="26">
        <v>2E-3</v>
      </c>
      <c r="P303" s="26">
        <v>1.214</v>
      </c>
      <c r="Q303" s="26">
        <v>0</v>
      </c>
      <c r="R303" s="26">
        <v>1.1919999999999999</v>
      </c>
      <c r="S303" s="26">
        <v>8.0000000000000002E-3</v>
      </c>
      <c r="U303" s="26">
        <v>3.7999999999999999E-2</v>
      </c>
      <c r="V303" s="26">
        <v>0.83799999999999997</v>
      </c>
      <c r="Y303" s="1">
        <f t="shared" si="21"/>
        <v>7.7789999999999999</v>
      </c>
      <c r="Z303" s="25">
        <v>36.0242</v>
      </c>
      <c r="AA303" s="25">
        <v>1.4555</v>
      </c>
      <c r="AB303" s="25">
        <v>18.383600000000001</v>
      </c>
      <c r="AC303" s="25">
        <v>3.4099999999999998E-2</v>
      </c>
      <c r="AD303" s="25">
        <v>19.023800000000001</v>
      </c>
      <c r="AE303" s="25">
        <v>1.4E-3</v>
      </c>
      <c r="AF303" s="25">
        <v>10.4833</v>
      </c>
      <c r="AG303" s="25">
        <v>9.8799999999999999E-2</v>
      </c>
      <c r="AH303" s="10"/>
      <c r="AI303" s="25">
        <v>0.26050000000000001</v>
      </c>
      <c r="AJ303" s="25">
        <v>8.6136999999999997</v>
      </c>
      <c r="AK303" s="10"/>
      <c r="AL303" s="10"/>
      <c r="AM303" s="17">
        <f t="shared" si="20"/>
        <v>94.378899999999987</v>
      </c>
    </row>
    <row r="304" spans="1:39">
      <c r="Y304" s="1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7"/>
    </row>
    <row r="305" spans="1:39">
      <c r="A305" t="s">
        <v>249</v>
      </c>
      <c r="B305" t="s">
        <v>21</v>
      </c>
      <c r="C305" t="s">
        <v>245</v>
      </c>
      <c r="D305" t="s">
        <v>246</v>
      </c>
      <c r="E305" t="s">
        <v>244</v>
      </c>
      <c r="F305" t="s">
        <v>243</v>
      </c>
      <c r="G305" t="s">
        <v>235</v>
      </c>
      <c r="I305" t="b">
        <v>0</v>
      </c>
      <c r="J305">
        <v>9040</v>
      </c>
      <c r="K305">
        <v>599</v>
      </c>
      <c r="L305" s="1">
        <v>2.7320000000000002</v>
      </c>
      <c r="M305" s="1">
        <v>0.105</v>
      </c>
      <c r="N305" s="1">
        <v>1.653</v>
      </c>
      <c r="O305" s="1">
        <v>2E-3</v>
      </c>
      <c r="P305" s="1">
        <v>0.999</v>
      </c>
      <c r="Q305" s="1">
        <v>0</v>
      </c>
      <c r="R305" s="1">
        <v>1.373</v>
      </c>
      <c r="S305" s="1">
        <v>5.0000000000000001E-3</v>
      </c>
      <c r="U305" s="1">
        <v>3.9E-2</v>
      </c>
      <c r="V305" s="1">
        <v>0.89700000000000002</v>
      </c>
      <c r="Y305" s="1">
        <f t="shared" si="21"/>
        <v>7.8049999999999997</v>
      </c>
      <c r="Z305" s="17">
        <v>36.403199999999998</v>
      </c>
      <c r="AA305" s="17">
        <v>1.8588</v>
      </c>
      <c r="AB305" s="17">
        <v>18.685300000000002</v>
      </c>
      <c r="AC305" s="17">
        <v>3.1199999999999999E-2</v>
      </c>
      <c r="AD305" s="17">
        <v>15.913</v>
      </c>
      <c r="AE305" s="17">
        <v>8.9999999999999998E-4</v>
      </c>
      <c r="AF305" s="17">
        <v>12.2822</v>
      </c>
      <c r="AG305" s="17">
        <v>5.5899999999999998E-2</v>
      </c>
      <c r="AH305" s="10"/>
      <c r="AI305" s="17">
        <v>0.26960000000000001</v>
      </c>
      <c r="AJ305" s="17">
        <v>9.3722999999999992</v>
      </c>
      <c r="AK305" s="10"/>
      <c r="AL305" s="10"/>
      <c r="AM305" s="17">
        <f t="shared" si="20"/>
        <v>94.872399999999985</v>
      </c>
    </row>
    <row r="306" spans="1:39">
      <c r="A306" t="s">
        <v>249</v>
      </c>
      <c r="B306" t="s">
        <v>21</v>
      </c>
      <c r="C306" t="s">
        <v>245</v>
      </c>
      <c r="D306" t="s">
        <v>246</v>
      </c>
      <c r="E306" t="s">
        <v>244</v>
      </c>
      <c r="F306" t="s">
        <v>243</v>
      </c>
      <c r="G306" t="s">
        <v>235</v>
      </c>
      <c r="I306" t="b">
        <v>0</v>
      </c>
      <c r="J306">
        <v>9040</v>
      </c>
      <c r="K306">
        <v>599</v>
      </c>
      <c r="L306" s="1">
        <v>2.7519999999999998</v>
      </c>
      <c r="M306" s="1">
        <v>0.10100000000000001</v>
      </c>
      <c r="N306" s="1">
        <v>1.6259999999999999</v>
      </c>
      <c r="O306" s="1">
        <v>2E-3</v>
      </c>
      <c r="P306" s="1">
        <v>0.98199999999999998</v>
      </c>
      <c r="Q306" s="1">
        <v>2E-3</v>
      </c>
      <c r="R306" s="1">
        <v>1.3939999999999999</v>
      </c>
      <c r="S306" s="1">
        <v>3.0000000000000001E-3</v>
      </c>
      <c r="U306" s="1">
        <v>3.9E-2</v>
      </c>
      <c r="V306" s="1">
        <v>0.90500000000000003</v>
      </c>
      <c r="Y306" s="1">
        <f t="shared" si="21"/>
        <v>7.8059999999999992</v>
      </c>
      <c r="Z306" s="17">
        <v>36.812600000000003</v>
      </c>
      <c r="AA306" s="17">
        <v>1.8001</v>
      </c>
      <c r="AB306" s="17">
        <v>18.4467</v>
      </c>
      <c r="AC306" s="17">
        <v>2.69E-2</v>
      </c>
      <c r="AD306" s="17">
        <v>15.703099999999999</v>
      </c>
      <c r="AE306" s="17">
        <v>2.9100000000000001E-2</v>
      </c>
      <c r="AF306" s="17">
        <v>12.5105</v>
      </c>
      <c r="AG306" s="17">
        <v>3.73E-2</v>
      </c>
      <c r="AH306" s="10"/>
      <c r="AI306" s="17">
        <v>0.26740000000000003</v>
      </c>
      <c r="AJ306" s="17">
        <v>9.4876000000000005</v>
      </c>
      <c r="AK306" s="10"/>
      <c r="AL306" s="10"/>
      <c r="AM306" s="17">
        <f t="shared" si="20"/>
        <v>95.121300000000005</v>
      </c>
    </row>
    <row r="307" spans="1:39">
      <c r="A307" t="s">
        <v>249</v>
      </c>
      <c r="B307" t="s">
        <v>21</v>
      </c>
      <c r="C307" t="s">
        <v>245</v>
      </c>
      <c r="D307" t="s">
        <v>246</v>
      </c>
      <c r="E307" t="s">
        <v>244</v>
      </c>
      <c r="F307" t="s">
        <v>243</v>
      </c>
      <c r="G307" t="s">
        <v>235</v>
      </c>
      <c r="I307" t="b">
        <v>0</v>
      </c>
      <c r="J307">
        <v>9040</v>
      </c>
      <c r="K307">
        <v>599</v>
      </c>
      <c r="L307" s="1">
        <v>2.7309999999999999</v>
      </c>
      <c r="M307" s="1">
        <v>0.10199999999999999</v>
      </c>
      <c r="N307" s="1">
        <v>1.6639999999999999</v>
      </c>
      <c r="O307" s="1">
        <v>2E-3</v>
      </c>
      <c r="P307" s="1">
        <v>0.96699999999999997</v>
      </c>
      <c r="Q307" s="1">
        <v>2E-3</v>
      </c>
      <c r="R307" s="1">
        <v>1.38</v>
      </c>
      <c r="S307" s="1">
        <v>1E-3</v>
      </c>
      <c r="U307" s="1">
        <v>3.7999999999999999E-2</v>
      </c>
      <c r="V307" s="1">
        <v>0.93500000000000005</v>
      </c>
      <c r="Y307" s="1">
        <f t="shared" si="21"/>
        <v>7.8219999999999992</v>
      </c>
      <c r="Z307" s="17">
        <v>36.665399999999998</v>
      </c>
      <c r="AA307" s="17">
        <v>1.8202</v>
      </c>
      <c r="AB307" s="17">
        <v>18.945599999999999</v>
      </c>
      <c r="AC307" s="17">
        <v>3.2599999999999997E-2</v>
      </c>
      <c r="AD307" s="17">
        <v>15.5243</v>
      </c>
      <c r="AE307" s="17">
        <v>2.8400000000000002E-2</v>
      </c>
      <c r="AF307" s="17">
        <v>12.4337</v>
      </c>
      <c r="AG307" s="17">
        <v>1.06E-2</v>
      </c>
      <c r="AH307" s="10"/>
      <c r="AI307" s="17">
        <v>0.2601</v>
      </c>
      <c r="AJ307" s="17">
        <v>9.8429000000000002</v>
      </c>
      <c r="AK307" s="10"/>
      <c r="AL307" s="10"/>
      <c r="AM307" s="17">
        <f t="shared" ref="AM307:AM358" si="22">SUM(Z307:AL307)</f>
        <v>95.563800000000001</v>
      </c>
    </row>
    <row r="308" spans="1:39">
      <c r="A308" t="s">
        <v>249</v>
      </c>
      <c r="B308" t="s">
        <v>21</v>
      </c>
      <c r="C308" t="s">
        <v>245</v>
      </c>
      <c r="D308" t="s">
        <v>246</v>
      </c>
      <c r="E308" t="s">
        <v>244</v>
      </c>
      <c r="F308" t="s">
        <v>243</v>
      </c>
      <c r="G308" t="s">
        <v>235</v>
      </c>
      <c r="I308" t="b">
        <v>0</v>
      </c>
      <c r="J308">
        <v>9040</v>
      </c>
      <c r="K308">
        <v>599</v>
      </c>
      <c r="L308" s="1">
        <v>2.7679999999999998</v>
      </c>
      <c r="M308" s="1">
        <v>0.10199999999999999</v>
      </c>
      <c r="N308" s="1">
        <v>1.6220000000000001</v>
      </c>
      <c r="O308" s="1">
        <v>3.0000000000000001E-3</v>
      </c>
      <c r="P308" s="1">
        <v>0.96399999999999997</v>
      </c>
      <c r="Q308" s="1">
        <v>0</v>
      </c>
      <c r="R308" s="1">
        <v>1.3859999999999999</v>
      </c>
      <c r="S308" s="1">
        <v>1E-3</v>
      </c>
      <c r="U308" s="1">
        <v>4.4999999999999998E-2</v>
      </c>
      <c r="V308" s="1">
        <v>0.89600000000000002</v>
      </c>
      <c r="Y308" s="1">
        <f t="shared" si="21"/>
        <v>7.7869999999999999</v>
      </c>
      <c r="Z308" s="17">
        <v>37.558900000000001</v>
      </c>
      <c r="AA308" s="17">
        <v>1.8398000000000001</v>
      </c>
      <c r="AB308" s="17">
        <v>18.673300000000001</v>
      </c>
      <c r="AC308" s="17">
        <v>5.0500000000000003E-2</v>
      </c>
      <c r="AD308" s="17">
        <v>15.638400000000001</v>
      </c>
      <c r="AE308" s="17">
        <v>8.9999999999999998E-4</v>
      </c>
      <c r="AF308" s="17">
        <v>12.6198</v>
      </c>
      <c r="AG308" s="17">
        <v>1.2999999999999999E-2</v>
      </c>
      <c r="AH308" s="10"/>
      <c r="AI308" s="17">
        <v>0.31569999999999998</v>
      </c>
      <c r="AJ308" s="17">
        <v>9.5287000000000006</v>
      </c>
      <c r="AK308" s="10"/>
      <c r="AL308" s="10"/>
      <c r="AM308" s="17">
        <f t="shared" si="22"/>
        <v>96.239000000000019</v>
      </c>
    </row>
    <row r="309" spans="1:39">
      <c r="A309" t="s">
        <v>249</v>
      </c>
      <c r="B309" t="s">
        <v>21</v>
      </c>
      <c r="C309" t="s">
        <v>245</v>
      </c>
      <c r="D309" t="s">
        <v>246</v>
      </c>
      <c r="E309" t="s">
        <v>244</v>
      </c>
      <c r="F309" t="s">
        <v>243</v>
      </c>
      <c r="G309" t="s">
        <v>235</v>
      </c>
      <c r="I309" t="b">
        <v>0</v>
      </c>
      <c r="J309">
        <v>9040</v>
      </c>
      <c r="K309">
        <v>599</v>
      </c>
      <c r="L309" s="1">
        <v>2.754</v>
      </c>
      <c r="M309" s="1">
        <v>0.10299999999999999</v>
      </c>
      <c r="N309" s="1">
        <v>1.6459999999999999</v>
      </c>
      <c r="O309" s="1">
        <v>1E-3</v>
      </c>
      <c r="P309" s="1">
        <v>0.96899999999999997</v>
      </c>
      <c r="Q309" s="1">
        <v>1E-3</v>
      </c>
      <c r="R309" s="1">
        <v>1.369</v>
      </c>
      <c r="S309" s="1">
        <v>0</v>
      </c>
      <c r="U309" s="1">
        <v>4.1000000000000002E-2</v>
      </c>
      <c r="V309" s="1">
        <v>0.91300000000000003</v>
      </c>
      <c r="Y309" s="1">
        <f t="shared" si="21"/>
        <v>7.7970000000000015</v>
      </c>
      <c r="Z309" s="17">
        <v>37.011600000000001</v>
      </c>
      <c r="AA309" s="17">
        <v>1.8354999999999999</v>
      </c>
      <c r="AB309" s="17">
        <v>18.764800000000001</v>
      </c>
      <c r="AC309" s="17">
        <v>1.2699999999999999E-2</v>
      </c>
      <c r="AD309" s="17">
        <v>15.5778</v>
      </c>
      <c r="AE309" s="17">
        <v>1.8700000000000001E-2</v>
      </c>
      <c r="AF309" s="17">
        <v>12.3439</v>
      </c>
      <c r="AG309" s="17">
        <v>2.0000000000000001E-4</v>
      </c>
      <c r="AH309" s="10"/>
      <c r="AI309" s="17">
        <v>0.28570000000000001</v>
      </c>
      <c r="AJ309" s="17">
        <v>9.6227</v>
      </c>
      <c r="AK309" s="10"/>
      <c r="AL309" s="10"/>
      <c r="AM309" s="17">
        <f t="shared" si="22"/>
        <v>95.473600000000019</v>
      </c>
    </row>
    <row r="310" spans="1:39">
      <c r="A310" t="s">
        <v>249</v>
      </c>
      <c r="B310" t="s">
        <v>21</v>
      </c>
      <c r="C310" t="s">
        <v>245</v>
      </c>
      <c r="D310" t="s">
        <v>246</v>
      </c>
      <c r="E310" t="s">
        <v>244</v>
      </c>
      <c r="F310" t="s">
        <v>243</v>
      </c>
      <c r="G310" t="s">
        <v>235</v>
      </c>
      <c r="I310" t="b">
        <v>0</v>
      </c>
      <c r="J310">
        <v>9040</v>
      </c>
      <c r="K310">
        <v>599</v>
      </c>
      <c r="L310" s="1">
        <v>2.7429999999999999</v>
      </c>
      <c r="M310" s="1">
        <v>0.1</v>
      </c>
      <c r="N310" s="1">
        <v>1.641</v>
      </c>
      <c r="O310" s="1">
        <v>1E-3</v>
      </c>
      <c r="P310" s="1">
        <v>0.996</v>
      </c>
      <c r="Q310" s="1">
        <v>2E-3</v>
      </c>
      <c r="R310" s="1">
        <v>1.377</v>
      </c>
      <c r="S310" s="1">
        <v>1E-3</v>
      </c>
      <c r="U310" s="1">
        <v>3.6999999999999998E-2</v>
      </c>
      <c r="V310" s="1">
        <v>0.91600000000000004</v>
      </c>
      <c r="Y310" s="1">
        <f t="shared" si="21"/>
        <v>7.8140000000000001</v>
      </c>
      <c r="Z310" s="17">
        <v>36.790500000000002</v>
      </c>
      <c r="AA310" s="17">
        <v>1.7897000000000001</v>
      </c>
      <c r="AB310" s="17">
        <v>18.668600000000001</v>
      </c>
      <c r="AC310" s="17">
        <v>1.4999999999999999E-2</v>
      </c>
      <c r="AD310" s="17">
        <v>15.967499999999999</v>
      </c>
      <c r="AE310" s="17">
        <v>3.3700000000000001E-2</v>
      </c>
      <c r="AF310" s="17">
        <v>12.3948</v>
      </c>
      <c r="AG310" s="17">
        <v>9.7000000000000003E-3</v>
      </c>
      <c r="AH310" s="10"/>
      <c r="AI310" s="17">
        <v>0.25430000000000003</v>
      </c>
      <c r="AJ310" s="17">
        <v>9.6283999999999992</v>
      </c>
      <c r="AK310" s="10"/>
      <c r="AL310" s="10"/>
      <c r="AM310" s="17">
        <f t="shared" si="22"/>
        <v>95.552199999999999</v>
      </c>
    </row>
    <row r="311" spans="1:39">
      <c r="Y311" s="1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7"/>
    </row>
    <row r="312" spans="1:39">
      <c r="A312" t="s">
        <v>250</v>
      </c>
      <c r="B312" t="s">
        <v>21</v>
      </c>
      <c r="C312" t="s">
        <v>245</v>
      </c>
      <c r="D312" t="s">
        <v>246</v>
      </c>
      <c r="E312" t="s">
        <v>244</v>
      </c>
      <c r="F312" t="s">
        <v>243</v>
      </c>
      <c r="G312" t="s">
        <v>236</v>
      </c>
      <c r="I312" t="b">
        <v>0</v>
      </c>
      <c r="J312">
        <v>9530</v>
      </c>
      <c r="K312">
        <v>609</v>
      </c>
      <c r="L312" s="1">
        <v>2.746</v>
      </c>
      <c r="M312" s="1">
        <v>0.10100000000000001</v>
      </c>
      <c r="N312" s="1">
        <v>1.659</v>
      </c>
      <c r="O312" s="1">
        <v>0</v>
      </c>
      <c r="P312" s="1">
        <v>0.97399999999999998</v>
      </c>
      <c r="Q312" s="1">
        <v>1E-3</v>
      </c>
      <c r="R312" s="1">
        <v>1.385</v>
      </c>
      <c r="S312" s="1">
        <v>7.0000000000000001E-3</v>
      </c>
      <c r="T312" s="1"/>
      <c r="U312" s="1">
        <v>3.3000000000000002E-2</v>
      </c>
      <c r="V312" s="1">
        <v>0.86599999999999999</v>
      </c>
      <c r="Y312" s="1">
        <f t="shared" si="21"/>
        <v>7.7720000000000002</v>
      </c>
      <c r="Z312" s="17">
        <v>37.155999999999999</v>
      </c>
      <c r="AA312" s="17">
        <v>1.8185</v>
      </c>
      <c r="AB312" s="17">
        <v>19.038499999999999</v>
      </c>
      <c r="AC312" s="17">
        <v>5.0000000000000001E-3</v>
      </c>
      <c r="AD312" s="17">
        <v>15.7598</v>
      </c>
      <c r="AE312" s="17">
        <v>1.4200000000000001E-2</v>
      </c>
      <c r="AF312" s="17">
        <v>12.5791</v>
      </c>
      <c r="AG312" s="17">
        <v>9.4200000000000006E-2</v>
      </c>
      <c r="AH312" s="17"/>
      <c r="AI312" s="17">
        <v>0.23080000000000001</v>
      </c>
      <c r="AJ312" s="17">
        <v>9.1867000000000001</v>
      </c>
      <c r="AK312" s="17"/>
      <c r="AL312" s="10"/>
      <c r="AM312" s="17">
        <f t="shared" si="22"/>
        <v>95.882800000000003</v>
      </c>
    </row>
    <row r="313" spans="1:39">
      <c r="A313" t="s">
        <v>250</v>
      </c>
      <c r="B313" t="s">
        <v>21</v>
      </c>
      <c r="C313" t="s">
        <v>245</v>
      </c>
      <c r="D313" t="s">
        <v>246</v>
      </c>
      <c r="E313" t="s">
        <v>244</v>
      </c>
      <c r="F313" t="s">
        <v>243</v>
      </c>
      <c r="G313" t="s">
        <v>236</v>
      </c>
      <c r="I313" t="b">
        <v>0</v>
      </c>
      <c r="J313">
        <v>9530</v>
      </c>
      <c r="K313">
        <v>609</v>
      </c>
      <c r="L313" s="1">
        <v>2.7469999999999999</v>
      </c>
      <c r="M313" s="1">
        <v>8.3000000000000004E-2</v>
      </c>
      <c r="N313" s="1">
        <v>1.6240000000000001</v>
      </c>
      <c r="O313" s="1">
        <v>1E-3</v>
      </c>
      <c r="P313" s="1">
        <v>1.0109999999999999</v>
      </c>
      <c r="Q313" s="1">
        <v>0</v>
      </c>
      <c r="R313" s="1">
        <v>1.42</v>
      </c>
      <c r="S313" s="1">
        <v>1E-3</v>
      </c>
      <c r="T313" s="1"/>
      <c r="U313" s="1">
        <v>3.3000000000000002E-2</v>
      </c>
      <c r="V313" s="1">
        <v>0.90500000000000003</v>
      </c>
      <c r="Y313" s="1">
        <f t="shared" si="21"/>
        <v>7.825000000000002</v>
      </c>
      <c r="Z313" s="17">
        <v>36.308700000000002</v>
      </c>
      <c r="AA313" s="17">
        <v>1.4638</v>
      </c>
      <c r="AB313" s="17">
        <v>18.211099999999998</v>
      </c>
      <c r="AC313" s="17">
        <v>2.1299999999999999E-2</v>
      </c>
      <c r="AD313" s="17">
        <v>15.978300000000001</v>
      </c>
      <c r="AE313" s="17">
        <v>4.7000000000000002E-3</v>
      </c>
      <c r="AF313" s="17">
        <v>12.596399999999999</v>
      </c>
      <c r="AG313" s="17">
        <v>9.1000000000000004E-3</v>
      </c>
      <c r="AH313" s="17"/>
      <c r="AI313" s="17">
        <v>0.2276</v>
      </c>
      <c r="AJ313" s="17">
        <v>9.3743999999999996</v>
      </c>
      <c r="AK313" s="17"/>
      <c r="AL313" s="10"/>
      <c r="AM313" s="17">
        <f t="shared" si="22"/>
        <v>94.195399999999992</v>
      </c>
    </row>
    <row r="314" spans="1:39">
      <c r="A314" t="s">
        <v>250</v>
      </c>
      <c r="B314" t="s">
        <v>21</v>
      </c>
      <c r="C314" t="s">
        <v>245</v>
      </c>
      <c r="D314" t="s">
        <v>246</v>
      </c>
      <c r="E314" t="s">
        <v>244</v>
      </c>
      <c r="F314" t="s">
        <v>243</v>
      </c>
      <c r="G314" t="s">
        <v>236</v>
      </c>
      <c r="I314" t="b">
        <v>0</v>
      </c>
      <c r="J314">
        <v>9530</v>
      </c>
      <c r="K314">
        <v>609</v>
      </c>
      <c r="L314" s="1">
        <v>2.7370000000000001</v>
      </c>
      <c r="M314" s="1">
        <v>9.4E-2</v>
      </c>
      <c r="N314" s="1">
        <v>1.657</v>
      </c>
      <c r="O314" s="1">
        <v>2E-3</v>
      </c>
      <c r="P314" s="1">
        <v>0.98799999999999999</v>
      </c>
      <c r="Q314" s="1">
        <v>0</v>
      </c>
      <c r="R314" s="1">
        <v>1.3919999999999999</v>
      </c>
      <c r="S314" s="1">
        <v>1E-3</v>
      </c>
      <c r="T314" s="1"/>
      <c r="U314" s="1">
        <v>3.5999999999999997E-2</v>
      </c>
      <c r="V314" s="1">
        <v>0.90100000000000002</v>
      </c>
      <c r="Y314" s="1">
        <f t="shared" si="21"/>
        <v>7.8079999999999989</v>
      </c>
      <c r="Z314" s="17">
        <v>36.363999999999997</v>
      </c>
      <c r="AA314" s="17">
        <v>1.6568000000000001</v>
      </c>
      <c r="AB314" s="17">
        <v>18.674299999999999</v>
      </c>
      <c r="AC314" s="17">
        <v>3.0200000000000001E-2</v>
      </c>
      <c r="AD314" s="17">
        <v>15.694900000000001</v>
      </c>
      <c r="AE314" s="17">
        <v>0</v>
      </c>
      <c r="AF314" s="17">
        <v>12.404500000000001</v>
      </c>
      <c r="AG314" s="17">
        <v>7.3000000000000001E-3</v>
      </c>
      <c r="AH314" s="17"/>
      <c r="AI314" s="17">
        <v>0.2487</v>
      </c>
      <c r="AJ314" s="17">
        <v>9.3820999999999994</v>
      </c>
      <c r="AK314" s="17"/>
      <c r="AL314" s="10"/>
      <c r="AM314" s="17">
        <f t="shared" si="22"/>
        <v>94.462799999999987</v>
      </c>
    </row>
    <row r="315" spans="1:39">
      <c r="A315" t="s">
        <v>250</v>
      </c>
      <c r="B315" t="s">
        <v>21</v>
      </c>
      <c r="C315" t="s">
        <v>245</v>
      </c>
      <c r="D315" t="s">
        <v>246</v>
      </c>
      <c r="E315" t="s">
        <v>244</v>
      </c>
      <c r="F315" t="s">
        <v>243</v>
      </c>
      <c r="G315" t="s">
        <v>236</v>
      </c>
      <c r="I315" t="b">
        <v>0</v>
      </c>
      <c r="J315">
        <v>9530</v>
      </c>
      <c r="K315">
        <v>609</v>
      </c>
      <c r="L315" s="1">
        <v>2.7549999999999999</v>
      </c>
      <c r="M315" s="1">
        <v>0.10299999999999999</v>
      </c>
      <c r="N315" s="1">
        <v>1.6140000000000001</v>
      </c>
      <c r="O315" s="1">
        <v>1E-3</v>
      </c>
      <c r="P315" s="1">
        <v>0.98099999999999998</v>
      </c>
      <c r="Q315" s="1">
        <v>1E-3</v>
      </c>
      <c r="R315" s="1">
        <v>1.4159999999999999</v>
      </c>
      <c r="S315" s="1">
        <v>0</v>
      </c>
      <c r="T315" s="1"/>
      <c r="U315" s="1">
        <v>3.3000000000000002E-2</v>
      </c>
      <c r="V315" s="1">
        <v>0.89200000000000002</v>
      </c>
      <c r="Y315" s="1">
        <f t="shared" si="21"/>
        <v>7.7960000000000012</v>
      </c>
      <c r="Z315" s="17">
        <v>37.142800000000001</v>
      </c>
      <c r="AA315" s="17">
        <v>1.8435999999999999</v>
      </c>
      <c r="AB315" s="17">
        <v>18.452400000000001</v>
      </c>
      <c r="AC315" s="17">
        <v>1.6799999999999999E-2</v>
      </c>
      <c r="AD315" s="17">
        <v>15.813599999999999</v>
      </c>
      <c r="AE315" s="17">
        <v>1.18E-2</v>
      </c>
      <c r="AF315" s="17">
        <v>12.8117</v>
      </c>
      <c r="AG315" s="17">
        <v>2.3E-3</v>
      </c>
      <c r="AH315" s="17"/>
      <c r="AI315" s="17">
        <v>0.22800000000000001</v>
      </c>
      <c r="AJ315" s="17">
        <v>9.4297000000000004</v>
      </c>
      <c r="AK315" s="17"/>
      <c r="AL315" s="10"/>
      <c r="AM315" s="17">
        <f t="shared" si="22"/>
        <v>95.75269999999999</v>
      </c>
    </row>
    <row r="316" spans="1:39"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Y316" s="1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0"/>
      <c r="AM316" s="17"/>
    </row>
    <row r="317" spans="1:39">
      <c r="A317" t="s">
        <v>251</v>
      </c>
      <c r="B317" t="s">
        <v>21</v>
      </c>
      <c r="C317" t="s">
        <v>245</v>
      </c>
      <c r="D317" t="s">
        <v>246</v>
      </c>
      <c r="E317" t="s">
        <v>244</v>
      </c>
      <c r="F317" t="s">
        <v>243</v>
      </c>
      <c r="G317" t="s">
        <v>237</v>
      </c>
      <c r="I317" t="b">
        <v>0</v>
      </c>
      <c r="J317">
        <v>9610</v>
      </c>
      <c r="K317">
        <v>582</v>
      </c>
      <c r="L317" s="1">
        <v>2.7210000000000001</v>
      </c>
      <c r="M317" s="1">
        <v>0.105</v>
      </c>
      <c r="N317" s="1">
        <v>1.6919999999999999</v>
      </c>
      <c r="O317" s="1">
        <v>1E-3</v>
      </c>
      <c r="P317" s="1">
        <v>1.194</v>
      </c>
      <c r="Q317" s="1">
        <v>4.0000000000000001E-3</v>
      </c>
      <c r="R317" s="1">
        <v>1.1599999999999999</v>
      </c>
      <c r="S317" s="1">
        <v>1E-3</v>
      </c>
      <c r="U317" s="1">
        <v>0.06</v>
      </c>
      <c r="V317" s="1">
        <v>0.83599999999999997</v>
      </c>
      <c r="Y317" s="1">
        <f t="shared" si="21"/>
        <v>7.774</v>
      </c>
      <c r="Z317" s="17">
        <v>35.783299999999997</v>
      </c>
      <c r="AA317" s="17">
        <v>1.8398000000000001</v>
      </c>
      <c r="AB317" s="17">
        <v>18.871500000000001</v>
      </c>
      <c r="AC317" s="17">
        <v>2.35E-2</v>
      </c>
      <c r="AD317" s="17">
        <v>18.767700000000001</v>
      </c>
      <c r="AE317" s="17">
        <v>5.6399999999999999E-2</v>
      </c>
      <c r="AF317" s="17">
        <v>10.2384</v>
      </c>
      <c r="AG317" s="17">
        <v>1.6299999999999999E-2</v>
      </c>
      <c r="AH317" s="17"/>
      <c r="AI317" s="17">
        <v>0.4078</v>
      </c>
      <c r="AJ317" s="17">
        <v>8.6196000000000002</v>
      </c>
      <c r="AM317" s="17">
        <f t="shared" si="22"/>
        <v>94.624299999999991</v>
      </c>
    </row>
    <row r="318" spans="1:39">
      <c r="A318" t="s">
        <v>251</v>
      </c>
      <c r="B318" t="s">
        <v>21</v>
      </c>
      <c r="C318" t="s">
        <v>245</v>
      </c>
      <c r="D318" t="s">
        <v>246</v>
      </c>
      <c r="E318" t="s">
        <v>244</v>
      </c>
      <c r="F318" t="s">
        <v>243</v>
      </c>
      <c r="G318" t="s">
        <v>237</v>
      </c>
      <c r="I318" t="b">
        <v>0</v>
      </c>
      <c r="J318">
        <v>9610</v>
      </c>
      <c r="K318">
        <v>582</v>
      </c>
      <c r="L318" s="1">
        <v>2.6970000000000001</v>
      </c>
      <c r="M318" s="1">
        <v>9.4E-2</v>
      </c>
      <c r="N318" s="1">
        <v>1.75</v>
      </c>
      <c r="O318" s="1">
        <v>1E-3</v>
      </c>
      <c r="P318" s="1">
        <v>1.18</v>
      </c>
      <c r="Q318" s="1">
        <v>3.0000000000000001E-3</v>
      </c>
      <c r="R318" s="1">
        <v>1.147</v>
      </c>
      <c r="S318" s="1">
        <v>4.0000000000000001E-3</v>
      </c>
      <c r="U318" s="1">
        <v>6.5000000000000002E-2</v>
      </c>
      <c r="V318" s="1">
        <v>0.85099999999999998</v>
      </c>
      <c r="Y318" s="1">
        <f t="shared" si="21"/>
        <v>7.7920000000000007</v>
      </c>
      <c r="Z318" s="17">
        <v>35.037100000000002</v>
      </c>
      <c r="AA318" s="17">
        <v>1.6221000000000001</v>
      </c>
      <c r="AB318" s="17">
        <v>19.2895</v>
      </c>
      <c r="AC318" s="17">
        <v>2.0500000000000001E-2</v>
      </c>
      <c r="AD318" s="17">
        <v>18.3249</v>
      </c>
      <c r="AE318" s="17">
        <v>4.07E-2</v>
      </c>
      <c r="AF318" s="17">
        <v>10.0017</v>
      </c>
      <c r="AG318" s="17">
        <v>4.2599999999999999E-2</v>
      </c>
      <c r="AH318" s="17"/>
      <c r="AI318" s="17">
        <v>0.43290000000000001</v>
      </c>
      <c r="AJ318" s="17">
        <v>8.6696000000000009</v>
      </c>
      <c r="AK318" s="1"/>
      <c r="AM318" s="17">
        <f t="shared" si="22"/>
        <v>93.4816</v>
      </c>
    </row>
    <row r="319" spans="1:39">
      <c r="A319" t="s">
        <v>251</v>
      </c>
      <c r="B319" t="s">
        <v>21</v>
      </c>
      <c r="C319" t="s">
        <v>245</v>
      </c>
      <c r="D319" t="s">
        <v>246</v>
      </c>
      <c r="E319" t="s">
        <v>244</v>
      </c>
      <c r="F319" t="s">
        <v>243</v>
      </c>
      <c r="G319" t="s">
        <v>237</v>
      </c>
      <c r="I319" t="b">
        <v>0</v>
      </c>
      <c r="J319">
        <v>9610</v>
      </c>
      <c r="K319">
        <v>582</v>
      </c>
      <c r="L319" s="1">
        <v>2.6960000000000002</v>
      </c>
      <c r="M319" s="1">
        <v>0.104</v>
      </c>
      <c r="N319" s="1">
        <v>1.726</v>
      </c>
      <c r="O319" s="1">
        <v>1E-3</v>
      </c>
      <c r="P319" s="1">
        <v>1.2090000000000001</v>
      </c>
      <c r="Q319" s="1">
        <v>5.0000000000000001E-3</v>
      </c>
      <c r="R319" s="1">
        <v>1.143</v>
      </c>
      <c r="S319" s="1">
        <v>5.0000000000000001E-3</v>
      </c>
      <c r="U319" s="1">
        <v>6.9000000000000006E-2</v>
      </c>
      <c r="V319" s="1">
        <v>0.82299999999999995</v>
      </c>
      <c r="Y319" s="1">
        <f t="shared" si="21"/>
        <v>7.7810000000000006</v>
      </c>
      <c r="Z319" s="17">
        <v>35.056699999999999</v>
      </c>
      <c r="AA319" s="17">
        <v>1.8032999999999999</v>
      </c>
      <c r="AB319" s="17">
        <v>19.0426</v>
      </c>
      <c r="AC319" s="17">
        <v>2.06E-2</v>
      </c>
      <c r="AD319" s="17">
        <v>18.7974</v>
      </c>
      <c r="AE319" s="17">
        <v>7.6600000000000001E-2</v>
      </c>
      <c r="AF319" s="17">
        <v>9.9724000000000004</v>
      </c>
      <c r="AG319" s="17">
        <v>5.6899999999999999E-2</v>
      </c>
      <c r="AH319" s="17"/>
      <c r="AI319" s="17">
        <v>0.46610000000000001</v>
      </c>
      <c r="AJ319" s="17">
        <v>8.3917999999999999</v>
      </c>
      <c r="AM319" s="17">
        <f t="shared" si="22"/>
        <v>93.684399999999997</v>
      </c>
    </row>
    <row r="320" spans="1:39">
      <c r="A320" t="s">
        <v>251</v>
      </c>
      <c r="B320" t="s">
        <v>21</v>
      </c>
      <c r="C320" t="s">
        <v>245</v>
      </c>
      <c r="D320" t="s">
        <v>246</v>
      </c>
      <c r="E320" t="s">
        <v>244</v>
      </c>
      <c r="F320" t="s">
        <v>243</v>
      </c>
      <c r="G320" t="s">
        <v>237</v>
      </c>
      <c r="I320" t="b">
        <v>0</v>
      </c>
      <c r="J320">
        <v>9610</v>
      </c>
      <c r="K320">
        <v>582</v>
      </c>
      <c r="L320" s="1">
        <v>2.73</v>
      </c>
      <c r="M320" s="1">
        <v>0.104</v>
      </c>
      <c r="N320" s="1">
        <v>1.694</v>
      </c>
      <c r="O320" s="1">
        <v>1E-3</v>
      </c>
      <c r="P320" s="1">
        <v>1.1919999999999999</v>
      </c>
      <c r="Q320" s="1">
        <v>4.0000000000000001E-3</v>
      </c>
      <c r="R320" s="1">
        <v>1.1519999999999999</v>
      </c>
      <c r="S320" s="1">
        <v>1E-3</v>
      </c>
      <c r="U320" s="1">
        <v>6.2E-2</v>
      </c>
      <c r="V320" s="1">
        <v>0.81599999999999995</v>
      </c>
      <c r="Y320" s="1">
        <f t="shared" si="21"/>
        <v>7.7560000000000011</v>
      </c>
      <c r="Z320" s="17">
        <v>35.902299999999997</v>
      </c>
      <c r="AA320" s="17">
        <v>1.8157000000000001</v>
      </c>
      <c r="AB320" s="17">
        <v>18.8934</v>
      </c>
      <c r="AC320" s="17">
        <v>2.23E-2</v>
      </c>
      <c r="AD320" s="17">
        <v>18.732700000000001</v>
      </c>
      <c r="AE320" s="17">
        <v>6.6600000000000006E-2</v>
      </c>
      <c r="AF320" s="17">
        <v>10.165900000000001</v>
      </c>
      <c r="AG320" s="17">
        <v>1.6899999999999998E-2</v>
      </c>
      <c r="AH320" s="17"/>
      <c r="AI320" s="17">
        <v>0.42230000000000001</v>
      </c>
      <c r="AJ320" s="17">
        <v>8.4064999999999994</v>
      </c>
      <c r="AM320" s="17">
        <f t="shared" si="22"/>
        <v>94.444599999999994</v>
      </c>
    </row>
    <row r="321" spans="1:39">
      <c r="A321" t="s">
        <v>251</v>
      </c>
      <c r="B321" t="s">
        <v>21</v>
      </c>
      <c r="C321" t="s">
        <v>245</v>
      </c>
      <c r="D321" t="s">
        <v>246</v>
      </c>
      <c r="E321" t="s">
        <v>244</v>
      </c>
      <c r="F321" t="s">
        <v>243</v>
      </c>
      <c r="G321" t="s">
        <v>237</v>
      </c>
      <c r="I321" t="b">
        <v>0</v>
      </c>
      <c r="J321">
        <v>9610</v>
      </c>
      <c r="K321">
        <v>582</v>
      </c>
      <c r="L321" s="1">
        <v>2.7210000000000001</v>
      </c>
      <c r="M321" s="1">
        <v>0.10299999999999999</v>
      </c>
      <c r="N321" s="1">
        <v>1.7130000000000001</v>
      </c>
      <c r="O321" s="1">
        <v>2E-3</v>
      </c>
      <c r="P321" s="1">
        <v>1.194</v>
      </c>
      <c r="Q321" s="1">
        <v>7.0000000000000001E-3</v>
      </c>
      <c r="R321" s="1">
        <v>1.131</v>
      </c>
      <c r="S321" s="1">
        <v>3.0000000000000001E-3</v>
      </c>
      <c r="U321" s="1">
        <v>5.7000000000000002E-2</v>
      </c>
      <c r="V321" s="1">
        <v>0.83299999999999996</v>
      </c>
      <c r="Y321" s="1">
        <f t="shared" si="21"/>
        <v>7.7640000000000011</v>
      </c>
      <c r="Z321" s="17">
        <v>34.902200000000001</v>
      </c>
      <c r="AA321" s="17">
        <v>1.7623</v>
      </c>
      <c r="AB321" s="17">
        <v>18.6343</v>
      </c>
      <c r="AC321" s="17">
        <v>2.52E-2</v>
      </c>
      <c r="AD321" s="17">
        <v>18.305299999999999</v>
      </c>
      <c r="AE321" s="17">
        <v>0.10539999999999999</v>
      </c>
      <c r="AF321" s="17">
        <v>9.7309999999999999</v>
      </c>
      <c r="AG321" s="17">
        <v>3.2399999999999998E-2</v>
      </c>
      <c r="AH321" s="17"/>
      <c r="AI321" s="17">
        <v>0.37380000000000002</v>
      </c>
      <c r="AJ321" s="17">
        <v>8.3751999999999995</v>
      </c>
      <c r="AM321" s="17">
        <f t="shared" si="22"/>
        <v>92.247099999999989</v>
      </c>
    </row>
    <row r="322" spans="1:39">
      <c r="Y322" s="1"/>
      <c r="AM322" s="17"/>
    </row>
    <row r="323" spans="1:39">
      <c r="A323" t="s">
        <v>252</v>
      </c>
      <c r="B323" t="s">
        <v>21</v>
      </c>
      <c r="C323" t="s">
        <v>245</v>
      </c>
      <c r="D323" t="s">
        <v>246</v>
      </c>
      <c r="E323" t="s">
        <v>244</v>
      </c>
      <c r="F323" t="s">
        <v>243</v>
      </c>
      <c r="G323" t="s">
        <v>238</v>
      </c>
      <c r="I323" t="b">
        <v>0</v>
      </c>
      <c r="J323">
        <v>9350</v>
      </c>
      <c r="K323">
        <v>633</v>
      </c>
      <c r="L323" s="1">
        <v>2.7040000000000002</v>
      </c>
      <c r="M323" s="1">
        <v>0.12</v>
      </c>
      <c r="N323" s="1">
        <v>1.736</v>
      </c>
      <c r="O323" s="1">
        <v>1E-3</v>
      </c>
      <c r="P323" s="1">
        <v>1.1859999999999999</v>
      </c>
      <c r="Q323" s="1">
        <v>4.0000000000000001E-3</v>
      </c>
      <c r="R323" s="1">
        <v>1.1020000000000001</v>
      </c>
      <c r="S323" s="1">
        <v>0</v>
      </c>
      <c r="U323" s="1">
        <v>0.06</v>
      </c>
      <c r="V323" s="1">
        <v>0.84499999999999997</v>
      </c>
      <c r="Y323" s="1">
        <f t="shared" si="21"/>
        <v>7.758</v>
      </c>
      <c r="Z323" s="17">
        <v>35.542900000000003</v>
      </c>
      <c r="AA323" s="17">
        <v>2.1025999999999998</v>
      </c>
      <c r="AB323" s="17">
        <v>19.354199999999999</v>
      </c>
      <c r="AC323" s="17">
        <v>1.4200000000000001E-2</v>
      </c>
      <c r="AD323" s="17">
        <v>18.6386</v>
      </c>
      <c r="AE323" s="17">
        <v>6.9400000000000003E-2</v>
      </c>
      <c r="AF323" s="17">
        <v>9.7154000000000007</v>
      </c>
      <c r="AG323" s="17">
        <v>4.3E-3</v>
      </c>
      <c r="AH323" s="10"/>
      <c r="AI323" s="17">
        <v>0.40350000000000003</v>
      </c>
      <c r="AJ323" s="17">
        <v>8.7058</v>
      </c>
      <c r="AM323" s="17">
        <f t="shared" si="22"/>
        <v>94.550899999999999</v>
      </c>
    </row>
    <row r="324" spans="1:39">
      <c r="A324" t="s">
        <v>252</v>
      </c>
      <c r="B324" t="s">
        <v>21</v>
      </c>
      <c r="C324" t="s">
        <v>245</v>
      </c>
      <c r="D324" t="s">
        <v>246</v>
      </c>
      <c r="E324" t="s">
        <v>244</v>
      </c>
      <c r="F324" t="s">
        <v>243</v>
      </c>
      <c r="G324" t="s">
        <v>238</v>
      </c>
      <c r="I324" t="b">
        <v>0</v>
      </c>
      <c r="J324">
        <v>9350</v>
      </c>
      <c r="K324">
        <v>633</v>
      </c>
      <c r="L324" s="1">
        <v>2.7309999999999999</v>
      </c>
      <c r="M324" s="1">
        <v>0.11700000000000001</v>
      </c>
      <c r="N324" s="1">
        <v>1.704</v>
      </c>
      <c r="O324" s="1">
        <v>1E-3</v>
      </c>
      <c r="P324" s="1">
        <v>1.171</v>
      </c>
      <c r="Q324" s="1">
        <v>4.0000000000000001E-3</v>
      </c>
      <c r="R324" s="1">
        <v>1.121</v>
      </c>
      <c r="S324" s="1">
        <v>1E-3</v>
      </c>
      <c r="U324" s="1">
        <v>5.3999999999999999E-2</v>
      </c>
      <c r="V324" s="1">
        <v>0.84599999999999997</v>
      </c>
      <c r="Y324" s="1">
        <f t="shared" si="21"/>
        <v>7.7500000000000009</v>
      </c>
      <c r="Z324" s="17">
        <v>36.055500000000002</v>
      </c>
      <c r="AA324" s="17">
        <v>2.0607000000000002</v>
      </c>
      <c r="AB324" s="17">
        <v>19.080100000000002</v>
      </c>
      <c r="AC324" s="17">
        <v>1.9900000000000001E-2</v>
      </c>
      <c r="AD324" s="17">
        <v>18.48</v>
      </c>
      <c r="AE324" s="17">
        <v>5.57E-2</v>
      </c>
      <c r="AF324" s="17">
        <v>9.9278999999999993</v>
      </c>
      <c r="AG324" s="17">
        <v>6.8999999999999999E-3</v>
      </c>
      <c r="AH324" s="10"/>
      <c r="AI324" s="17">
        <v>0.37130000000000002</v>
      </c>
      <c r="AJ324" s="17">
        <v>8.7545000000000002</v>
      </c>
      <c r="AM324" s="17">
        <f t="shared" si="22"/>
        <v>94.8125</v>
      </c>
    </row>
    <row r="325" spans="1:39">
      <c r="A325" t="s">
        <v>252</v>
      </c>
      <c r="B325" t="s">
        <v>21</v>
      </c>
      <c r="C325" t="s">
        <v>245</v>
      </c>
      <c r="D325" t="s">
        <v>246</v>
      </c>
      <c r="E325" t="s">
        <v>244</v>
      </c>
      <c r="F325" t="s">
        <v>243</v>
      </c>
      <c r="G325" t="s">
        <v>238</v>
      </c>
      <c r="I325" t="b">
        <v>0</v>
      </c>
      <c r="J325">
        <v>9350</v>
      </c>
      <c r="K325">
        <v>633</v>
      </c>
      <c r="L325" s="1">
        <v>2.71</v>
      </c>
      <c r="M325" s="1">
        <v>0.121</v>
      </c>
      <c r="N325" s="1">
        <v>1.698</v>
      </c>
      <c r="O325" s="1">
        <v>1E-3</v>
      </c>
      <c r="P325" s="1">
        <v>1.206</v>
      </c>
      <c r="Q325" s="1">
        <v>2E-3</v>
      </c>
      <c r="R325" s="1">
        <v>1.131</v>
      </c>
      <c r="S325" s="1">
        <v>1E-3</v>
      </c>
      <c r="U325" s="1">
        <v>5.5E-2</v>
      </c>
      <c r="V325" s="1">
        <v>0.84</v>
      </c>
      <c r="Y325" s="1">
        <f t="shared" si="21"/>
        <v>7.7650000000000006</v>
      </c>
      <c r="Z325" s="17">
        <v>35.6783</v>
      </c>
      <c r="AA325" s="17">
        <v>2.1152000000000002</v>
      </c>
      <c r="AB325" s="17">
        <v>18.962800000000001</v>
      </c>
      <c r="AC325" s="17">
        <v>2.3E-2</v>
      </c>
      <c r="AD325" s="17">
        <v>18.976900000000001</v>
      </c>
      <c r="AE325" s="17">
        <v>3.1399999999999997E-2</v>
      </c>
      <c r="AF325" s="17">
        <v>9.9931999999999999</v>
      </c>
      <c r="AG325" s="17">
        <v>1.7000000000000001E-2</v>
      </c>
      <c r="AH325" s="10"/>
      <c r="AI325" s="17">
        <v>0.3745</v>
      </c>
      <c r="AJ325" s="17">
        <v>8.6689000000000007</v>
      </c>
      <c r="AM325" s="17">
        <f t="shared" si="22"/>
        <v>94.841200000000015</v>
      </c>
    </row>
    <row r="326" spans="1:39">
      <c r="A326" t="s">
        <v>252</v>
      </c>
      <c r="B326" t="s">
        <v>21</v>
      </c>
      <c r="C326" t="s">
        <v>245</v>
      </c>
      <c r="D326" t="s">
        <v>246</v>
      </c>
      <c r="E326" t="s">
        <v>244</v>
      </c>
      <c r="F326" t="s">
        <v>243</v>
      </c>
      <c r="G326" t="s">
        <v>238</v>
      </c>
      <c r="I326" t="b">
        <v>0</v>
      </c>
      <c r="J326">
        <v>9350</v>
      </c>
      <c r="K326">
        <v>633</v>
      </c>
      <c r="L326" s="1">
        <v>2.7170000000000001</v>
      </c>
      <c r="M326" s="1">
        <v>0.11799999999999999</v>
      </c>
      <c r="N326" s="1">
        <v>1.718</v>
      </c>
      <c r="O326" s="1">
        <v>2E-3</v>
      </c>
      <c r="P326" s="1">
        <v>1.1679999999999999</v>
      </c>
      <c r="Q326" s="1">
        <v>3.0000000000000001E-3</v>
      </c>
      <c r="R326" s="1">
        <v>1.129</v>
      </c>
      <c r="S326" s="1">
        <v>1E-3</v>
      </c>
      <c r="U326" s="1">
        <v>5.6000000000000001E-2</v>
      </c>
      <c r="V326" s="1">
        <v>0.84399999999999997</v>
      </c>
      <c r="Y326" s="1">
        <f t="shared" si="21"/>
        <v>7.7560000000000011</v>
      </c>
      <c r="Z326" s="17">
        <v>35.6723</v>
      </c>
      <c r="AA326" s="17">
        <v>2.0533999999999999</v>
      </c>
      <c r="AB326" s="17">
        <v>19.1326</v>
      </c>
      <c r="AC326" s="17">
        <v>3.3500000000000002E-2</v>
      </c>
      <c r="AD326" s="17">
        <v>18.3428</v>
      </c>
      <c r="AE326" s="17">
        <v>5.04E-2</v>
      </c>
      <c r="AF326" s="17">
        <v>9.9481999999999999</v>
      </c>
      <c r="AG326" s="17">
        <v>0.01</v>
      </c>
      <c r="AH326" s="10"/>
      <c r="AI326" s="17">
        <v>0.37740000000000001</v>
      </c>
      <c r="AJ326" s="17">
        <v>8.6883999999999997</v>
      </c>
      <c r="AM326" s="17">
        <f t="shared" si="22"/>
        <v>94.308999999999997</v>
      </c>
    </row>
    <row r="327" spans="1:39">
      <c r="A327" t="s">
        <v>252</v>
      </c>
      <c r="B327" t="s">
        <v>21</v>
      </c>
      <c r="C327" t="s">
        <v>245</v>
      </c>
      <c r="D327" t="s">
        <v>246</v>
      </c>
      <c r="E327" t="s">
        <v>244</v>
      </c>
      <c r="F327" t="s">
        <v>243</v>
      </c>
      <c r="G327" t="s">
        <v>238</v>
      </c>
      <c r="I327" t="b">
        <v>0</v>
      </c>
      <c r="J327">
        <v>9350</v>
      </c>
      <c r="K327">
        <v>633</v>
      </c>
      <c r="L327" s="1">
        <v>2.7290000000000001</v>
      </c>
      <c r="M327" s="1">
        <v>0.127</v>
      </c>
      <c r="N327" s="1">
        <v>1.6850000000000001</v>
      </c>
      <c r="O327" s="1">
        <v>2E-3</v>
      </c>
      <c r="P327" s="1">
        <v>1.1779999999999999</v>
      </c>
      <c r="Q327" s="1">
        <v>5.0000000000000001E-3</v>
      </c>
      <c r="R327" s="1">
        <v>1.1220000000000001</v>
      </c>
      <c r="S327" s="1">
        <v>2E-3</v>
      </c>
      <c r="U327" s="1">
        <v>0.06</v>
      </c>
      <c r="V327" s="1">
        <v>0.84099999999999997</v>
      </c>
      <c r="Y327" s="1">
        <f t="shared" si="21"/>
        <v>7.7509999999999994</v>
      </c>
      <c r="Z327" s="17">
        <v>35.712000000000003</v>
      </c>
      <c r="AA327" s="17">
        <v>2.2063999999999999</v>
      </c>
      <c r="AB327" s="17">
        <v>18.698499999999999</v>
      </c>
      <c r="AC327" s="17">
        <v>3.2500000000000001E-2</v>
      </c>
      <c r="AD327" s="17">
        <v>18.424700000000001</v>
      </c>
      <c r="AE327" s="17">
        <v>7.3899999999999993E-2</v>
      </c>
      <c r="AF327" s="17">
        <v>9.8486999999999991</v>
      </c>
      <c r="AG327" s="17">
        <v>2.9399999999999999E-2</v>
      </c>
      <c r="AH327" s="10"/>
      <c r="AI327" s="17">
        <v>0.40699999999999997</v>
      </c>
      <c r="AJ327" s="17">
        <v>8.6274999999999995</v>
      </c>
      <c r="AM327" s="17">
        <f t="shared" si="22"/>
        <v>94.06059999999998</v>
      </c>
    </row>
    <row r="328" spans="1:39">
      <c r="A328" t="s">
        <v>252</v>
      </c>
      <c r="B328" t="s">
        <v>21</v>
      </c>
      <c r="C328" t="s">
        <v>245</v>
      </c>
      <c r="D328" t="s">
        <v>246</v>
      </c>
      <c r="E328" t="s">
        <v>244</v>
      </c>
      <c r="F328" t="s">
        <v>243</v>
      </c>
      <c r="G328" t="s">
        <v>238</v>
      </c>
      <c r="I328" t="b">
        <v>0</v>
      </c>
      <c r="J328">
        <v>9350</v>
      </c>
      <c r="K328">
        <v>633</v>
      </c>
      <c r="L328" s="1">
        <v>2.7320000000000002</v>
      </c>
      <c r="M328" s="1">
        <v>0.127</v>
      </c>
      <c r="N328" s="1">
        <v>1.681</v>
      </c>
      <c r="O328" s="1">
        <v>2E-3</v>
      </c>
      <c r="P328" s="1">
        <v>1.181</v>
      </c>
      <c r="Q328" s="1">
        <v>4.0000000000000001E-3</v>
      </c>
      <c r="R328" s="1">
        <v>1.1160000000000001</v>
      </c>
      <c r="S328" s="1">
        <v>2E-3</v>
      </c>
      <c r="U328" s="1">
        <v>6.0999999999999999E-2</v>
      </c>
      <c r="V328" s="1">
        <v>0.85</v>
      </c>
      <c r="Y328" s="1">
        <f t="shared" si="21"/>
        <v>7.7559999999999993</v>
      </c>
      <c r="Z328" s="17">
        <v>35.811999999999998</v>
      </c>
      <c r="AA328" s="17">
        <v>2.2159</v>
      </c>
      <c r="AB328" s="17">
        <v>18.6934</v>
      </c>
      <c r="AC328" s="17">
        <v>2.47E-2</v>
      </c>
      <c r="AD328" s="17">
        <v>18.5062</v>
      </c>
      <c r="AE328" s="17">
        <v>6.6799999999999998E-2</v>
      </c>
      <c r="AF328" s="17">
        <v>9.8194999999999997</v>
      </c>
      <c r="AG328" s="17">
        <v>2.53E-2</v>
      </c>
      <c r="AH328" s="10"/>
      <c r="AI328" s="17">
        <v>0.40989999999999999</v>
      </c>
      <c r="AJ328" s="17">
        <v>8.7357999999999993</v>
      </c>
      <c r="AM328" s="17">
        <f t="shared" si="22"/>
        <v>94.3095</v>
      </c>
    </row>
    <row r="329" spans="1:39">
      <c r="Y329" s="1"/>
      <c r="AM329" s="17"/>
    </row>
    <row r="330" spans="1:39">
      <c r="A330" t="s">
        <v>254</v>
      </c>
      <c r="B330" t="s">
        <v>21</v>
      </c>
      <c r="C330" t="s">
        <v>245</v>
      </c>
      <c r="D330" t="s">
        <v>246</v>
      </c>
      <c r="E330" t="s">
        <v>244</v>
      </c>
      <c r="F330" t="s">
        <v>243</v>
      </c>
      <c r="G330" t="s">
        <v>239</v>
      </c>
      <c r="I330" t="b">
        <v>0</v>
      </c>
      <c r="J330">
        <v>12150</v>
      </c>
      <c r="K330">
        <v>665</v>
      </c>
      <c r="L330" s="1">
        <v>2.6560000000000001</v>
      </c>
      <c r="M330" s="1">
        <v>0.127</v>
      </c>
      <c r="N330" s="1">
        <v>1.76</v>
      </c>
      <c r="O330" s="1">
        <v>3.0000000000000001E-3</v>
      </c>
      <c r="P330" s="1">
        <v>1.0820000000000001</v>
      </c>
      <c r="Q330" s="1">
        <v>6.0000000000000001E-3</v>
      </c>
      <c r="R330" s="1">
        <v>1.246</v>
      </c>
      <c r="S330" s="1">
        <v>8.9999999999999993E-3</v>
      </c>
      <c r="U330" s="1">
        <v>1.7999999999999999E-2</v>
      </c>
      <c r="V330" s="1">
        <v>0.876</v>
      </c>
      <c r="Y330" s="1">
        <f t="shared" ref="Y330:Y358" si="23">SUM(L330:X330)</f>
        <v>7.7830000000000013</v>
      </c>
      <c r="Z330" s="17">
        <v>34.8095</v>
      </c>
      <c r="AA330" s="17">
        <v>2.2132000000000001</v>
      </c>
      <c r="AB330" s="17">
        <v>19.5609</v>
      </c>
      <c r="AC330" s="17">
        <v>4.2900000000000001E-2</v>
      </c>
      <c r="AD330" s="17">
        <v>16.954899999999999</v>
      </c>
      <c r="AE330" s="17">
        <v>9.3600000000000003E-2</v>
      </c>
      <c r="AF330" s="17">
        <v>10.953799999999999</v>
      </c>
      <c r="AG330" s="17">
        <v>0.1147</v>
      </c>
      <c r="AH330" s="10"/>
      <c r="AI330" s="17">
        <v>0.1244</v>
      </c>
      <c r="AJ330" s="17">
        <v>8.9967000000000006</v>
      </c>
      <c r="AM330" s="17">
        <f t="shared" si="22"/>
        <v>93.864599999999996</v>
      </c>
    </row>
    <row r="331" spans="1:39">
      <c r="A331" t="s">
        <v>254</v>
      </c>
      <c r="B331" t="s">
        <v>21</v>
      </c>
      <c r="C331" t="s">
        <v>245</v>
      </c>
      <c r="D331" t="s">
        <v>246</v>
      </c>
      <c r="E331" t="s">
        <v>244</v>
      </c>
      <c r="F331" t="s">
        <v>243</v>
      </c>
      <c r="G331" t="s">
        <v>239</v>
      </c>
      <c r="I331" t="b">
        <v>0</v>
      </c>
      <c r="J331">
        <v>12150</v>
      </c>
      <c r="K331">
        <v>665</v>
      </c>
      <c r="L331" s="1">
        <v>2.67</v>
      </c>
      <c r="M331" s="1">
        <v>0.13800000000000001</v>
      </c>
      <c r="N331" s="1">
        <v>1.7230000000000001</v>
      </c>
      <c r="O331" s="1">
        <v>2E-3</v>
      </c>
      <c r="P331" s="1">
        <v>1.1719999999999999</v>
      </c>
      <c r="Q331" s="1">
        <v>6.0000000000000001E-3</v>
      </c>
      <c r="R331" s="1">
        <v>1.1639999999999999</v>
      </c>
      <c r="S331" s="1">
        <v>1.9E-2</v>
      </c>
      <c r="U331" s="1">
        <v>2.5999999999999999E-2</v>
      </c>
      <c r="V331" s="1">
        <v>0.84199999999999997</v>
      </c>
      <c r="Y331" s="1">
        <f t="shared" si="23"/>
        <v>7.7619999999999987</v>
      </c>
      <c r="Z331" s="17">
        <v>34.274900000000002</v>
      </c>
      <c r="AA331" s="17">
        <v>2.3616999999999999</v>
      </c>
      <c r="AB331" s="17">
        <v>18.7563</v>
      </c>
      <c r="AC331" s="17">
        <v>3.85E-2</v>
      </c>
      <c r="AD331" s="17">
        <v>17.981000000000002</v>
      </c>
      <c r="AE331" s="17">
        <v>8.9300000000000004E-2</v>
      </c>
      <c r="AF331" s="17">
        <v>10.026400000000001</v>
      </c>
      <c r="AG331" s="17">
        <v>0.22520000000000001</v>
      </c>
      <c r="AH331" s="10"/>
      <c r="AI331" s="17">
        <v>0.17480000000000001</v>
      </c>
      <c r="AJ331" s="17">
        <v>8.4730000000000008</v>
      </c>
      <c r="AM331" s="17">
        <f t="shared" si="22"/>
        <v>92.401099999999985</v>
      </c>
    </row>
    <row r="332" spans="1:39">
      <c r="A332" t="s">
        <v>254</v>
      </c>
      <c r="B332" t="s">
        <v>21</v>
      </c>
      <c r="C332" t="s">
        <v>245</v>
      </c>
      <c r="D332" t="s">
        <v>246</v>
      </c>
      <c r="E332" t="s">
        <v>244</v>
      </c>
      <c r="F332" t="s">
        <v>243</v>
      </c>
      <c r="G332" t="s">
        <v>239</v>
      </c>
      <c r="I332" t="b">
        <v>0</v>
      </c>
      <c r="J332">
        <v>12150</v>
      </c>
      <c r="K332">
        <v>665</v>
      </c>
      <c r="L332" s="1">
        <v>2.7</v>
      </c>
      <c r="M332" s="1">
        <v>0.14299999999999999</v>
      </c>
      <c r="N332" s="1">
        <v>1.74</v>
      </c>
      <c r="O332" s="1">
        <v>2E-3</v>
      </c>
      <c r="P332" s="1">
        <v>1.0720000000000001</v>
      </c>
      <c r="Q332" s="1">
        <v>7.0000000000000001E-3</v>
      </c>
      <c r="R332" s="1">
        <v>1.171</v>
      </c>
      <c r="S332" s="1">
        <v>1.2E-2</v>
      </c>
      <c r="U332" s="1">
        <v>5.1999999999999998E-2</v>
      </c>
      <c r="V332" s="1">
        <v>0.82299999999999995</v>
      </c>
      <c r="Y332" s="1">
        <f t="shared" si="23"/>
        <v>7.7219999999999995</v>
      </c>
      <c r="Z332" s="17">
        <v>35.798099999999998</v>
      </c>
      <c r="AA332" s="17">
        <v>2.5182000000000002</v>
      </c>
      <c r="AB332" s="17">
        <v>19.571400000000001</v>
      </c>
      <c r="AC332" s="17">
        <v>4.0300000000000002E-2</v>
      </c>
      <c r="AD332" s="17">
        <v>16.991099999999999</v>
      </c>
      <c r="AE332" s="17">
        <v>0.10879999999999999</v>
      </c>
      <c r="AF332" s="17">
        <v>10.4177</v>
      </c>
      <c r="AG332" s="17">
        <v>0.1492</v>
      </c>
      <c r="AH332" s="10"/>
      <c r="AI332" s="17">
        <v>0.35420000000000001</v>
      </c>
      <c r="AJ332" s="17">
        <v>8.5516000000000005</v>
      </c>
      <c r="AM332" s="17">
        <f t="shared" si="22"/>
        <v>94.500599999999991</v>
      </c>
    </row>
    <row r="333" spans="1:39">
      <c r="A333" t="s">
        <v>254</v>
      </c>
      <c r="B333" t="s">
        <v>21</v>
      </c>
      <c r="C333" t="s">
        <v>245</v>
      </c>
      <c r="D333" t="s">
        <v>246</v>
      </c>
      <c r="E333" t="s">
        <v>244</v>
      </c>
      <c r="F333" t="s">
        <v>243</v>
      </c>
      <c r="G333" t="s">
        <v>239</v>
      </c>
      <c r="I333" t="b">
        <v>0</v>
      </c>
      <c r="J333">
        <v>12150</v>
      </c>
      <c r="K333">
        <v>665</v>
      </c>
      <c r="L333" s="1">
        <v>2.7120000000000002</v>
      </c>
      <c r="M333" s="1">
        <v>0.153</v>
      </c>
      <c r="N333" s="1">
        <v>1.724</v>
      </c>
      <c r="O333" s="1">
        <v>4.0000000000000001E-3</v>
      </c>
      <c r="P333" s="1">
        <v>1.0429999999999999</v>
      </c>
      <c r="Q333" s="1">
        <v>5.0000000000000001E-3</v>
      </c>
      <c r="R333" s="1">
        <v>1.1819999999999999</v>
      </c>
      <c r="S333" s="1">
        <v>1E-3</v>
      </c>
      <c r="U333" s="1">
        <v>3.7999999999999999E-2</v>
      </c>
      <c r="V333" s="1">
        <v>0.85299999999999998</v>
      </c>
      <c r="Y333" s="1">
        <f t="shared" si="23"/>
        <v>7.7150000000000007</v>
      </c>
      <c r="Z333" s="17">
        <v>35.788499999999999</v>
      </c>
      <c r="AA333" s="17">
        <v>2.6920999999999999</v>
      </c>
      <c r="AB333" s="17">
        <v>19.2913</v>
      </c>
      <c r="AC333" s="17">
        <v>6.7299999999999999E-2</v>
      </c>
      <c r="AD333" s="17">
        <v>16.46</v>
      </c>
      <c r="AE333" s="17">
        <v>8.1000000000000003E-2</v>
      </c>
      <c r="AF333" s="17">
        <v>10.467499999999999</v>
      </c>
      <c r="AG333" s="17">
        <v>9.7999999999999997E-3</v>
      </c>
      <c r="AH333" s="10"/>
      <c r="AI333" s="17">
        <v>0.2591</v>
      </c>
      <c r="AJ333" s="17">
        <v>8.8164999999999996</v>
      </c>
      <c r="AM333" s="17">
        <f t="shared" si="22"/>
        <v>93.93310000000001</v>
      </c>
    </row>
    <row r="334" spans="1:39">
      <c r="A334" t="s">
        <v>254</v>
      </c>
      <c r="B334" t="s">
        <v>21</v>
      </c>
      <c r="C334" t="s">
        <v>245</v>
      </c>
      <c r="D334" t="s">
        <v>246</v>
      </c>
      <c r="E334" t="s">
        <v>244</v>
      </c>
      <c r="F334" t="s">
        <v>243</v>
      </c>
      <c r="G334" t="s">
        <v>239</v>
      </c>
      <c r="I334" t="b">
        <v>0</v>
      </c>
      <c r="J334">
        <v>12150</v>
      </c>
      <c r="K334">
        <v>665</v>
      </c>
      <c r="L334" s="1">
        <v>2.7240000000000002</v>
      </c>
      <c r="M334" s="1">
        <v>0.14799999999999999</v>
      </c>
      <c r="N334" s="1">
        <v>1.7130000000000001</v>
      </c>
      <c r="O334" s="1">
        <v>2E-3</v>
      </c>
      <c r="P334" s="1">
        <v>1.0269999999999999</v>
      </c>
      <c r="Q334" s="1">
        <v>7.0000000000000001E-3</v>
      </c>
      <c r="R334" s="1">
        <v>1.198</v>
      </c>
      <c r="S334" s="1">
        <v>1E-3</v>
      </c>
      <c r="U334" s="1">
        <v>4.2999999999999997E-2</v>
      </c>
      <c r="V334" s="1">
        <v>0.85799999999999998</v>
      </c>
      <c r="Y334" s="1">
        <f t="shared" si="23"/>
        <v>7.721000000000001</v>
      </c>
      <c r="Z334" s="17">
        <v>36.308399999999999</v>
      </c>
      <c r="AA334" s="17">
        <v>2.6204000000000001</v>
      </c>
      <c r="AB334" s="17">
        <v>19.362100000000002</v>
      </c>
      <c r="AC334" s="17">
        <v>3.7600000000000001E-2</v>
      </c>
      <c r="AD334" s="17">
        <v>16.373200000000001</v>
      </c>
      <c r="AE334" s="17">
        <v>0.1081</v>
      </c>
      <c r="AF334" s="17">
        <v>10.7156</v>
      </c>
      <c r="AG334" s="17">
        <v>1.03E-2</v>
      </c>
      <c r="AH334" s="10"/>
      <c r="AI334" s="17">
        <v>0.29899999999999999</v>
      </c>
      <c r="AJ334" s="17">
        <v>8.9596999999999998</v>
      </c>
      <c r="AM334" s="17">
        <f t="shared" si="22"/>
        <v>94.794399999999982</v>
      </c>
    </row>
    <row r="335" spans="1:39">
      <c r="Y335" s="1"/>
      <c r="AM335" s="17"/>
    </row>
    <row r="336" spans="1:39">
      <c r="A336" t="s">
        <v>253</v>
      </c>
      <c r="B336" t="s">
        <v>21</v>
      </c>
      <c r="C336" t="s">
        <v>245</v>
      </c>
      <c r="D336" t="s">
        <v>246</v>
      </c>
      <c r="E336" t="s">
        <v>244</v>
      </c>
      <c r="F336" t="s">
        <v>243</v>
      </c>
      <c r="G336" t="s">
        <v>240</v>
      </c>
      <c r="I336" t="b">
        <v>0</v>
      </c>
      <c r="J336">
        <v>9960</v>
      </c>
      <c r="K336">
        <v>639</v>
      </c>
      <c r="L336" s="1">
        <v>2.6949999999999998</v>
      </c>
      <c r="M336" s="1">
        <v>6.8000000000000005E-2</v>
      </c>
      <c r="N336" s="1">
        <v>1.784</v>
      </c>
      <c r="O336" s="1">
        <v>4.0000000000000001E-3</v>
      </c>
      <c r="P336" s="1">
        <v>1.0840000000000001</v>
      </c>
      <c r="Q336" s="1">
        <v>2E-3</v>
      </c>
      <c r="R336" s="1">
        <v>1.22</v>
      </c>
      <c r="S336" s="1">
        <v>1E-3</v>
      </c>
      <c r="U336" s="1">
        <v>1.4E-2</v>
      </c>
      <c r="V336" s="1">
        <v>0.95399999999999996</v>
      </c>
      <c r="Y336" s="1">
        <f t="shared" si="23"/>
        <v>7.8259999999999996</v>
      </c>
      <c r="Z336" s="17">
        <v>35.583500000000001</v>
      </c>
      <c r="AA336" s="17">
        <v>1.1967000000000001</v>
      </c>
      <c r="AB336" s="17">
        <v>19.9787</v>
      </c>
      <c r="AC336" s="17">
        <v>6.9199999999999998E-2</v>
      </c>
      <c r="AD336" s="17">
        <v>17.116499999999998</v>
      </c>
      <c r="AE336" s="17">
        <v>2.5999999999999999E-2</v>
      </c>
      <c r="AF336" s="17">
        <v>10.8042</v>
      </c>
      <c r="AG336" s="17">
        <v>1.0500000000000001E-2</v>
      </c>
      <c r="AH336" s="10"/>
      <c r="AI336" s="17">
        <v>9.6699999999999994E-2</v>
      </c>
      <c r="AJ336" s="17">
        <v>9.8671000000000006</v>
      </c>
      <c r="AM336" s="17">
        <f t="shared" si="22"/>
        <v>94.74909999999997</v>
      </c>
    </row>
    <row r="337" spans="1:39">
      <c r="A337" t="s">
        <v>253</v>
      </c>
      <c r="B337" t="s">
        <v>21</v>
      </c>
      <c r="C337" t="s">
        <v>245</v>
      </c>
      <c r="D337" t="s">
        <v>246</v>
      </c>
      <c r="E337" t="s">
        <v>244</v>
      </c>
      <c r="F337" t="s">
        <v>243</v>
      </c>
      <c r="G337" t="s">
        <v>240</v>
      </c>
      <c r="I337" t="b">
        <v>0</v>
      </c>
      <c r="J337">
        <v>9960</v>
      </c>
      <c r="K337">
        <v>639</v>
      </c>
      <c r="L337" s="1">
        <v>2.7160000000000002</v>
      </c>
      <c r="M337" s="1">
        <v>0.115</v>
      </c>
      <c r="N337" s="1">
        <v>1.72</v>
      </c>
      <c r="O337" s="1">
        <v>2E-3</v>
      </c>
      <c r="P337" s="1">
        <v>1.0149999999999999</v>
      </c>
      <c r="Q337" s="1">
        <v>0</v>
      </c>
      <c r="R337" s="1">
        <v>1.266</v>
      </c>
      <c r="S337" s="1">
        <v>3.0000000000000001E-3</v>
      </c>
      <c r="U337" s="1">
        <v>0.02</v>
      </c>
      <c r="V337" s="1">
        <v>0.92400000000000004</v>
      </c>
      <c r="Y337" s="1">
        <f t="shared" si="23"/>
        <v>7.7809999999999997</v>
      </c>
      <c r="Z337" s="17">
        <v>36.086100000000002</v>
      </c>
      <c r="AA337" s="17">
        <v>2.0289000000000001</v>
      </c>
      <c r="AB337" s="17">
        <v>19.3842</v>
      </c>
      <c r="AC337" s="17">
        <v>3.4599999999999999E-2</v>
      </c>
      <c r="AD337" s="17">
        <v>16.120200000000001</v>
      </c>
      <c r="AE337" s="17">
        <v>1.4E-3</v>
      </c>
      <c r="AF337" s="17">
        <v>11.2888</v>
      </c>
      <c r="AG337" s="17">
        <v>4.3200000000000002E-2</v>
      </c>
      <c r="AH337" s="10"/>
      <c r="AI337" s="17">
        <v>0.1381</v>
      </c>
      <c r="AJ337" s="17">
        <v>9.6209000000000007</v>
      </c>
      <c r="AM337" s="17">
        <f t="shared" si="22"/>
        <v>94.746399999999994</v>
      </c>
    </row>
    <row r="338" spans="1:39">
      <c r="A338" t="s">
        <v>253</v>
      </c>
      <c r="B338" t="s">
        <v>21</v>
      </c>
      <c r="C338" t="s">
        <v>245</v>
      </c>
      <c r="D338" t="s">
        <v>246</v>
      </c>
      <c r="E338" t="s">
        <v>244</v>
      </c>
      <c r="F338" t="s">
        <v>243</v>
      </c>
      <c r="G338" t="s">
        <v>240</v>
      </c>
      <c r="I338" t="b">
        <v>0</v>
      </c>
      <c r="J338">
        <v>9960</v>
      </c>
      <c r="K338">
        <v>639</v>
      </c>
      <c r="L338" s="1">
        <v>2.7269999999999999</v>
      </c>
      <c r="M338" s="1">
        <v>0.11600000000000001</v>
      </c>
      <c r="N338" s="1">
        <v>1.746</v>
      </c>
      <c r="O338" s="1">
        <v>1E-3</v>
      </c>
      <c r="P338" s="1">
        <v>0.91500000000000004</v>
      </c>
      <c r="Q338" s="1">
        <v>2E-3</v>
      </c>
      <c r="R338" s="1">
        <v>1.288</v>
      </c>
      <c r="S338" s="1">
        <v>0</v>
      </c>
      <c r="U338" s="1">
        <v>4.4999999999999998E-2</v>
      </c>
      <c r="V338" s="1">
        <v>0.93400000000000005</v>
      </c>
      <c r="Y338" s="1">
        <f t="shared" si="23"/>
        <v>7.7740000000000009</v>
      </c>
      <c r="Z338" s="17">
        <v>36.543599999999998</v>
      </c>
      <c r="AA338" s="17">
        <v>2.0621999999999998</v>
      </c>
      <c r="AB338" s="17">
        <v>19.843499999999999</v>
      </c>
      <c r="AC338" s="17">
        <v>2.3099999999999999E-2</v>
      </c>
      <c r="AD338" s="17">
        <v>14.6639</v>
      </c>
      <c r="AE338" s="17">
        <v>3.2899999999999999E-2</v>
      </c>
      <c r="AF338" s="17">
        <v>11.583600000000001</v>
      </c>
      <c r="AG338" s="17">
        <v>3.2000000000000002E-3</v>
      </c>
      <c r="AH338" s="10"/>
      <c r="AI338" s="17">
        <v>0.31190000000000001</v>
      </c>
      <c r="AJ338" s="17">
        <v>9.8148999999999997</v>
      </c>
      <c r="AM338" s="17">
        <f t="shared" si="22"/>
        <v>94.882799999999989</v>
      </c>
    </row>
    <row r="339" spans="1:39">
      <c r="A339" t="s">
        <v>253</v>
      </c>
      <c r="B339" t="s">
        <v>21</v>
      </c>
      <c r="C339" t="s">
        <v>245</v>
      </c>
      <c r="D339" t="s">
        <v>246</v>
      </c>
      <c r="E339" t="s">
        <v>244</v>
      </c>
      <c r="F339" t="s">
        <v>243</v>
      </c>
      <c r="G339" t="s">
        <v>240</v>
      </c>
      <c r="I339" t="b">
        <v>0</v>
      </c>
      <c r="J339">
        <v>9960</v>
      </c>
      <c r="K339">
        <v>639</v>
      </c>
      <c r="L339" s="1">
        <v>2.7149999999999999</v>
      </c>
      <c r="M339" s="1">
        <v>0.107</v>
      </c>
      <c r="N339" s="1">
        <v>1.7390000000000001</v>
      </c>
      <c r="O339" s="1">
        <v>1E-3</v>
      </c>
      <c r="P339" s="1">
        <v>0.93300000000000005</v>
      </c>
      <c r="Q339" s="1">
        <v>1E-3</v>
      </c>
      <c r="R339" s="1">
        <v>1.329</v>
      </c>
      <c r="S339" s="1">
        <v>1E-3</v>
      </c>
      <c r="U339" s="1">
        <v>0.03</v>
      </c>
      <c r="V339" s="1">
        <v>0.93600000000000005</v>
      </c>
      <c r="Y339" s="1">
        <f t="shared" si="23"/>
        <v>7.7920000000000007</v>
      </c>
      <c r="Z339" s="17">
        <v>36.427700000000002</v>
      </c>
      <c r="AA339" s="17">
        <v>1.9166000000000001</v>
      </c>
      <c r="AB339" s="17">
        <v>19.790800000000001</v>
      </c>
      <c r="AC339" s="17">
        <v>2.0400000000000001E-2</v>
      </c>
      <c r="AD339" s="17">
        <v>14.965199999999999</v>
      </c>
      <c r="AE339" s="17">
        <v>8.8000000000000005E-3</v>
      </c>
      <c r="AF339" s="17">
        <v>11.962300000000001</v>
      </c>
      <c r="AG339" s="17">
        <v>1.2E-2</v>
      </c>
      <c r="AH339" s="10"/>
      <c r="AI339" s="17">
        <v>0.20899999999999999</v>
      </c>
      <c r="AJ339" s="17">
        <v>9.8442000000000007</v>
      </c>
      <c r="AM339" s="17">
        <f t="shared" si="22"/>
        <v>95.157000000000011</v>
      </c>
    </row>
    <row r="340" spans="1:39">
      <c r="A340" t="s">
        <v>253</v>
      </c>
      <c r="B340" t="s">
        <v>21</v>
      </c>
      <c r="C340" t="s">
        <v>245</v>
      </c>
      <c r="D340" t="s">
        <v>246</v>
      </c>
      <c r="E340" t="s">
        <v>244</v>
      </c>
      <c r="F340" t="s">
        <v>243</v>
      </c>
      <c r="G340" t="s">
        <v>240</v>
      </c>
      <c r="I340" t="b">
        <v>0</v>
      </c>
      <c r="J340">
        <v>9960</v>
      </c>
      <c r="K340">
        <v>639</v>
      </c>
      <c r="L340" s="1">
        <v>2.7839999999999998</v>
      </c>
      <c r="M340" s="1">
        <v>0.11700000000000001</v>
      </c>
      <c r="N340" s="1">
        <v>1.64</v>
      </c>
      <c r="O340" s="1">
        <v>1E-3</v>
      </c>
      <c r="P340" s="1">
        <v>0.94599999999999995</v>
      </c>
      <c r="Q340" s="1">
        <v>1E-3</v>
      </c>
      <c r="R340" s="1">
        <v>1.3180000000000001</v>
      </c>
      <c r="S340" s="1">
        <v>0</v>
      </c>
      <c r="U340" s="1">
        <v>2.4E-2</v>
      </c>
      <c r="V340" s="1">
        <v>0.91500000000000004</v>
      </c>
      <c r="Y340" s="1">
        <f t="shared" si="23"/>
        <v>7.7460000000000004</v>
      </c>
      <c r="Z340" s="17">
        <v>37.473100000000002</v>
      </c>
      <c r="AA340" s="17">
        <v>2.1017999999999999</v>
      </c>
      <c r="AB340" s="17">
        <v>18.7271</v>
      </c>
      <c r="AC340" s="17">
        <v>1.21E-2</v>
      </c>
      <c r="AD340" s="17">
        <v>15.2315</v>
      </c>
      <c r="AE340" s="17">
        <v>1.7600000000000001E-2</v>
      </c>
      <c r="AF340" s="17">
        <v>11.902100000000001</v>
      </c>
      <c r="AG340" s="17">
        <v>2E-3</v>
      </c>
      <c r="AH340" s="10"/>
      <c r="AI340" s="17">
        <v>0.1676</v>
      </c>
      <c r="AJ340" s="17">
        <v>9.6494</v>
      </c>
      <c r="AM340" s="17">
        <f t="shared" si="22"/>
        <v>95.284299999999988</v>
      </c>
    </row>
    <row r="341" spans="1:39">
      <c r="A341" t="s">
        <v>253</v>
      </c>
      <c r="B341" t="s">
        <v>21</v>
      </c>
      <c r="C341" t="s">
        <v>245</v>
      </c>
      <c r="D341" t="s">
        <v>246</v>
      </c>
      <c r="E341" t="s">
        <v>244</v>
      </c>
      <c r="F341" t="s">
        <v>243</v>
      </c>
      <c r="G341" t="s">
        <v>240</v>
      </c>
      <c r="I341" t="b">
        <v>0</v>
      </c>
      <c r="J341">
        <v>9960</v>
      </c>
      <c r="K341">
        <v>639</v>
      </c>
      <c r="L341" s="1">
        <v>2.734</v>
      </c>
      <c r="M341" s="1">
        <v>0.107</v>
      </c>
      <c r="N341" s="1">
        <v>1.726</v>
      </c>
      <c r="O341" s="1">
        <v>2E-3</v>
      </c>
      <c r="P341" s="1">
        <v>0.94099999999999995</v>
      </c>
      <c r="Q341" s="1">
        <v>1E-3</v>
      </c>
      <c r="R341" s="1">
        <v>1.3069999999999999</v>
      </c>
      <c r="S341" s="1">
        <v>1E-3</v>
      </c>
      <c r="U341" s="1">
        <v>4.3999999999999997E-2</v>
      </c>
      <c r="V341" s="1">
        <v>0.90800000000000003</v>
      </c>
      <c r="Y341" s="1">
        <f t="shared" si="23"/>
        <v>7.7709999999999999</v>
      </c>
      <c r="Z341" s="17">
        <v>36.920400000000001</v>
      </c>
      <c r="AA341" s="17">
        <v>1.9273</v>
      </c>
      <c r="AB341" s="17">
        <v>19.769200000000001</v>
      </c>
      <c r="AC341" s="17">
        <v>3.2599999999999997E-2</v>
      </c>
      <c r="AD341" s="17">
        <v>15.185600000000001</v>
      </c>
      <c r="AE341" s="17">
        <v>1.5299999999999999E-2</v>
      </c>
      <c r="AF341" s="17">
        <v>11.8429</v>
      </c>
      <c r="AG341" s="17">
        <v>1.46E-2</v>
      </c>
      <c r="AH341" s="10"/>
      <c r="AI341" s="17">
        <v>0.30470000000000003</v>
      </c>
      <c r="AJ341" s="17">
        <v>9.6102000000000007</v>
      </c>
      <c r="AM341" s="17">
        <f t="shared" si="22"/>
        <v>95.622800000000012</v>
      </c>
    </row>
    <row r="342" spans="1:39">
      <c r="A342" t="s">
        <v>253</v>
      </c>
      <c r="B342" t="s">
        <v>21</v>
      </c>
      <c r="C342" t="s">
        <v>245</v>
      </c>
      <c r="D342" t="s">
        <v>246</v>
      </c>
      <c r="E342" t="s">
        <v>244</v>
      </c>
      <c r="F342" t="s">
        <v>243</v>
      </c>
      <c r="G342" t="s">
        <v>240</v>
      </c>
      <c r="I342" t="b">
        <v>0</v>
      </c>
      <c r="J342">
        <v>9960</v>
      </c>
      <c r="K342">
        <v>639</v>
      </c>
      <c r="L342" s="1">
        <v>2.7170000000000001</v>
      </c>
      <c r="M342" s="1">
        <v>0.11</v>
      </c>
      <c r="N342" s="1">
        <v>1.7250000000000001</v>
      </c>
      <c r="O342" s="1">
        <v>2E-3</v>
      </c>
      <c r="P342" s="1">
        <v>0.92900000000000005</v>
      </c>
      <c r="Q342" s="1">
        <v>2E-3</v>
      </c>
      <c r="R342" s="1">
        <v>1.349</v>
      </c>
      <c r="S342" s="1">
        <v>1E-3</v>
      </c>
      <c r="U342" s="1">
        <v>3.2000000000000001E-2</v>
      </c>
      <c r="V342" s="1">
        <v>0.91500000000000004</v>
      </c>
      <c r="Y342" s="1">
        <f t="shared" si="23"/>
        <v>7.782</v>
      </c>
      <c r="Z342" s="17">
        <v>36.361600000000003</v>
      </c>
      <c r="AA342" s="17">
        <v>1.9632000000000001</v>
      </c>
      <c r="AB342" s="17">
        <v>19.582000000000001</v>
      </c>
      <c r="AC342" s="17">
        <v>3.8100000000000002E-2</v>
      </c>
      <c r="AD342" s="17">
        <v>14.8734</v>
      </c>
      <c r="AE342" s="17">
        <v>3.0200000000000001E-2</v>
      </c>
      <c r="AF342" s="17">
        <v>12.110200000000001</v>
      </c>
      <c r="AG342" s="17">
        <v>1.34E-2</v>
      </c>
      <c r="AH342" s="10"/>
      <c r="AI342" s="17">
        <v>0.21829999999999999</v>
      </c>
      <c r="AJ342" s="17">
        <v>9.5962999999999994</v>
      </c>
      <c r="AM342" s="17">
        <f t="shared" si="22"/>
        <v>94.78670000000001</v>
      </c>
    </row>
    <row r="343" spans="1:39">
      <c r="A343" t="s">
        <v>253</v>
      </c>
      <c r="B343" t="s">
        <v>21</v>
      </c>
      <c r="C343" t="s">
        <v>245</v>
      </c>
      <c r="D343" t="s">
        <v>246</v>
      </c>
      <c r="E343" t="s">
        <v>244</v>
      </c>
      <c r="F343" t="s">
        <v>243</v>
      </c>
      <c r="G343" t="s">
        <v>240</v>
      </c>
      <c r="I343" t="b">
        <v>0</v>
      </c>
      <c r="J343">
        <v>9960</v>
      </c>
      <c r="K343">
        <v>639</v>
      </c>
      <c r="L343" s="1">
        <v>2.7789999999999999</v>
      </c>
      <c r="M343" s="1">
        <v>0.114</v>
      </c>
      <c r="N343" s="1">
        <v>1.641</v>
      </c>
      <c r="O343" s="1">
        <v>1E-3</v>
      </c>
      <c r="P343" s="1">
        <v>0.86399999999999999</v>
      </c>
      <c r="Q343" s="1">
        <v>0</v>
      </c>
      <c r="R343" s="1">
        <v>1.421</v>
      </c>
      <c r="S343" s="1">
        <v>0</v>
      </c>
      <c r="U343" s="1">
        <v>2.4E-2</v>
      </c>
      <c r="V343" s="1">
        <v>0.91</v>
      </c>
      <c r="Y343" s="1">
        <f t="shared" si="23"/>
        <v>7.7540000000000004</v>
      </c>
      <c r="Z343" s="17">
        <v>37.634900000000002</v>
      </c>
      <c r="AA343" s="17">
        <v>2.0529000000000002</v>
      </c>
      <c r="AB343" s="17">
        <v>18.848199999999999</v>
      </c>
      <c r="AC343" s="17">
        <v>1.1599999999999999E-2</v>
      </c>
      <c r="AD343" s="17">
        <v>13.9872</v>
      </c>
      <c r="AE343" s="17">
        <v>3.3E-3</v>
      </c>
      <c r="AF343" s="17">
        <v>12.9108</v>
      </c>
      <c r="AG343" s="17">
        <v>1E-3</v>
      </c>
      <c r="AH343" s="10"/>
      <c r="AI343" s="17">
        <v>0.16839999999999999</v>
      </c>
      <c r="AJ343" s="17">
        <v>9.6639999999999997</v>
      </c>
      <c r="AM343" s="17">
        <f t="shared" si="22"/>
        <v>95.282300000000006</v>
      </c>
    </row>
    <row r="344" spans="1:39">
      <c r="Y344" s="1"/>
      <c r="AM344" s="17"/>
    </row>
    <row r="345" spans="1:39">
      <c r="A345" t="s">
        <v>255</v>
      </c>
      <c r="B345" t="s">
        <v>21</v>
      </c>
      <c r="C345" t="s">
        <v>245</v>
      </c>
      <c r="D345" t="s">
        <v>246</v>
      </c>
      <c r="E345" t="s">
        <v>244</v>
      </c>
      <c r="F345" t="s">
        <v>243</v>
      </c>
      <c r="G345" t="s">
        <v>241</v>
      </c>
      <c r="I345" t="b">
        <v>0</v>
      </c>
      <c r="J345">
        <v>6000</v>
      </c>
      <c r="K345">
        <v>700</v>
      </c>
      <c r="L345" s="1">
        <v>2.6960000000000002</v>
      </c>
      <c r="M345" s="1">
        <v>0.185</v>
      </c>
      <c r="N345" s="1">
        <v>1.7450000000000001</v>
      </c>
      <c r="O345" s="1">
        <v>2E-3</v>
      </c>
      <c r="P345" s="1">
        <v>1.3340000000000001</v>
      </c>
      <c r="Q345" s="1">
        <v>1.4E-2</v>
      </c>
      <c r="R345" s="1">
        <v>0.78300000000000003</v>
      </c>
      <c r="S345" s="1">
        <v>1E-3</v>
      </c>
      <c r="U345" s="1">
        <v>1.9E-2</v>
      </c>
      <c r="V345" s="1">
        <v>0.95599999999999996</v>
      </c>
      <c r="Y345" s="1">
        <f t="shared" si="23"/>
        <v>7.7350000000000012</v>
      </c>
      <c r="Z345" s="17">
        <v>34.660899999999998</v>
      </c>
      <c r="AA345" s="17">
        <v>3.1553</v>
      </c>
      <c r="AB345" s="17">
        <v>19.030100000000001</v>
      </c>
      <c r="AC345" s="17">
        <v>3.6799999999999999E-2</v>
      </c>
      <c r="AD345" s="17">
        <v>20.502400000000002</v>
      </c>
      <c r="AE345" s="17">
        <v>0.2084</v>
      </c>
      <c r="AF345" s="17">
        <v>6.7572999999999999</v>
      </c>
      <c r="AG345" s="17">
        <v>8.5000000000000006E-3</v>
      </c>
      <c r="AH345" s="10"/>
      <c r="AI345" s="17">
        <v>0.1239</v>
      </c>
      <c r="AJ345" s="17">
        <v>9.6343999999999994</v>
      </c>
      <c r="AM345" s="17">
        <f t="shared" si="22"/>
        <v>94.118000000000009</v>
      </c>
    </row>
    <row r="346" spans="1:39">
      <c r="A346" t="s">
        <v>255</v>
      </c>
      <c r="B346" t="s">
        <v>21</v>
      </c>
      <c r="C346" t="s">
        <v>245</v>
      </c>
      <c r="D346" t="s">
        <v>246</v>
      </c>
      <c r="E346" t="s">
        <v>244</v>
      </c>
      <c r="F346" t="s">
        <v>243</v>
      </c>
      <c r="G346" t="s">
        <v>241</v>
      </c>
      <c r="I346" t="b">
        <v>0</v>
      </c>
      <c r="J346">
        <v>6000</v>
      </c>
      <c r="K346">
        <v>700</v>
      </c>
      <c r="L346" s="1">
        <v>2.6829999999999998</v>
      </c>
      <c r="M346" s="1">
        <v>0.20300000000000001</v>
      </c>
      <c r="N346" s="1">
        <v>1.6990000000000001</v>
      </c>
      <c r="O346" s="1">
        <v>3.0000000000000001E-3</v>
      </c>
      <c r="P346" s="1">
        <v>1.42</v>
      </c>
      <c r="Q346" s="1">
        <v>1.2E-2</v>
      </c>
      <c r="R346" s="1">
        <v>0.752</v>
      </c>
      <c r="S346" s="1">
        <v>1E-3</v>
      </c>
      <c r="U346" s="1">
        <v>2.8000000000000001E-2</v>
      </c>
      <c r="V346" s="1">
        <v>0.95499999999999996</v>
      </c>
      <c r="Y346" s="1">
        <f t="shared" si="23"/>
        <v>7.7559999999999993</v>
      </c>
      <c r="Z346" s="17">
        <v>34.915700000000001</v>
      </c>
      <c r="AA346" s="17">
        <v>3.5047000000000001</v>
      </c>
      <c r="AB346" s="17">
        <v>18.7544</v>
      </c>
      <c r="AC346" s="17">
        <v>5.3600000000000002E-2</v>
      </c>
      <c r="AD346" s="17">
        <v>22.091100000000001</v>
      </c>
      <c r="AE346" s="17">
        <v>0.18429999999999999</v>
      </c>
      <c r="AF346" s="17">
        <v>6.5704000000000002</v>
      </c>
      <c r="AG346" s="17">
        <v>8.8999999999999999E-3</v>
      </c>
      <c r="AH346" s="10"/>
      <c r="AI346" s="17">
        <v>0.185</v>
      </c>
      <c r="AJ346" s="17">
        <v>9.7462999999999997</v>
      </c>
      <c r="AM346" s="17">
        <f t="shared" si="22"/>
        <v>96.014400000000009</v>
      </c>
    </row>
    <row r="347" spans="1:39">
      <c r="A347" t="s">
        <v>255</v>
      </c>
      <c r="B347" t="s">
        <v>21</v>
      </c>
      <c r="C347" t="s">
        <v>245</v>
      </c>
      <c r="D347" t="s">
        <v>246</v>
      </c>
      <c r="E347" t="s">
        <v>244</v>
      </c>
      <c r="F347" t="s">
        <v>243</v>
      </c>
      <c r="G347" t="s">
        <v>241</v>
      </c>
      <c r="I347" t="b">
        <v>0</v>
      </c>
      <c r="J347">
        <v>6000</v>
      </c>
      <c r="K347">
        <v>700</v>
      </c>
      <c r="L347" s="1">
        <v>2.6669999999999998</v>
      </c>
      <c r="M347" s="1">
        <v>0.185</v>
      </c>
      <c r="N347" s="1">
        <v>1.73</v>
      </c>
      <c r="O347" s="1">
        <v>2E-3</v>
      </c>
      <c r="P347" s="1">
        <v>1.421</v>
      </c>
      <c r="Q347" s="1">
        <v>0.01</v>
      </c>
      <c r="R347" s="1">
        <v>0.78</v>
      </c>
      <c r="S347" s="1">
        <v>1E-3</v>
      </c>
      <c r="U347" s="1">
        <v>2.4E-2</v>
      </c>
      <c r="V347" s="1">
        <v>0.95399999999999996</v>
      </c>
      <c r="Y347" s="1">
        <f t="shared" si="23"/>
        <v>7.774</v>
      </c>
      <c r="Z347" s="17">
        <v>34.543199999999999</v>
      </c>
      <c r="AA347" s="17">
        <v>3.1802999999999999</v>
      </c>
      <c r="AB347" s="17">
        <v>19.003699999999998</v>
      </c>
      <c r="AC347" s="17">
        <v>3.2199999999999999E-2</v>
      </c>
      <c r="AD347" s="17">
        <v>22.001300000000001</v>
      </c>
      <c r="AE347" s="17">
        <v>0.14649999999999999</v>
      </c>
      <c r="AF347" s="17">
        <v>6.7752999999999997</v>
      </c>
      <c r="AG347" s="17">
        <v>1.5599999999999999E-2</v>
      </c>
      <c r="AH347" s="10"/>
      <c r="AI347" s="17">
        <v>0.1583</v>
      </c>
      <c r="AJ347" s="17">
        <v>9.6850000000000005</v>
      </c>
      <c r="AM347" s="17">
        <f t="shared" si="22"/>
        <v>95.54140000000001</v>
      </c>
    </row>
    <row r="348" spans="1:39">
      <c r="A348" t="s">
        <v>255</v>
      </c>
      <c r="B348" t="s">
        <v>21</v>
      </c>
      <c r="C348" t="s">
        <v>245</v>
      </c>
      <c r="D348" t="s">
        <v>246</v>
      </c>
      <c r="E348" t="s">
        <v>244</v>
      </c>
      <c r="F348" t="s">
        <v>243</v>
      </c>
      <c r="G348" t="s">
        <v>241</v>
      </c>
      <c r="I348" t="b">
        <v>0</v>
      </c>
      <c r="J348">
        <v>6000</v>
      </c>
      <c r="K348">
        <v>700</v>
      </c>
      <c r="L348" s="1">
        <v>2.665</v>
      </c>
      <c r="M348" s="1">
        <v>0.18</v>
      </c>
      <c r="N348" s="1">
        <v>1.758</v>
      </c>
      <c r="O348" s="1">
        <v>2E-3</v>
      </c>
      <c r="P348" s="1">
        <v>1.407</v>
      </c>
      <c r="Q348" s="1">
        <v>1.2E-2</v>
      </c>
      <c r="R348" s="1">
        <v>0.76300000000000001</v>
      </c>
      <c r="S348" s="1">
        <v>1E-3</v>
      </c>
      <c r="U348" s="1">
        <v>2.1999999999999999E-2</v>
      </c>
      <c r="V348" s="1">
        <v>0.94799999999999995</v>
      </c>
      <c r="Y348" s="1">
        <f t="shared" si="23"/>
        <v>7.7579999999999991</v>
      </c>
      <c r="Z348" s="17">
        <v>34.479700000000001</v>
      </c>
      <c r="AA348" s="17">
        <v>3.1030000000000002</v>
      </c>
      <c r="AB348" s="17">
        <v>19.2928</v>
      </c>
      <c r="AC348" s="17">
        <v>3.61E-2</v>
      </c>
      <c r="AD348" s="17">
        <v>21.761900000000001</v>
      </c>
      <c r="AE348" s="17">
        <v>0.1898</v>
      </c>
      <c r="AF348" s="17">
        <v>6.6220999999999997</v>
      </c>
      <c r="AG348" s="17">
        <v>1.09E-2</v>
      </c>
      <c r="AH348" s="10"/>
      <c r="AI348" s="17">
        <v>0.15040000000000001</v>
      </c>
      <c r="AJ348" s="17">
        <v>9.6118000000000006</v>
      </c>
      <c r="AM348" s="17">
        <f t="shared" si="22"/>
        <v>95.258500000000026</v>
      </c>
    </row>
    <row r="349" spans="1:39">
      <c r="A349" t="s">
        <v>255</v>
      </c>
      <c r="B349" t="s">
        <v>21</v>
      </c>
      <c r="C349" t="s">
        <v>245</v>
      </c>
      <c r="D349" t="s">
        <v>246</v>
      </c>
      <c r="E349" t="s">
        <v>244</v>
      </c>
      <c r="F349" t="s">
        <v>243</v>
      </c>
      <c r="G349" t="s">
        <v>241</v>
      </c>
      <c r="I349" t="b">
        <v>0</v>
      </c>
      <c r="J349">
        <v>6000</v>
      </c>
      <c r="K349">
        <v>700</v>
      </c>
      <c r="L349" s="1">
        <v>2.6560000000000001</v>
      </c>
      <c r="M349" s="1">
        <v>0.184</v>
      </c>
      <c r="N349" s="1">
        <v>1.7629999999999999</v>
      </c>
      <c r="O349" s="1">
        <v>4.0000000000000001E-3</v>
      </c>
      <c r="P349" s="1">
        <v>1.417</v>
      </c>
      <c r="Q349" s="1">
        <v>1.2E-2</v>
      </c>
      <c r="R349" s="1">
        <v>0.75</v>
      </c>
      <c r="S349" s="1">
        <v>0</v>
      </c>
      <c r="U349" s="1">
        <v>2.3E-2</v>
      </c>
      <c r="V349" s="1">
        <v>0.96199999999999997</v>
      </c>
      <c r="Y349" s="1">
        <f t="shared" si="23"/>
        <v>7.7709999999999981</v>
      </c>
      <c r="Z349" s="17">
        <v>34.4</v>
      </c>
      <c r="AA349" s="17">
        <v>3.1657999999999999</v>
      </c>
      <c r="AB349" s="17">
        <v>19.367599999999999</v>
      </c>
      <c r="AC349" s="17">
        <v>6.0699999999999997E-2</v>
      </c>
      <c r="AD349" s="17">
        <v>21.942900000000002</v>
      </c>
      <c r="AE349" s="17">
        <v>0.18140000000000001</v>
      </c>
      <c r="AF349" s="17">
        <v>6.5232000000000001</v>
      </c>
      <c r="AG349" s="17">
        <v>4.1000000000000003E-3</v>
      </c>
      <c r="AH349" s="10"/>
      <c r="AI349" s="17">
        <v>0.15559999999999999</v>
      </c>
      <c r="AJ349" s="17">
        <v>9.7638999999999996</v>
      </c>
      <c r="AM349" s="17">
        <f t="shared" si="22"/>
        <v>95.565199999999976</v>
      </c>
    </row>
    <row r="350" spans="1:39">
      <c r="A350" t="s">
        <v>255</v>
      </c>
      <c r="B350" t="s">
        <v>21</v>
      </c>
      <c r="C350" t="s">
        <v>245</v>
      </c>
      <c r="D350" t="s">
        <v>246</v>
      </c>
      <c r="E350" t="s">
        <v>244</v>
      </c>
      <c r="F350" t="s">
        <v>243</v>
      </c>
      <c r="G350" t="s">
        <v>241</v>
      </c>
      <c r="I350" t="b">
        <v>0</v>
      </c>
      <c r="J350">
        <v>6000</v>
      </c>
      <c r="K350">
        <v>700</v>
      </c>
      <c r="L350" s="1">
        <v>2.6739999999999999</v>
      </c>
      <c r="M350" s="1">
        <v>0.17399999999999999</v>
      </c>
      <c r="N350" s="1">
        <v>1.72</v>
      </c>
      <c r="O350" s="1">
        <v>1E-3</v>
      </c>
      <c r="P350" s="1">
        <v>1.46</v>
      </c>
      <c r="Q350" s="1">
        <v>1.0999999999999999E-2</v>
      </c>
      <c r="R350" s="1">
        <v>0.76400000000000001</v>
      </c>
      <c r="S350" s="1">
        <v>1E-3</v>
      </c>
      <c r="U350" s="1">
        <v>2.4E-2</v>
      </c>
      <c r="V350" s="1">
        <v>0.94699999999999995</v>
      </c>
      <c r="Y350" s="1">
        <f t="shared" si="23"/>
        <v>7.7760000000000007</v>
      </c>
      <c r="Z350" s="17">
        <v>34.623899999999999</v>
      </c>
      <c r="AA350" s="17">
        <v>2.9981</v>
      </c>
      <c r="AB350" s="17">
        <v>18.886900000000001</v>
      </c>
      <c r="AC350" s="17">
        <v>1.9699999999999999E-2</v>
      </c>
      <c r="AD350" s="17">
        <v>22.5991</v>
      </c>
      <c r="AE350" s="17">
        <v>0.16900000000000001</v>
      </c>
      <c r="AF350" s="17">
        <v>6.6372999999999998</v>
      </c>
      <c r="AG350" s="17">
        <v>1.0200000000000001E-2</v>
      </c>
      <c r="AH350" s="10"/>
      <c r="AI350" s="17">
        <v>0.15920000000000001</v>
      </c>
      <c r="AJ350" s="17">
        <v>9.61</v>
      </c>
      <c r="AM350" s="17">
        <f t="shared" si="22"/>
        <v>95.713399999999993</v>
      </c>
    </row>
    <row r="351" spans="1:39">
      <c r="A351" t="s">
        <v>255</v>
      </c>
      <c r="B351" t="s">
        <v>21</v>
      </c>
      <c r="C351" t="s">
        <v>245</v>
      </c>
      <c r="D351" t="s">
        <v>246</v>
      </c>
      <c r="E351" t="s">
        <v>244</v>
      </c>
      <c r="F351" t="s">
        <v>243</v>
      </c>
      <c r="G351" t="s">
        <v>241</v>
      </c>
      <c r="I351" t="b">
        <v>0</v>
      </c>
      <c r="J351">
        <v>6000</v>
      </c>
      <c r="K351">
        <v>700</v>
      </c>
      <c r="L351" s="1">
        <v>2.6760000000000002</v>
      </c>
      <c r="M351" s="1">
        <v>0.19700000000000001</v>
      </c>
      <c r="N351" s="1">
        <v>1.76</v>
      </c>
      <c r="O351" s="1">
        <v>4.0000000000000001E-3</v>
      </c>
      <c r="P351" s="1">
        <v>1.3380000000000001</v>
      </c>
      <c r="Q351" s="1">
        <v>1.2E-2</v>
      </c>
      <c r="R351" s="1">
        <v>0.76900000000000002</v>
      </c>
      <c r="S351" s="1">
        <v>0</v>
      </c>
      <c r="U351" s="1">
        <v>1.7999999999999999E-2</v>
      </c>
      <c r="V351" s="1">
        <v>0.95899999999999996</v>
      </c>
      <c r="Y351" s="1">
        <f t="shared" si="23"/>
        <v>7.7329999999999988</v>
      </c>
      <c r="Z351" s="17">
        <v>34.930500000000002</v>
      </c>
      <c r="AA351" s="17">
        <v>3.4129999999999998</v>
      </c>
      <c r="AB351" s="17">
        <v>19.4892</v>
      </c>
      <c r="AC351" s="17">
        <v>7.1400000000000005E-2</v>
      </c>
      <c r="AD351" s="17">
        <v>20.883700000000001</v>
      </c>
      <c r="AE351" s="17">
        <v>0.1817</v>
      </c>
      <c r="AF351" s="17">
        <v>6.7332999999999998</v>
      </c>
      <c r="AG351" s="17">
        <v>3.5999999999999999E-3</v>
      </c>
      <c r="AH351" s="10"/>
      <c r="AI351" s="17">
        <v>0.1178</v>
      </c>
      <c r="AJ351" s="17">
        <v>9.8137000000000008</v>
      </c>
      <c r="AM351" s="17">
        <f t="shared" si="22"/>
        <v>95.637900000000016</v>
      </c>
    </row>
    <row r="352" spans="1:39">
      <c r="Y352" s="1"/>
      <c r="AM352" s="17"/>
    </row>
    <row r="353" spans="1:39">
      <c r="A353" t="s">
        <v>256</v>
      </c>
      <c r="B353" t="s">
        <v>21</v>
      </c>
      <c r="C353" t="s">
        <v>245</v>
      </c>
      <c r="D353" t="s">
        <v>246</v>
      </c>
      <c r="E353" t="s">
        <v>244</v>
      </c>
      <c r="F353" t="s">
        <v>243</v>
      </c>
      <c r="G353" t="s">
        <v>242</v>
      </c>
      <c r="I353" t="b">
        <v>0</v>
      </c>
      <c r="J353">
        <v>6420</v>
      </c>
      <c r="K353">
        <v>705</v>
      </c>
      <c r="L353" s="1">
        <v>2.645</v>
      </c>
      <c r="M353" s="1">
        <v>0.188</v>
      </c>
      <c r="N353" s="1">
        <v>1.7749999999999999</v>
      </c>
      <c r="O353" s="1">
        <v>4.0000000000000001E-3</v>
      </c>
      <c r="P353" s="1">
        <v>1.4139999999999999</v>
      </c>
      <c r="Q353" s="1">
        <v>1.4999999999999999E-2</v>
      </c>
      <c r="R353" s="1">
        <v>0.751</v>
      </c>
      <c r="S353" s="1">
        <v>1E-3</v>
      </c>
      <c r="U353" s="1">
        <v>2.8000000000000001E-2</v>
      </c>
      <c r="V353" s="1">
        <v>0.94299999999999995</v>
      </c>
      <c r="Y353" s="1">
        <f t="shared" si="23"/>
        <v>7.7639999999999993</v>
      </c>
      <c r="Z353" s="17">
        <v>34.419400000000003</v>
      </c>
      <c r="AA353" s="17">
        <v>3.2486999999999999</v>
      </c>
      <c r="AB353" s="17">
        <v>19.599399999999999</v>
      </c>
      <c r="AC353" s="17">
        <v>7.4399999999999994E-2</v>
      </c>
      <c r="AD353" s="17">
        <v>22.004799999999999</v>
      </c>
      <c r="AE353" s="17">
        <v>0.22289999999999999</v>
      </c>
      <c r="AF353" s="17">
        <v>6.5541</v>
      </c>
      <c r="AG353" s="17">
        <v>1.0999999999999999E-2</v>
      </c>
      <c r="AH353" s="10"/>
      <c r="AI353" s="17">
        <v>0.18690000000000001</v>
      </c>
      <c r="AJ353" s="17">
        <v>9.6195000000000004</v>
      </c>
      <c r="AM353" s="17">
        <f t="shared" si="22"/>
        <v>95.941099999999992</v>
      </c>
    </row>
    <row r="354" spans="1:39">
      <c r="A354" t="s">
        <v>256</v>
      </c>
      <c r="B354" t="s">
        <v>21</v>
      </c>
      <c r="C354" t="s">
        <v>245</v>
      </c>
      <c r="D354" t="s">
        <v>246</v>
      </c>
      <c r="E354" t="s">
        <v>244</v>
      </c>
      <c r="F354" t="s">
        <v>243</v>
      </c>
      <c r="G354" t="s">
        <v>242</v>
      </c>
      <c r="I354" t="b">
        <v>0</v>
      </c>
      <c r="J354">
        <v>6420</v>
      </c>
      <c r="K354">
        <v>705</v>
      </c>
      <c r="L354" s="1">
        <v>2.641</v>
      </c>
      <c r="M354" s="1">
        <v>0.16800000000000001</v>
      </c>
      <c r="N354" s="1">
        <v>1.7929999999999999</v>
      </c>
      <c r="O354" s="1">
        <v>6.0000000000000001E-3</v>
      </c>
      <c r="P354" s="1">
        <v>1.4259999999999999</v>
      </c>
      <c r="Q354" s="1">
        <v>1.4E-2</v>
      </c>
      <c r="R354" s="1">
        <v>0.76700000000000002</v>
      </c>
      <c r="S354" s="1">
        <v>5.0000000000000001E-3</v>
      </c>
      <c r="U354" s="1">
        <v>3.5000000000000003E-2</v>
      </c>
      <c r="V354" s="1">
        <v>0.90700000000000003</v>
      </c>
      <c r="Y354" s="1">
        <f t="shared" si="23"/>
        <v>7.7620000000000013</v>
      </c>
      <c r="Z354" s="17">
        <v>33.92</v>
      </c>
      <c r="AA354" s="17">
        <v>2.8742999999999999</v>
      </c>
      <c r="AB354" s="17">
        <v>19.529900000000001</v>
      </c>
      <c r="AC354" s="17">
        <v>9.4E-2</v>
      </c>
      <c r="AD354" s="17">
        <v>21.902899999999999</v>
      </c>
      <c r="AE354" s="17">
        <v>0.2059</v>
      </c>
      <c r="AF354" s="17">
        <v>6.6101999999999999</v>
      </c>
      <c r="AG354" s="17">
        <v>5.6000000000000001E-2</v>
      </c>
      <c r="AH354" s="10"/>
      <c r="AI354" s="17">
        <v>0.2344</v>
      </c>
      <c r="AJ354" s="17">
        <v>9.1295999999999999</v>
      </c>
      <c r="AM354" s="17">
        <f t="shared" si="22"/>
        <v>94.557199999999995</v>
      </c>
    </row>
    <row r="355" spans="1:39">
      <c r="A355" t="s">
        <v>256</v>
      </c>
      <c r="B355" t="s">
        <v>21</v>
      </c>
      <c r="C355" t="s">
        <v>245</v>
      </c>
      <c r="D355" t="s">
        <v>246</v>
      </c>
      <c r="E355" t="s">
        <v>244</v>
      </c>
      <c r="F355" t="s">
        <v>243</v>
      </c>
      <c r="G355" t="s">
        <v>242</v>
      </c>
      <c r="I355" t="b">
        <v>0</v>
      </c>
      <c r="J355">
        <v>6420</v>
      </c>
      <c r="K355">
        <v>705</v>
      </c>
      <c r="L355" s="1">
        <v>2.649</v>
      </c>
      <c r="M355" s="1">
        <v>0.17100000000000001</v>
      </c>
      <c r="N355" s="1">
        <v>1.7789999999999999</v>
      </c>
      <c r="O355" s="1">
        <v>4.0000000000000001E-3</v>
      </c>
      <c r="P355" s="1">
        <v>1.423</v>
      </c>
      <c r="Q355" s="1">
        <v>1.2999999999999999E-2</v>
      </c>
      <c r="R355" s="1">
        <v>0.77900000000000003</v>
      </c>
      <c r="S355" s="1">
        <v>3.0000000000000001E-3</v>
      </c>
      <c r="U355" s="1">
        <v>2.8000000000000001E-2</v>
      </c>
      <c r="V355" s="1">
        <v>0.90500000000000003</v>
      </c>
      <c r="Y355" s="1">
        <f t="shared" si="23"/>
        <v>7.7539999999999996</v>
      </c>
      <c r="Z355" s="17">
        <v>34.2286</v>
      </c>
      <c r="AA355" s="17">
        <v>2.9438</v>
      </c>
      <c r="AB355" s="17">
        <v>19.494199999999999</v>
      </c>
      <c r="AC355" s="17">
        <v>5.8799999999999998E-2</v>
      </c>
      <c r="AD355" s="17">
        <v>21.991199999999999</v>
      </c>
      <c r="AE355" s="17">
        <v>0.19789999999999999</v>
      </c>
      <c r="AF355" s="17">
        <v>6.7526000000000002</v>
      </c>
      <c r="AG355" s="17">
        <v>3.8399999999999997E-2</v>
      </c>
      <c r="AH355" s="10"/>
      <c r="AI355" s="17">
        <v>0.18790000000000001</v>
      </c>
      <c r="AJ355" s="17">
        <v>9.1692</v>
      </c>
      <c r="AM355" s="17">
        <f t="shared" si="22"/>
        <v>95.062600000000003</v>
      </c>
    </row>
    <row r="356" spans="1:39">
      <c r="A356" t="s">
        <v>256</v>
      </c>
      <c r="B356" t="s">
        <v>21</v>
      </c>
      <c r="C356" t="s">
        <v>245</v>
      </c>
      <c r="D356" t="s">
        <v>246</v>
      </c>
      <c r="E356" t="s">
        <v>244</v>
      </c>
      <c r="F356" t="s">
        <v>243</v>
      </c>
      <c r="G356" t="s">
        <v>242</v>
      </c>
      <c r="I356" t="b">
        <v>0</v>
      </c>
      <c r="J356">
        <v>6420</v>
      </c>
      <c r="K356">
        <v>705</v>
      </c>
      <c r="L356" s="1">
        <v>2.6389999999999998</v>
      </c>
      <c r="M356" s="1">
        <v>0.16600000000000001</v>
      </c>
      <c r="N356" s="1">
        <v>1.798</v>
      </c>
      <c r="O356" s="1">
        <v>5.0000000000000001E-3</v>
      </c>
      <c r="P356" s="1">
        <v>1.41</v>
      </c>
      <c r="Q356" s="1">
        <v>1.2E-2</v>
      </c>
      <c r="R356" s="1">
        <v>0.77600000000000002</v>
      </c>
      <c r="S356" s="1">
        <v>1E-3</v>
      </c>
      <c r="U356" s="1">
        <v>4.1000000000000002E-2</v>
      </c>
      <c r="V356" s="1">
        <v>0.92900000000000005</v>
      </c>
      <c r="Y356" s="1">
        <f t="shared" si="23"/>
        <v>7.7770000000000001</v>
      </c>
      <c r="Z356" s="17">
        <v>34.010199999999998</v>
      </c>
      <c r="AA356" s="17">
        <v>2.8460999999999999</v>
      </c>
      <c r="AB356" s="17">
        <v>19.652899999999999</v>
      </c>
      <c r="AC356" s="17">
        <v>8.6499999999999994E-2</v>
      </c>
      <c r="AD356" s="17">
        <v>21.7301</v>
      </c>
      <c r="AE356" s="17">
        <v>0.18010000000000001</v>
      </c>
      <c r="AF356" s="17">
        <v>6.7108999999999996</v>
      </c>
      <c r="AG356" s="17">
        <v>1.7999999999999999E-2</v>
      </c>
      <c r="AH356" s="10"/>
      <c r="AI356" s="17">
        <v>0.27289999999999998</v>
      </c>
      <c r="AJ356" s="17">
        <v>9.3889999999999993</v>
      </c>
      <c r="AM356" s="17">
        <f t="shared" si="22"/>
        <v>94.896699999999981</v>
      </c>
    </row>
    <row r="357" spans="1:39">
      <c r="A357" t="s">
        <v>256</v>
      </c>
      <c r="B357" t="s">
        <v>21</v>
      </c>
      <c r="C357" t="s">
        <v>245</v>
      </c>
      <c r="D357" t="s">
        <v>246</v>
      </c>
      <c r="E357" t="s">
        <v>244</v>
      </c>
      <c r="F357" t="s">
        <v>243</v>
      </c>
      <c r="G357" t="s">
        <v>242</v>
      </c>
      <c r="I357" t="b">
        <v>0</v>
      </c>
      <c r="J357">
        <v>6420</v>
      </c>
      <c r="K357">
        <v>705</v>
      </c>
      <c r="L357" s="1">
        <v>2.65</v>
      </c>
      <c r="M357" s="1">
        <v>0.17899999999999999</v>
      </c>
      <c r="N357" s="1">
        <v>1.796</v>
      </c>
      <c r="O357" s="1">
        <v>5.0000000000000001E-3</v>
      </c>
      <c r="P357" s="1">
        <v>1.3819999999999999</v>
      </c>
      <c r="Q357" s="1">
        <v>1.0999999999999999E-2</v>
      </c>
      <c r="R357" s="1">
        <v>0.76300000000000001</v>
      </c>
      <c r="S357" s="1">
        <v>3.0000000000000001E-3</v>
      </c>
      <c r="U357" s="1">
        <v>3.3000000000000002E-2</v>
      </c>
      <c r="V357" s="1">
        <v>0.93700000000000006</v>
      </c>
      <c r="Y357" s="1">
        <f t="shared" si="23"/>
        <v>7.7590000000000003</v>
      </c>
      <c r="Z357" s="17">
        <v>34.115000000000002</v>
      </c>
      <c r="AA357" s="17">
        <v>3.0577000000000001</v>
      </c>
      <c r="AB357" s="17">
        <v>19.610800000000001</v>
      </c>
      <c r="AC357" s="17">
        <v>7.5700000000000003E-2</v>
      </c>
      <c r="AD357" s="17">
        <v>21.280799999999999</v>
      </c>
      <c r="AE357" s="17">
        <v>0.16500000000000001</v>
      </c>
      <c r="AF357" s="17">
        <v>6.5879000000000003</v>
      </c>
      <c r="AG357" s="17">
        <v>3.1E-2</v>
      </c>
      <c r="AH357" s="10"/>
      <c r="AI357" s="17">
        <v>0.2155</v>
      </c>
      <c r="AJ357" s="17">
        <v>9.4597999999999995</v>
      </c>
      <c r="AM357" s="17">
        <f t="shared" si="22"/>
        <v>94.599200000000025</v>
      </c>
    </row>
    <row r="358" spans="1:39">
      <c r="A358" t="s">
        <v>256</v>
      </c>
      <c r="B358" t="s">
        <v>21</v>
      </c>
      <c r="C358" t="s">
        <v>245</v>
      </c>
      <c r="D358" t="s">
        <v>246</v>
      </c>
      <c r="E358" t="s">
        <v>244</v>
      </c>
      <c r="F358" t="s">
        <v>243</v>
      </c>
      <c r="G358" t="s">
        <v>242</v>
      </c>
      <c r="I358" t="b">
        <v>0</v>
      </c>
      <c r="J358">
        <v>6420</v>
      </c>
      <c r="K358">
        <v>705</v>
      </c>
      <c r="L358" s="1">
        <v>2.64</v>
      </c>
      <c r="M358" s="1">
        <v>0.17799999999999999</v>
      </c>
      <c r="N358" s="1">
        <v>1.8149999999999999</v>
      </c>
      <c r="O358" s="1">
        <v>3.0000000000000001E-3</v>
      </c>
      <c r="P358" s="1">
        <v>1.39</v>
      </c>
      <c r="Q358" s="1">
        <v>1.4E-2</v>
      </c>
      <c r="R358" s="1">
        <v>0.748</v>
      </c>
      <c r="S358" s="1">
        <v>4.0000000000000001E-3</v>
      </c>
      <c r="U358" s="1">
        <v>0.03</v>
      </c>
      <c r="V358" s="1">
        <v>0.93100000000000005</v>
      </c>
      <c r="Y358" s="1">
        <f t="shared" si="23"/>
        <v>7.7530000000000001</v>
      </c>
      <c r="Z358" s="17">
        <v>34.259500000000003</v>
      </c>
      <c r="AA358" s="17">
        <v>3.0779000000000001</v>
      </c>
      <c r="AB358" s="17">
        <v>19.976199999999999</v>
      </c>
      <c r="AC358" s="17">
        <v>4.99E-2</v>
      </c>
      <c r="AD358" s="17">
        <v>21.565200000000001</v>
      </c>
      <c r="AE358" s="17">
        <v>0.20880000000000001</v>
      </c>
      <c r="AF358" s="17">
        <v>6.5174000000000003</v>
      </c>
      <c r="AG358" s="17">
        <v>4.7199999999999999E-2</v>
      </c>
      <c r="AH358" s="10"/>
      <c r="AI358" s="17">
        <v>0.20330000000000001</v>
      </c>
      <c r="AJ358" s="17">
        <v>9.4720999999999993</v>
      </c>
      <c r="AM358" s="17">
        <f t="shared" si="22"/>
        <v>95.377499999999998</v>
      </c>
    </row>
  </sheetData>
  <phoneticPr fontId="17" type="noConversion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Hartmeier, Philip (STUDENTS)</dc:creator>
  <cp:lastModifiedBy>Philip Hartmeier</cp:lastModifiedBy>
  <dcterms:created xsi:type="dcterms:W3CDTF">2024-01-18T16:26:56Z</dcterms:created>
  <dcterms:modified xsi:type="dcterms:W3CDTF">2025-03-23T11:34:08Z</dcterms:modified>
</cp:coreProperties>
</file>