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nevinphilbert\Portfolio\Full-Stack Projects\Maliq Computer Sales Analysis\Sales Data 2023\"/>
    </mc:Choice>
  </mc:AlternateContent>
  <xr:revisionPtr revIDLastSave="0" documentId="13_ncr:1_{83ED29CF-3385-4605-807F-76DD1E2DA8F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lesData" sheetId="1" r:id="rId1"/>
  </sheets>
  <definedNames>
    <definedName name="_xlnm._FilterDatabase" localSheetId="0" hidden="1">SalesData!$A$1:$K$107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2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0" i="1"/>
  <c r="H72" i="1"/>
  <c r="H71" i="1"/>
  <c r="H69" i="1"/>
  <c r="H68" i="1"/>
  <c r="H67" i="1"/>
  <c r="H66" i="1"/>
  <c r="H65" i="1"/>
  <c r="H64" i="1"/>
  <c r="H63" i="1"/>
  <c r="H62" i="1"/>
  <c r="H58" i="1"/>
  <c r="H56" i="1"/>
  <c r="H61" i="1"/>
  <c r="H60" i="1"/>
  <c r="H59" i="1"/>
  <c r="H57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3" i="1"/>
  <c r="H4" i="1"/>
  <c r="H5" i="1"/>
  <c r="H6" i="1"/>
  <c r="H7" i="1"/>
  <c r="H8" i="1"/>
  <c r="H2" i="1"/>
</calcChain>
</file>

<file path=xl/sharedStrings.xml><?xml version="1.0" encoding="utf-8"?>
<sst xmlns="http://schemas.openxmlformats.org/spreadsheetml/2006/main" count="227" uniqueCount="88">
  <si>
    <t>ORDERNUMBER_MONTH</t>
  </si>
  <si>
    <t>DATE</t>
  </si>
  <si>
    <t>DAY_ORDER_COUNT</t>
  </si>
  <si>
    <t>QUANTITY</t>
  </si>
  <si>
    <t>PRODUCTLINE</t>
  </si>
  <si>
    <t>PRODUCTCODE</t>
  </si>
  <si>
    <t>PRICEEACH</t>
  </si>
  <si>
    <t>SALES</t>
  </si>
  <si>
    <t>CUSTOMERNAME</t>
  </si>
  <si>
    <t>PHONENUMBER</t>
  </si>
  <si>
    <t>DISPLAY</t>
  </si>
  <si>
    <t>SLED-15INS-FHD-144HZ</t>
  </si>
  <si>
    <t>RAM</t>
  </si>
  <si>
    <t>DDR4-8GB-UDIMM-3200</t>
  </si>
  <si>
    <t>INTERNALSTORAGE</t>
  </si>
  <si>
    <t>SSDSATA-128GB-WIN10</t>
  </si>
  <si>
    <t>BATTERY</t>
  </si>
  <si>
    <t>SBT-HP-HS04</t>
  </si>
  <si>
    <t>SSDSATA-512GB-WIN10-CDS</t>
  </si>
  <si>
    <t>DDR3-8GB-SODIMM</t>
  </si>
  <si>
    <t>SERVICE</t>
  </si>
  <si>
    <t>SCD-INTERNAL-CARDDRIVE</t>
  </si>
  <si>
    <t>SSDSATA-512GB-WIN10</t>
  </si>
  <si>
    <t>SSDNVME-256GB-WIN10</t>
  </si>
  <si>
    <t>ADAPTOR</t>
  </si>
  <si>
    <t>ADP-ASUS19V237A-SMALL</t>
  </si>
  <si>
    <t>DDR3-4GB-SODIMM</t>
  </si>
  <si>
    <t>SOFTWARE</t>
  </si>
  <si>
    <t>SO-01-WIN10</t>
  </si>
  <si>
    <t>SBT-LNV-G400</t>
  </si>
  <si>
    <t>SO-01-WIN10-SSDMDR</t>
  </si>
  <si>
    <t>SSDNVME-512GB-WIN10</t>
  </si>
  <si>
    <t>HDD25-500GB-WIN7</t>
  </si>
  <si>
    <t>SO-02-AKMSOFFICE</t>
  </si>
  <si>
    <t>ADP-DELL-195V334A</t>
  </si>
  <si>
    <t>SBT-LNV-T60</t>
  </si>
  <si>
    <t>SSDSATA-256GB-WIN10</t>
  </si>
  <si>
    <t>SCS-LPT-CLEANPASTA-FAN</t>
  </si>
  <si>
    <t>SO-01-WIN11</t>
  </si>
  <si>
    <t>ADP-LNV-19V342A</t>
  </si>
  <si>
    <t>SLED-14INS-40PIN-SF</t>
  </si>
  <si>
    <t>HDD25-500GB-WIN10</t>
  </si>
  <si>
    <t>MIKO</t>
  </si>
  <si>
    <t>VGA</t>
  </si>
  <si>
    <t>VGA-GT610-2GB-QWERTY</t>
  </si>
  <si>
    <t>ADP-SMSG-14V17A</t>
  </si>
  <si>
    <t>HDD35-500GB</t>
  </si>
  <si>
    <t>ACCESSORIES</t>
  </si>
  <si>
    <t>PSU-POWERCABLE</t>
  </si>
  <si>
    <t>SATA-CABLE</t>
  </si>
  <si>
    <t>SLED-14INS-40PIN</t>
  </si>
  <si>
    <t>ADP-ASUS-19V342A</t>
  </si>
  <si>
    <t>ADP-LG-19V17A</t>
  </si>
  <si>
    <t>SO-01-AKWIN10</t>
  </si>
  <si>
    <t>SDIS-FLEXCAB</t>
  </si>
  <si>
    <t>POWERSUPPLY</t>
  </si>
  <si>
    <t>PSU-500W-POWERUP</t>
  </si>
  <si>
    <t>SO-02-MSOFFICE</t>
  </si>
  <si>
    <t>SO-01-WIN7</t>
  </si>
  <si>
    <t>SECOND</t>
  </si>
  <si>
    <t>LG-22IN-MSKB</t>
  </si>
  <si>
    <t>CASING</t>
  </si>
  <si>
    <t>POWERUP-NEWCORAL-500W</t>
  </si>
  <si>
    <t>SBT-HP-OA04</t>
  </si>
  <si>
    <t>KEYBOARD</t>
  </si>
  <si>
    <t>KEY-TN</t>
  </si>
  <si>
    <t>MAINBOARD</t>
  </si>
  <si>
    <t>SMB-01-MT</t>
  </si>
  <si>
    <t>KEY-NONTN</t>
  </si>
  <si>
    <t>SO-01-WIN10-CDS</t>
  </si>
  <si>
    <t>HDD35-1TB</t>
  </si>
  <si>
    <t>DDR3-8GB-UDIMM</t>
  </si>
  <si>
    <t>SDIS-ENGSEL</t>
  </si>
  <si>
    <t>ADP-LNV-20V325A</t>
  </si>
  <si>
    <t>SCS-LPT</t>
  </si>
  <si>
    <t>SBT-LNV-T420</t>
  </si>
  <si>
    <t>SBT-TOSH-PAS108U</t>
  </si>
  <si>
    <t>TP-WIRELESS-781ND</t>
  </si>
  <si>
    <t>ANTO</t>
  </si>
  <si>
    <t>KEY-TN-AXIOO</t>
  </si>
  <si>
    <t>SLED-14INT-40PIN</t>
  </si>
  <si>
    <t>DESYA</t>
  </si>
  <si>
    <t>HDDCASE-JOINT3.0</t>
  </si>
  <si>
    <t>PROCESSOR</t>
  </si>
  <si>
    <t>FAN-PROC-INTEL775</t>
  </si>
  <si>
    <t>SSDSATA-256GB-WIN10-CDS</t>
  </si>
  <si>
    <t>H61-VARRO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</si>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</sst>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IDR]\ * #,##0_);_([$IDR]\ * \(#,##0\);_([$IDR]\ * &quot;-&quot;??_);_(@_)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7"/>
  <sheetViews>
    <sheetView tabSelected="1" topLeftCell="B1" workbookViewId="0">
      <selection activeCell="K2" sqref="K2:K107"/>
    </sheetView>
  </sheetViews>
  <sheetFormatPr defaultRowHeight="15" x14ac:dyDescent="0.25"/>
  <cols>
    <col min="1" max="1" width="25.28515625" bestFit="1" customWidth="1"/>
    <col min="2" max="2" width="9.7109375" bestFit="1" customWidth="1"/>
    <col min="3" max="3" width="21.42578125" bestFit="1" customWidth="1"/>
    <col min="4" max="4" width="12.28515625" bestFit="1" customWidth="1"/>
    <col min="5" max="5" width="18.140625" bestFit="1" customWidth="1"/>
    <col min="6" max="6" width="26.28515625" bestFit="1" customWidth="1"/>
    <col min="7" max="8" width="16.7109375" bestFit="1" customWidth="1"/>
    <col min="9" max="9" width="18.5703125" bestFit="1" customWidth="1"/>
    <col min="10" max="10" width="17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1" x14ac:dyDescent="0.25">
      <c r="A2">
        <v>1</v>
      </c>
      <c r="B2" s="1">
        <v>45017</v>
      </c>
      <c r="C2">
        <v>1</v>
      </c>
      <c r="D2">
        <v>1</v>
      </c>
      <c r="E2" t="s">
        <v>10</v>
      </c>
      <c r="F2" t="s">
        <v>11</v>
      </c>
      <c r="G2" s="2">
        <v>1800000</v>
      </c>
      <c r="H2" s="2">
        <f>G2*D2</f>
        <v>1800000</v>
      </c>
      <c r="K2">
        <f>IF(E2="INTERNALSTORAGE",H2*52%,IF(E2="SERVICE",H2*100%,IF(E2="DISPLAY",H2*50%,IF(E2="RAM",H2*65%,IF(E2="SOFTWARE",H2*100%,IF(E2="BATTERY",H2*70%,IF(E2="KEYBOARD",H2*60%,IF(E2="ADAPTOR",H2*45%,IF(E2="MAINBOARD",H2*15%,IF(E2="ACCESSORIES",H2*25%,IF(E2="VGA",H2*15%,IF(E2="POWERSUPPLY",H2*40%,IF(E2="PROCESSOR",H2*20%,IF(E2="SECOND",H2*150%,IF(E2="CASING",H2*15%,IF(E2="MONITOR",H2*5%,IF(E2="EXTERNALSTORAGE",100000,H2)))))))))))))))))</f>
        <v>900000</v>
      </c>
    </row>
    <row r="3" spans="1:11" x14ac:dyDescent="0.25">
      <c r="A3">
        <v>2</v>
      </c>
      <c r="B3" s="1">
        <v>45017</v>
      </c>
      <c r="C3">
        <v>2</v>
      </c>
      <c r="D3">
        <v>1</v>
      </c>
      <c r="E3" t="s">
        <v>12</v>
      </c>
      <c r="F3" t="s">
        <v>13</v>
      </c>
      <c r="G3" s="2">
        <v>435000</v>
      </c>
      <c r="H3" s="2">
        <f t="shared" ref="H3:H56" si="0">G3*D3</f>
        <v>435000</v>
      </c>
      <c r="K3">
        <f t="shared" ref="K3:K66" si="1">IF(E3="INTERNALSTORAGE",H3*52%,IF(E3="SERVICE",H3*100%,IF(E3="DISPLAY",H3*50%,IF(E3="RAM",H3*65%,IF(E3="SOFTWARE",H3*100%,IF(E3="BATTERY",H3*70%,IF(E3="KEYBOARD",H3*60%,IF(E3="ADAPTOR",H3*45%,IF(E3="MAINBOARD",H3*15%,IF(E3="ACCESSORIES",H3*25%,IF(E3="VGA",H3*15%,IF(E3="POWERSUPPLY",H3*40%,IF(E3="PROCESSOR",H3*20%,IF(E3="SECOND",H3*150%,IF(E3="CASING",H3*15%,IF(E3="MONITOR",H3*5%,IF(E3="EXTERNALSTORAGE",100000,H3)))))))))))))))))</f>
        <v>282750</v>
      </c>
    </row>
    <row r="4" spans="1:11" x14ac:dyDescent="0.25">
      <c r="A4">
        <v>3</v>
      </c>
      <c r="B4" s="1">
        <v>45017</v>
      </c>
      <c r="C4">
        <v>3</v>
      </c>
      <c r="D4">
        <v>1</v>
      </c>
      <c r="E4" t="s">
        <v>14</v>
      </c>
      <c r="F4" t="s">
        <v>15</v>
      </c>
      <c r="G4" s="2">
        <v>300000</v>
      </c>
      <c r="H4" s="2">
        <f t="shared" si="0"/>
        <v>300000</v>
      </c>
      <c r="K4">
        <f t="shared" si="1"/>
        <v>156000</v>
      </c>
    </row>
    <row r="5" spans="1:11" x14ac:dyDescent="0.25">
      <c r="A5">
        <v>4</v>
      </c>
      <c r="B5" s="1">
        <v>45017</v>
      </c>
      <c r="C5">
        <v>4</v>
      </c>
      <c r="D5">
        <v>1</v>
      </c>
      <c r="E5" t="s">
        <v>16</v>
      </c>
      <c r="F5" t="s">
        <v>17</v>
      </c>
      <c r="G5" s="2">
        <v>300000</v>
      </c>
      <c r="H5" s="2">
        <f t="shared" si="0"/>
        <v>300000</v>
      </c>
      <c r="K5">
        <f t="shared" si="1"/>
        <v>210000</v>
      </c>
    </row>
    <row r="6" spans="1:11" x14ac:dyDescent="0.25">
      <c r="A6">
        <v>5</v>
      </c>
      <c r="B6" s="1">
        <v>45017</v>
      </c>
      <c r="C6">
        <v>5</v>
      </c>
      <c r="D6">
        <v>1</v>
      </c>
      <c r="E6" t="s">
        <v>14</v>
      </c>
      <c r="F6" t="s">
        <v>18</v>
      </c>
      <c r="G6" s="2">
        <v>650000</v>
      </c>
      <c r="H6" s="2">
        <f t="shared" si="0"/>
        <v>650000</v>
      </c>
      <c r="K6">
        <f t="shared" si="1"/>
        <v>338000</v>
      </c>
    </row>
    <row r="7" spans="1:11" x14ac:dyDescent="0.25">
      <c r="A7">
        <v>6</v>
      </c>
      <c r="B7" s="1">
        <v>45017</v>
      </c>
      <c r="C7">
        <v>6</v>
      </c>
      <c r="D7">
        <v>1</v>
      </c>
      <c r="E7" t="s">
        <v>12</v>
      </c>
      <c r="F7" t="s">
        <v>19</v>
      </c>
      <c r="G7" s="2">
        <v>350000</v>
      </c>
      <c r="H7" s="2">
        <f t="shared" si="0"/>
        <v>350000</v>
      </c>
      <c r="K7">
        <f t="shared" si="1"/>
        <v>227500</v>
      </c>
    </row>
    <row r="8" spans="1:11" x14ac:dyDescent="0.25">
      <c r="A8">
        <v>7</v>
      </c>
      <c r="B8" s="1">
        <v>45017</v>
      </c>
      <c r="C8">
        <v>7</v>
      </c>
      <c r="D8">
        <v>1</v>
      </c>
      <c r="E8" t="s">
        <v>20</v>
      </c>
      <c r="F8" t="s">
        <v>21</v>
      </c>
      <c r="G8" s="2">
        <v>150000</v>
      </c>
      <c r="H8" s="2">
        <f t="shared" si="0"/>
        <v>150000</v>
      </c>
      <c r="I8" s="2"/>
      <c r="K8">
        <f t="shared" si="1"/>
        <v>150000</v>
      </c>
    </row>
    <row r="9" spans="1:11" x14ac:dyDescent="0.25">
      <c r="A9">
        <v>8</v>
      </c>
      <c r="B9" s="1">
        <v>45017</v>
      </c>
      <c r="C9">
        <v>8</v>
      </c>
      <c r="D9">
        <v>1</v>
      </c>
      <c r="E9" t="s">
        <v>14</v>
      </c>
      <c r="F9" t="s">
        <v>22</v>
      </c>
      <c r="G9" s="2">
        <v>650000</v>
      </c>
      <c r="H9" s="2">
        <f t="shared" si="0"/>
        <v>650000</v>
      </c>
      <c r="K9">
        <f t="shared" si="1"/>
        <v>338000</v>
      </c>
    </row>
    <row r="10" spans="1:11" x14ac:dyDescent="0.25">
      <c r="A10">
        <v>9</v>
      </c>
      <c r="B10" s="1">
        <v>45017</v>
      </c>
      <c r="C10">
        <v>9</v>
      </c>
      <c r="D10">
        <v>1</v>
      </c>
      <c r="E10" t="s">
        <v>14</v>
      </c>
      <c r="F10" t="s">
        <v>23</v>
      </c>
      <c r="G10" s="2">
        <v>475000</v>
      </c>
      <c r="H10" s="2">
        <f t="shared" si="0"/>
        <v>475000</v>
      </c>
      <c r="K10">
        <f t="shared" si="1"/>
        <v>247000</v>
      </c>
    </row>
    <row r="11" spans="1:11" x14ac:dyDescent="0.25">
      <c r="A11">
        <v>10</v>
      </c>
      <c r="B11" s="1">
        <v>45018</v>
      </c>
      <c r="C11">
        <v>1</v>
      </c>
      <c r="D11">
        <v>1</v>
      </c>
      <c r="E11" t="s">
        <v>24</v>
      </c>
      <c r="F11" t="s">
        <v>25</v>
      </c>
      <c r="G11" s="2">
        <v>200000</v>
      </c>
      <c r="H11" s="2">
        <f t="shared" si="0"/>
        <v>200000</v>
      </c>
      <c r="K11">
        <f t="shared" si="1"/>
        <v>90000</v>
      </c>
    </row>
    <row r="12" spans="1:11" x14ac:dyDescent="0.25">
      <c r="A12">
        <v>11</v>
      </c>
      <c r="B12" s="1">
        <v>45018</v>
      </c>
      <c r="C12">
        <v>2</v>
      </c>
      <c r="D12">
        <v>2</v>
      </c>
      <c r="E12" t="s">
        <v>12</v>
      </c>
      <c r="F12" t="s">
        <v>26</v>
      </c>
      <c r="G12" s="2">
        <v>175000</v>
      </c>
      <c r="H12" s="2">
        <f t="shared" si="0"/>
        <v>350000</v>
      </c>
      <c r="K12">
        <f t="shared" si="1"/>
        <v>227500</v>
      </c>
    </row>
    <row r="13" spans="1:11" x14ac:dyDescent="0.25">
      <c r="A13">
        <v>12</v>
      </c>
      <c r="B13" s="1">
        <v>45018</v>
      </c>
      <c r="C13">
        <v>3</v>
      </c>
      <c r="D13">
        <v>1</v>
      </c>
      <c r="E13" t="s">
        <v>27</v>
      </c>
      <c r="F13" t="s">
        <v>28</v>
      </c>
      <c r="G13" s="2">
        <v>100000</v>
      </c>
      <c r="H13" s="2">
        <f t="shared" si="0"/>
        <v>100000</v>
      </c>
      <c r="K13">
        <f t="shared" si="1"/>
        <v>100000</v>
      </c>
    </row>
    <row r="14" spans="1:11" x14ac:dyDescent="0.25">
      <c r="A14">
        <v>13</v>
      </c>
      <c r="B14" s="1">
        <v>45018</v>
      </c>
      <c r="C14">
        <v>4</v>
      </c>
      <c r="D14">
        <v>1</v>
      </c>
      <c r="E14" t="s">
        <v>14</v>
      </c>
      <c r="F14" t="s">
        <v>15</v>
      </c>
      <c r="G14" s="2">
        <v>350000</v>
      </c>
      <c r="H14" s="2">
        <f t="shared" si="0"/>
        <v>350000</v>
      </c>
      <c r="K14">
        <f t="shared" si="1"/>
        <v>182000</v>
      </c>
    </row>
    <row r="15" spans="1:11" x14ac:dyDescent="0.25">
      <c r="A15">
        <v>14</v>
      </c>
      <c r="B15" s="1">
        <v>45019</v>
      </c>
      <c r="C15">
        <v>1</v>
      </c>
      <c r="D15">
        <v>1</v>
      </c>
      <c r="E15" t="s">
        <v>27</v>
      </c>
      <c r="F15" t="s">
        <v>28</v>
      </c>
      <c r="G15" s="2">
        <v>100000</v>
      </c>
      <c r="H15" s="2">
        <f t="shared" si="0"/>
        <v>100000</v>
      </c>
      <c r="K15">
        <f t="shared" si="1"/>
        <v>100000</v>
      </c>
    </row>
    <row r="16" spans="1:11" x14ac:dyDescent="0.25">
      <c r="A16">
        <v>15</v>
      </c>
      <c r="B16" s="1">
        <v>45020</v>
      </c>
      <c r="C16">
        <v>1</v>
      </c>
      <c r="D16">
        <v>2</v>
      </c>
      <c r="E16" t="s">
        <v>27</v>
      </c>
      <c r="F16" t="s">
        <v>28</v>
      </c>
      <c r="G16" s="2">
        <v>100000</v>
      </c>
      <c r="H16" s="2">
        <f t="shared" si="0"/>
        <v>200000</v>
      </c>
      <c r="K16">
        <f t="shared" si="1"/>
        <v>200000</v>
      </c>
    </row>
    <row r="17" spans="1:11" x14ac:dyDescent="0.25">
      <c r="A17">
        <v>16</v>
      </c>
      <c r="B17" s="1">
        <v>45020</v>
      </c>
      <c r="C17">
        <v>2</v>
      </c>
      <c r="D17">
        <v>1</v>
      </c>
      <c r="E17" t="s">
        <v>12</v>
      </c>
      <c r="F17" t="s">
        <v>26</v>
      </c>
      <c r="G17" s="2">
        <v>200000</v>
      </c>
      <c r="H17" s="2">
        <f t="shared" si="0"/>
        <v>200000</v>
      </c>
      <c r="K17">
        <f t="shared" si="1"/>
        <v>130000</v>
      </c>
    </row>
    <row r="18" spans="1:11" x14ac:dyDescent="0.25">
      <c r="A18">
        <v>17</v>
      </c>
      <c r="B18" s="1">
        <v>45020</v>
      </c>
      <c r="C18">
        <v>3</v>
      </c>
      <c r="D18">
        <v>1</v>
      </c>
      <c r="E18" t="s">
        <v>16</v>
      </c>
      <c r="F18" t="s">
        <v>29</v>
      </c>
      <c r="G18" s="2">
        <v>280000</v>
      </c>
      <c r="H18" s="2">
        <f t="shared" si="0"/>
        <v>280000</v>
      </c>
      <c r="K18">
        <f t="shared" si="1"/>
        <v>196000</v>
      </c>
    </row>
    <row r="19" spans="1:11" x14ac:dyDescent="0.25">
      <c r="A19">
        <v>18</v>
      </c>
      <c r="B19" s="1">
        <v>45020</v>
      </c>
      <c r="C19">
        <v>4</v>
      </c>
      <c r="D19">
        <v>1</v>
      </c>
      <c r="E19" t="s">
        <v>27</v>
      </c>
      <c r="F19" t="s">
        <v>30</v>
      </c>
      <c r="G19" s="2">
        <v>150000</v>
      </c>
      <c r="H19" s="2">
        <f t="shared" si="0"/>
        <v>150000</v>
      </c>
      <c r="K19">
        <f t="shared" si="1"/>
        <v>150000</v>
      </c>
    </row>
    <row r="20" spans="1:11" x14ac:dyDescent="0.25">
      <c r="A20">
        <v>19</v>
      </c>
      <c r="B20" s="1">
        <v>45021</v>
      </c>
      <c r="C20">
        <v>1</v>
      </c>
      <c r="D20">
        <v>1</v>
      </c>
      <c r="E20" t="s">
        <v>14</v>
      </c>
      <c r="F20" t="s">
        <v>31</v>
      </c>
      <c r="G20" s="2">
        <v>700000</v>
      </c>
      <c r="H20" s="2">
        <f t="shared" si="0"/>
        <v>700000</v>
      </c>
      <c r="K20">
        <f t="shared" si="1"/>
        <v>364000</v>
      </c>
    </row>
    <row r="21" spans="1:11" x14ac:dyDescent="0.25">
      <c r="A21">
        <v>20</v>
      </c>
      <c r="B21" s="1">
        <v>45021</v>
      </c>
      <c r="C21">
        <v>2</v>
      </c>
      <c r="D21">
        <v>1</v>
      </c>
      <c r="E21" t="s">
        <v>14</v>
      </c>
      <c r="F21" t="s">
        <v>32</v>
      </c>
      <c r="G21" s="2">
        <v>300000</v>
      </c>
      <c r="H21" s="2">
        <f t="shared" si="0"/>
        <v>300000</v>
      </c>
      <c r="K21">
        <f t="shared" si="1"/>
        <v>156000</v>
      </c>
    </row>
    <row r="22" spans="1:11" x14ac:dyDescent="0.25">
      <c r="A22">
        <v>21</v>
      </c>
      <c r="B22" s="1">
        <v>45021</v>
      </c>
      <c r="C22">
        <v>3</v>
      </c>
      <c r="D22">
        <v>1</v>
      </c>
      <c r="E22" t="s">
        <v>27</v>
      </c>
      <c r="F22" t="s">
        <v>33</v>
      </c>
      <c r="G22" s="2">
        <v>50000</v>
      </c>
      <c r="H22" s="2">
        <f t="shared" si="0"/>
        <v>50000</v>
      </c>
      <c r="K22">
        <f t="shared" si="1"/>
        <v>50000</v>
      </c>
    </row>
    <row r="23" spans="1:11" x14ac:dyDescent="0.25">
      <c r="A23">
        <v>22</v>
      </c>
      <c r="B23" s="1">
        <v>45021</v>
      </c>
      <c r="C23">
        <v>4</v>
      </c>
      <c r="D23">
        <v>1</v>
      </c>
      <c r="E23" t="s">
        <v>24</v>
      </c>
      <c r="F23" t="s">
        <v>34</v>
      </c>
      <c r="G23" s="2">
        <v>300000</v>
      </c>
      <c r="H23" s="2">
        <f t="shared" si="0"/>
        <v>300000</v>
      </c>
      <c r="K23">
        <f t="shared" si="1"/>
        <v>135000</v>
      </c>
    </row>
    <row r="24" spans="1:11" x14ac:dyDescent="0.25">
      <c r="A24">
        <v>23</v>
      </c>
      <c r="B24" s="1">
        <v>45021</v>
      </c>
      <c r="C24">
        <v>5</v>
      </c>
      <c r="D24">
        <v>1</v>
      </c>
      <c r="E24" t="s">
        <v>16</v>
      </c>
      <c r="F24" t="s">
        <v>35</v>
      </c>
      <c r="G24" s="2">
        <v>600000</v>
      </c>
      <c r="H24" s="2">
        <f t="shared" si="0"/>
        <v>600000</v>
      </c>
      <c r="K24">
        <f t="shared" si="1"/>
        <v>420000</v>
      </c>
    </row>
    <row r="25" spans="1:11" x14ac:dyDescent="0.25">
      <c r="A25">
        <v>24</v>
      </c>
      <c r="B25" s="1">
        <v>45021</v>
      </c>
      <c r="C25">
        <v>6</v>
      </c>
      <c r="D25">
        <v>1</v>
      </c>
      <c r="E25" t="s">
        <v>27</v>
      </c>
      <c r="F25" t="s">
        <v>28</v>
      </c>
      <c r="G25" s="2">
        <v>100000</v>
      </c>
      <c r="H25" s="2">
        <f t="shared" si="0"/>
        <v>100000</v>
      </c>
      <c r="K25">
        <f t="shared" si="1"/>
        <v>100000</v>
      </c>
    </row>
    <row r="26" spans="1:11" x14ac:dyDescent="0.25">
      <c r="A26">
        <v>25</v>
      </c>
      <c r="B26" s="1">
        <v>45021</v>
      </c>
      <c r="C26">
        <v>7</v>
      </c>
      <c r="D26">
        <v>1</v>
      </c>
      <c r="E26" t="s">
        <v>14</v>
      </c>
      <c r="F26" t="s">
        <v>36</v>
      </c>
      <c r="G26" s="2">
        <v>450000</v>
      </c>
      <c r="H26" s="2">
        <f t="shared" si="0"/>
        <v>450000</v>
      </c>
      <c r="K26">
        <f t="shared" si="1"/>
        <v>234000</v>
      </c>
    </row>
    <row r="27" spans="1:11" x14ac:dyDescent="0.25">
      <c r="A27">
        <v>26</v>
      </c>
      <c r="B27" s="1">
        <v>45022</v>
      </c>
      <c r="C27">
        <v>1</v>
      </c>
      <c r="D27">
        <v>1</v>
      </c>
      <c r="E27" t="s">
        <v>20</v>
      </c>
      <c r="F27" t="s">
        <v>37</v>
      </c>
      <c r="G27" s="2">
        <v>200000</v>
      </c>
      <c r="H27" s="2">
        <f t="shared" si="0"/>
        <v>200000</v>
      </c>
      <c r="K27">
        <f t="shared" si="1"/>
        <v>200000</v>
      </c>
    </row>
    <row r="28" spans="1:11" x14ac:dyDescent="0.25">
      <c r="A28">
        <v>27</v>
      </c>
      <c r="B28" s="1">
        <v>45022</v>
      </c>
      <c r="C28">
        <v>2</v>
      </c>
      <c r="D28">
        <v>1</v>
      </c>
      <c r="E28" t="s">
        <v>27</v>
      </c>
      <c r="F28" t="s">
        <v>38</v>
      </c>
      <c r="G28" s="2">
        <v>100000</v>
      </c>
      <c r="H28" s="2">
        <f t="shared" si="0"/>
        <v>100000</v>
      </c>
      <c r="K28">
        <f t="shared" si="1"/>
        <v>100000</v>
      </c>
    </row>
    <row r="29" spans="1:11" x14ac:dyDescent="0.25">
      <c r="A29">
        <v>28</v>
      </c>
      <c r="B29" s="1">
        <v>45022</v>
      </c>
      <c r="C29">
        <v>3</v>
      </c>
      <c r="D29">
        <v>1</v>
      </c>
      <c r="E29" t="s">
        <v>24</v>
      </c>
      <c r="F29" t="s">
        <v>39</v>
      </c>
      <c r="G29" s="2">
        <v>130000</v>
      </c>
      <c r="H29" s="2">
        <f t="shared" si="0"/>
        <v>130000</v>
      </c>
      <c r="K29">
        <f t="shared" si="1"/>
        <v>58500</v>
      </c>
    </row>
    <row r="30" spans="1:11" x14ac:dyDescent="0.25">
      <c r="A30">
        <v>29</v>
      </c>
      <c r="B30" s="1">
        <v>45022</v>
      </c>
      <c r="C30">
        <v>4</v>
      </c>
      <c r="D30">
        <v>1</v>
      </c>
      <c r="E30" t="s">
        <v>10</v>
      </c>
      <c r="F30" t="s">
        <v>40</v>
      </c>
      <c r="G30" s="2">
        <v>1500000</v>
      </c>
      <c r="H30" s="2">
        <f t="shared" si="0"/>
        <v>1500000</v>
      </c>
      <c r="K30">
        <f t="shared" si="1"/>
        <v>750000</v>
      </c>
    </row>
    <row r="31" spans="1:11" x14ac:dyDescent="0.25">
      <c r="A31">
        <v>30</v>
      </c>
      <c r="B31" s="1">
        <v>45023</v>
      </c>
      <c r="C31">
        <v>1</v>
      </c>
      <c r="D31">
        <v>1</v>
      </c>
      <c r="E31" t="s">
        <v>24</v>
      </c>
      <c r="F31" t="s">
        <v>25</v>
      </c>
      <c r="G31" s="2">
        <v>200000</v>
      </c>
      <c r="H31" s="2">
        <f t="shared" si="0"/>
        <v>200000</v>
      </c>
      <c r="K31">
        <f t="shared" si="1"/>
        <v>90000</v>
      </c>
    </row>
    <row r="32" spans="1:11" x14ac:dyDescent="0.25">
      <c r="A32">
        <v>31</v>
      </c>
      <c r="B32" s="1">
        <v>45023</v>
      </c>
      <c r="C32">
        <v>2</v>
      </c>
      <c r="D32">
        <v>1</v>
      </c>
      <c r="E32" t="s">
        <v>14</v>
      </c>
      <c r="F32" t="s">
        <v>41</v>
      </c>
      <c r="G32" s="2">
        <v>350000</v>
      </c>
      <c r="H32" s="2">
        <f t="shared" si="0"/>
        <v>350000</v>
      </c>
      <c r="I32" t="s">
        <v>42</v>
      </c>
      <c r="K32">
        <f t="shared" si="1"/>
        <v>182000</v>
      </c>
    </row>
    <row r="33" spans="1:11" x14ac:dyDescent="0.25">
      <c r="A33">
        <v>32</v>
      </c>
      <c r="B33" s="1">
        <v>45023</v>
      </c>
      <c r="C33">
        <v>3</v>
      </c>
      <c r="D33">
        <v>1</v>
      </c>
      <c r="E33" t="s">
        <v>27</v>
      </c>
      <c r="F33" t="s">
        <v>28</v>
      </c>
      <c r="G33" s="2">
        <v>100000</v>
      </c>
      <c r="H33" s="2">
        <f t="shared" si="0"/>
        <v>100000</v>
      </c>
      <c r="K33">
        <f t="shared" si="1"/>
        <v>100000</v>
      </c>
    </row>
    <row r="34" spans="1:11" x14ac:dyDescent="0.25">
      <c r="A34">
        <v>33</v>
      </c>
      <c r="B34" s="1">
        <v>45024</v>
      </c>
      <c r="C34">
        <v>1</v>
      </c>
      <c r="D34">
        <v>1</v>
      </c>
      <c r="E34" t="s">
        <v>27</v>
      </c>
      <c r="F34" t="s">
        <v>28</v>
      </c>
      <c r="G34" s="2">
        <v>100000</v>
      </c>
      <c r="H34" s="2">
        <f t="shared" si="0"/>
        <v>100000</v>
      </c>
      <c r="K34">
        <f t="shared" si="1"/>
        <v>100000</v>
      </c>
    </row>
    <row r="35" spans="1:11" x14ac:dyDescent="0.25">
      <c r="A35">
        <v>34</v>
      </c>
      <c r="B35" s="1">
        <v>45024</v>
      </c>
      <c r="C35">
        <v>2</v>
      </c>
      <c r="D35">
        <v>1</v>
      </c>
      <c r="E35" t="s">
        <v>20</v>
      </c>
      <c r="F35" t="s">
        <v>37</v>
      </c>
      <c r="G35" s="2">
        <v>200000</v>
      </c>
      <c r="H35" s="2">
        <f t="shared" si="0"/>
        <v>200000</v>
      </c>
      <c r="K35">
        <f t="shared" si="1"/>
        <v>200000</v>
      </c>
    </row>
    <row r="36" spans="1:11" x14ac:dyDescent="0.25">
      <c r="A36">
        <v>35</v>
      </c>
      <c r="B36" s="1">
        <v>45024</v>
      </c>
      <c r="C36">
        <v>3</v>
      </c>
      <c r="D36">
        <v>1</v>
      </c>
      <c r="E36" t="s">
        <v>14</v>
      </c>
      <c r="F36" t="s">
        <v>15</v>
      </c>
      <c r="G36" s="2">
        <v>350000</v>
      </c>
      <c r="H36" s="2">
        <f t="shared" si="0"/>
        <v>350000</v>
      </c>
      <c r="K36">
        <f t="shared" si="1"/>
        <v>182000</v>
      </c>
    </row>
    <row r="37" spans="1:11" x14ac:dyDescent="0.25">
      <c r="A37">
        <v>36</v>
      </c>
      <c r="B37" s="1">
        <v>45024</v>
      </c>
      <c r="C37">
        <v>4</v>
      </c>
      <c r="D37">
        <v>1</v>
      </c>
      <c r="E37" t="s">
        <v>12</v>
      </c>
      <c r="F37" t="s">
        <v>19</v>
      </c>
      <c r="G37" s="2">
        <v>250000</v>
      </c>
      <c r="H37" s="2">
        <f t="shared" si="0"/>
        <v>250000</v>
      </c>
      <c r="K37">
        <f t="shared" si="1"/>
        <v>162500</v>
      </c>
    </row>
    <row r="38" spans="1:11" x14ac:dyDescent="0.25">
      <c r="A38">
        <v>37</v>
      </c>
      <c r="B38" s="1">
        <v>45025</v>
      </c>
      <c r="C38">
        <v>1</v>
      </c>
      <c r="D38">
        <v>1</v>
      </c>
      <c r="E38" t="s">
        <v>27</v>
      </c>
      <c r="F38" t="s">
        <v>28</v>
      </c>
      <c r="G38" s="2">
        <v>100000</v>
      </c>
      <c r="H38" s="2">
        <f t="shared" si="0"/>
        <v>100000</v>
      </c>
      <c r="K38">
        <f t="shared" si="1"/>
        <v>100000</v>
      </c>
    </row>
    <row r="39" spans="1:11" x14ac:dyDescent="0.25">
      <c r="A39">
        <v>38</v>
      </c>
      <c r="B39" s="1">
        <v>45025</v>
      </c>
      <c r="C39">
        <v>2</v>
      </c>
      <c r="D39">
        <v>1</v>
      </c>
      <c r="E39" t="s">
        <v>43</v>
      </c>
      <c r="F39" t="s">
        <v>44</v>
      </c>
      <c r="G39" s="2">
        <v>600000</v>
      </c>
      <c r="H39" s="2">
        <f t="shared" si="0"/>
        <v>600000</v>
      </c>
      <c r="K39">
        <f t="shared" si="1"/>
        <v>90000</v>
      </c>
    </row>
    <row r="40" spans="1:11" x14ac:dyDescent="0.25">
      <c r="A40">
        <v>39</v>
      </c>
      <c r="B40" s="1">
        <v>45025</v>
      </c>
      <c r="C40">
        <v>3</v>
      </c>
      <c r="D40">
        <v>1</v>
      </c>
      <c r="E40" t="s">
        <v>27</v>
      </c>
      <c r="F40" t="s">
        <v>28</v>
      </c>
      <c r="G40" s="2">
        <v>100000</v>
      </c>
      <c r="H40" s="2">
        <f t="shared" si="0"/>
        <v>100000</v>
      </c>
      <c r="K40">
        <f t="shared" si="1"/>
        <v>100000</v>
      </c>
    </row>
    <row r="41" spans="1:11" x14ac:dyDescent="0.25">
      <c r="A41">
        <v>40</v>
      </c>
      <c r="B41" s="1">
        <v>45025</v>
      </c>
      <c r="C41">
        <v>4</v>
      </c>
      <c r="D41">
        <v>1</v>
      </c>
      <c r="E41" t="s">
        <v>24</v>
      </c>
      <c r="F41" t="s">
        <v>45</v>
      </c>
      <c r="G41" s="2">
        <v>230000</v>
      </c>
      <c r="H41" s="2">
        <f t="shared" si="0"/>
        <v>230000</v>
      </c>
      <c r="K41">
        <f t="shared" si="1"/>
        <v>103500</v>
      </c>
    </row>
    <row r="42" spans="1:11" x14ac:dyDescent="0.25">
      <c r="A42">
        <v>41</v>
      </c>
      <c r="B42" s="1">
        <v>45025</v>
      </c>
      <c r="C42">
        <v>5</v>
      </c>
      <c r="D42">
        <v>1</v>
      </c>
      <c r="E42" t="s">
        <v>14</v>
      </c>
      <c r="F42" t="s">
        <v>46</v>
      </c>
      <c r="G42" s="2">
        <v>200000</v>
      </c>
      <c r="H42" s="2">
        <f t="shared" si="0"/>
        <v>200000</v>
      </c>
      <c r="K42">
        <f t="shared" si="1"/>
        <v>104000</v>
      </c>
    </row>
    <row r="43" spans="1:11" x14ac:dyDescent="0.25">
      <c r="A43">
        <v>42</v>
      </c>
      <c r="B43" s="1">
        <v>45025</v>
      </c>
      <c r="C43">
        <v>6</v>
      </c>
      <c r="D43">
        <v>1</v>
      </c>
      <c r="E43" t="s">
        <v>47</v>
      </c>
      <c r="F43" t="s">
        <v>48</v>
      </c>
      <c r="G43" s="2">
        <v>50000</v>
      </c>
      <c r="H43" s="2">
        <f t="shared" si="0"/>
        <v>50000</v>
      </c>
      <c r="K43">
        <f t="shared" si="1"/>
        <v>12500</v>
      </c>
    </row>
    <row r="44" spans="1:11" x14ac:dyDescent="0.25">
      <c r="A44">
        <v>43</v>
      </c>
      <c r="B44" s="1">
        <v>45025</v>
      </c>
      <c r="C44">
        <v>7</v>
      </c>
      <c r="D44">
        <v>1</v>
      </c>
      <c r="E44" t="s">
        <v>47</v>
      </c>
      <c r="F44" t="s">
        <v>49</v>
      </c>
      <c r="G44" s="2">
        <v>10000</v>
      </c>
      <c r="H44" s="2">
        <f t="shared" si="0"/>
        <v>10000</v>
      </c>
      <c r="K44">
        <f t="shared" si="1"/>
        <v>2500</v>
      </c>
    </row>
    <row r="45" spans="1:11" x14ac:dyDescent="0.25">
      <c r="A45">
        <v>44</v>
      </c>
      <c r="B45" s="1">
        <v>45026</v>
      </c>
      <c r="C45">
        <v>1</v>
      </c>
      <c r="D45">
        <v>1</v>
      </c>
      <c r="E45" t="s">
        <v>10</v>
      </c>
      <c r="F45" t="s">
        <v>40</v>
      </c>
      <c r="G45" s="2">
        <v>1100000</v>
      </c>
      <c r="H45" s="2">
        <f t="shared" si="0"/>
        <v>1100000</v>
      </c>
      <c r="K45">
        <f t="shared" si="1"/>
        <v>550000</v>
      </c>
    </row>
    <row r="46" spans="1:11" x14ac:dyDescent="0.25">
      <c r="A46">
        <v>45</v>
      </c>
      <c r="B46" s="1">
        <v>45027</v>
      </c>
      <c r="C46">
        <v>1</v>
      </c>
      <c r="D46">
        <v>1</v>
      </c>
      <c r="E46" t="s">
        <v>24</v>
      </c>
      <c r="F46" t="s">
        <v>51</v>
      </c>
      <c r="G46" s="2">
        <v>200000</v>
      </c>
      <c r="H46" s="2">
        <f t="shared" si="0"/>
        <v>200000</v>
      </c>
      <c r="K46">
        <f t="shared" si="1"/>
        <v>90000</v>
      </c>
    </row>
    <row r="47" spans="1:11" x14ac:dyDescent="0.25">
      <c r="A47">
        <v>46</v>
      </c>
      <c r="B47" s="1">
        <v>45027</v>
      </c>
      <c r="C47">
        <v>2</v>
      </c>
      <c r="D47">
        <v>1</v>
      </c>
      <c r="E47" t="s">
        <v>20</v>
      </c>
      <c r="F47" t="s">
        <v>37</v>
      </c>
      <c r="G47" s="2">
        <v>200000</v>
      </c>
      <c r="H47" s="2">
        <f t="shared" si="0"/>
        <v>200000</v>
      </c>
      <c r="K47">
        <f t="shared" si="1"/>
        <v>200000</v>
      </c>
    </row>
    <row r="48" spans="1:11" x14ac:dyDescent="0.25">
      <c r="A48">
        <v>47</v>
      </c>
      <c r="B48" s="1">
        <v>45027</v>
      </c>
      <c r="C48">
        <v>3</v>
      </c>
      <c r="D48">
        <v>1</v>
      </c>
      <c r="E48" t="s">
        <v>24</v>
      </c>
      <c r="F48" t="s">
        <v>52</v>
      </c>
      <c r="G48" s="2">
        <v>200000</v>
      </c>
      <c r="H48" s="2">
        <f t="shared" si="0"/>
        <v>200000</v>
      </c>
      <c r="K48">
        <f t="shared" si="1"/>
        <v>90000</v>
      </c>
    </row>
    <row r="49" spans="1:11" x14ac:dyDescent="0.25">
      <c r="A49">
        <v>48</v>
      </c>
      <c r="B49" s="1">
        <v>45027</v>
      </c>
      <c r="C49">
        <v>4</v>
      </c>
      <c r="D49">
        <v>1</v>
      </c>
      <c r="E49" t="s">
        <v>14</v>
      </c>
      <c r="F49" t="s">
        <v>41</v>
      </c>
      <c r="G49" s="2">
        <v>400000</v>
      </c>
      <c r="H49" s="2">
        <f t="shared" si="0"/>
        <v>400000</v>
      </c>
      <c r="K49">
        <f t="shared" si="1"/>
        <v>208000</v>
      </c>
    </row>
    <row r="50" spans="1:11" x14ac:dyDescent="0.25">
      <c r="A50">
        <v>49</v>
      </c>
      <c r="B50" s="1">
        <v>45027</v>
      </c>
      <c r="C50">
        <v>5</v>
      </c>
      <c r="D50">
        <v>1</v>
      </c>
      <c r="E50" t="s">
        <v>20</v>
      </c>
      <c r="F50" t="s">
        <v>37</v>
      </c>
      <c r="G50" s="2">
        <v>250000</v>
      </c>
      <c r="H50" s="2">
        <f t="shared" si="0"/>
        <v>250000</v>
      </c>
      <c r="K50">
        <f t="shared" si="1"/>
        <v>250000</v>
      </c>
    </row>
    <row r="51" spans="1:11" x14ac:dyDescent="0.25">
      <c r="A51">
        <v>50</v>
      </c>
      <c r="B51" s="1">
        <v>45028</v>
      </c>
      <c r="C51">
        <v>1</v>
      </c>
      <c r="D51">
        <v>1</v>
      </c>
      <c r="E51" t="s">
        <v>27</v>
      </c>
      <c r="F51" t="s">
        <v>53</v>
      </c>
      <c r="G51" s="2">
        <v>50000</v>
      </c>
      <c r="H51" s="2">
        <f t="shared" si="0"/>
        <v>50000</v>
      </c>
      <c r="K51">
        <f t="shared" si="1"/>
        <v>50000</v>
      </c>
    </row>
    <row r="52" spans="1:11" x14ac:dyDescent="0.25">
      <c r="A52">
        <v>51</v>
      </c>
      <c r="B52" s="1">
        <v>45028</v>
      </c>
      <c r="C52">
        <v>2</v>
      </c>
      <c r="D52">
        <v>1</v>
      </c>
      <c r="E52" t="s">
        <v>27</v>
      </c>
      <c r="F52" t="s">
        <v>33</v>
      </c>
      <c r="G52" s="2">
        <v>50000</v>
      </c>
      <c r="H52" s="2">
        <f t="shared" si="0"/>
        <v>50000</v>
      </c>
      <c r="K52">
        <f t="shared" si="1"/>
        <v>50000</v>
      </c>
    </row>
    <row r="53" spans="1:11" x14ac:dyDescent="0.25">
      <c r="A53">
        <v>52</v>
      </c>
      <c r="B53" s="1">
        <v>45028</v>
      </c>
      <c r="C53">
        <v>3</v>
      </c>
      <c r="D53">
        <v>1</v>
      </c>
      <c r="E53" t="s">
        <v>10</v>
      </c>
      <c r="F53" t="s">
        <v>40</v>
      </c>
      <c r="G53" s="2">
        <v>650000</v>
      </c>
      <c r="H53" s="2">
        <f t="shared" si="0"/>
        <v>650000</v>
      </c>
      <c r="K53">
        <f t="shared" si="1"/>
        <v>325000</v>
      </c>
    </row>
    <row r="54" spans="1:11" x14ac:dyDescent="0.25">
      <c r="A54">
        <v>53</v>
      </c>
      <c r="B54" s="1">
        <v>45028</v>
      </c>
      <c r="C54">
        <v>4</v>
      </c>
      <c r="D54">
        <v>1</v>
      </c>
      <c r="E54" t="s">
        <v>20</v>
      </c>
      <c r="F54" t="s">
        <v>54</v>
      </c>
      <c r="G54" s="2">
        <v>500000</v>
      </c>
      <c r="H54" s="2">
        <f t="shared" si="0"/>
        <v>500000</v>
      </c>
      <c r="K54">
        <f t="shared" si="1"/>
        <v>500000</v>
      </c>
    </row>
    <row r="55" spans="1:11" x14ac:dyDescent="0.25">
      <c r="A55">
        <v>54</v>
      </c>
      <c r="B55" s="1">
        <v>45029</v>
      </c>
      <c r="C55">
        <v>1</v>
      </c>
      <c r="D55">
        <v>1</v>
      </c>
      <c r="E55" t="s">
        <v>55</v>
      </c>
      <c r="F55" t="s">
        <v>56</v>
      </c>
      <c r="G55" s="2">
        <v>200000</v>
      </c>
      <c r="H55" s="2">
        <f t="shared" si="0"/>
        <v>200000</v>
      </c>
      <c r="K55">
        <f t="shared" si="1"/>
        <v>80000</v>
      </c>
    </row>
    <row r="56" spans="1:11" x14ac:dyDescent="0.25">
      <c r="A56">
        <v>55</v>
      </c>
      <c r="B56" s="1">
        <v>45030</v>
      </c>
      <c r="C56">
        <v>1</v>
      </c>
      <c r="D56">
        <v>1</v>
      </c>
      <c r="E56" t="s">
        <v>10</v>
      </c>
      <c r="F56" t="s">
        <v>40</v>
      </c>
      <c r="G56" s="2">
        <v>1000000</v>
      </c>
      <c r="H56" s="2">
        <f t="shared" si="0"/>
        <v>1000000</v>
      </c>
      <c r="K56">
        <f t="shared" si="1"/>
        <v>500000</v>
      </c>
    </row>
    <row r="57" spans="1:11" x14ac:dyDescent="0.25">
      <c r="A57">
        <v>56</v>
      </c>
      <c r="B57" s="1">
        <v>45030</v>
      </c>
      <c r="C57">
        <v>2</v>
      </c>
      <c r="D57">
        <v>1</v>
      </c>
      <c r="E57" t="s">
        <v>27</v>
      </c>
      <c r="F57" t="s">
        <v>57</v>
      </c>
      <c r="G57" s="2">
        <v>50000</v>
      </c>
      <c r="H57" s="2">
        <f t="shared" ref="H57:H88" si="2">G57*D57</f>
        <v>50000</v>
      </c>
      <c r="K57">
        <f t="shared" si="1"/>
        <v>50000</v>
      </c>
    </row>
    <row r="58" spans="1:11" x14ac:dyDescent="0.25">
      <c r="A58">
        <v>57</v>
      </c>
      <c r="B58" s="1">
        <v>45031</v>
      </c>
      <c r="C58">
        <v>1</v>
      </c>
      <c r="D58">
        <v>1</v>
      </c>
      <c r="E58" t="s">
        <v>59</v>
      </c>
      <c r="F58" t="s">
        <v>60</v>
      </c>
      <c r="G58" s="2">
        <v>850000</v>
      </c>
      <c r="H58" s="2">
        <f t="shared" si="2"/>
        <v>850000</v>
      </c>
      <c r="K58">
        <f t="shared" si="1"/>
        <v>1275000</v>
      </c>
    </row>
    <row r="59" spans="1:11" x14ac:dyDescent="0.25">
      <c r="A59">
        <v>58</v>
      </c>
      <c r="B59" s="1">
        <v>45031</v>
      </c>
      <c r="C59">
        <v>2</v>
      </c>
      <c r="D59">
        <v>1</v>
      </c>
      <c r="E59" t="s">
        <v>27</v>
      </c>
      <c r="F59" t="s">
        <v>58</v>
      </c>
      <c r="G59" s="2">
        <v>100000</v>
      </c>
      <c r="H59" s="2">
        <f t="shared" si="2"/>
        <v>100000</v>
      </c>
      <c r="K59">
        <f t="shared" si="1"/>
        <v>100000</v>
      </c>
    </row>
    <row r="60" spans="1:11" x14ac:dyDescent="0.25">
      <c r="A60">
        <v>59</v>
      </c>
      <c r="B60" s="1">
        <v>45031</v>
      </c>
      <c r="C60">
        <v>3</v>
      </c>
      <c r="D60">
        <v>1</v>
      </c>
      <c r="E60" t="s">
        <v>27</v>
      </c>
      <c r="F60" t="s">
        <v>58</v>
      </c>
      <c r="G60" s="2">
        <v>100000</v>
      </c>
      <c r="H60" s="2">
        <f t="shared" si="2"/>
        <v>100000</v>
      </c>
      <c r="K60">
        <f t="shared" si="1"/>
        <v>100000</v>
      </c>
    </row>
    <row r="61" spans="1:11" x14ac:dyDescent="0.25">
      <c r="A61">
        <v>60</v>
      </c>
      <c r="B61" s="1">
        <v>45031</v>
      </c>
      <c r="C61">
        <v>4</v>
      </c>
      <c r="D61">
        <v>1</v>
      </c>
      <c r="E61" t="s">
        <v>12</v>
      </c>
      <c r="F61" t="s">
        <v>26</v>
      </c>
      <c r="G61" s="2">
        <v>200000</v>
      </c>
      <c r="H61" s="2">
        <f t="shared" si="2"/>
        <v>200000</v>
      </c>
      <c r="K61">
        <f t="shared" si="1"/>
        <v>130000</v>
      </c>
    </row>
    <row r="62" spans="1:11" x14ac:dyDescent="0.25">
      <c r="A62">
        <v>61</v>
      </c>
      <c r="B62" s="1">
        <v>45031</v>
      </c>
      <c r="C62">
        <v>5</v>
      </c>
      <c r="D62">
        <v>2</v>
      </c>
      <c r="E62" t="s">
        <v>27</v>
      </c>
      <c r="F62" t="s">
        <v>28</v>
      </c>
      <c r="G62" s="2">
        <v>100000</v>
      </c>
      <c r="H62" s="2">
        <f t="shared" si="2"/>
        <v>200000</v>
      </c>
      <c r="K62">
        <f t="shared" si="1"/>
        <v>200000</v>
      </c>
    </row>
    <row r="63" spans="1:11" x14ac:dyDescent="0.25">
      <c r="A63">
        <v>62</v>
      </c>
      <c r="B63" s="1">
        <v>45032</v>
      </c>
      <c r="C63">
        <v>1</v>
      </c>
      <c r="D63">
        <v>1</v>
      </c>
      <c r="E63" t="s">
        <v>27</v>
      </c>
      <c r="F63" t="s">
        <v>28</v>
      </c>
      <c r="G63" s="2">
        <v>100000</v>
      </c>
      <c r="H63" s="2">
        <f t="shared" si="2"/>
        <v>100000</v>
      </c>
      <c r="K63">
        <f t="shared" si="1"/>
        <v>100000</v>
      </c>
    </row>
    <row r="64" spans="1:11" x14ac:dyDescent="0.25">
      <c r="A64">
        <v>63</v>
      </c>
      <c r="B64" s="1">
        <v>45032</v>
      </c>
      <c r="C64">
        <v>2</v>
      </c>
      <c r="D64">
        <v>1</v>
      </c>
      <c r="E64" t="s">
        <v>14</v>
      </c>
      <c r="F64" t="s">
        <v>23</v>
      </c>
      <c r="G64" s="2">
        <v>550000</v>
      </c>
      <c r="H64" s="2">
        <f t="shared" si="2"/>
        <v>550000</v>
      </c>
      <c r="K64">
        <f t="shared" si="1"/>
        <v>286000</v>
      </c>
    </row>
    <row r="65" spans="1:11" x14ac:dyDescent="0.25">
      <c r="A65">
        <v>64</v>
      </c>
      <c r="B65" s="1">
        <v>45032</v>
      </c>
      <c r="C65">
        <v>3</v>
      </c>
      <c r="D65">
        <v>1</v>
      </c>
      <c r="E65" t="s">
        <v>16</v>
      </c>
      <c r="F65" t="s">
        <v>17</v>
      </c>
      <c r="G65" s="2">
        <v>300000</v>
      </c>
      <c r="H65" s="2">
        <f t="shared" si="2"/>
        <v>300000</v>
      </c>
      <c r="K65">
        <f t="shared" si="1"/>
        <v>210000</v>
      </c>
    </row>
    <row r="66" spans="1:11" x14ac:dyDescent="0.25">
      <c r="A66">
        <v>65</v>
      </c>
      <c r="B66" s="1">
        <v>45033</v>
      </c>
      <c r="C66">
        <v>1</v>
      </c>
      <c r="D66">
        <v>1</v>
      </c>
      <c r="E66" t="s">
        <v>61</v>
      </c>
      <c r="F66" t="s">
        <v>62</v>
      </c>
      <c r="G66" s="2">
        <v>650000</v>
      </c>
      <c r="H66" s="2">
        <f t="shared" si="2"/>
        <v>650000</v>
      </c>
      <c r="K66">
        <f t="shared" si="1"/>
        <v>97500</v>
      </c>
    </row>
    <row r="67" spans="1:11" x14ac:dyDescent="0.25">
      <c r="A67">
        <v>66</v>
      </c>
      <c r="B67" s="1">
        <v>45033</v>
      </c>
      <c r="C67">
        <v>2</v>
      </c>
      <c r="D67">
        <v>3</v>
      </c>
      <c r="E67" t="s">
        <v>27</v>
      </c>
      <c r="F67" t="s">
        <v>28</v>
      </c>
      <c r="G67" s="2">
        <v>70000</v>
      </c>
      <c r="H67" s="2">
        <f t="shared" si="2"/>
        <v>210000</v>
      </c>
      <c r="K67">
        <f t="shared" ref="K67:K107" si="3">IF(E67="INTERNALSTORAGE",H67*52%,IF(E67="SERVICE",H67*100%,IF(E67="DISPLAY",H67*50%,IF(E67="RAM",H67*65%,IF(E67="SOFTWARE",H67*100%,IF(E67="BATTERY",H67*70%,IF(E67="KEYBOARD",H67*60%,IF(E67="ADAPTOR",H67*45%,IF(E67="MAINBOARD",H67*15%,IF(E67="ACCESSORIES",H67*25%,IF(E67="VGA",H67*15%,IF(E67="POWERSUPPLY",H67*40%,IF(E67="PROCESSOR",H67*20%,IF(E67="SECOND",H67*150%,IF(E67="CASING",H67*15%,IF(E67="MONITOR",H67*5%,IF(E67="EXTERNALSTORAGE",100000,H67)))))))))))))))))</f>
        <v>210000</v>
      </c>
    </row>
    <row r="68" spans="1:11" x14ac:dyDescent="0.25">
      <c r="A68">
        <v>67</v>
      </c>
      <c r="B68" s="1">
        <v>45033</v>
      </c>
      <c r="C68">
        <v>3</v>
      </c>
      <c r="D68">
        <v>1</v>
      </c>
      <c r="E68" t="s">
        <v>16</v>
      </c>
      <c r="F68" t="s">
        <v>63</v>
      </c>
      <c r="G68" s="2">
        <v>250000</v>
      </c>
      <c r="H68" s="2">
        <f t="shared" si="2"/>
        <v>250000</v>
      </c>
      <c r="K68">
        <f t="shared" si="3"/>
        <v>175000</v>
      </c>
    </row>
    <row r="69" spans="1:11" x14ac:dyDescent="0.25">
      <c r="A69">
        <v>68</v>
      </c>
      <c r="B69" s="1">
        <v>45033</v>
      </c>
      <c r="C69">
        <v>4</v>
      </c>
      <c r="D69">
        <v>1</v>
      </c>
      <c r="E69" t="s">
        <v>64</v>
      </c>
      <c r="F69" t="s">
        <v>65</v>
      </c>
      <c r="G69" s="2">
        <v>250000</v>
      </c>
      <c r="H69" s="2">
        <f t="shared" si="2"/>
        <v>250000</v>
      </c>
      <c r="K69">
        <f t="shared" si="3"/>
        <v>150000</v>
      </c>
    </row>
    <row r="70" spans="1:11" x14ac:dyDescent="0.25">
      <c r="A70">
        <v>69</v>
      </c>
      <c r="B70" s="1">
        <v>45033</v>
      </c>
      <c r="C70">
        <v>5</v>
      </c>
      <c r="D70">
        <v>1</v>
      </c>
      <c r="E70" t="s">
        <v>64</v>
      </c>
      <c r="F70" t="s">
        <v>68</v>
      </c>
      <c r="G70" s="2">
        <v>150000</v>
      </c>
      <c r="H70" s="2">
        <f t="shared" si="2"/>
        <v>150000</v>
      </c>
      <c r="K70">
        <f t="shared" si="3"/>
        <v>90000</v>
      </c>
    </row>
    <row r="71" spans="1:11" x14ac:dyDescent="0.25">
      <c r="A71">
        <v>70</v>
      </c>
      <c r="B71" s="1">
        <v>45033</v>
      </c>
      <c r="C71">
        <v>6</v>
      </c>
      <c r="D71">
        <v>1</v>
      </c>
      <c r="E71" t="s">
        <v>16</v>
      </c>
      <c r="F71" t="s">
        <v>29</v>
      </c>
      <c r="G71" s="2">
        <v>250000</v>
      </c>
      <c r="H71" s="2">
        <f t="shared" si="2"/>
        <v>250000</v>
      </c>
      <c r="K71">
        <f t="shared" si="3"/>
        <v>175000</v>
      </c>
    </row>
    <row r="72" spans="1:11" x14ac:dyDescent="0.25">
      <c r="A72">
        <v>71</v>
      </c>
      <c r="B72" s="1">
        <v>45033</v>
      </c>
      <c r="C72">
        <v>7</v>
      </c>
      <c r="D72">
        <v>1</v>
      </c>
      <c r="E72" t="s">
        <v>20</v>
      </c>
      <c r="F72" t="s">
        <v>67</v>
      </c>
      <c r="G72" s="2">
        <v>500000</v>
      </c>
      <c r="H72" s="2">
        <f t="shared" si="2"/>
        <v>500000</v>
      </c>
      <c r="I72" s="2"/>
      <c r="K72">
        <f t="shared" si="3"/>
        <v>500000</v>
      </c>
    </row>
    <row r="73" spans="1:11" x14ac:dyDescent="0.25">
      <c r="A73">
        <v>72</v>
      </c>
      <c r="B73" s="1">
        <v>45033</v>
      </c>
      <c r="C73">
        <v>8</v>
      </c>
      <c r="D73">
        <v>1</v>
      </c>
      <c r="E73" t="s">
        <v>10</v>
      </c>
      <c r="F73" t="s">
        <v>50</v>
      </c>
      <c r="G73" s="2">
        <v>650000</v>
      </c>
      <c r="H73" s="2">
        <f t="shared" si="2"/>
        <v>650000</v>
      </c>
      <c r="K73">
        <f t="shared" si="3"/>
        <v>325000</v>
      </c>
    </row>
    <row r="74" spans="1:11" x14ac:dyDescent="0.25">
      <c r="A74">
        <v>73</v>
      </c>
      <c r="B74" s="1">
        <v>45034</v>
      </c>
      <c r="C74">
        <v>1</v>
      </c>
      <c r="D74">
        <v>1</v>
      </c>
      <c r="E74" t="s">
        <v>27</v>
      </c>
      <c r="F74" t="s">
        <v>28</v>
      </c>
      <c r="G74" s="2">
        <v>100000</v>
      </c>
      <c r="H74" s="2">
        <f t="shared" si="2"/>
        <v>100000</v>
      </c>
      <c r="K74">
        <f t="shared" si="3"/>
        <v>100000</v>
      </c>
    </row>
    <row r="75" spans="1:11" x14ac:dyDescent="0.25">
      <c r="A75">
        <v>74</v>
      </c>
      <c r="B75" s="1">
        <v>45035</v>
      </c>
      <c r="C75">
        <v>1</v>
      </c>
      <c r="D75">
        <v>1</v>
      </c>
      <c r="E75" t="s">
        <v>27</v>
      </c>
      <c r="F75" t="s">
        <v>69</v>
      </c>
      <c r="G75" s="2">
        <v>150000</v>
      </c>
      <c r="H75" s="2">
        <f t="shared" si="2"/>
        <v>150000</v>
      </c>
      <c r="K75">
        <f t="shared" si="3"/>
        <v>150000</v>
      </c>
    </row>
    <row r="76" spans="1:11" x14ac:dyDescent="0.25">
      <c r="A76">
        <v>75</v>
      </c>
      <c r="B76" s="1">
        <v>45035</v>
      </c>
      <c r="C76">
        <v>2</v>
      </c>
      <c r="D76">
        <v>1</v>
      </c>
      <c r="E76" t="s">
        <v>64</v>
      </c>
      <c r="F76" t="s">
        <v>65</v>
      </c>
      <c r="G76" s="2">
        <v>250000</v>
      </c>
      <c r="H76" s="2">
        <f t="shared" si="2"/>
        <v>250000</v>
      </c>
      <c r="K76">
        <f t="shared" si="3"/>
        <v>150000</v>
      </c>
    </row>
    <row r="77" spans="1:11" x14ac:dyDescent="0.25">
      <c r="A77">
        <v>76</v>
      </c>
      <c r="B77" s="1">
        <v>45035</v>
      </c>
      <c r="C77">
        <v>3</v>
      </c>
      <c r="D77">
        <v>1</v>
      </c>
      <c r="E77" t="s">
        <v>14</v>
      </c>
      <c r="F77" t="s">
        <v>36</v>
      </c>
      <c r="G77" s="2">
        <v>450000</v>
      </c>
      <c r="H77" s="2">
        <f t="shared" si="2"/>
        <v>450000</v>
      </c>
      <c r="K77">
        <f t="shared" si="3"/>
        <v>234000</v>
      </c>
    </row>
    <row r="78" spans="1:11" x14ac:dyDescent="0.25">
      <c r="A78">
        <v>77</v>
      </c>
      <c r="B78" s="1">
        <v>45035</v>
      </c>
      <c r="C78">
        <v>4</v>
      </c>
      <c r="D78">
        <v>1</v>
      </c>
      <c r="E78" t="s">
        <v>14</v>
      </c>
      <c r="F78" t="s">
        <v>70</v>
      </c>
      <c r="G78" s="2">
        <v>450000</v>
      </c>
      <c r="H78" s="2">
        <f t="shared" si="2"/>
        <v>450000</v>
      </c>
      <c r="K78">
        <f t="shared" si="3"/>
        <v>234000</v>
      </c>
    </row>
    <row r="79" spans="1:11" x14ac:dyDescent="0.25">
      <c r="A79">
        <v>78</v>
      </c>
      <c r="B79" s="1">
        <v>45035</v>
      </c>
      <c r="C79">
        <v>5</v>
      </c>
      <c r="D79">
        <v>1</v>
      </c>
      <c r="E79" t="s">
        <v>12</v>
      </c>
      <c r="F79" t="s">
        <v>71</v>
      </c>
      <c r="G79" s="2">
        <v>300000</v>
      </c>
      <c r="H79" s="2">
        <f t="shared" si="2"/>
        <v>300000</v>
      </c>
      <c r="K79">
        <f t="shared" si="3"/>
        <v>195000</v>
      </c>
    </row>
    <row r="80" spans="1:11" x14ac:dyDescent="0.25">
      <c r="A80">
        <v>79</v>
      </c>
      <c r="B80" s="1">
        <v>45035</v>
      </c>
      <c r="C80">
        <v>6</v>
      </c>
      <c r="D80">
        <v>1</v>
      </c>
      <c r="E80" t="s">
        <v>66</v>
      </c>
      <c r="F80" t="s">
        <v>86</v>
      </c>
      <c r="G80" s="2">
        <v>700000</v>
      </c>
      <c r="H80" s="2">
        <f t="shared" si="2"/>
        <v>700000</v>
      </c>
      <c r="K80">
        <f t="shared" si="3"/>
        <v>105000</v>
      </c>
    </row>
    <row r="81" spans="1:11" x14ac:dyDescent="0.25">
      <c r="A81">
        <v>80</v>
      </c>
      <c r="B81" s="1">
        <v>45035</v>
      </c>
      <c r="C81">
        <v>7</v>
      </c>
      <c r="D81">
        <v>1</v>
      </c>
      <c r="E81" t="s">
        <v>20</v>
      </c>
      <c r="F81" t="s">
        <v>72</v>
      </c>
      <c r="G81" s="2">
        <v>250000</v>
      </c>
      <c r="H81" s="2">
        <f t="shared" si="2"/>
        <v>250000</v>
      </c>
      <c r="K81">
        <f t="shared" si="3"/>
        <v>250000</v>
      </c>
    </row>
    <row r="82" spans="1:11" x14ac:dyDescent="0.25">
      <c r="A82">
        <v>81</v>
      </c>
      <c r="B82" s="1">
        <v>45040</v>
      </c>
      <c r="C82">
        <v>1</v>
      </c>
      <c r="D82">
        <v>1</v>
      </c>
      <c r="E82" t="s">
        <v>24</v>
      </c>
      <c r="F82" t="s">
        <v>73</v>
      </c>
      <c r="G82" s="2">
        <v>150000</v>
      </c>
      <c r="H82" s="2">
        <f t="shared" si="2"/>
        <v>150000</v>
      </c>
      <c r="K82">
        <f t="shared" si="3"/>
        <v>67500</v>
      </c>
    </row>
    <row r="83" spans="1:11" x14ac:dyDescent="0.25">
      <c r="A83">
        <v>82</v>
      </c>
      <c r="B83" s="1">
        <v>45040</v>
      </c>
      <c r="C83">
        <v>2</v>
      </c>
      <c r="D83">
        <v>1</v>
      </c>
      <c r="E83" t="s">
        <v>12</v>
      </c>
      <c r="F83" t="s">
        <v>26</v>
      </c>
      <c r="G83" s="2">
        <v>150000</v>
      </c>
      <c r="H83" s="2">
        <f t="shared" si="2"/>
        <v>150000</v>
      </c>
      <c r="K83">
        <f t="shared" si="3"/>
        <v>97500</v>
      </c>
    </row>
    <row r="84" spans="1:11" x14ac:dyDescent="0.25">
      <c r="A84">
        <v>83</v>
      </c>
      <c r="B84" s="1">
        <v>45040</v>
      </c>
      <c r="C84">
        <v>3</v>
      </c>
      <c r="D84">
        <v>1</v>
      </c>
      <c r="E84" t="s">
        <v>20</v>
      </c>
      <c r="F84" t="s">
        <v>74</v>
      </c>
      <c r="G84" s="2">
        <v>50000</v>
      </c>
      <c r="H84" s="2">
        <f t="shared" si="2"/>
        <v>50000</v>
      </c>
      <c r="K84">
        <f t="shared" si="3"/>
        <v>50000</v>
      </c>
    </row>
    <row r="85" spans="1:11" x14ac:dyDescent="0.25">
      <c r="A85">
        <v>84</v>
      </c>
      <c r="B85" s="1">
        <v>45041</v>
      </c>
      <c r="C85">
        <v>1</v>
      </c>
      <c r="D85">
        <v>1</v>
      </c>
      <c r="E85" t="s">
        <v>16</v>
      </c>
      <c r="F85" t="s">
        <v>75</v>
      </c>
      <c r="G85" s="2">
        <v>250000</v>
      </c>
      <c r="H85" s="2">
        <f t="shared" si="2"/>
        <v>250000</v>
      </c>
      <c r="K85">
        <f t="shared" si="3"/>
        <v>175000</v>
      </c>
    </row>
    <row r="86" spans="1:11" x14ac:dyDescent="0.25">
      <c r="A86">
        <v>85</v>
      </c>
      <c r="B86" s="1">
        <v>45041</v>
      </c>
      <c r="C86">
        <v>2</v>
      </c>
      <c r="D86">
        <v>1</v>
      </c>
      <c r="E86" t="s">
        <v>47</v>
      </c>
      <c r="F86" t="s">
        <v>48</v>
      </c>
      <c r="G86" s="2">
        <v>50000</v>
      </c>
      <c r="H86" s="2">
        <f t="shared" si="2"/>
        <v>50000</v>
      </c>
      <c r="K86">
        <f t="shared" si="3"/>
        <v>12500</v>
      </c>
    </row>
    <row r="87" spans="1:11" x14ac:dyDescent="0.25">
      <c r="A87">
        <v>86</v>
      </c>
      <c r="B87" s="1">
        <v>45041</v>
      </c>
      <c r="C87">
        <v>3</v>
      </c>
      <c r="D87">
        <v>1</v>
      </c>
      <c r="E87" t="s">
        <v>14</v>
      </c>
      <c r="F87" t="s">
        <v>31</v>
      </c>
      <c r="G87" s="2">
        <v>610000</v>
      </c>
      <c r="H87" s="2">
        <f t="shared" si="2"/>
        <v>610000</v>
      </c>
      <c r="K87">
        <f t="shared" si="3"/>
        <v>317200</v>
      </c>
    </row>
    <row r="88" spans="1:11" x14ac:dyDescent="0.25">
      <c r="A88">
        <v>87</v>
      </c>
      <c r="B88" s="1">
        <v>45042</v>
      </c>
      <c r="C88">
        <v>1</v>
      </c>
      <c r="D88">
        <v>1</v>
      </c>
      <c r="E88" t="s">
        <v>16</v>
      </c>
      <c r="F88" t="s">
        <v>76</v>
      </c>
      <c r="G88" s="2">
        <v>550000</v>
      </c>
      <c r="H88" s="2">
        <f t="shared" si="2"/>
        <v>550000</v>
      </c>
      <c r="K88">
        <f t="shared" si="3"/>
        <v>385000</v>
      </c>
    </row>
    <row r="89" spans="1:11" x14ac:dyDescent="0.25">
      <c r="A89">
        <v>88</v>
      </c>
      <c r="B89" s="1">
        <v>45042</v>
      </c>
      <c r="C89">
        <v>2</v>
      </c>
      <c r="D89">
        <v>1</v>
      </c>
      <c r="E89" t="s">
        <v>14</v>
      </c>
      <c r="F89" t="s">
        <v>15</v>
      </c>
      <c r="G89" s="2">
        <v>300000</v>
      </c>
      <c r="H89" s="2">
        <f t="shared" ref="H89:H107" si="4">G89*D89</f>
        <v>300000</v>
      </c>
      <c r="K89">
        <f t="shared" si="3"/>
        <v>156000</v>
      </c>
    </row>
    <row r="90" spans="1:11" x14ac:dyDescent="0.25">
      <c r="A90">
        <v>89</v>
      </c>
      <c r="B90" s="1">
        <v>45043</v>
      </c>
      <c r="C90">
        <v>1</v>
      </c>
      <c r="D90">
        <v>1</v>
      </c>
      <c r="E90" t="s">
        <v>14</v>
      </c>
      <c r="F90" t="s">
        <v>23</v>
      </c>
      <c r="G90" s="2">
        <v>550000</v>
      </c>
      <c r="H90" s="2">
        <f t="shared" si="4"/>
        <v>550000</v>
      </c>
      <c r="I90" t="s">
        <v>78</v>
      </c>
      <c r="K90">
        <f t="shared" si="3"/>
        <v>286000</v>
      </c>
    </row>
    <row r="91" spans="1:11" x14ac:dyDescent="0.25">
      <c r="A91">
        <v>90</v>
      </c>
      <c r="B91" s="1">
        <v>45043</v>
      </c>
      <c r="C91">
        <v>2</v>
      </c>
      <c r="D91">
        <v>1</v>
      </c>
      <c r="E91" t="s">
        <v>47</v>
      </c>
      <c r="F91" t="s">
        <v>77</v>
      </c>
      <c r="G91" s="2">
        <v>150000</v>
      </c>
      <c r="H91" s="2">
        <f t="shared" si="4"/>
        <v>150000</v>
      </c>
      <c r="I91" t="s">
        <v>78</v>
      </c>
      <c r="K91">
        <f t="shared" si="3"/>
        <v>37500</v>
      </c>
    </row>
    <row r="92" spans="1:11" x14ac:dyDescent="0.25">
      <c r="A92">
        <v>91</v>
      </c>
      <c r="B92" s="1">
        <v>45043</v>
      </c>
      <c r="C92">
        <v>3</v>
      </c>
      <c r="D92">
        <v>1</v>
      </c>
      <c r="E92" t="s">
        <v>64</v>
      </c>
      <c r="F92" t="s">
        <v>79</v>
      </c>
      <c r="G92" s="2">
        <v>350000</v>
      </c>
      <c r="H92" s="2">
        <f t="shared" si="4"/>
        <v>350000</v>
      </c>
      <c r="I92" t="s">
        <v>81</v>
      </c>
      <c r="K92">
        <f t="shared" si="3"/>
        <v>210000</v>
      </c>
    </row>
    <row r="93" spans="1:11" x14ac:dyDescent="0.25">
      <c r="A93">
        <v>92</v>
      </c>
      <c r="B93" s="1">
        <v>45043</v>
      </c>
      <c r="C93">
        <v>4</v>
      </c>
      <c r="D93">
        <v>1</v>
      </c>
      <c r="E93" t="s">
        <v>14</v>
      </c>
      <c r="F93" t="s">
        <v>15</v>
      </c>
      <c r="G93" s="2">
        <v>300000</v>
      </c>
      <c r="H93" s="2">
        <f t="shared" si="4"/>
        <v>300000</v>
      </c>
      <c r="K93">
        <f t="shared" si="3"/>
        <v>156000</v>
      </c>
    </row>
    <row r="94" spans="1:11" x14ac:dyDescent="0.25">
      <c r="A94">
        <v>93</v>
      </c>
      <c r="B94" s="1">
        <v>45043</v>
      </c>
      <c r="C94">
        <v>5</v>
      </c>
      <c r="D94">
        <v>1</v>
      </c>
      <c r="E94" t="s">
        <v>10</v>
      </c>
      <c r="F94" t="s">
        <v>80</v>
      </c>
      <c r="G94" s="2">
        <v>450000</v>
      </c>
      <c r="H94" s="2">
        <f t="shared" si="4"/>
        <v>450000</v>
      </c>
      <c r="K94">
        <f t="shared" si="3"/>
        <v>225000</v>
      </c>
    </row>
    <row r="95" spans="1:11" x14ac:dyDescent="0.25">
      <c r="A95">
        <v>94</v>
      </c>
      <c r="B95" s="1">
        <v>45045</v>
      </c>
      <c r="C95">
        <v>1</v>
      </c>
      <c r="D95">
        <v>1</v>
      </c>
      <c r="E95" t="s">
        <v>27</v>
      </c>
      <c r="F95" t="s">
        <v>28</v>
      </c>
      <c r="G95" s="2">
        <v>100000</v>
      </c>
      <c r="H95" s="2">
        <f t="shared" si="4"/>
        <v>100000</v>
      </c>
      <c r="K95">
        <f t="shared" si="3"/>
        <v>100000</v>
      </c>
    </row>
    <row r="96" spans="1:11" x14ac:dyDescent="0.25">
      <c r="A96">
        <v>95</v>
      </c>
      <c r="B96" s="1">
        <v>45045</v>
      </c>
      <c r="C96">
        <v>2</v>
      </c>
      <c r="D96">
        <v>1</v>
      </c>
      <c r="E96" t="s">
        <v>27</v>
      </c>
      <c r="F96" t="s">
        <v>28</v>
      </c>
      <c r="G96" s="2">
        <v>100000</v>
      </c>
      <c r="H96" s="2">
        <f t="shared" si="4"/>
        <v>100000</v>
      </c>
      <c r="K96">
        <f t="shared" si="3"/>
        <v>100000</v>
      </c>
    </row>
    <row r="97" spans="1:11" x14ac:dyDescent="0.25">
      <c r="A97">
        <v>96</v>
      </c>
      <c r="B97" s="1">
        <v>45045</v>
      </c>
      <c r="C97">
        <v>3</v>
      </c>
      <c r="D97">
        <v>1</v>
      </c>
      <c r="E97" t="s">
        <v>20</v>
      </c>
      <c r="F97" t="s">
        <v>72</v>
      </c>
      <c r="G97" s="2">
        <v>250000</v>
      </c>
      <c r="H97" s="2">
        <f t="shared" si="4"/>
        <v>250000</v>
      </c>
      <c r="K97">
        <f t="shared" si="3"/>
        <v>250000</v>
      </c>
    </row>
    <row r="98" spans="1:11" x14ac:dyDescent="0.25">
      <c r="A98">
        <v>97</v>
      </c>
      <c r="B98" s="1">
        <v>45045</v>
      </c>
      <c r="C98">
        <v>4</v>
      </c>
      <c r="D98">
        <v>1</v>
      </c>
      <c r="E98" t="s">
        <v>14</v>
      </c>
      <c r="F98" t="s">
        <v>36</v>
      </c>
      <c r="G98" s="2">
        <v>400000</v>
      </c>
      <c r="H98" s="2">
        <f t="shared" si="4"/>
        <v>400000</v>
      </c>
      <c r="K98">
        <f t="shared" si="3"/>
        <v>208000</v>
      </c>
    </row>
    <row r="99" spans="1:11" x14ac:dyDescent="0.25">
      <c r="A99">
        <v>98</v>
      </c>
      <c r="B99" s="1">
        <v>45045</v>
      </c>
      <c r="C99">
        <v>5</v>
      </c>
      <c r="D99">
        <v>1</v>
      </c>
      <c r="E99" t="s">
        <v>47</v>
      </c>
      <c r="F99" t="s">
        <v>82</v>
      </c>
      <c r="G99" s="2">
        <v>100000</v>
      </c>
      <c r="H99" s="2">
        <f t="shared" si="4"/>
        <v>100000</v>
      </c>
      <c r="K99">
        <f t="shared" si="3"/>
        <v>25000</v>
      </c>
    </row>
    <row r="100" spans="1:11" x14ac:dyDescent="0.25">
      <c r="A100">
        <v>99</v>
      </c>
      <c r="B100" s="1">
        <v>45045</v>
      </c>
      <c r="C100">
        <v>6</v>
      </c>
      <c r="D100">
        <v>1</v>
      </c>
      <c r="E100" t="s">
        <v>27</v>
      </c>
      <c r="F100" t="s">
        <v>28</v>
      </c>
      <c r="G100" s="2">
        <v>100000</v>
      </c>
      <c r="H100" s="2">
        <f t="shared" si="4"/>
        <v>100000</v>
      </c>
      <c r="K100">
        <f t="shared" si="3"/>
        <v>100000</v>
      </c>
    </row>
    <row r="101" spans="1:11" x14ac:dyDescent="0.25">
      <c r="A101">
        <v>100</v>
      </c>
      <c r="B101" s="1">
        <v>45045</v>
      </c>
      <c r="C101">
        <v>7</v>
      </c>
      <c r="D101">
        <v>1</v>
      </c>
      <c r="E101" t="s">
        <v>83</v>
      </c>
      <c r="F101" t="s">
        <v>84</v>
      </c>
      <c r="G101" s="2">
        <v>80000</v>
      </c>
      <c r="H101" s="2">
        <f t="shared" si="4"/>
        <v>80000</v>
      </c>
      <c r="K101">
        <f t="shared" si="3"/>
        <v>16000</v>
      </c>
    </row>
    <row r="102" spans="1:11" x14ac:dyDescent="0.25">
      <c r="A102">
        <v>101</v>
      </c>
      <c r="B102" s="1">
        <v>45045</v>
      </c>
      <c r="C102">
        <v>8</v>
      </c>
      <c r="D102">
        <v>1</v>
      </c>
      <c r="E102" t="s">
        <v>47</v>
      </c>
      <c r="F102" t="s">
        <v>77</v>
      </c>
      <c r="G102" s="2">
        <v>150000</v>
      </c>
      <c r="H102" s="2">
        <f t="shared" si="4"/>
        <v>150000</v>
      </c>
      <c r="K102">
        <f t="shared" si="3"/>
        <v>37500</v>
      </c>
    </row>
    <row r="103" spans="1:11" x14ac:dyDescent="0.25">
      <c r="A103">
        <v>102</v>
      </c>
      <c r="B103" s="1">
        <v>45046</v>
      </c>
      <c r="C103">
        <v>1</v>
      </c>
      <c r="D103">
        <v>1</v>
      </c>
      <c r="E103" t="s">
        <v>64</v>
      </c>
      <c r="F103" t="s">
        <v>68</v>
      </c>
      <c r="G103" s="2">
        <v>150000</v>
      </c>
      <c r="H103" s="2">
        <f t="shared" si="4"/>
        <v>150000</v>
      </c>
      <c r="K103">
        <f t="shared" si="3"/>
        <v>90000</v>
      </c>
    </row>
    <row r="104" spans="1:11" x14ac:dyDescent="0.25">
      <c r="A104">
        <v>103</v>
      </c>
      <c r="B104" s="1">
        <v>45046</v>
      </c>
      <c r="C104">
        <v>2</v>
      </c>
      <c r="D104">
        <v>1</v>
      </c>
      <c r="E104" t="s">
        <v>27</v>
      </c>
      <c r="F104" t="s">
        <v>28</v>
      </c>
      <c r="G104" s="2">
        <v>100000</v>
      </c>
      <c r="H104" s="2">
        <f t="shared" si="4"/>
        <v>100000</v>
      </c>
      <c r="K104">
        <f t="shared" si="3"/>
        <v>100000</v>
      </c>
    </row>
    <row r="105" spans="1:11" x14ac:dyDescent="0.25">
      <c r="A105">
        <v>104</v>
      </c>
      <c r="B105" s="1">
        <v>45046</v>
      </c>
      <c r="C105">
        <v>3</v>
      </c>
      <c r="D105">
        <v>1</v>
      </c>
      <c r="E105" t="s">
        <v>14</v>
      </c>
      <c r="F105" t="s">
        <v>85</v>
      </c>
      <c r="G105" s="2">
        <v>500000</v>
      </c>
      <c r="H105" s="2">
        <f t="shared" si="4"/>
        <v>500000</v>
      </c>
      <c r="K105">
        <f t="shared" si="3"/>
        <v>260000</v>
      </c>
    </row>
    <row r="106" spans="1:11" x14ac:dyDescent="0.25">
      <c r="A106">
        <v>105</v>
      </c>
      <c r="B106" s="1">
        <v>45046</v>
      </c>
      <c r="C106">
        <v>4</v>
      </c>
      <c r="D106">
        <v>1</v>
      </c>
      <c r="E106" t="s">
        <v>12</v>
      </c>
      <c r="F106" t="s">
        <v>26</v>
      </c>
      <c r="G106" s="2">
        <v>200000</v>
      </c>
      <c r="H106" s="2">
        <f t="shared" si="4"/>
        <v>200000</v>
      </c>
      <c r="K106">
        <f t="shared" si="3"/>
        <v>130000</v>
      </c>
    </row>
    <row r="107" spans="1:11" x14ac:dyDescent="0.25">
      <c r="A107">
        <v>106</v>
      </c>
      <c r="B107" s="1">
        <v>45046</v>
      </c>
      <c r="C107">
        <v>5</v>
      </c>
      <c r="D107">
        <v>1</v>
      </c>
      <c r="E107" t="s">
        <v>27</v>
      </c>
      <c r="F107" t="s">
        <v>28</v>
      </c>
      <c r="G107" s="2">
        <v>100000</v>
      </c>
      <c r="H107" s="2">
        <f t="shared" si="4"/>
        <v>100000</v>
      </c>
      <c r="K107">
        <f t="shared" si="3"/>
        <v>100000</v>
      </c>
    </row>
  </sheetData>
  <autoFilter ref="A1:K107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Phillbert Nevin E</dc:creator>
  <cp:lastModifiedBy>HP</cp:lastModifiedBy>
  <dcterms:created xsi:type="dcterms:W3CDTF">2015-06-05T18:17:20Z</dcterms:created>
  <dcterms:modified xsi:type="dcterms:W3CDTF">2024-02-18T09:04:01Z</dcterms:modified>
</cp:coreProperties>
</file>