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Autoencoder\"/>
    </mc:Choice>
  </mc:AlternateContent>
  <xr:revisionPtr revIDLastSave="0" documentId="13_ncr:1_{3B3C4CCB-2DD5-4F55-8BF8-E1C813B84570}" xr6:coauthVersionLast="45" xr6:coauthVersionMax="45" xr10:uidLastSave="{00000000-0000-0000-0000-000000000000}"/>
  <bookViews>
    <workbookView xWindow="-120" yWindow="-120" windowWidth="29040" windowHeight="15840" xr2:uid="{1615AAA1-BFA6-436A-A99F-1EBD331E5BF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4" i="1" l="1"/>
  <c r="V23" i="1"/>
  <c r="V22" i="1"/>
  <c r="V21" i="1"/>
  <c r="V20" i="1"/>
  <c r="V18" i="1"/>
  <c r="V17" i="1"/>
  <c r="V16" i="1"/>
  <c r="V15" i="1"/>
  <c r="V14" i="1"/>
  <c r="V12" i="1"/>
  <c r="V11" i="1"/>
  <c r="V10" i="1"/>
  <c r="V9" i="1"/>
  <c r="V8" i="1"/>
  <c r="V6" i="1"/>
  <c r="V5" i="1"/>
  <c r="V4" i="1"/>
  <c r="V3" i="1"/>
  <c r="V2" i="1"/>
  <c r="P24" i="1"/>
  <c r="P23" i="1"/>
  <c r="P22" i="1"/>
  <c r="P21" i="1"/>
  <c r="P20" i="1"/>
  <c r="P18" i="1"/>
  <c r="P17" i="1"/>
  <c r="P16" i="1"/>
  <c r="P15" i="1"/>
  <c r="P14" i="1"/>
  <c r="P12" i="1"/>
  <c r="P11" i="1"/>
  <c r="P10" i="1"/>
  <c r="P9" i="1"/>
  <c r="P8" i="1"/>
  <c r="P6" i="1"/>
  <c r="P5" i="1"/>
  <c r="P4" i="1"/>
  <c r="P3" i="1"/>
  <c r="P2" i="1"/>
  <c r="W24" i="1"/>
  <c r="W23" i="1"/>
  <c r="W22" i="1"/>
  <c r="W21" i="1"/>
  <c r="W20" i="1"/>
  <c r="W18" i="1"/>
  <c r="W17" i="1"/>
  <c r="W16" i="1"/>
  <c r="W15" i="1"/>
  <c r="W14" i="1"/>
  <c r="W12" i="1"/>
  <c r="W11" i="1"/>
  <c r="W10" i="1"/>
  <c r="W9" i="1"/>
  <c r="W8" i="1"/>
  <c r="W6" i="1"/>
  <c r="W5" i="1"/>
  <c r="W4" i="1"/>
  <c r="W3" i="1"/>
  <c r="W2" i="1"/>
  <c r="Q24" i="1"/>
  <c r="Q23" i="1"/>
  <c r="Q22" i="1"/>
  <c r="Q21" i="1"/>
  <c r="Q20" i="1"/>
  <c r="Q18" i="1"/>
  <c r="Q17" i="1"/>
  <c r="Q16" i="1"/>
  <c r="Q15" i="1"/>
  <c r="Q14" i="1"/>
  <c r="Q12" i="1"/>
  <c r="Q11" i="1"/>
  <c r="Q10" i="1"/>
  <c r="Q9" i="1"/>
  <c r="Q8" i="1"/>
  <c r="Q6" i="1"/>
  <c r="Q5" i="1"/>
  <c r="Q4" i="1"/>
  <c r="Q3" i="1"/>
  <c r="Q2" i="1"/>
  <c r="J24" i="1"/>
  <c r="J23" i="1"/>
  <c r="J22" i="1"/>
  <c r="J21" i="1"/>
  <c r="J20" i="1"/>
  <c r="J18" i="1"/>
  <c r="J16" i="1"/>
  <c r="J17" i="1"/>
  <c r="J15" i="1"/>
  <c r="J14" i="1"/>
  <c r="J12" i="1"/>
  <c r="J11" i="1"/>
  <c r="J10" i="1"/>
  <c r="J9" i="1"/>
  <c r="J8" i="1"/>
  <c r="J6" i="1"/>
  <c r="J5" i="1"/>
  <c r="J4" i="1"/>
  <c r="J3" i="1"/>
  <c r="J2" i="1"/>
  <c r="K24" i="1"/>
  <c r="K23" i="1"/>
  <c r="K22" i="1"/>
  <c r="K21" i="1"/>
  <c r="K20" i="1"/>
  <c r="K18" i="1"/>
  <c r="K17" i="1"/>
  <c r="K16" i="1"/>
  <c r="K15" i="1"/>
  <c r="K14" i="1"/>
  <c r="K12" i="1"/>
  <c r="K11" i="1"/>
  <c r="K10" i="1"/>
  <c r="K9" i="1"/>
  <c r="K8" i="1"/>
  <c r="K6" i="1"/>
  <c r="K5" i="1"/>
  <c r="K4" i="1"/>
  <c r="K3" i="1"/>
  <c r="K2" i="1"/>
  <c r="E24" i="1"/>
  <c r="E23" i="1"/>
  <c r="E22" i="1"/>
  <c r="E21" i="1"/>
  <c r="E20" i="1"/>
  <c r="E18" i="1"/>
  <c r="E17" i="1"/>
  <c r="E16" i="1"/>
  <c r="E15" i="1"/>
  <c r="E14" i="1"/>
  <c r="E12" i="1"/>
  <c r="E11" i="1"/>
  <c r="E10" i="1"/>
  <c r="E5" i="1"/>
  <c r="E4" i="1"/>
  <c r="E9" i="1"/>
  <c r="E8" i="1"/>
  <c r="E6" i="1"/>
  <c r="E3" i="1"/>
  <c r="E2" i="1"/>
  <c r="D24" i="1"/>
  <c r="D23" i="1"/>
  <c r="D22" i="1"/>
  <c r="D21" i="1"/>
  <c r="D20" i="1"/>
  <c r="D18" i="1"/>
  <c r="D17" i="1"/>
  <c r="D16" i="1"/>
  <c r="D14" i="1"/>
  <c r="D15" i="1"/>
  <c r="D12" i="1"/>
  <c r="D11" i="1"/>
  <c r="D10" i="1"/>
  <c r="D9" i="1"/>
  <c r="D8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<sst xmlns="http://schemas.openxmlformats.org/spreadsheetml/2006/main" count="22" uniqueCount="16">
  <si>
    <t>Dimension</t>
  </si>
  <si>
    <t>Episode</t>
  </si>
  <si>
    <t>MEAN</t>
  </si>
  <si>
    <t>PCA - 1</t>
  </si>
  <si>
    <t>PCA - 2</t>
  </si>
  <si>
    <t>PCA - 3</t>
  </si>
  <si>
    <t>VARIANCE</t>
  </si>
  <si>
    <t>BL - PCA -1</t>
  </si>
  <si>
    <t>BL - PCA - 2</t>
  </si>
  <si>
    <t>BL - PCA - 3</t>
  </si>
  <si>
    <t>AE - 1</t>
  </si>
  <si>
    <t>AE - 2</t>
  </si>
  <si>
    <t>AE  3</t>
  </si>
  <si>
    <t>BL - AE - 1</t>
  </si>
  <si>
    <t>BL - AE 2</t>
  </si>
  <si>
    <t>BL - AE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</si>
</sst>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NumberFormat="1" applyFont="1"/>
    <xf numFmtId="0" fontId="0" fillId="0" borderId="0" xfId="0" applyNumberFormat="1"/>
    <xf numFmtId="0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2CBF8-C9A4-433F-85A3-E635F844481E}">
  <dimension ref="A1:Z24"/>
  <sheetViews>
    <sheetView tabSelected="1" workbookViewId="0">
      <selection activeCell="T33" sqref="T33"/>
    </sheetView>
  </sheetViews>
  <sheetFormatPr baseColWidth="10" defaultRowHeight="15" x14ac:dyDescent="0.25"/>
  <cols>
    <col min="1" max="3" width="11.42578125" customWidth="1"/>
    <col min="6" max="8" width="11.42578125" customWidth="1"/>
    <col min="10" max="10" width="11.42578125" customWidth="1"/>
    <col min="12" max="12" width="11.42578125" customWidth="1"/>
    <col min="15" max="15" width="11.42578125" customWidth="1"/>
    <col min="17" max="17" width="11.42578125" customWidth="1"/>
  </cols>
  <sheetData>
    <row r="1" spans="1:26" x14ac:dyDescent="0.25">
      <c r="A1" s="1" t="s">
        <v>3</v>
      </c>
      <c r="B1" s="1" t="s">
        <v>4</v>
      </c>
      <c r="C1" s="1" t="s">
        <v>5</v>
      </c>
      <c r="D1" s="1" t="s">
        <v>2</v>
      </c>
      <c r="E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6</v>
      </c>
      <c r="M1" s="1" t="s">
        <v>10</v>
      </c>
      <c r="N1" s="1" t="s">
        <v>11</v>
      </c>
      <c r="O1" s="1" t="s">
        <v>12</v>
      </c>
      <c r="P1" s="1" t="s">
        <v>2</v>
      </c>
      <c r="Q1" s="1" t="s">
        <v>6</v>
      </c>
      <c r="S1" s="1" t="s">
        <v>13</v>
      </c>
      <c r="T1" s="1" t="s">
        <v>14</v>
      </c>
      <c r="U1" s="1" t="s">
        <v>15</v>
      </c>
      <c r="V1" s="1" t="s">
        <v>2</v>
      </c>
      <c r="W1" s="1" t="s">
        <v>6</v>
      </c>
      <c r="Y1" s="2" t="s">
        <v>0</v>
      </c>
      <c r="Z1" s="3" t="s">
        <v>1</v>
      </c>
    </row>
    <row r="2" spans="1:26" x14ac:dyDescent="0.25">
      <c r="A2" s="6">
        <v>9.1826512149011101</v>
      </c>
      <c r="B2" s="5">
        <v>9.0687145581356408</v>
      </c>
      <c r="C2" s="5">
        <v>9.1338127234666402</v>
      </c>
      <c r="D2" s="4">
        <f>AVERAGE(A2:C2)</f>
        <v>9.1283928321677976</v>
      </c>
      <c r="E2" s="1">
        <f>VAR(A2:C2)</f>
        <v>3.2674218549915519E-3</v>
      </c>
      <c r="G2" s="6">
        <v>8.8300332173734901</v>
      </c>
      <c r="H2" s="5">
        <v>8.7901975770761798</v>
      </c>
      <c r="I2" s="5">
        <v>8.8077672263726097</v>
      </c>
      <c r="J2" s="1">
        <f>AVERAGE(G2:I2)</f>
        <v>8.8093326736074271</v>
      </c>
      <c r="K2" s="1">
        <f>VAR(G2:I2)</f>
        <v>3.9855752825792087E-4</v>
      </c>
      <c r="M2" s="6">
        <v>9.2683822498491093</v>
      </c>
      <c r="N2" s="5">
        <v>9.1708503311091896</v>
      </c>
      <c r="O2" s="5">
        <v>9.0275532106885006</v>
      </c>
      <c r="P2" s="4">
        <f>AVERAGE(M2:O2)</f>
        <v>9.1555952638822671</v>
      </c>
      <c r="Q2" s="1">
        <f>VAR(M2:O2)</f>
        <v>1.467419433282896E-2</v>
      </c>
      <c r="S2" s="6">
        <v>5.4942243850188799</v>
      </c>
      <c r="T2" s="5">
        <v>5.48102385094644</v>
      </c>
      <c r="U2" s="5">
        <v>5.52447019898674</v>
      </c>
      <c r="V2" s="1">
        <f>AVERAGE(S2:U2)</f>
        <v>5.4999061449840205</v>
      </c>
      <c r="W2" s="1">
        <f>VAR(R2:T2)</f>
        <v>8.7127049898823755E-5</v>
      </c>
      <c r="Y2">
        <v>1</v>
      </c>
      <c r="Z2" s="2"/>
    </row>
    <row r="3" spans="1:26" x14ac:dyDescent="0.25">
      <c r="A3" s="6">
        <v>8.1380199547364604</v>
      </c>
      <c r="B3" s="5">
        <v>8.0409621322767109</v>
      </c>
      <c r="C3" s="5">
        <v>7.9963348885415497</v>
      </c>
      <c r="D3" s="4">
        <f>AVERAGE(A3:C3)</f>
        <v>8.058438991851574</v>
      </c>
      <c r="E3" s="1">
        <f>VAR(A3:C3)</f>
        <v>5.2477449611136638E-3</v>
      </c>
      <c r="G3" s="6">
        <v>7.1580874275405897</v>
      </c>
      <c r="H3" s="5">
        <v>7.0268321374551599</v>
      </c>
      <c r="I3" s="5">
        <v>6.8502171834976799</v>
      </c>
      <c r="J3" s="1">
        <f>AVERAGE(G3:I3)</f>
        <v>7.0117122494978092</v>
      </c>
      <c r="K3" s="1">
        <f>VAR(G3:I3)</f>
        <v>2.3867480050642313E-2</v>
      </c>
      <c r="M3" s="6">
        <v>9.3322415570892208</v>
      </c>
      <c r="N3" s="5">
        <v>9.4982021461901205</v>
      </c>
      <c r="O3" s="5">
        <v>9.3738576051231206</v>
      </c>
      <c r="P3" s="4">
        <f>AVERAGE(M3:O3)</f>
        <v>9.4014337694674879</v>
      </c>
      <c r="Q3" s="1">
        <f>VAR(M3:O3)</f>
        <v>7.4560629136400597E-3</v>
      </c>
      <c r="S3" s="6">
        <v>6.7004807459312197</v>
      </c>
      <c r="T3" s="5">
        <v>6.5649876408628796</v>
      </c>
      <c r="U3" s="5">
        <v>6.6226861845922702</v>
      </c>
      <c r="V3" s="1">
        <f t="shared" ref="V3:V24" si="0">AVERAGE(S3:U3)</f>
        <v>6.6293848571287901</v>
      </c>
      <c r="W3" s="1">
        <f>VAR(R3:T3)</f>
        <v>9.179190760530127E-3</v>
      </c>
      <c r="Y3">
        <v>2</v>
      </c>
    </row>
    <row r="4" spans="1:26" x14ac:dyDescent="0.25">
      <c r="A4" s="6">
        <v>8.1918163378246902</v>
      </c>
      <c r="B4" s="5">
        <v>8.3428152890242107</v>
      </c>
      <c r="C4" s="5">
        <v>8.3111641711688993</v>
      </c>
      <c r="D4" s="4">
        <f>AVERAGE(A4:C4)</f>
        <v>8.2819319326725989</v>
      </c>
      <c r="E4" s="1">
        <f>VAR(A4:C4)</f>
        <v>6.3410636414671772E-3</v>
      </c>
      <c r="G4" s="6">
        <v>7.3161846141794999</v>
      </c>
      <c r="H4" s="5">
        <v>7.63388069473854</v>
      </c>
      <c r="I4" s="5">
        <v>7.2381490015386403</v>
      </c>
      <c r="J4" s="1">
        <f>AVERAGE(G4:I4)</f>
        <v>7.3960714368188931</v>
      </c>
      <c r="K4" s="1">
        <f>VAR(G4:I4)</f>
        <v>4.3937321574278328E-2</v>
      </c>
      <c r="M4" s="6">
        <v>8.7194402783191691</v>
      </c>
      <c r="N4" s="5">
        <v>9.0373822133452002</v>
      </c>
      <c r="O4" s="5">
        <v>9.0449606804719096</v>
      </c>
      <c r="P4" s="4">
        <f>AVERAGE(M4:O4)</f>
        <v>8.9339277240454269</v>
      </c>
      <c r="Q4" s="1">
        <f>VAR(M4:O4)</f>
        <v>3.4518006571628242E-2</v>
      </c>
      <c r="S4" s="6">
        <v>6.1381704065095697</v>
      </c>
      <c r="T4" s="5">
        <v>6.0659548518572803</v>
      </c>
      <c r="U4" s="5">
        <v>6.0838236272834996</v>
      </c>
      <c r="V4" s="1">
        <f t="shared" si="0"/>
        <v>6.0959829618834505</v>
      </c>
      <c r="W4" s="1">
        <f>VAR(R4:T4)</f>
        <v>2.6075431668688949E-3</v>
      </c>
      <c r="Y4">
        <v>3</v>
      </c>
      <c r="Z4">
        <v>50</v>
      </c>
    </row>
    <row r="5" spans="1:26" x14ac:dyDescent="0.25">
      <c r="A5" s="6">
        <v>8.1096561666074791</v>
      </c>
      <c r="B5" s="5">
        <v>8.2528351793859205</v>
      </c>
      <c r="C5" s="5">
        <v>7.9017290136564</v>
      </c>
      <c r="D5" s="4">
        <f>AVERAGE(A5:C5)</f>
        <v>8.0880734532165999</v>
      </c>
      <c r="E5" s="1">
        <f>VAR(A5:C5)</f>
        <v>3.1168245041306004E-2</v>
      </c>
      <c r="G5" s="6">
        <v>6.7030525500906002</v>
      </c>
      <c r="H5" s="5">
        <v>7.1572772435794603</v>
      </c>
      <c r="I5" s="5">
        <v>6.73996234566411</v>
      </c>
      <c r="J5" s="1">
        <f>AVERAGE(G5:I5)</f>
        <v>6.8667640464447244</v>
      </c>
      <c r="K5" s="1">
        <f>VAR(G5:I5)</f>
        <v>6.36390215344044E-2</v>
      </c>
      <c r="M5" s="6">
        <v>9.2354631972357009</v>
      </c>
      <c r="N5" s="5">
        <v>8.5590670739700094</v>
      </c>
      <c r="O5" s="5">
        <v>9.1725253132974398</v>
      </c>
      <c r="P5" s="4">
        <f>AVERAGE(M5:O5)</f>
        <v>8.9890185281677173</v>
      </c>
      <c r="Q5" s="1">
        <f>VAR(M5:O5)</f>
        <v>0.13963398403369887</v>
      </c>
      <c r="S5" s="6">
        <v>6.6853458956094496</v>
      </c>
      <c r="T5" s="5">
        <v>6.68522189056167</v>
      </c>
      <c r="U5" s="5">
        <v>6.7219762330077897</v>
      </c>
      <c r="V5" s="1">
        <f t="shared" si="0"/>
        <v>6.6975146730596364</v>
      </c>
      <c r="W5" s="1">
        <f>VAR(R5:T5)</f>
        <v>7.6886259374030841E-9</v>
      </c>
      <c r="Y5">
        <v>4</v>
      </c>
    </row>
    <row r="6" spans="1:26" x14ac:dyDescent="0.25">
      <c r="A6" s="6">
        <v>8.1253972936812797</v>
      </c>
      <c r="B6" s="5">
        <v>7.9039812890743297</v>
      </c>
      <c r="C6" s="5">
        <v>8.0306461235957105</v>
      </c>
      <c r="D6" s="4">
        <f>AVERAGE(A6:C6)</f>
        <v>8.0200082354504403</v>
      </c>
      <c r="E6" s="1">
        <f>VAR(A6:C6)</f>
        <v>1.2341135272169691E-2</v>
      </c>
      <c r="G6" s="6">
        <v>7.1977547840825196</v>
      </c>
      <c r="H6" s="5">
        <v>7.1718563699962399</v>
      </c>
      <c r="I6" s="5">
        <v>7.0881802548509096</v>
      </c>
      <c r="J6" s="1">
        <f>AVERAGE(G6:I6)</f>
        <v>7.1525971363098897</v>
      </c>
      <c r="K6" s="1">
        <f>VAR(G6:I6)</f>
        <v>3.2798329257213189E-3</v>
      </c>
      <c r="M6" s="6">
        <v>9.5340896937103601</v>
      </c>
      <c r="N6" s="5">
        <v>9.5169649647244494</v>
      </c>
      <c r="O6" s="5">
        <v>9.5383891553089608</v>
      </c>
      <c r="P6" s="4">
        <f>AVERAGE(M6:O6)</f>
        <v>9.5298146045812562</v>
      </c>
      <c r="Q6" s="1">
        <f>VAR(M6:O6)</f>
        <v>1.2845627584669964E-4</v>
      </c>
      <c r="S6" s="6">
        <v>8.5391193376573806</v>
      </c>
      <c r="T6" s="5">
        <v>8.5553751714899402</v>
      </c>
      <c r="U6" s="5">
        <v>8.5667060588325796</v>
      </c>
      <c r="V6" s="1">
        <f t="shared" si="0"/>
        <v>8.5537335226599662</v>
      </c>
      <c r="W6" s="1">
        <f>VAR(R6:T6)</f>
        <v>1.3212606679589424E-4</v>
      </c>
      <c r="Y6">
        <v>5</v>
      </c>
    </row>
    <row r="7" spans="1:26" x14ac:dyDescent="0.25">
      <c r="A7" s="6"/>
      <c r="B7" s="5"/>
      <c r="C7" s="5"/>
      <c r="D7" s="4"/>
      <c r="E7" s="1"/>
      <c r="G7" s="6"/>
      <c r="H7" s="5"/>
      <c r="I7" s="5"/>
      <c r="J7" s="1"/>
      <c r="K7" s="1"/>
      <c r="M7" s="6"/>
      <c r="N7" s="5"/>
      <c r="O7" s="5"/>
      <c r="P7" s="4"/>
      <c r="Q7" s="1"/>
      <c r="S7" s="6"/>
      <c r="T7" s="5"/>
      <c r="U7" s="5"/>
      <c r="V7" s="1"/>
      <c r="W7" s="1"/>
    </row>
    <row r="8" spans="1:26" x14ac:dyDescent="0.25">
      <c r="A8" s="6">
        <v>9.2201920459089095</v>
      </c>
      <c r="B8" s="5">
        <v>9.1499218011265508</v>
      </c>
      <c r="C8" s="5">
        <v>9.2536300488420906</v>
      </c>
      <c r="D8" s="4">
        <f>AVERAGE(A8:C8)</f>
        <v>9.2079146319591842</v>
      </c>
      <c r="E8" s="1">
        <f>VAR(A8:C8)</f>
        <v>2.8019013310266322E-3</v>
      </c>
      <c r="G8" s="6">
        <v>8.8754296546036802</v>
      </c>
      <c r="H8" s="5">
        <v>8.8303251851506008</v>
      </c>
      <c r="I8" s="5">
        <v>8.8968745503718196</v>
      </c>
      <c r="J8" s="1">
        <f>AVERAGE(G8:I8)</f>
        <v>8.8675431300420335</v>
      </c>
      <c r="K8" s="1">
        <f>VAR(G8:I8)</f>
        <v>1.153852455082883E-3</v>
      </c>
      <c r="M8" s="6">
        <v>9.3192038799514698</v>
      </c>
      <c r="N8" s="5">
        <v>9.3061462002667099</v>
      </c>
      <c r="O8" s="5">
        <v>9.3283363381023605</v>
      </c>
      <c r="P8" s="4">
        <f>AVERAGE(M8:O8)</f>
        <v>9.3178954727735128</v>
      </c>
      <c r="Q8" s="1">
        <f>VAR(M8:O8)</f>
        <v>1.24384501298789E-4</v>
      </c>
      <c r="S8" s="6">
        <v>5.6541799103471497</v>
      </c>
      <c r="T8" s="5">
        <v>5.6763615014884596</v>
      </c>
      <c r="U8" s="5">
        <v>5.6900268565186298</v>
      </c>
      <c r="V8" s="1">
        <f t="shared" si="0"/>
        <v>5.6735227561180794</v>
      </c>
      <c r="W8" s="1">
        <f>VAR(R8:T8)</f>
        <v>2.4601149278011909E-4</v>
      </c>
      <c r="Y8">
        <v>1</v>
      </c>
    </row>
    <row r="9" spans="1:26" x14ac:dyDescent="0.25">
      <c r="A9" s="6">
        <v>8.2516259014765492</v>
      </c>
      <c r="B9" s="5">
        <v>8.1753256621959007</v>
      </c>
      <c r="C9" s="5">
        <v>8.2509700666644292</v>
      </c>
      <c r="D9" s="4">
        <f>AVERAGE(A9:C9)</f>
        <v>8.2259738767789603</v>
      </c>
      <c r="E9" s="1">
        <f>VAR(A9:C9)</f>
        <v>1.9240387601638883E-3</v>
      </c>
      <c r="G9" s="6">
        <v>6.9350923518106704</v>
      </c>
      <c r="H9" s="5">
        <v>6.9321011125826102</v>
      </c>
      <c r="I9" s="5">
        <v>6.9727359128703599</v>
      </c>
      <c r="J9" s="1">
        <f>AVERAGE(G9:I9)</f>
        <v>6.9466431257545471</v>
      </c>
      <c r="K9" s="1">
        <f>VAR(G9:I9)</f>
        <v>5.128620326332262E-4</v>
      </c>
      <c r="M9" s="6">
        <v>9.39665574671481</v>
      </c>
      <c r="N9" s="5">
        <v>9.6401100406977793</v>
      </c>
      <c r="O9" s="5">
        <v>9.5015386717224803</v>
      </c>
      <c r="P9" s="4">
        <f>AVERAGE(M9:O9)</f>
        <v>9.5127681530450232</v>
      </c>
      <c r="Q9" s="1">
        <f>VAR(M9:O9)</f>
        <v>1.4912074252766522E-2</v>
      </c>
      <c r="S9" s="6">
        <v>6.71386548189595</v>
      </c>
      <c r="T9" s="5">
        <v>6.6449260497116702</v>
      </c>
      <c r="U9" s="5">
        <v>6.7078823403586796</v>
      </c>
      <c r="V9" s="1">
        <f t="shared" si="0"/>
        <v>6.6888912906554339</v>
      </c>
      <c r="W9" s="1">
        <f>VAR(R9:T9)</f>
        <v>2.3763226549454552E-3</v>
      </c>
      <c r="Y9">
        <v>2</v>
      </c>
    </row>
    <row r="10" spans="1:26" x14ac:dyDescent="0.25">
      <c r="A10" s="6">
        <v>8.4571221199173205</v>
      </c>
      <c r="B10" s="5">
        <v>8.4625717846633499</v>
      </c>
      <c r="C10" s="5">
        <v>8.4188394811154499</v>
      </c>
      <c r="D10" s="4">
        <f>AVERAGE(A10:C10)</f>
        <v>8.4461777952320389</v>
      </c>
      <c r="E10" s="1">
        <f>VAR(A10:C10)</f>
        <v>5.6796227551404635E-4</v>
      </c>
      <c r="G10" s="6">
        <v>7.3742709409155296</v>
      </c>
      <c r="H10" s="5">
        <v>7.5640096404961401</v>
      </c>
      <c r="I10" s="5">
        <v>7.3344127787894102</v>
      </c>
      <c r="J10" s="1">
        <f>AVERAGE(G10:I10)</f>
        <v>7.4242311200670272</v>
      </c>
      <c r="K10" s="1">
        <f>VAR(G10:I10)</f>
        <v>1.505069435203207E-2</v>
      </c>
      <c r="M10" s="6">
        <v>8.7085577927846796</v>
      </c>
      <c r="N10" s="5">
        <v>9.0037216873732309</v>
      </c>
      <c r="O10" s="5">
        <v>9.0072503341364207</v>
      </c>
      <c r="P10" s="4">
        <f>AVERAGE(M10:O10)</f>
        <v>8.906509938098111</v>
      </c>
      <c r="Q10" s="1">
        <f>VAR(M10:O10)</f>
        <v>2.9391901712637069E-2</v>
      </c>
      <c r="S10" s="6">
        <v>5.9377163585289798</v>
      </c>
      <c r="T10" s="5">
        <v>5.9107614202561303</v>
      </c>
      <c r="U10" s="5">
        <v>5.9300056285434399</v>
      </c>
      <c r="V10" s="1">
        <f t="shared" si="0"/>
        <v>5.9261611357761836</v>
      </c>
      <c r="W10" s="1">
        <f>VAR(R10:T10)</f>
        <v>3.6328434864656503E-4</v>
      </c>
      <c r="Y10">
        <v>3</v>
      </c>
      <c r="Z10">
        <v>100</v>
      </c>
    </row>
    <row r="11" spans="1:26" x14ac:dyDescent="0.25">
      <c r="A11" s="6">
        <v>8.0562116807746307</v>
      </c>
      <c r="B11" s="5">
        <v>8.13458361544299</v>
      </c>
      <c r="C11" s="5">
        <v>7.9651413269391798</v>
      </c>
      <c r="D11" s="4">
        <f>AVERAGE(A11:C11)</f>
        <v>8.0519788743856004</v>
      </c>
      <c r="E11" s="1">
        <f>VAR(A11:C11)</f>
        <v>7.1911097707973819E-3</v>
      </c>
      <c r="G11" s="6">
        <v>6.7351773820060101</v>
      </c>
      <c r="H11" s="5">
        <v>7.0942719224042001</v>
      </c>
      <c r="I11" s="5">
        <v>6.8274445952443399</v>
      </c>
      <c r="J11" s="1">
        <f>AVERAGE(G11:I11)</f>
        <v>6.8856312998848503</v>
      </c>
      <c r="K11" s="1">
        <f>VAR(G11:I11)</f>
        <v>3.4776491683638305E-2</v>
      </c>
      <c r="M11" s="6">
        <v>9.3640986647027304</v>
      </c>
      <c r="N11" s="5">
        <v>9.1039047771803094</v>
      </c>
      <c r="O11" s="5">
        <v>9.2438455030442803</v>
      </c>
      <c r="P11" s="4">
        <f>AVERAGE(M11:O11)</f>
        <v>9.2372829816424407</v>
      </c>
      <c r="Q11" s="1">
        <f>VAR(M11:O11)</f>
        <v>1.6957514791369775E-2</v>
      </c>
      <c r="S11" s="6">
        <v>6.6891047503155203</v>
      </c>
      <c r="T11" s="5">
        <v>6.7580809272485904</v>
      </c>
      <c r="U11" s="5">
        <v>6.7364371532774499</v>
      </c>
      <c r="V11" s="1">
        <f t="shared" si="0"/>
        <v>6.7278742769471869</v>
      </c>
      <c r="W11" s="1">
        <f>VAR(R11:T11)</f>
        <v>2.3788564921510972E-3</v>
      </c>
      <c r="Y11">
        <v>4</v>
      </c>
    </row>
    <row r="12" spans="1:26" x14ac:dyDescent="0.25">
      <c r="A12" s="6">
        <v>8.1698849125934903</v>
      </c>
      <c r="B12" s="5">
        <v>8.05141689406239</v>
      </c>
      <c r="C12" s="5">
        <v>8.1797972786757391</v>
      </c>
      <c r="D12" s="4">
        <f>AVERAGE(A12:C12)</f>
        <v>8.1336996951105398</v>
      </c>
      <c r="E12" s="1">
        <f>VAR(A12:C12)</f>
        <v>5.102408261584178E-3</v>
      </c>
      <c r="G12" s="6">
        <v>7.2793179513067097</v>
      </c>
      <c r="H12" s="5">
        <v>7.1219970227936997</v>
      </c>
      <c r="I12" s="5">
        <v>7.1346557819392302</v>
      </c>
      <c r="J12" s="1">
        <f>AVERAGE(G12:I12)</f>
        <v>7.1786569186798799</v>
      </c>
      <c r="K12" s="1">
        <f>VAR(G12:I12)</f>
        <v>7.6395436629009073E-3</v>
      </c>
      <c r="M12" s="6">
        <v>9.5310167747018006</v>
      </c>
      <c r="N12" s="5">
        <v>9.5353871344074399</v>
      </c>
      <c r="O12" s="5">
        <v>9.5974604325763107</v>
      </c>
      <c r="P12" s="4">
        <f>AVERAGE(M12:O12)</f>
        <v>9.5546214472285182</v>
      </c>
      <c r="Q12" s="1">
        <f>VAR(M12:O12)</f>
        <v>1.3811590102105241E-3</v>
      </c>
      <c r="S12" s="6">
        <v>8.6777255411111298</v>
      </c>
      <c r="T12" s="5">
        <v>8.6938110864935005</v>
      </c>
      <c r="U12" s="5">
        <v>8.6798651732140009</v>
      </c>
      <c r="V12" s="1">
        <f t="shared" si="0"/>
        <v>8.6838006002728765</v>
      </c>
      <c r="W12" s="1">
        <f>VAR(R12:T12)</f>
        <v>1.2937238512415408E-4</v>
      </c>
      <c r="Y12">
        <v>5</v>
      </c>
    </row>
    <row r="13" spans="1:26" x14ac:dyDescent="0.25">
      <c r="A13" s="6"/>
      <c r="B13" s="5"/>
      <c r="C13" s="5"/>
      <c r="D13" s="4"/>
      <c r="E13" s="1"/>
      <c r="G13" s="6"/>
      <c r="H13" s="5"/>
      <c r="I13" s="5"/>
      <c r="J13" s="1"/>
      <c r="K13" s="1"/>
      <c r="M13" s="6"/>
      <c r="N13" s="5"/>
      <c r="O13" s="5"/>
      <c r="P13" s="4"/>
      <c r="Q13" s="1"/>
      <c r="S13" s="6"/>
      <c r="T13" s="5"/>
      <c r="U13" s="5"/>
      <c r="V13" s="1"/>
      <c r="W13" s="1"/>
    </row>
    <row r="14" spans="1:26" x14ac:dyDescent="0.25">
      <c r="A14" s="6">
        <v>9.2556638178681503</v>
      </c>
      <c r="B14" s="5">
        <v>9.1873008342577105</v>
      </c>
      <c r="C14" s="5">
        <v>9.2886357614217907</v>
      </c>
      <c r="D14" s="4">
        <f>AVERAGE(A14:C14)</f>
        <v>9.2438668045158838</v>
      </c>
      <c r="E14" s="1">
        <f>VAR(A14:C14)</f>
        <v>2.6715690088625257E-3</v>
      </c>
      <c r="G14" s="6">
        <v>8.9142367056634892</v>
      </c>
      <c r="H14" s="5">
        <v>8.8266268317914403</v>
      </c>
      <c r="I14" s="5">
        <v>8.9074161591262193</v>
      </c>
      <c r="J14" s="1">
        <f>AVERAGE(G14:I14)</f>
        <v>8.8827598988603835</v>
      </c>
      <c r="K14" s="1">
        <f>VAR(G14:I14)</f>
        <v>2.3748208776915793E-3</v>
      </c>
      <c r="M14" s="6">
        <v>9.3976203173041508</v>
      </c>
      <c r="N14" s="5">
        <v>9.2964101540497595</v>
      </c>
      <c r="O14" s="5">
        <v>9.4240302728935799</v>
      </c>
      <c r="P14" s="4">
        <f>AVERAGE(M14:O14)</f>
        <v>9.3726869147491652</v>
      </c>
      <c r="Q14" s="1">
        <f>VAR(M14:O14)</f>
        <v>4.5379796056545015E-3</v>
      </c>
      <c r="S14" s="6">
        <v>5.7320899438924204</v>
      </c>
      <c r="T14" s="5">
        <v>5.7531631007954003</v>
      </c>
      <c r="U14" s="5">
        <v>5.7586186068403604</v>
      </c>
      <c r="V14" s="1">
        <f t="shared" si="0"/>
        <v>5.7479572171760607</v>
      </c>
      <c r="W14" s="1">
        <f>VAR(R14:T14)</f>
        <v>2.2203897092880343E-4</v>
      </c>
      <c r="Y14">
        <v>1</v>
      </c>
    </row>
    <row r="15" spans="1:26" x14ac:dyDescent="0.25">
      <c r="A15" s="6">
        <v>8.3085329383120303</v>
      </c>
      <c r="B15" s="5">
        <v>8.2327218238406292</v>
      </c>
      <c r="C15" s="5">
        <v>8.3063559203575092</v>
      </c>
      <c r="D15" s="4">
        <f>AVERAGE(A15:C15)</f>
        <v>8.2825368941700575</v>
      </c>
      <c r="E15" s="1">
        <f>VAR(A15:C15)</f>
        <v>1.8623407757378985E-3</v>
      </c>
      <c r="G15" s="6">
        <v>6.9936548512643197</v>
      </c>
      <c r="H15" s="5">
        <v>6.9119992418188101</v>
      </c>
      <c r="I15" s="5">
        <v>6.9643377319783299</v>
      </c>
      <c r="J15" s="1">
        <f>AVERAGE(G15:I15)</f>
        <v>6.956663941687153</v>
      </c>
      <c r="K15" s="1">
        <f>VAR(G15:I15)</f>
        <v>1.7110749315541191E-3</v>
      </c>
      <c r="M15" s="6">
        <v>9.4529572283414307</v>
      </c>
      <c r="N15" s="5">
        <v>9.5241095183054405</v>
      </c>
      <c r="O15" s="5">
        <v>9.4120995080486107</v>
      </c>
      <c r="P15" s="4">
        <f>AVERAGE(M15:O15)</f>
        <v>9.4630554182318267</v>
      </c>
      <c r="Q15" s="1">
        <f>VAR(M15:O15)</f>
        <v>3.2130406787306588E-3</v>
      </c>
      <c r="S15" s="6">
        <v>6.7024331378440003</v>
      </c>
      <c r="T15" s="5">
        <v>6.7135580245561401</v>
      </c>
      <c r="U15" s="5">
        <v>6.7819619001091498</v>
      </c>
      <c r="V15" s="1">
        <f t="shared" si="0"/>
        <v>6.7326510208364292</v>
      </c>
      <c r="W15" s="1">
        <f>VAR(R15:T15)</f>
        <v>6.1881552178972874E-5</v>
      </c>
      <c r="Y15">
        <v>2</v>
      </c>
    </row>
    <row r="16" spans="1:26" x14ac:dyDescent="0.25">
      <c r="A16" s="6">
        <v>8.5361454957754894</v>
      </c>
      <c r="B16" s="5">
        <v>8.5428108263295606</v>
      </c>
      <c r="C16" s="5">
        <v>8.4985657870480296</v>
      </c>
      <c r="D16" s="4">
        <f>AVERAGE(A16:C16)</f>
        <v>8.5258407030510259</v>
      </c>
      <c r="E16" s="1">
        <f>VAR(A16:C16)</f>
        <v>5.6904744007666309E-4</v>
      </c>
      <c r="G16" s="6">
        <v>7.3537225938785502</v>
      </c>
      <c r="H16" s="5">
        <v>7.4773435124173302</v>
      </c>
      <c r="I16" s="5">
        <v>7.3862687058598198</v>
      </c>
      <c r="J16" s="1">
        <f>AVERAGE(G16:I16)</f>
        <v>7.4057782707185664</v>
      </c>
      <c r="K16" s="1">
        <f>VAR(G16:I16)</f>
        <v>4.1060002158261602E-3</v>
      </c>
      <c r="M16" s="6">
        <v>8.8246440804931794</v>
      </c>
      <c r="N16" s="5">
        <v>8.8414410318720904</v>
      </c>
      <c r="O16" s="5">
        <v>8.9441284738909808</v>
      </c>
      <c r="P16" s="4">
        <f>AVERAGE(M16:O16)</f>
        <v>8.8700711954187508</v>
      </c>
      <c r="Q16" s="1">
        <f>VAR(M16:O16)</f>
        <v>4.1838947649415047E-3</v>
      </c>
      <c r="S16" s="6">
        <v>5.9368009199322804</v>
      </c>
      <c r="T16" s="5">
        <v>5.9269547932036204</v>
      </c>
      <c r="U16" s="5">
        <v>5.9467712311624297</v>
      </c>
      <c r="V16" s="1">
        <f t="shared" si="0"/>
        <v>5.9368423147661105</v>
      </c>
      <c r="W16" s="1">
        <f>VAR(R16:T16)</f>
        <v>4.8473105778416755E-5</v>
      </c>
      <c r="Y16">
        <v>3</v>
      </c>
      <c r="Z16">
        <v>150</v>
      </c>
    </row>
    <row r="17" spans="1:26" x14ac:dyDescent="0.25">
      <c r="A17" s="6">
        <v>8.0594226753658393</v>
      </c>
      <c r="B17" s="5">
        <v>8.1702184621611291</v>
      </c>
      <c r="C17" s="5">
        <v>8.0594088466704594</v>
      </c>
      <c r="D17" s="4">
        <f>AVERAGE(A17:C17)</f>
        <v>8.096349994732476</v>
      </c>
      <c r="E17" s="1">
        <f>VAR(A17:C17)</f>
        <v>4.0924129080016991E-3</v>
      </c>
      <c r="G17" s="6">
        <v>6.8039021709668202</v>
      </c>
      <c r="H17" s="5">
        <v>6.97379955499252</v>
      </c>
      <c r="I17" s="5">
        <v>6.8497087659727098</v>
      </c>
      <c r="J17" s="1">
        <f>AVERAGE(G17:I17)</f>
        <v>6.8758034973106836</v>
      </c>
      <c r="K17" s="1">
        <f>VAR(G17:I17)</f>
        <v>7.7269815273947971E-3</v>
      </c>
      <c r="M17" s="6">
        <v>9.2665073391400394</v>
      </c>
      <c r="N17" s="5">
        <v>8.8915018518566598</v>
      </c>
      <c r="O17" s="5">
        <v>9.0285850174520696</v>
      </c>
      <c r="P17" s="4">
        <f>AVERAGE(M17:O17)</f>
        <v>9.0621980694829229</v>
      </c>
      <c r="Q17" s="1">
        <f>VAR(M17:O17)</f>
        <v>3.6004656823282896E-2</v>
      </c>
      <c r="S17" s="6">
        <v>6.7835289266801997</v>
      </c>
      <c r="T17" s="5">
        <v>6.8548777759380402</v>
      </c>
      <c r="U17" s="5">
        <v>6.8288588530457002</v>
      </c>
      <c r="V17" s="1">
        <f t="shared" si="0"/>
        <v>6.8224218518879809</v>
      </c>
      <c r="W17" s="1">
        <f>VAR(R17:T17)</f>
        <v>2.5453291452090208E-3</v>
      </c>
      <c r="Y17">
        <v>4</v>
      </c>
    </row>
    <row r="18" spans="1:26" x14ac:dyDescent="0.25">
      <c r="A18" s="6">
        <v>8.1916061337865091</v>
      </c>
      <c r="B18" s="5">
        <v>8.0843183110370092</v>
      </c>
      <c r="C18" s="5">
        <v>8.2479333392343808</v>
      </c>
      <c r="D18" s="4">
        <f>AVERAGE(A18:C18)</f>
        <v>8.1746192613526318</v>
      </c>
      <c r="E18" s="1">
        <f>VAR(A18:C18)</f>
        <v>6.9088847393202635E-3</v>
      </c>
      <c r="G18" s="6">
        <v>7.2260192085107704</v>
      </c>
      <c r="H18" s="5">
        <v>7.0817863533409797</v>
      </c>
      <c r="I18" s="5">
        <v>7.1747848807441796</v>
      </c>
      <c r="J18" s="1">
        <f>AVERAGE(G18:I18)</f>
        <v>7.1608634808653102</v>
      </c>
      <c r="K18" s="1">
        <f>VAR(G18:I18)</f>
        <v>5.346133158547998E-3</v>
      </c>
      <c r="M18" s="6">
        <v>9.4882700381157594</v>
      </c>
      <c r="N18" s="5">
        <v>9.3766112464203903</v>
      </c>
      <c r="O18" s="5">
        <v>9.6213426094042909</v>
      </c>
      <c r="P18" s="4">
        <f>AVERAGE(M18:O18)</f>
        <v>9.4954079646468141</v>
      </c>
      <c r="Q18" s="1">
        <f>VAR(M18:O18)</f>
        <v>1.5011572503361464E-2</v>
      </c>
      <c r="S18" s="6">
        <v>8.7422115074582205</v>
      </c>
      <c r="T18" s="5">
        <v>8.7595958155835891</v>
      </c>
      <c r="U18" s="5">
        <v>8.7480319004983897</v>
      </c>
      <c r="V18" s="1">
        <f t="shared" si="0"/>
        <v>8.7499464078467337</v>
      </c>
      <c r="W18" s="1">
        <f>VAR(R18:T18)</f>
        <v>1.5110708449887869E-4</v>
      </c>
      <c r="Y18">
        <v>5</v>
      </c>
    </row>
    <row r="19" spans="1:26" x14ac:dyDescent="0.25">
      <c r="A19" s="6"/>
      <c r="B19" s="5"/>
      <c r="C19" s="5"/>
      <c r="D19" s="4"/>
      <c r="E19" s="1"/>
      <c r="G19" s="6"/>
      <c r="H19" s="5"/>
      <c r="I19" s="5"/>
      <c r="J19" s="1"/>
      <c r="K19" s="1"/>
      <c r="M19" s="6"/>
      <c r="N19" s="5"/>
      <c r="O19" s="5"/>
      <c r="P19" s="4"/>
      <c r="Q19" s="1"/>
      <c r="S19" s="6"/>
      <c r="T19" s="5"/>
      <c r="U19" s="5"/>
      <c r="V19" s="1"/>
      <c r="W19" s="1"/>
    </row>
    <row r="20" spans="1:26" x14ac:dyDescent="0.25">
      <c r="A20" s="6">
        <v>9.2909869489993504</v>
      </c>
      <c r="B20" s="5">
        <v>9.2227203178449599</v>
      </c>
      <c r="C20" s="5">
        <v>9.3276310746407791</v>
      </c>
      <c r="D20" s="4">
        <f>AVERAGE(A20:C20)</f>
        <v>9.2804461138283632</v>
      </c>
      <c r="E20" s="1">
        <f>VAR(A20:C20)</f>
        <v>2.8348986274443215E-3</v>
      </c>
      <c r="G20" s="6">
        <v>8.9224072551340505</v>
      </c>
      <c r="H20" s="5">
        <v>8.8524713113845195</v>
      </c>
      <c r="I20" s="5">
        <v>8.92626710007276</v>
      </c>
      <c r="J20" s="1">
        <f>AVERAGE(G20:I20)</f>
        <v>8.9003818888637767</v>
      </c>
      <c r="K20" s="1">
        <f>VAR(G20:I20)</f>
        <v>1.7252921765346506E-3</v>
      </c>
      <c r="M20" s="6">
        <v>9.4023125278029696</v>
      </c>
      <c r="N20" s="5">
        <v>9.2409414209171299</v>
      </c>
      <c r="O20" s="5">
        <v>9.3213923230132707</v>
      </c>
      <c r="P20" s="4">
        <f>AVERAGE(M20:O20)</f>
        <v>9.3215487572444573</v>
      </c>
      <c r="Q20" s="1">
        <f>VAR(M20:O20)</f>
        <v>6.510176888141787E-3</v>
      </c>
      <c r="S20" s="6">
        <v>5.7291964624876197</v>
      </c>
      <c r="T20" s="5">
        <v>5.7514284430312204</v>
      </c>
      <c r="U20" s="5">
        <v>5.75722233215952</v>
      </c>
      <c r="V20" s="1">
        <f t="shared" si="0"/>
        <v>5.7459490792261194</v>
      </c>
      <c r="W20" s="1">
        <f>VAR(R20:T20)</f>
        <v>2.471304794455189E-4</v>
      </c>
      <c r="Y20">
        <v>1</v>
      </c>
    </row>
    <row r="21" spans="1:26" x14ac:dyDescent="0.25">
      <c r="A21" s="6">
        <v>8.3830751943217994</v>
      </c>
      <c r="B21" s="5">
        <v>8.3042369132654397</v>
      </c>
      <c r="C21" s="5">
        <v>8.3794433852486296</v>
      </c>
      <c r="D21" s="4">
        <f>AVERAGE(A21:C21)</f>
        <v>8.3555851642786223</v>
      </c>
      <c r="E21" s="1">
        <f>VAR(A21:C21)</f>
        <v>1.9807796708706435E-3</v>
      </c>
      <c r="G21" s="6">
        <v>7.0249771527782796</v>
      </c>
      <c r="H21" s="5">
        <v>6.9214335741043298</v>
      </c>
      <c r="I21" s="5">
        <v>6.9811551186427598</v>
      </c>
      <c r="J21" s="1">
        <f>AVERAGE(G21:I21)</f>
        <v>6.9758552818417892</v>
      </c>
      <c r="K21" s="1">
        <f>VAR(G21:I21)</f>
        <v>2.7013843737397963E-3</v>
      </c>
      <c r="M21" s="6">
        <v>9.4639241476209595</v>
      </c>
      <c r="N21" s="5">
        <v>9.5234909939147006</v>
      </c>
      <c r="O21" s="5">
        <v>9.2889440348256507</v>
      </c>
      <c r="P21" s="4">
        <f>AVERAGE(M21:O21)</f>
        <v>9.4254530587871042</v>
      </c>
      <c r="Q21" s="1">
        <f>VAR(M21:O21)</f>
        <v>1.4863087511526932E-2</v>
      </c>
      <c r="S21" s="6">
        <v>6.74214527444314</v>
      </c>
      <c r="T21" s="5">
        <v>6.7538699498385899</v>
      </c>
      <c r="U21" s="5">
        <v>6.8251021744284701</v>
      </c>
      <c r="V21" s="1">
        <f t="shared" si="0"/>
        <v>6.7737057995700667</v>
      </c>
      <c r="W21" s="1">
        <f>VAR(R21:T21)</f>
        <v>6.873400656433364E-5</v>
      </c>
      <c r="Y21">
        <v>2</v>
      </c>
    </row>
    <row r="22" spans="1:26" x14ac:dyDescent="0.25">
      <c r="A22" s="6">
        <v>8.4775572837772497</v>
      </c>
      <c r="B22" s="5">
        <v>8.4301777959105308</v>
      </c>
      <c r="C22" s="5">
        <v>8.4344860249748805</v>
      </c>
      <c r="D22" s="4">
        <f>AVERAGE(A22:C22)</f>
        <v>8.4474070348875543</v>
      </c>
      <c r="E22" s="1">
        <f>VAR(A22:C22)</f>
        <v>6.8641834050068857E-4</v>
      </c>
      <c r="G22" s="6">
        <v>7.3640757545030002</v>
      </c>
      <c r="H22" s="5">
        <v>7.4192317652688597</v>
      </c>
      <c r="I22" s="5">
        <v>7.3508561116654896</v>
      </c>
      <c r="J22" s="1">
        <f>AVERAGE(G22:I22)</f>
        <v>7.3780545438124499</v>
      </c>
      <c r="K22" s="1">
        <f>VAR(G22:I22)</f>
        <v>1.3153624143405042E-3</v>
      </c>
      <c r="M22" s="6">
        <v>8.8484790736363692</v>
      </c>
      <c r="N22" s="5">
        <v>8.7539568519554098</v>
      </c>
      <c r="O22" s="5">
        <v>9.0035118964002905</v>
      </c>
      <c r="P22" s="4">
        <f>AVERAGE(M22:O22)</f>
        <v>8.8686492739973559</v>
      </c>
      <c r="Q22" s="1">
        <f>VAR(M22:O22)</f>
        <v>1.5874557788923369E-2</v>
      </c>
      <c r="S22" s="6">
        <v>5.9468283671973596</v>
      </c>
      <c r="T22" s="5">
        <v>5.9385283131100097</v>
      </c>
      <c r="U22" s="5">
        <v>5.9893410309335202</v>
      </c>
      <c r="V22" s="1">
        <f t="shared" si="0"/>
        <v>5.9582325704136307</v>
      </c>
      <c r="W22" s="1">
        <f>VAR(R22:T22)</f>
        <v>3.4445448926466943E-5</v>
      </c>
      <c r="Y22">
        <v>3</v>
      </c>
      <c r="Z22">
        <v>200</v>
      </c>
    </row>
    <row r="23" spans="1:26" x14ac:dyDescent="0.25">
      <c r="A23" s="6">
        <v>8.1132772356231495</v>
      </c>
      <c r="B23" s="5">
        <v>8.2272434599376894</v>
      </c>
      <c r="C23" s="5">
        <v>8.1265274510277603</v>
      </c>
      <c r="D23" s="4">
        <f>AVERAGE(A23:C23)</f>
        <v>8.1556827155295348</v>
      </c>
      <c r="E23" s="1">
        <f>VAR(A23:C23)</f>
        <v>3.8845971572542505E-3</v>
      </c>
      <c r="G23" s="6">
        <v>6.8302158804162199</v>
      </c>
      <c r="H23" s="5">
        <v>6.9442351297510703</v>
      </c>
      <c r="I23" s="5">
        <v>6.90222268826966</v>
      </c>
      <c r="J23" s="1">
        <f>AVERAGE(G23:I23)</f>
        <v>6.89222456614565</v>
      </c>
      <c r="K23" s="1">
        <f>VAR(G23:I23)</f>
        <v>3.3250691392256596E-3</v>
      </c>
      <c r="M23" s="6">
        <v>9.2261298198776291</v>
      </c>
      <c r="N23" s="5">
        <v>8.9884522985631499</v>
      </c>
      <c r="O23" s="5">
        <v>8.9405551432142296</v>
      </c>
      <c r="P23" s="4">
        <f>AVERAGE(M23:O23)</f>
        <v>9.0517124205516701</v>
      </c>
      <c r="Q23" s="1">
        <f>VAR(M23:O23)</f>
        <v>2.338960626335309E-2</v>
      </c>
      <c r="S23" s="6">
        <v>6.8377711641830201</v>
      </c>
      <c r="T23" s="5">
        <v>6.9001634978731996</v>
      </c>
      <c r="U23" s="5">
        <v>6.8816386807086296</v>
      </c>
      <c r="V23" s="1">
        <f t="shared" si="0"/>
        <v>6.8731911142549498</v>
      </c>
      <c r="W23" s="1">
        <f>VAR(R23:T23)</f>
        <v>1.9464016516533532E-3</v>
      </c>
      <c r="Y23">
        <v>4</v>
      </c>
    </row>
    <row r="24" spans="1:26" x14ac:dyDescent="0.25">
      <c r="A24" s="6">
        <v>8.1961542265789298</v>
      </c>
      <c r="B24" s="5">
        <v>8.0872256536477103</v>
      </c>
      <c r="C24" s="5">
        <v>8.2520542572634508</v>
      </c>
      <c r="D24" s="4">
        <f>AVERAGE(A24:C24)</f>
        <v>8.1784780458300315</v>
      </c>
      <c r="E24" s="1">
        <f>VAR(A24:C24)</f>
        <v>7.0264526668795471E-3</v>
      </c>
      <c r="G24" s="6">
        <v>7.2274625783482298</v>
      </c>
      <c r="H24" s="5">
        <v>7.1872561392816197</v>
      </c>
      <c r="I24" s="5">
        <v>7.2204100992722404</v>
      </c>
      <c r="J24" s="1">
        <f>AVERAGE(G24:I24)</f>
        <v>7.21170960563403</v>
      </c>
      <c r="K24" s="1">
        <f>VAR(G24:I24)</f>
        <v>4.6091337776566404E-4</v>
      </c>
      <c r="M24" s="6">
        <v>9.4262952752651703</v>
      </c>
      <c r="N24" s="5">
        <v>9.4771293744157195</v>
      </c>
      <c r="O24" s="5">
        <v>9.4720255657063497</v>
      </c>
      <c r="P24" s="4">
        <f>AVERAGE(M24:O24)</f>
        <v>9.4584834051290798</v>
      </c>
      <c r="Q24" s="1">
        <f>VAR(M24:O24)</f>
        <v>7.8356899393738715E-4</v>
      </c>
      <c r="S24" s="6">
        <v>8.8002915254530496</v>
      </c>
      <c r="T24" s="5">
        <v>8.8183054677805295</v>
      </c>
      <c r="U24" s="5">
        <v>8.8060202121197193</v>
      </c>
      <c r="V24" s="1">
        <f t="shared" si="0"/>
        <v>8.8082057351177667</v>
      </c>
      <c r="W24" s="1">
        <f>VAR(R24:T24)</f>
        <v>1.6225105908888567E-4</v>
      </c>
      <c r="Y24">
        <v>5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Phillip</cp:lastModifiedBy>
  <dcterms:created xsi:type="dcterms:W3CDTF">2020-10-04T14:42:17Z</dcterms:created>
  <dcterms:modified xsi:type="dcterms:W3CDTF">2020-10-06T11:36:23Z</dcterms:modified>
</cp:coreProperties>
</file>