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patri\Documents\Projects\Active\Excel2022\Files_Solutions\Excel10\Module\"/>
    </mc:Choice>
  </mc:AlternateContent>
  <xr:revisionPtr revIDLastSave="0" documentId="13_ncr:1_{42332E71-6C5B-4461-B52F-02524B365D8A}" xr6:coauthVersionLast="46" xr6:coauthVersionMax="46" xr10:uidLastSave="{00000000-0000-0000-0000-000000000000}"/>
  <bookViews>
    <workbookView xWindow="-120" yWindow="-120" windowWidth="29040" windowHeight="15840" xr2:uid="{00000000-000D-0000-FFFF-FFFF00000000}"/>
  </bookViews>
  <sheets>
    <sheet name="Documentation" sheetId="12" r:id="rId1"/>
    <sheet name="Historical Trends" sheetId="14" r:id="rId2"/>
    <sheet name="Revenue Dashboard" sheetId="15" r:id="rId3"/>
    <sheet name="Company History" sheetId="16" r:id="rId4"/>
    <sheet name="Recent History" sheetId="17" r:id="rId5"/>
    <sheet name="Product Pivot" sheetId="20" r:id="rId6"/>
    <sheet name="Revenue by State" sheetId="18" r:id="rId7"/>
    <sheet name="Monthly Revenue Forecasts" sheetId="21" r:id="rId8"/>
    <sheet name="Data Sources" sheetId="13" r:id="rId9"/>
  </sheets>
  <definedNames>
    <definedName name="_xlchart.v5.0" hidden="1">'Revenue by State'!$E$4</definedName>
    <definedName name="_xlchart.v5.1" hidden="1">'Revenue by State'!$E$5:$E$55</definedName>
    <definedName name="_xlchart.v5.2" hidden="1">'Revenue by State'!$F$4</definedName>
    <definedName name="_xlchart.v5.3" hidden="1">'Revenue by State'!$F$5:$F$55</definedName>
    <definedName name="_xlcn.WorksheetConnection_RevenueDashboardB1B2" hidden="1">'Revenue Dashboard'!$B$1:$B$2</definedName>
    <definedName name="ExternalData_1" localSheetId="3" hidden="1">'Company History'!$B$4:$D$27</definedName>
    <definedName name="ExternalData_1" localSheetId="4" hidden="1">'Recent History'!$B$4:$C$28</definedName>
    <definedName name="Slicer_Type">#N/A</definedName>
    <definedName name="Timeline_Order_Date">#N/A</definedName>
  </definedNames>
  <calcPr calcId="191029"/>
  <pivotCaches>
    <pivotCache cacheId="0" r:id="rId10"/>
    <pivotCache cacheId="1" r:id="rId11"/>
    <pivotCache cacheId="2" r:id="rId12"/>
    <pivotCache cacheId="3"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3091f148-33cc-4108-99ea-ea455714a32c" name="Customers" connection="Query - Customers"/>
          <x15:modelTable id="Orders_2055460f-839d-457a-98c3-55c5e81da6ad" name="Orders" connection="Query - Orders"/>
          <x15:modelTable id="Product Orders_6022da79-b810-4c40-a572-70993730733f" name="Product Orders" connection="Query - Product Orders"/>
          <x15:modelTable id="Products_8db24117-e98d-4284-af75-9b9b5cfb3188" name="Products" connection="Query - Products"/>
          <x15:modelTable id="Stores_e19f3f27-12d3-4de1-87cf-d5f8f67300b9" name="Stores" connection="Query - Stores"/>
          <x15:modelTable id="Range" name="Range" connection="WorksheetConnection_Revenue Dashboard!$B$1:$B$2"/>
        </x15:modelTables>
        <x15:modelRelationships>
          <x15:modelRelationship fromTable="Orders" fromColumn="Store ID" toTable="Stores" toColumn="Store ID"/>
          <x15:modelRelationship fromTable="Orders" fromColumn="Cust ID" toTable="Customers" toColumn="Cust ID"/>
          <x15:modelRelationship fromTable="Product Orders" fromColumn="Order ID" toTable="Orders" toColumn="Order ID"/>
          <x15:modelRelationship fromTable="Product Orders" fromColumn="Product ID" toTable="Products"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8" l="1"/>
  <c r="F5" i="18"/>
  <c r="E6" i="18"/>
  <c r="F6" i="18"/>
  <c r="E7" i="18"/>
  <c r="F7" i="18"/>
  <c r="E8" i="18"/>
  <c r="F8" i="18"/>
  <c r="E9" i="18"/>
  <c r="F9" i="18"/>
  <c r="E10" i="18"/>
  <c r="F10" i="18"/>
  <c r="E11" i="18"/>
  <c r="F11" i="18"/>
  <c r="E12" i="18"/>
  <c r="F12" i="18"/>
  <c r="E13" i="18"/>
  <c r="F13" i="18"/>
  <c r="E14" i="18"/>
  <c r="F14" i="18"/>
  <c r="E15" i="18"/>
  <c r="F15" i="18"/>
  <c r="E16" i="18"/>
  <c r="F16" i="18"/>
  <c r="E17" i="18"/>
  <c r="F17" i="18"/>
  <c r="E18" i="18"/>
  <c r="F18" i="18"/>
  <c r="E19" i="18"/>
  <c r="F19" i="18"/>
  <c r="E20" i="18"/>
  <c r="F20" i="18"/>
  <c r="E21" i="18"/>
  <c r="F21" i="18"/>
  <c r="E22" i="18"/>
  <c r="F22" i="18"/>
  <c r="E23" i="18"/>
  <c r="F23" i="18"/>
  <c r="E24" i="18"/>
  <c r="F24" i="18"/>
  <c r="E25" i="18"/>
  <c r="F25" i="18"/>
  <c r="E26" i="18"/>
  <c r="F26" i="18"/>
  <c r="E27" i="18"/>
  <c r="F27" i="18"/>
  <c r="E28" i="18"/>
  <c r="F28" i="18"/>
  <c r="E29" i="18"/>
  <c r="F29" i="18"/>
  <c r="E30" i="18"/>
  <c r="F30" i="18"/>
  <c r="E31" i="18"/>
  <c r="F31" i="18"/>
  <c r="E32" i="18"/>
  <c r="F32" i="18"/>
  <c r="E33" i="18"/>
  <c r="F33" i="18"/>
  <c r="E34" i="18"/>
  <c r="F34" i="18"/>
  <c r="E35" i="18"/>
  <c r="F35" i="18"/>
  <c r="E36" i="18"/>
  <c r="F36" i="18"/>
  <c r="E37" i="18"/>
  <c r="F37" i="18"/>
  <c r="E38" i="18"/>
  <c r="F38" i="18"/>
  <c r="E39" i="18"/>
  <c r="F39" i="18"/>
  <c r="E40" i="18"/>
  <c r="F40" i="18"/>
  <c r="E41" i="18"/>
  <c r="F41" i="18"/>
  <c r="E42" i="18"/>
  <c r="F42" i="18"/>
  <c r="E43" i="18"/>
  <c r="F43" i="18"/>
  <c r="E44" i="18"/>
  <c r="F44" i="18"/>
  <c r="E45" i="18"/>
  <c r="F45" i="18"/>
  <c r="E46" i="18"/>
  <c r="F46" i="18"/>
  <c r="E47" i="18"/>
  <c r="F47" i="18"/>
  <c r="E48" i="18"/>
  <c r="F48" i="18"/>
  <c r="E49" i="18"/>
  <c r="F49" i="18"/>
  <c r="E50" i="18"/>
  <c r="F50" i="18"/>
  <c r="E51" i="18"/>
  <c r="F51" i="18"/>
  <c r="E52" i="18"/>
  <c r="F52" i="18"/>
  <c r="E53" i="18"/>
  <c r="F53" i="18"/>
  <c r="E54" i="18"/>
  <c r="F54" i="18"/>
  <c r="E55" i="18"/>
  <c r="F55" i="18"/>
  <c r="C26" i="21"/>
  <c r="C27" i="21"/>
  <c r="C28" i="21"/>
  <c r="C29" i="21"/>
  <c r="C30" i="21"/>
  <c r="C31" i="21"/>
  <c r="C32" i="21"/>
  <c r="C33" i="21"/>
  <c r="C34" i="21"/>
  <c r="C35" i="21"/>
  <c r="C36" i="21"/>
  <c r="C37" i="21"/>
  <c r="D37" i="21" l="1"/>
  <c r="D31" i="21"/>
  <c r="D30" i="21"/>
  <c r="D27" i="21"/>
  <c r="E37" i="21"/>
  <c r="E31" i="21"/>
  <c r="E34" i="21"/>
  <c r="E27" i="21"/>
  <c r="D36" i="21"/>
  <c r="E29" i="21"/>
  <c r="D33" i="21"/>
  <c r="E32" i="21"/>
  <c r="E36" i="21"/>
  <c r="E30" i="21"/>
  <c r="D28" i="21"/>
  <c r="D32" i="21"/>
  <c r="D35" i="21"/>
  <c r="D29" i="21"/>
  <c r="E33" i="21"/>
  <c r="E35" i="21"/>
  <c r="E26" i="21"/>
  <c r="D34" i="21"/>
  <c r="E28" i="21"/>
  <c r="D26"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145B56-969B-469A-B60A-DA5651A27474}" name="Query - Customers" description="Connection to the 'Customers' query in the workbook." type="100" refreshedVersion="6" minRefreshableVersion="5">
    <extLst>
      <ext xmlns:x15="http://schemas.microsoft.com/office/spreadsheetml/2010/11/main" uri="{DE250136-89BD-433C-8126-D09CA5730AF9}">
        <x15:connection id="38cb2fce-073f-4369-8158-c4ab8fb6ff6b"/>
      </ext>
    </extLst>
  </connection>
  <connection id="2" xr16:uid="{BA3EF552-B3E9-484A-8859-94AD83D4AE0D}" name="Query - Orders" description="Connection to the 'Orders' query in the workbook." type="100" refreshedVersion="6" minRefreshableVersion="5">
    <extLst>
      <ext xmlns:x15="http://schemas.microsoft.com/office/spreadsheetml/2010/11/main" uri="{DE250136-89BD-433C-8126-D09CA5730AF9}">
        <x15:connection id="fcb2e704-9000-4586-90cc-4523d7d6cca5"/>
      </ext>
    </extLst>
  </connection>
  <connection id="3" xr16:uid="{49FDFBA5-3335-4EAA-83B0-1E368A9D7741}" name="Query - Product Orders" description="Connection to the 'Product Orders' query in the workbook." type="100" refreshedVersion="6" minRefreshableVersion="5">
    <extLst>
      <ext xmlns:x15="http://schemas.microsoft.com/office/spreadsheetml/2010/11/main" uri="{DE250136-89BD-433C-8126-D09CA5730AF9}">
        <x15:connection id="b6fc64fe-771b-41a8-bab3-256c58f9c0b1"/>
      </ext>
    </extLst>
  </connection>
  <connection id="4" xr16:uid="{A6BBB4C9-A2A6-46E3-8787-82672DF27331}" name="Query - Products" description="Connection to the 'Products' query in the workbook." type="100" refreshedVersion="6" minRefreshableVersion="5">
    <extLst>
      <ext xmlns:x15="http://schemas.microsoft.com/office/spreadsheetml/2010/11/main" uri="{DE250136-89BD-433C-8126-D09CA5730AF9}">
        <x15:connection id="6264b992-724b-475f-9a63-75a57b542989"/>
      </ext>
    </extLst>
  </connection>
  <connection id="5" xr16:uid="{AE0482DD-B1E7-4C72-8B45-39E79814361C}" keepAlive="1" name="Query - Recent History" description="Connection to the 'Recent History' query in the workbook." type="5" refreshedVersion="6" background="1" saveData="1">
    <dbPr connection="Provider=Microsoft.Mashup.OleDb.1;Data Source=$Workbook$;Location=&quot;Recent History&quot;;Extended Properties=&quot;&quot;" command="SELECT * FROM [Recent History]"/>
  </connection>
  <connection id="6" xr16:uid="{F9FA6432-9B10-4D5A-896A-2BE3D9AB8047}" keepAlive="1" name="Query - Revenue History" description="Connection to the 'Revenue History' query in the workbook." type="5" refreshedVersion="6" background="1" saveData="1">
    <dbPr connection="Provider=Microsoft.Mashup.OleDb.1;Data Source=$Workbook$;Location=&quot;Revenue History&quot;;Extended Properties=&quot;&quot;" command="SELECT * FROM [Revenue History]"/>
  </connection>
  <connection id="7" xr16:uid="{486213D2-CB16-4584-8E3F-A53E88DFBBB2}" name="Query - Stores" description="Connection to the 'Stores' query in the workbook." type="100" refreshedVersion="6" minRefreshableVersion="5">
    <extLst>
      <ext xmlns:x15="http://schemas.microsoft.com/office/spreadsheetml/2010/11/main" uri="{DE250136-89BD-433C-8126-D09CA5730AF9}">
        <x15:connection id="64e5ab3c-8a76-4dfe-85ff-a71abc7149ea"/>
      </ext>
    </extLst>
  </connection>
  <connection id="8" xr16:uid="{CF054C54-FD05-4D60-B9B7-164BAC58C5B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3EFEAAB-2812-4530-8228-C5D7281470A3}" name="WorksheetConnection_Revenue Dashboard!$B$1:$B$2" type="102" refreshedVersion="6" minRefreshableVersion="5">
    <extLst>
      <ext xmlns:x15="http://schemas.microsoft.com/office/spreadsheetml/2010/11/main" uri="{DE250136-89BD-433C-8126-D09CA5730AF9}">
        <x15:connection id="Range">
          <x15:rangePr sourceName="_xlcn.WorksheetConnection_RevenueDashboardB1B2"/>
        </x15:connection>
      </ext>
    </extLst>
  </connection>
</connections>
</file>

<file path=xl/sharedStrings.xml><?xml version="1.0" encoding="utf-8"?>
<sst xmlns="http://schemas.openxmlformats.org/spreadsheetml/2006/main" count="248" uniqueCount="162">
  <si>
    <t>Author</t>
  </si>
  <si>
    <t>Date</t>
  </si>
  <si>
    <t>Purpose</t>
  </si>
  <si>
    <t>Year</t>
  </si>
  <si>
    <t>Notes</t>
  </si>
  <si>
    <t>Cup and Platter</t>
  </si>
  <si>
    <t>Data Sources</t>
  </si>
  <si>
    <t>Field</t>
  </si>
  <si>
    <t>Data Type</t>
  </si>
  <si>
    <t>Business Year</t>
  </si>
  <si>
    <t>Revenue ($mil)</t>
  </si>
  <si>
    <t>Units Sold</t>
  </si>
  <si>
    <t>decimal</t>
  </si>
  <si>
    <t>integer</t>
  </si>
  <si>
    <t>text</t>
  </si>
  <si>
    <t>Annual revenue in millions of dollars</t>
  </si>
  <si>
    <t>Annual units sold of all items</t>
  </si>
  <si>
    <t>Descriptive information about the year's events</t>
  </si>
  <si>
    <t>Support_EX_10_History.csv</t>
  </si>
  <si>
    <t>Support_EX_10_TwoYear.csv</t>
  </si>
  <si>
    <t>date</t>
  </si>
  <si>
    <t>Daily Revenue</t>
  </si>
  <si>
    <r>
      <t xml:space="preserve">Year of </t>
    </r>
    <r>
      <rPr>
        <i/>
        <sz val="11"/>
        <color theme="1"/>
        <rFont val="Calibri"/>
        <family val="2"/>
        <scheme val="minor"/>
      </rPr>
      <t>Cup and Platter</t>
    </r>
    <r>
      <rPr>
        <sz val="11"/>
        <color theme="1"/>
        <rFont val="Calibri"/>
        <family val="2"/>
        <scheme val="minor"/>
      </rPr>
      <t xml:space="preserve"> business operation, starting with Year 1</t>
    </r>
  </si>
  <si>
    <r>
      <t xml:space="preserve">Sales revenue collected daily at </t>
    </r>
    <r>
      <rPr>
        <i/>
        <sz val="11"/>
        <color theme="1"/>
        <rFont val="Calibri"/>
        <family val="2"/>
        <scheme val="minor"/>
      </rPr>
      <t>Cup and Platter</t>
    </r>
  </si>
  <si>
    <t>Support_EX_10_Data.accdb</t>
  </si>
  <si>
    <t>Customers Table</t>
  </si>
  <si>
    <t>Cust ID</t>
  </si>
  <si>
    <t>Customer ID number</t>
  </si>
  <si>
    <t>City</t>
  </si>
  <si>
    <t>Customer's city of residence</t>
  </si>
  <si>
    <t>State</t>
  </si>
  <si>
    <t>Postal Code</t>
  </si>
  <si>
    <t>Customer's postal code</t>
  </si>
  <si>
    <t>Customer's state of residence (all customers are from the United States)</t>
  </si>
  <si>
    <t>Orders Table</t>
  </si>
  <si>
    <t>Order ID</t>
  </si>
  <si>
    <t>Order Date</t>
  </si>
  <si>
    <t>Date on which the order was placed</t>
  </si>
  <si>
    <t>Store ID</t>
  </si>
  <si>
    <t>Items</t>
  </si>
  <si>
    <t>Quantity of items in the order</t>
  </si>
  <si>
    <t>Cost</t>
  </si>
  <si>
    <t>currency</t>
  </si>
  <si>
    <t>Cost of the quantity of items ordered</t>
  </si>
  <si>
    <t>Tax</t>
  </si>
  <si>
    <t>Sales tax on the items ordered</t>
  </si>
  <si>
    <t>Shipping</t>
  </si>
  <si>
    <t>Shipping charge for items ordered, if necessary</t>
  </si>
  <si>
    <t>Total Charge</t>
  </si>
  <si>
    <t>Total chart to the customer for the items ordered</t>
  </si>
  <si>
    <t>Store ID number</t>
  </si>
  <si>
    <t>Product Orders Table</t>
  </si>
  <si>
    <t>Order ID number</t>
  </si>
  <si>
    <t>Product ID</t>
  </si>
  <si>
    <t>Product ID number</t>
  </si>
  <si>
    <t>Quantity</t>
  </si>
  <si>
    <t>Quantity of the product ordered</t>
  </si>
  <si>
    <t>Revenue</t>
  </si>
  <si>
    <t>Revenue generated from the ordered products</t>
  </si>
  <si>
    <t>Products Table</t>
  </si>
  <si>
    <t>Category</t>
  </si>
  <si>
    <t>General product category</t>
  </si>
  <si>
    <t>Subcategory</t>
  </si>
  <si>
    <t>Subcategory of the product category</t>
  </si>
  <si>
    <t>Description</t>
  </si>
  <si>
    <t>Short summary description of the product</t>
  </si>
  <si>
    <t>Stores Table</t>
  </si>
  <si>
    <t>Type</t>
  </si>
  <si>
    <t>list</t>
  </si>
  <si>
    <t>Store Name</t>
  </si>
  <si>
    <t>Name of store (Website, Brooklyn, Philadelphia, Washington DC, Chicago, Indianapolis)</t>
  </si>
  <si>
    <t>Address</t>
  </si>
  <si>
    <t>Web address or street address of store</t>
  </si>
  <si>
    <t>City location of the brick store</t>
  </si>
  <si>
    <t>State location of the brick store</t>
  </si>
  <si>
    <t>Postal code of the brick store</t>
  </si>
  <si>
    <t>Phone</t>
  </si>
  <si>
    <t>Phone number of the brick store</t>
  </si>
  <si>
    <t>Manager</t>
  </si>
  <si>
    <t>Website manager or store manager</t>
  </si>
  <si>
    <t>Established</t>
  </si>
  <si>
    <t>Year in which the store was established</t>
  </si>
  <si>
    <t>Historical Trends</t>
  </si>
  <si>
    <t>Revenue Report</t>
  </si>
  <si>
    <t>Total Revenue by State</t>
  </si>
  <si>
    <t>To retrieve short-term and long-term financial data for select group of Cup and Platter products from a variety of data sources</t>
  </si>
  <si>
    <t>Type of store (Website or Brick-and-Mortar)</t>
  </si>
  <si>
    <t>Annual Revenue 2002 - 2024</t>
  </si>
  <si>
    <t>Monthly Revenue 2023 - 2024</t>
  </si>
  <si>
    <t>Calendar year from 2002 to 2024</t>
  </si>
  <si>
    <t>Date range from 1/1/2023 to 12/31/2024</t>
  </si>
  <si>
    <t>Dmitry Kovan</t>
  </si>
  <si>
    <t>Month</t>
  </si>
  <si>
    <t>Monthly Revenue</t>
  </si>
  <si>
    <t>Forecast(Monthly Revenue)</t>
  </si>
  <si>
    <t>Lower Confidence Bound(Monthly Revenue)</t>
  </si>
  <si>
    <t>Upper Confidence Bound(Monthly Revenue)</t>
  </si>
  <si>
    <t>Stores Examined</t>
  </si>
  <si>
    <t>Products Tracked</t>
  </si>
  <si>
    <t>Orders Recorded</t>
  </si>
  <si>
    <t>Values</t>
  </si>
  <si>
    <t>Quantity Sold</t>
  </si>
  <si>
    <t>Total Revenue</t>
  </si>
  <si>
    <t>Row Labels</t>
  </si>
  <si>
    <t>Website</t>
  </si>
  <si>
    <t>Grand Total</t>
  </si>
  <si>
    <t>Cookware</t>
  </si>
  <si>
    <t>Cutlery</t>
  </si>
  <si>
    <t>Utensils</t>
  </si>
  <si>
    <t>Sum of Revenue</t>
  </si>
  <si>
    <t>Arizona</t>
  </si>
  <si>
    <t>Florida</t>
  </si>
  <si>
    <t>Alabama</t>
  </si>
  <si>
    <t>Alaska</t>
  </si>
  <si>
    <t>Arkansas</t>
  </si>
  <si>
    <t>California</t>
  </si>
  <si>
    <t>Colorado</t>
  </si>
  <si>
    <t>Connecticut</t>
  </si>
  <si>
    <t>Delaware</t>
  </si>
  <si>
    <t>District of Columbia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</si>
  <si>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</si>
  <si>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</si>
  <si>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</si>
  <si>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</si>
  <si>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</si>
  <si>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</si>
  <si>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</si>
  <si>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</si>
  <si>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</si>
  <si>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</si>
  <si>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</si>
  <si>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</si>
  <si>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</si>
  <si>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</si>
  <si>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</si>
  <si>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</si>
  <si>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</si>
  <si>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</si>
  <si>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</si>
  <si>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</si>
  <si>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</si>
  <si>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</si>
  <si>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</si>
  <si>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</si>
  <si>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</si>
  <si>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</si>
  <si>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</si>
  <si>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</si>
  <si>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</si>
  <si>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</si>
  <si>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</si>
  <si>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</si>
  <si>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</si>
  <si>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</si>
  <si>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</si>
  <si>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</si>
  <si>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</si>
  <si>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</si>
  <si>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</si>
  <si>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</si>
  <si>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</si>
  <si>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PivotTable of Product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</si>
</sst>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0.00"/>
  </numFmts>
  <fonts count="11"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0"/>
      <name val="Calibri"/>
      <family val="2"/>
      <scheme val="minor"/>
    </font>
    <font>
      <sz val="28"/>
      <color theme="9"/>
      <name val="Lucida Calligraphy"/>
      <family val="4"/>
    </font>
    <font>
      <sz val="11"/>
      <color theme="9" tint="-0.499984740745262"/>
      <name val="Calibri"/>
      <family val="2"/>
      <scheme val="minor"/>
    </font>
    <font>
      <sz val="14"/>
      <color theme="9" tint="-0.249977111117893"/>
      <name val="Calibri"/>
      <family val="2"/>
      <scheme val="minor"/>
    </font>
    <font>
      <b/>
      <sz val="11"/>
      <color theme="9" tint="-0.499984740745262"/>
      <name val="Calibri"/>
      <family val="2"/>
      <scheme val="minor"/>
    </font>
    <font>
      <i/>
      <sz val="11"/>
      <color theme="1"/>
      <name val="Calibri"/>
      <family val="2"/>
      <scheme val="minor"/>
    </font>
    <font>
      <i/>
      <sz val="11"/>
      <color theme="9" tint="-0.499984740745262"/>
      <name val="Calibri"/>
      <family val="2"/>
      <scheme val="minor"/>
    </font>
  </fonts>
  <fills count="6">
    <fill>
      <patternFill patternType="none"/>
    </fill>
    <fill>
      <patternFill patternType="gray125"/>
    </fill>
    <fill>
      <patternFill patternType="solid">
        <fgColor theme="4"/>
      </patternFill>
    </fill>
    <fill>
      <patternFill patternType="solid">
        <fgColor theme="8" tint="0.59999389629810485"/>
        <bgColor indexed="65"/>
      </patternFill>
    </fill>
    <fill>
      <patternFill patternType="solid">
        <fgColor theme="9"/>
      </patternFill>
    </fill>
    <fill>
      <patternFill patternType="solid">
        <fgColor theme="9"/>
        <bgColor indexed="64"/>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1" fillId="3" borderId="0" applyNumberFormat="0" applyBorder="0" applyAlignment="0" applyProtection="0"/>
    <xf numFmtId="0" fontId="4" fillId="4" borderId="0" applyNumberFormat="0" applyBorder="0" applyAlignment="0" applyProtection="0"/>
  </cellStyleXfs>
  <cellXfs count="22">
    <xf numFmtId="0" fontId="0" fillId="0" borderId="0" xfId="0"/>
    <xf numFmtId="0" fontId="0" fillId="0" borderId="2" xfId="0" applyBorder="1" applyAlignment="1">
      <alignment horizontal="left" vertical="top" wrapText="1"/>
    </xf>
    <xf numFmtId="0" fontId="5" fillId="0" borderId="0" xfId="1" applyFont="1"/>
    <xf numFmtId="0" fontId="4" fillId="5" borderId="2" xfId="3" applyFill="1" applyBorder="1" applyAlignment="1">
      <alignment horizontal="left" vertical="top"/>
    </xf>
    <xf numFmtId="0" fontId="6"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7" fillId="0" borderId="0" xfId="0" applyFont="1"/>
    <xf numFmtId="0" fontId="8" fillId="0" borderId="0" xfId="2" applyFont="1" applyFill="1" applyBorder="1" applyAlignment="1">
      <alignment horizontal="left" vertical="top"/>
    </xf>
    <xf numFmtId="0" fontId="4" fillId="4" borderId="2" xfId="5" applyBorder="1" applyAlignment="1">
      <alignment horizontal="left" vertical="top" wrapText="1"/>
    </xf>
    <xf numFmtId="0" fontId="0" fillId="0" borderId="2" xfId="0" applyBorder="1" applyAlignment="1">
      <alignment horizontal="center" vertical="top" wrapText="1"/>
    </xf>
    <xf numFmtId="0" fontId="1" fillId="3" borderId="2" xfId="4" applyBorder="1" applyAlignment="1">
      <alignment horizontal="left" vertical="top" wrapText="1"/>
    </xf>
    <xf numFmtId="0" fontId="10" fillId="0" borderId="0" xfId="0" applyFont="1"/>
    <xf numFmtId="0" fontId="0" fillId="3" borderId="2" xfId="4" applyFont="1" applyBorder="1" applyAlignment="1">
      <alignment horizontal="left" vertical="top" wrapText="1"/>
    </xf>
    <xf numFmtId="14" fontId="0" fillId="0" borderId="0" xfId="0" applyNumberFormat="1"/>
    <xf numFmtId="164" fontId="0" fillId="0" borderId="0" xfId="0" applyNumberFormat="1"/>
    <xf numFmtId="14" fontId="0" fillId="0" borderId="0" xfId="0" applyNumberFormat="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cellXfs>
  <cellStyles count="6">
    <cellStyle name="40% - Accent5" xfId="4" builtinId="47"/>
    <cellStyle name="Accent1" xfId="3" builtinId="29"/>
    <cellStyle name="Accent6" xfId="5" builtinId="49"/>
    <cellStyle name="Heading 3" xfId="2" builtinId="18"/>
    <cellStyle name="Normal" xfId="0" builtinId="0"/>
    <cellStyle name="Title" xfId="1" builtinId="15"/>
  </cellStyles>
  <dxfs count="6">
    <dxf>
      <numFmt numFmtId="164" formatCode="&quot;$&quot;#,##0"/>
    </dxf>
    <dxf>
      <numFmt numFmtId="164" formatCode="&quot;$&quot;#,##0"/>
    </dxf>
    <dxf>
      <numFmt numFmtId="164" formatCode="&quot;$&quot;#,##0"/>
    </dxf>
    <dxf>
      <numFmt numFmtId="19" formatCode="m/d/yyyy"/>
    </dxf>
    <dxf>
      <numFmt numFmtId="164" formatCode="&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in Annual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'Company History'!$D$4</c:f>
              <c:strCache>
                <c:ptCount val="1"/>
                <c:pt idx="0">
                  <c:v>Revenue ($mil)</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forward val="2"/>
            <c:dispRSqr val="0"/>
            <c:dispEq val="0"/>
          </c:trendline>
          <c:xVal>
            <c:numRef>
              <c:f>'Company History'!$C$5:$C$27</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'Company History'!$D$5:$D$27</c:f>
              <c:numCache>
                <c:formatCode>General</c:formatCode>
                <c:ptCount val="23"/>
                <c:pt idx="0">
                  <c:v>9.0120000000000005</c:v>
                </c:pt>
                <c:pt idx="1">
                  <c:v>24.305</c:v>
                </c:pt>
                <c:pt idx="2">
                  <c:v>38.755000000000003</c:v>
                </c:pt>
                <c:pt idx="3">
                  <c:v>60.844999999999999</c:v>
                </c:pt>
                <c:pt idx="4">
                  <c:v>68.930999999999997</c:v>
                </c:pt>
                <c:pt idx="5">
                  <c:v>68.197000000000003</c:v>
                </c:pt>
                <c:pt idx="6">
                  <c:v>51.594999999999999</c:v>
                </c:pt>
                <c:pt idx="7">
                  <c:v>58.777999999999999</c:v>
                </c:pt>
                <c:pt idx="8">
                  <c:v>69.745000000000005</c:v>
                </c:pt>
                <c:pt idx="9">
                  <c:v>72.534999999999997</c:v>
                </c:pt>
                <c:pt idx="10">
                  <c:v>81.655000000000001</c:v>
                </c:pt>
                <c:pt idx="11">
                  <c:v>90.096999999999994</c:v>
                </c:pt>
                <c:pt idx="12">
                  <c:v>66.224999999999994</c:v>
                </c:pt>
                <c:pt idx="13">
                  <c:v>72.665000000000006</c:v>
                </c:pt>
                <c:pt idx="14">
                  <c:v>82.072999999999993</c:v>
                </c:pt>
                <c:pt idx="15">
                  <c:v>84.545000000000002</c:v>
                </c:pt>
                <c:pt idx="16">
                  <c:v>97.674999999999997</c:v>
                </c:pt>
                <c:pt idx="17">
                  <c:v>96.427999999999997</c:v>
                </c:pt>
                <c:pt idx="18">
                  <c:v>92.745000000000005</c:v>
                </c:pt>
                <c:pt idx="19">
                  <c:v>95.191999999999993</c:v>
                </c:pt>
                <c:pt idx="20">
                  <c:v>99.075000000000003</c:v>
                </c:pt>
                <c:pt idx="21">
                  <c:v>103.315</c:v>
                </c:pt>
                <c:pt idx="22">
                  <c:v>102.714</c:v>
                </c:pt>
              </c:numCache>
            </c:numRef>
          </c:yVal>
          <c:smooth val="0"/>
          <c:extLst>
            <c:ext xmlns:c16="http://schemas.microsoft.com/office/drawing/2014/chart" uri="{C3380CC4-5D6E-409C-BE32-E72D297353CC}">
              <c16:uniqueId val="{00000000-E010-4EBD-BBCF-D0526B875D62}"/>
            </c:ext>
          </c:extLst>
        </c:ser>
        <c:dLbls>
          <c:showLegendKey val="0"/>
          <c:showVal val="0"/>
          <c:showCatName val="0"/>
          <c:showSerName val="0"/>
          <c:showPercent val="0"/>
          <c:showBubbleSize val="0"/>
        </c:dLbls>
        <c:axId val="1393784095"/>
        <c:axId val="1393784511"/>
      </c:scatterChart>
      <c:valAx>
        <c:axId val="1393784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84511"/>
        <c:crosses val="autoZero"/>
        <c:crossBetween val="midCat"/>
      </c:valAx>
      <c:valAx>
        <c:axId val="139378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Revenue ($mil)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84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in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Revenue Forecasts'!$B$1</c:f>
              <c:strCache>
                <c:ptCount val="1"/>
                <c:pt idx="0">
                  <c:v>Monthly Revenue</c:v>
                </c:pt>
              </c:strCache>
            </c:strRef>
          </c:tx>
          <c:spPr>
            <a:ln w="28575" cap="rnd">
              <a:solidFill>
                <a:schemeClr val="accent1"/>
              </a:solidFill>
              <a:round/>
            </a:ln>
            <a:effectLst/>
          </c:spPr>
          <c:marker>
            <c:symbol val="none"/>
          </c:marker>
          <c:val>
            <c:numRef>
              <c:f>'Monthly Revenue Forecasts'!$B$2:$B$37</c:f>
              <c:numCache>
                <c:formatCode>"$"#,##0</c:formatCode>
                <c:ptCount val="36"/>
                <c:pt idx="0">
                  <c:v>7109500</c:v>
                </c:pt>
                <c:pt idx="1">
                  <c:v>4481000</c:v>
                </c:pt>
                <c:pt idx="2">
                  <c:v>6354500</c:v>
                </c:pt>
                <c:pt idx="3">
                  <c:v>6307500</c:v>
                </c:pt>
                <c:pt idx="4">
                  <c:v>6924500</c:v>
                </c:pt>
                <c:pt idx="5">
                  <c:v>10296500</c:v>
                </c:pt>
                <c:pt idx="6">
                  <c:v>8421000</c:v>
                </c:pt>
                <c:pt idx="7">
                  <c:v>8862000</c:v>
                </c:pt>
                <c:pt idx="8">
                  <c:v>9231000</c:v>
                </c:pt>
                <c:pt idx="9">
                  <c:v>8178500</c:v>
                </c:pt>
                <c:pt idx="10">
                  <c:v>9437000</c:v>
                </c:pt>
                <c:pt idx="11">
                  <c:v>17138500</c:v>
                </c:pt>
                <c:pt idx="12">
                  <c:v>7745500</c:v>
                </c:pt>
                <c:pt idx="13">
                  <c:v>5823500</c:v>
                </c:pt>
                <c:pt idx="14">
                  <c:v>5479000</c:v>
                </c:pt>
                <c:pt idx="15">
                  <c:v>4841000</c:v>
                </c:pt>
                <c:pt idx="16">
                  <c:v>6967500</c:v>
                </c:pt>
                <c:pt idx="17">
                  <c:v>9072500</c:v>
                </c:pt>
                <c:pt idx="18">
                  <c:v>9569000</c:v>
                </c:pt>
                <c:pt idx="19">
                  <c:v>9909000</c:v>
                </c:pt>
                <c:pt idx="20">
                  <c:v>10188500</c:v>
                </c:pt>
                <c:pt idx="21">
                  <c:v>7826500</c:v>
                </c:pt>
                <c:pt idx="22">
                  <c:v>9905500</c:v>
                </c:pt>
                <c:pt idx="23">
                  <c:v>18007500</c:v>
                </c:pt>
              </c:numCache>
            </c:numRef>
          </c:val>
          <c:smooth val="0"/>
          <c:extLst>
            <c:ext xmlns:c16="http://schemas.microsoft.com/office/drawing/2014/chart" uri="{C3380CC4-5D6E-409C-BE32-E72D297353CC}">
              <c16:uniqueId val="{00000000-9362-4292-8C2E-0490F420551F}"/>
            </c:ext>
          </c:extLst>
        </c:ser>
        <c:ser>
          <c:idx val="1"/>
          <c:order val="1"/>
          <c:tx>
            <c:strRef>
              <c:f>'Monthly Revenue Forecasts'!$C$1</c:f>
              <c:strCache>
                <c:ptCount val="1"/>
                <c:pt idx="0">
                  <c:v>Forecast(Monthly Revenue)</c:v>
                </c:pt>
              </c:strCache>
            </c:strRef>
          </c:tx>
          <c:spPr>
            <a:ln w="25400" cap="rnd">
              <a:solidFill>
                <a:schemeClr val="accent2"/>
              </a:solidFill>
              <a:round/>
            </a:ln>
            <a:effectLst/>
          </c:spPr>
          <c:marker>
            <c:symbol val="none"/>
          </c:marker>
          <c:cat>
            <c:numRef>
              <c:f>'Monthly Revenue Forecasts'!$A$2:$A$37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Forecasts'!$C$2:$C$37</c:f>
              <c:numCache>
                <c:formatCode>General</c:formatCode>
                <c:ptCount val="36"/>
                <c:pt idx="23" formatCode="&quot;$&quot;#,##0">
                  <c:v>18007500</c:v>
                </c:pt>
                <c:pt idx="24" formatCode="&quot;$&quot;#,##0">
                  <c:v>7884427.011197025</c:v>
                </c:pt>
                <c:pt idx="25" formatCode="&quot;$&quot;#,##0">
                  <c:v>5839489.775294276</c:v>
                </c:pt>
                <c:pt idx="26" formatCode="&quot;$&quot;#,##0">
                  <c:v>5920596.7561292425</c:v>
                </c:pt>
                <c:pt idx="27" formatCode="&quot;$&quot;#,##0">
                  <c:v>5402336.822975914</c:v>
                </c:pt>
                <c:pt idx="28" formatCode="&quot;$&quot;#,##0">
                  <c:v>7254266.5300840251</c:v>
                </c:pt>
                <c:pt idx="29" formatCode="&quot;$&quot;#,##0">
                  <c:v>10010577.199028669</c:v>
                </c:pt>
                <c:pt idx="30" formatCode="&quot;$&quot;#,##0">
                  <c:v>9409049.2825655323</c:v>
                </c:pt>
                <c:pt idx="31" formatCode="&quot;$&quot;#,##0">
                  <c:v>9818078.0479267836</c:v>
                </c:pt>
                <c:pt idx="32" formatCode="&quot;$&quot;#,##0">
                  <c:v>10135123.588341638</c:v>
                </c:pt>
                <c:pt idx="33" formatCode="&quot;$&quot;#,##0">
                  <c:v>8375483.6967930682</c:v>
                </c:pt>
                <c:pt idx="34" formatCode="&quot;$&quot;#,##0">
                  <c:v>10076178.042221887</c:v>
                </c:pt>
                <c:pt idx="35" formatCode="&quot;$&quot;#,##0">
                  <c:v>17831365.610667542</c:v>
                </c:pt>
              </c:numCache>
            </c:numRef>
          </c:val>
          <c:smooth val="0"/>
          <c:extLst>
            <c:ext xmlns:c16="http://schemas.microsoft.com/office/drawing/2014/chart" uri="{C3380CC4-5D6E-409C-BE32-E72D297353CC}">
              <c16:uniqueId val="{00000001-9362-4292-8C2E-0490F420551F}"/>
            </c:ext>
          </c:extLst>
        </c:ser>
        <c:ser>
          <c:idx val="2"/>
          <c:order val="2"/>
          <c:tx>
            <c:strRef>
              <c:f>'Monthly Revenue Forecasts'!$D$1</c:f>
              <c:strCache>
                <c:ptCount val="1"/>
                <c:pt idx="0">
                  <c:v>Lower Confidence Bound(Monthly Revenue)</c:v>
                </c:pt>
              </c:strCache>
            </c:strRef>
          </c:tx>
          <c:spPr>
            <a:ln w="12700" cap="rnd">
              <a:solidFill>
                <a:srgbClr val="BD582C"/>
              </a:solidFill>
              <a:prstDash val="solid"/>
              <a:round/>
            </a:ln>
            <a:effectLst/>
          </c:spPr>
          <c:marker>
            <c:symbol val="none"/>
          </c:marker>
          <c:cat>
            <c:numRef>
              <c:f>'Monthly Revenue Forecasts'!$A$2:$A$37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Forecasts'!$D$2:$D$37</c:f>
              <c:numCache>
                <c:formatCode>General</c:formatCode>
                <c:ptCount val="36"/>
                <c:pt idx="23" formatCode="&quot;$&quot;#,##0">
                  <c:v>18007500</c:v>
                </c:pt>
                <c:pt idx="24" formatCode="&quot;$&quot;#,##0">
                  <c:v>6492440.4382574912</c:v>
                </c:pt>
                <c:pt idx="25" formatCode="&quot;$&quot;#,##0">
                  <c:v>4447496.9384292578</c:v>
                </c:pt>
                <c:pt idx="26" formatCode="&quot;$&quot;#,##0">
                  <c:v>4528592.7834662944</c:v>
                </c:pt>
                <c:pt idx="27" formatCode="&quot;$&quot;#,##0">
                  <c:v>4010315.4508070415</c:v>
                </c:pt>
                <c:pt idx="28" formatCode="&quot;$&quot;#,##0">
                  <c:v>5862220.1030086912</c:v>
                </c:pt>
                <c:pt idx="29" formatCode="&quot;$&quot;#,##0">
                  <c:v>8618496.6701663677</c:v>
                </c:pt>
                <c:pt idx="30" formatCode="&quot;$&quot;#,##0">
                  <c:v>8016924.2138518132</c:v>
                </c:pt>
                <c:pt idx="31" formatCode="&quot;$&quot;#,##0">
                  <c:v>8425896.6105065979</c:v>
                </c:pt>
                <c:pt idx="32" formatCode="&quot;$&quot;#,##0">
                  <c:v>8742872.5630738307</c:v>
                </c:pt>
                <c:pt idx="33" formatCode="&quot;$&quot;#,##0">
                  <c:v>6983148.4748798292</c:v>
                </c:pt>
                <c:pt idx="34" formatCode="&quot;$&quot;#,##0">
                  <c:v>8683742.6259768959</c:v>
                </c:pt>
                <c:pt idx="35" formatCode="&quot;$&quot;#,##0">
                  <c:v>16438812.614436515</c:v>
                </c:pt>
              </c:numCache>
            </c:numRef>
          </c:val>
          <c:smooth val="0"/>
          <c:extLst>
            <c:ext xmlns:c16="http://schemas.microsoft.com/office/drawing/2014/chart" uri="{C3380CC4-5D6E-409C-BE32-E72D297353CC}">
              <c16:uniqueId val="{00000002-9362-4292-8C2E-0490F420551F}"/>
            </c:ext>
          </c:extLst>
        </c:ser>
        <c:ser>
          <c:idx val="3"/>
          <c:order val="3"/>
          <c:tx>
            <c:strRef>
              <c:f>'Monthly Revenue Forecasts'!$E$1</c:f>
              <c:strCache>
                <c:ptCount val="1"/>
                <c:pt idx="0">
                  <c:v>Upper Confidence Bound(Monthly Revenue)</c:v>
                </c:pt>
              </c:strCache>
            </c:strRef>
          </c:tx>
          <c:spPr>
            <a:ln w="12700" cap="rnd">
              <a:solidFill>
                <a:srgbClr val="BD582C"/>
              </a:solidFill>
              <a:prstDash val="solid"/>
              <a:round/>
            </a:ln>
            <a:effectLst/>
          </c:spPr>
          <c:marker>
            <c:symbol val="none"/>
          </c:marker>
          <c:cat>
            <c:numRef>
              <c:f>'Monthly Revenue Forecasts'!$A$2:$A$37</c:f>
              <c:numCache>
                <c:formatCode>m/d/yyyy</c:formatCode>
                <c:ptCount val="36"/>
                <c:pt idx="0">
                  <c:v>44957</c:v>
                </c:pt>
                <c:pt idx="1">
                  <c:v>44985</c:v>
                </c:pt>
                <c:pt idx="2">
                  <c:v>45016</c:v>
                </c:pt>
                <c:pt idx="3">
                  <c:v>45046</c:v>
                </c:pt>
                <c:pt idx="4">
                  <c:v>45077</c:v>
                </c:pt>
                <c:pt idx="5">
                  <c:v>45107</c:v>
                </c:pt>
                <c:pt idx="6">
                  <c:v>45138</c:v>
                </c:pt>
                <c:pt idx="7">
                  <c:v>45169</c:v>
                </c:pt>
                <c:pt idx="8">
                  <c:v>45199</c:v>
                </c:pt>
                <c:pt idx="9">
                  <c:v>45230</c:v>
                </c:pt>
                <c:pt idx="10">
                  <c:v>45260</c:v>
                </c:pt>
                <c:pt idx="11">
                  <c:v>45291</c:v>
                </c:pt>
                <c:pt idx="12">
                  <c:v>45322</c:v>
                </c:pt>
                <c:pt idx="13">
                  <c:v>45351</c:v>
                </c:pt>
                <c:pt idx="14">
                  <c:v>45382</c:v>
                </c:pt>
                <c:pt idx="15">
                  <c:v>45412</c:v>
                </c:pt>
                <c:pt idx="16">
                  <c:v>45443</c:v>
                </c:pt>
                <c:pt idx="17">
                  <c:v>45473</c:v>
                </c:pt>
                <c:pt idx="18">
                  <c:v>45504</c:v>
                </c:pt>
                <c:pt idx="19">
                  <c:v>45535</c:v>
                </c:pt>
                <c:pt idx="20">
                  <c:v>45565</c:v>
                </c:pt>
                <c:pt idx="21">
                  <c:v>45596</c:v>
                </c:pt>
                <c:pt idx="22">
                  <c:v>45626</c:v>
                </c:pt>
                <c:pt idx="23">
                  <c:v>45657</c:v>
                </c:pt>
                <c:pt idx="24">
                  <c:v>45688</c:v>
                </c:pt>
                <c:pt idx="25">
                  <c:v>45719</c:v>
                </c:pt>
                <c:pt idx="26">
                  <c:v>45747</c:v>
                </c:pt>
                <c:pt idx="27">
                  <c:v>45778</c:v>
                </c:pt>
                <c:pt idx="28">
                  <c:v>45808</c:v>
                </c:pt>
                <c:pt idx="29">
                  <c:v>45839</c:v>
                </c:pt>
                <c:pt idx="30">
                  <c:v>45869</c:v>
                </c:pt>
                <c:pt idx="31">
                  <c:v>45900</c:v>
                </c:pt>
                <c:pt idx="32">
                  <c:v>45931</c:v>
                </c:pt>
                <c:pt idx="33">
                  <c:v>45961</c:v>
                </c:pt>
                <c:pt idx="34">
                  <c:v>45992</c:v>
                </c:pt>
                <c:pt idx="35">
                  <c:v>46022</c:v>
                </c:pt>
              </c:numCache>
            </c:numRef>
          </c:cat>
          <c:val>
            <c:numRef>
              <c:f>'Monthly Revenue Forecasts'!$E$2:$E$37</c:f>
              <c:numCache>
                <c:formatCode>General</c:formatCode>
                <c:ptCount val="36"/>
                <c:pt idx="23" formatCode="&quot;$&quot;#,##0">
                  <c:v>18007500</c:v>
                </c:pt>
                <c:pt idx="24" formatCode="&quot;$&quot;#,##0">
                  <c:v>9276413.5841365587</c:v>
                </c:pt>
                <c:pt idx="25" formatCode="&quot;$&quot;#,##0">
                  <c:v>7231482.6121592941</c:v>
                </c:pt>
                <c:pt idx="26" formatCode="&quot;$&quot;#,##0">
                  <c:v>7312600.7287921906</c:v>
                </c:pt>
                <c:pt idx="27" formatCode="&quot;$&quot;#,##0">
                  <c:v>6794358.1951447865</c:v>
                </c:pt>
                <c:pt idx="28" formatCode="&quot;$&quot;#,##0">
                  <c:v>8646312.957159359</c:v>
                </c:pt>
                <c:pt idx="29" formatCode="&quot;$&quot;#,##0">
                  <c:v>11402657.72789097</c:v>
                </c:pt>
                <c:pt idx="30" formatCode="&quot;$&quot;#,##0">
                  <c:v>10801174.351279251</c:v>
                </c:pt>
                <c:pt idx="31" formatCode="&quot;$&quot;#,##0">
                  <c:v>11210259.485346969</c:v>
                </c:pt>
                <c:pt idx="32" formatCode="&quot;$&quot;#,##0">
                  <c:v>11527374.613609446</c:v>
                </c:pt>
                <c:pt idx="33" formatCode="&quot;$&quot;#,##0">
                  <c:v>9767818.9187063072</c:v>
                </c:pt>
                <c:pt idx="34" formatCode="&quot;$&quot;#,##0">
                  <c:v>11468613.458466878</c:v>
                </c:pt>
                <c:pt idx="35" formatCode="&quot;$&quot;#,##0">
                  <c:v>19223918.606898569</c:v>
                </c:pt>
              </c:numCache>
            </c:numRef>
          </c:val>
          <c:smooth val="0"/>
          <c:extLst>
            <c:ext xmlns:c16="http://schemas.microsoft.com/office/drawing/2014/chart" uri="{C3380CC4-5D6E-409C-BE32-E72D297353CC}">
              <c16:uniqueId val="{00000003-9362-4292-8C2E-0490F420551F}"/>
            </c:ext>
          </c:extLst>
        </c:ser>
        <c:dLbls>
          <c:showLegendKey val="0"/>
          <c:showVal val="0"/>
          <c:showCatName val="0"/>
          <c:showSerName val="0"/>
          <c:showPercent val="0"/>
          <c:showBubbleSize val="0"/>
        </c:dLbls>
        <c:smooth val="0"/>
        <c:axId val="288554528"/>
        <c:axId val="288553280"/>
      </c:lineChart>
      <c:catAx>
        <c:axId val="288554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53280"/>
        <c:crosses val="autoZero"/>
        <c:auto val="1"/>
        <c:lblAlgn val="ctr"/>
        <c:lblOffset val="100"/>
        <c:noMultiLvlLbl val="0"/>
      </c:catAx>
      <c:valAx>
        <c:axId val="28855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5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[NP_EX_10_Cup.xlsx]Product Pivot!Product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Pivot'!$B$5:$B$8</c:f>
              <c:strCache>
                <c:ptCount val="3"/>
                <c:pt idx="0">
                  <c:v>Cookware</c:v>
                </c:pt>
                <c:pt idx="1">
                  <c:v>Cutlery</c:v>
                </c:pt>
                <c:pt idx="2">
                  <c:v>Utensils</c:v>
                </c:pt>
              </c:strCache>
            </c:strRef>
          </c:cat>
          <c:val>
            <c:numRef>
              <c:f>'Product Pivot'!$C$5:$C$8</c:f>
              <c:numCache>
                <c:formatCode>"$"#,##0</c:formatCode>
                <c:ptCount val="3"/>
                <c:pt idx="0">
                  <c:v>102991.22</c:v>
                </c:pt>
                <c:pt idx="1">
                  <c:v>50258.699999999968</c:v>
                </c:pt>
                <c:pt idx="2">
                  <c:v>10892.969999999994</c:v>
                </c:pt>
              </c:numCache>
            </c:numRef>
          </c:val>
          <c:extLst>
            <c:ext xmlns:c16="http://schemas.microsoft.com/office/drawing/2014/chart" uri="{C3380CC4-5D6E-409C-BE32-E72D297353CC}">
              <c16:uniqueId val="{00000000-FC13-4D49-84C3-3D338435C4E4}"/>
            </c:ext>
          </c:extLst>
        </c:ser>
        <c:dLbls>
          <c:dLblPos val="outEnd"/>
          <c:showLegendKey val="0"/>
          <c:showVal val="1"/>
          <c:showCatName val="0"/>
          <c:showSerName val="0"/>
          <c:showPercent val="0"/>
          <c:showBubbleSize val="0"/>
        </c:dLbls>
        <c:gapWidth val="182"/>
        <c:axId val="1110672447"/>
        <c:axId val="1110672863"/>
      </c:barChart>
      <c:catAx>
        <c:axId val="111067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72863"/>
        <c:crosses val="autoZero"/>
        <c:auto val="1"/>
        <c:lblAlgn val="ctr"/>
        <c:lblOffset val="100"/>
        <c:noMultiLvlLbl val="0"/>
      </c:catAx>
      <c:valAx>
        <c:axId val="1110672863"/>
        <c:scaling>
          <c:orientation val="minMax"/>
        </c:scaling>
        <c:delete val="1"/>
        <c:axPos val="b"/>
        <c:numFmt formatCode="&quot;$&quot;#,##0" sourceLinked="1"/>
        <c:majorTickMark val="none"/>
        <c:minorTickMark val="none"/>
        <c:tickLblPos val="nextTo"/>
        <c:crossAx val="111067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03E6226-6715-4C0E-A90C-D9D609C0B12B}">
          <cx:tx>
            <cx:txData>
              <cx:f>_xlchart.v5.2</cx:f>
              <cx:v>Total Revenue</cx:v>
            </cx:txData>
          </cx:tx>
          <cx:dataLabels>
            <cx:visibility seriesName="0" categoryName="0" value="1"/>
          </cx:dataLabels>
          <cx:dataId val="0"/>
          <cx:layoutPr>
            <cx:geography cultureLanguage="en-US" cultureRegion="US" attribution="Powered by Bing">
              <cx:geoCache provider="{E9337A44-BEBE-4D9F-B70C-5C5E7DAFC167}">
                <cx:binary>1H1rk5u6svZfSeXzi5cEQkK79tpVC3y3x3PPJPlCOTMTEHcQ919/GjwXmzhrZp81561yJSFIQrbg
oVvdT7fkf9/X/7oPHrfZpzoMIvmv+/rPz26eJ//64w957z6GWzkKxX0Wy/hnPrqPwz/inz/F/eMf
D9m2EpHzh4ow+ePe3Wb5Y/35P/+GT3Me43V8v81FHF0Wj1lz9SiLIJd/03a06dP2IRTRWMg8E/c5
/vPzX5lo42j7+dNjlIu8uWmSxz8/H1z0+dMfw4/65Ws/BTCyvHiAvhoZqVxTVQMTTjBBVP38KYgj
56lZwRiPKCU6p7rOKGaYP3/3ZhtC/3cMqB/O9uEhe5QSbqj/f6/jweih/vvnT/dxEeXdQ3Pg+f35
+TYS+ePDp+t8mz/Kz5+EjK3dBVbc3cLtdX/Pfxw+9v/8e1ABT2FQs4fM8JG91fQLMNY2ED/jLBIf
iQ0bqTqhlGODE13Dqj7Eho8AEpVxpKtMI5pxiM37xnQcnv2+A4Ssv04Sob+C7Y9t+JHwqCMGoqFS
ZMBRZwY+hMegI4MgTVPRDrqdyD6JzduDOY7Ly10MQPlrfZKgbB6rT/NtmEhXZI/Pb+8/12pEG1FD
p5hrOlGJgQg7hIbhkc4YVTky4BKQsYFWe/ewjoM06D6AajM/SajgzZP+B4oPJSNMiI51zrGKEe+0
18HMo6sjUG0G1inTDJigYGYaiNAb4zkOzvN9DFD5a3WaqGT+NpJbmBY/0CIwODdAaVFMO2DIIS5c
HRGNYx3sAYNiDYB5/u5ni+DtEf0GmZd7GWJzdZLYjB+DbbX9SL2m8RFCBtMNnRCuYjg7xIbpI0Jh
NtKwYRBG9c6a25eZ94zoODavPQfYjCcnic3msdw+fKA2A2Q0nQIqWAUbmamUHiKDMR2BCa1xXUdg
KXSm3D4wbw/nOCzP/QagbL6cJChWHMTZ9iF+fjb/3BDQjBHoMnjmBOtI47+6N0gf6YTB9EIZSA0l
A2X2nhEdR+a15wAb6/xEsYmix/tc3Bf5x8FDOjsMTACGQTY6F2Yw1zAwsXdz/0BerPhdo/kdNHud
h+jcnCQ659mjE0cfCIw2AoMMphKNIYNwisBAPjDOVDTSdQMjsJ37WWhfmb09mOO4PPcbQHJ+mrP/
Oi6EFNsPJWvQCOxhsAB0lVOqgd95iArHIwPIgj025/mN2Jlm7xrScWz2ug7gWf91khLzTKp9in9+
Al1dhD8+lLqBeQe8TsZ0FRzRnYO5Lz+MjRBY1wbIDtNUog5ptf92dMdBO/4pA/zG1kniNwVTQXyk
BacaIx2sM6yCmYA12jOd+5AZ4PcYMEWpBkxTYODpIHz7Wu8dAzqO0kvHATDT06R0Zo9x5nyoLKkj
SsBCM+ChGwgYN7DRDoDRRoQQjRGYqY4B844BHQfmpeMAmNlparw5OKNCPL+0/9y2xh37DN4o8J9a
9/RV7RAXoAhGYNSB9QDNxs723heYt8dzHJbnfgNU5ouT1GObxx/ZxxJrnVENTqgGkw/VehbgEBfO
R2BEMLUjeY5Yb+8Z0HFgXnsOoNmcJkeweNi6H+iLEjLSQAyYSsBEwypYaoe4YEyAIuBgcRNV1Sgw
a8+yurPe3hzOcVSeug0gWYxPUloWQSCiWHwg3UnQCAMi5JWXOZhbOJDU4AXpzyGeAaH2nvH8BpaX
Oxkic5rT/nVc5O6n8daP8+3ze/vP5xiQGaJRQAcoGsIQQ8M5BqGRqiGg3ahmYEPTB4Gc947qOEaH
vQc4XZ+oBEUPH+yU8hHHnEMQmutEN7gx4HAgDAoxAjDcIIZtoI78fH49ntTa2wM6js7iueMAmMXm
JFXbuSs+crJBI6A8dY1wpnVhNm0w2YA3wyDmpsNMpO9C1IeovDWa45Dseg3wOD/NeOcmzv4vFBoD
Z6WjbjDoKphYukl+f8IBdgdCOF1GjoqepWnfaH7vqI7jc9h7gNPmRBVaXH3khKOOECNUZ4Qg3DE3
g8wBro10hBA4Phrw1nQYx1m8MZjjsOx6DeBY/HWSamz10eFoA2gXcOs55NoYYAcMLQBugFUNUAEe
hgFRnCGT9vZ4jmPy3G+Ayur6NFEBHVLc+82zkv/nlpnGOi8T9FcX8jySvmHoMO0z8GUIBRr01+S0
1TtG9BtkXnoOsfl2kticbUX0+HHAEH2kQdIgTPkQUlPJL6EbykcqpHYQUHO9QT3Mq3lzOMdReeo2
gOTsND3/uyaGvFvnA0FRIQ7NqUoh3YlSxruEs8NpH8RJ7ww1sJC7gMDAz3zHgI7D8tJxAMzdqcpK
1gTb6OHjkOkyBDpFpvMus6ajKQ+RYRQMZQw50i8puPvm2Nn27fEcB+a15wCZs9M0w862Um7v3UI+
5vlH0jPqCDKcQZVRvTfHhoIDmZwUgdBokH3D4dBlqx0C9M5h/Q6lg+5DqE7TRDsT965wth+ZLkBG
BkwnHFgaDDM+79TXvnoDY4BpCDgCYArIMZTeMaLfAPTSc4jN4jSNAQG5KfJjOTQKBgHHkLRpQEL0
TkT2weGQiMsNDXU+Z5cyOEi1OXvPiH4HzsvNDNE5TY7mNt+6z/rlA0xoyBlUITSGEFABPUlzKDX9
2hsQqaOwvDWU44jseg3AuL05UVGRUsDfJBEfiAnwYioENCG9hhMIxPCB/29A0LNbWACBGqL2qWnP
371jM8+6Eb09qOPoHHQegHR2mo7nxWMUySYotx+6MgqCNgbY0d2E8hLD3FdpkF5jaIbBwf88mm77
3lEdh+mw9wCni1O1CaSMi+wjJQmIGQqp6pB6+xKa2ceoW0cAxMBebO1XSXprRMfx6cRo13OAzdlp
pt6exVH+oXmEBLLPwBCAPHXSpTT9sjwK6BxIuYFUKMgfUDvyZmhUvz2g3yDz3HEIzGnOQN06r+Vj
Jh+b51f3nxsFXTwaMtC4riGYgiDxCZ79vtgwSBJgkACK4A99SlPbd3jeN6bj8Oz3HSC0WZ6kjdDd
0dljLe4/MLQGS6YhYRMePYhID8HA2cGIjiAvCkA0IMwDGdJgQgwRentMv0foue8QobOTRehbnPnP
z+gDJAi4No2rsAaKqZCj3lMCBxKkj6iKEAEhUnm3jIo/f/fOhOvembdG9Ht0dj2H2Hw7TWz6EKi1
zWLIuvnAIJsGiYEaJDqBjtMxZEAPV04zyLqBJW79yt1flxfsgpjvGdVvUBrc1RAr6ySxOvcDyFb7
0PXtgBLkOsO6KfyyAHdfjjhQ1qDm+pSOIWnwntEcR+e15wCX89NcoHvlwiYVnxbyY1lryPGE1QMq
71zVPvV2aCVADijoP270C6cHjM57h3QcoMPeA5CuFicpPF8esxBM0+d54APmIAJpBLoKfzSVH0mK
goVtFKJBnIKbukuOfv7u3Rz0jgEdR+el4wCYL6dpYe8y8N6j6//LbW9gfRusBwUCh4OGg6QCfGhl
Gx3BAAsKgILTWc+/HeLz/nEdh2nYf4DW9WnOQTdA9sAmP48fGM0GU8EAFg5saRAnAnm6Q6A6cluD
bXJ+s5PHu4Z0HKO9rgN4bk6Tvb55rD90owgMmWoaxLIhqE2Bw/5lNSLQ25BayMCFxZDw9kto7s3h
/A6W/i6GkHw9zYlHwFqpD6VGu7wcCFc/i8OvW0QYI+BNKaQYIAomdp+JsO+dfnnHiI4D89pzgM2X
06RE77awK1Hk5B+6rhrSPzEszaHA7/y6n1e/qBpECmJ0EGLodd0+NO8b0HFw9vsO4Lk7UXgeZf7p
9Z3bPah/brlBPki/mxfsBoE01O1J8ItlALvesOdFor8sfr9777B+g9Nh9yFUp7mvx52Q93Ekxcdm
HAA9ClK024Ko8z/3fVMI00EaFSznhUzqbtdCA9KsD0TpPSP6DUKvXYfonIbzc/+3uyvuy9HBlf/t
xpIc2AHI24GtCoCu7lKlDxGCVYiQtQsSxjFYCLAQccDCDTZ9/P2wjqM06H5wJ/+fdpT8/W6TLxty
jrf5dtLv5Lm34eTft/a3C9uLDro+vd1H9d/u2S0e/vzMgBHYw7H7jAOxOLKtymu3x63M//ysQMZV
lyaHKaRldesXuvzRCrRW16RB8By8KQQuLcG7LMeoY9v+/Ewgrx4SHGHmew0pyW7JGDR1u1pAQB1W
b8FGMP26yOebvIiDBvY1eXkiT+VPURFexCLK5Z+fewWc7K7rxqp3ES2gfxGwh8AtIoiTfP6U3G+v
YCqHy/H/09UG/O5YlPMsQHM3tx2rcNI1EUxYbhtxS8/zr7ny08+0KwOVnpnEbT6JippbvkelGRkB
MYUiDas0orskJucoN26M0vCXTpTYqzL9WRfBujSINJlCNyIOKhOJRYCUyGReya2mILXJHQ7F0q7N
ICazqDGEFVE7M6P2VvDCMxvcbrCrXCZcEVaisa2s/VvG1csAjGkTOdUZUbLQZBdoottVPlYTx8Qp
q00HwyCzMFxX1dTW8NbDUWI1sT9G9a1ttJ6lCnLJm6sy4DdZpY+VNrrJWvenm9EN1b0fRcXPJXXP
qsxe13m09FG28XFbWkketmZRUGQlZfa1dZMb146vSjv9JoNs1qB6IlFejEObfSGae1Ew/2eZweCp
nnwNYtgd1ck1s47hMYP5eUkTfZXpeK1G8Jx8B8bssOwriSeJcKdaqM5sW068KtrkPJvA/rozIIQ3
Jfe+BqU9c3ClWn4r0diJHrTUm2SZsRAIHpstY8/UoItn64lZcnvi5KFmssCfaLQ5U32lNikFVIk/
h+0CTN8NUwulMIagTDQTecEckWjsqJVZu9SYJMhYkJp+t1l+b2fQT5RtYgaeYsVVuBJRqFuurUqT
9m+KIlOTtt8xbcceyZKp7wbI9GtnQVMqrNInly0LWoBTnXcf7BHbMHu0bak8kOTOaeA5JIGWT9La
uPMKtTGlVxtjJw4upZMu9bQurdCzBK1a008ifaFX6bgqa1MSGZpCVpsi4qmptdGkSDM51hIKwLfO
rS95bdqsMMY8jn5KreWTwIvmsXA2gsGrA/9muSF1s2ASW3nM7rLcKFc8cO7tQMFmnvEbj2WwF7Fz
5mixKYPaYm5RmRJ5nuWGXjsluWGYmDUXSonv1ewe+0K5UqU9xgF3TadI0FhzxymntqXbS9Iif5ox
Jua8XlZGppmahLFWOluUNlu4ZWT1wmJzXlvILSdtionVop8JK9EYN9plWILMZIjfpLVzJ9pg4wvA
F8MDQvplKTLVUrFzmeaRmPqNHYxJKE0vjeA2k6njEddq7KReqMF9XdpWkkTlmEbqFc/zzHSuUFXk
FmQsbtQ4rCwjDcwi4I92PnFFeJWo2gRHzSwg6Ce1aW22aid4qb8I3NoxQ13f1I3/s+a+ZsJmPIaZ
qfGdXs3dIDZt4oMkoDtM4yW8o7VZYiUak2xNKnhFWBknVhgCVk6UxWZbOV9xLI1xHtMSXlPJrUxm
XyuPYlNZhI4RmWUAIqaA0FkGmqVJuLY1eB2EdsN45pll4s8d3C5b/4efOlPfCC01hWddwCgQdn6S
DI+LakpacSPaeop9fGG4bmIZDIQmK5PadMPM9ONwkZJagYK9yjXmTwIX2qnh/YDYgDRBNxpmldpf
o8xt5gVACMmgN2qmKZZBigm0RGbCBTdFWvvjgII+1SJbWI5bpaZeBRPO5Ffmw/dSlmom6NqZK5u1
AdrTp8yzquQiSkADhdLA0zSsMjPxwx8KKDLLy9NFmIBiiVjIrdi1AlXqk8RJkQn77poJcuk0C/BV
YWiB5TlpMQ+ll1hqUnlmlTWlxdVOZoskNRvBNrUHyjLOsq0a859qHfiWIoOxdNN6bKeNGfuJPYuJ
sjKkUs9yR7vw3XaZuZo60VK4Ie5+kRLUkc9i1WoqbS0qL4L7ieU4lYVr8pxMM09EMBn4Zxo8CFMP
jTPHXiGRC5ML7Voh+aTOFWIZLTEJ9uMx8vyfWhzalqtE8bR09U2lAIIl0aUVObQwyyhiptsYt6jQ
57GBXQvrZnqGwqwy48KLTRQWcsxZDOotrHSTOcXEcVE0q+ycWLVfTkocoXHpG7FVEX4Be3pOiXau
hACFYkdrNbHvfZVZDsb+2E28hyIKrrUK0PL1r1VehWbL/HYaJxmfpU3yI/ER3LPUb0qYfC2quSB6
gdGYiupYsB+F7HWJI9XLJvO9scPzKxa41ygrHuqivs1ooJpGnoOyoM4F8x/6t7zm89x3XdPLSjOn
s4pULrwNjTATFp8LTUyNsAJ1G5FskWpGbfYTlu4CJK0CA40VaVulTCPT5lppebr4oZXJed3kW1ZE
P10Szry2+Ban8BpgHDwgBWQx1HJuOWo4C2F354koycKWqLQMruhmgNxV6vF0VUt7ptf6LAVt39jF
QnFEY9oq3bQVO6sqZNkeAg1sl6qVuvakEPoEjCOYp1r0iGj+xWgdYbpBc9lqYWO2UfpNFC0zEwcm
IwX7oMprjExGQZbbMstgcgo2iuRwX5EB9oUXblHl32UJWuI2MkUN86QPwobQo05czzLs+ntuq47p
k8CxqLOFnXJKq0zWevXNzeNgnGW6NG2ctmZW58iqKCgb7tMFL6A3y/NoimU0d0KBxlklLSVwQEk5
OJ8UCSifiik3smxBVRiOZtqFelkWmZUWdT1tOwVJa+qapYSZGHzpwArKVVrbZup4rWmXcBNVgUEn
u5UzawgzA7zRGOAaoHwaskAz++kQhEczY7A4gs768kRi1gqelQIUouIoN22Tf6391l/WcUGsKANl
q5NLpPhjgZE75QXMlK52pudxZ7+B2aDoybVSwb24/EyT2AbtFqCxm6JoLfHEiRV305kuIlHPmJSK
yVS8aVr0tX9zuBbH8AZklqE0SzdS6ITVSmwWMMVNSUT9id+SzMwUeV6V9p3wwnlA9NR0NrAM24cX
iUSWXrN8XLv2hdpW7jj3GOCPbNPDiTuJ88bMYDWYUeF0KXSaTFNkb/NC1ydl6U7cwvZMZsYp+xLG
YCr5CphZ1J/q3DZZnHsmTUpvmmNyBY88msMmpPkqV+unQ9rE+SqrSmnqTRaByTShdcmXGpYzI0/w
HCzwb25KYZZw8rGUYW8cV8ss43hSxcFdgOqxq8ju0650l20dpntTI0nU0LSzFi8dCYddGck2GEel
R001ae2lGwfnnkfqcaGha8Mo5DJpNLnEUSiXMZvmhuNNRIFLsyJZsdQLVCwT4RXLvtgfiq7BnjaO
LJaU/Kiwny+ZwuSSpnls0aZqrUKo7soPjXNCG33qS5ovuZFxM/MwtRRNrriaGVMln1KjUuctE5Na
kg0OXTxDguqm69vumJDUw5bnF3wWqtFMklwLzKgbSwTPcQk/D3GrZzyYpn1D6sMrl4tMAcvbyZdt
jp1lU0xEWnZ4Og5Ikt0uhOSmUWT+yo02jZ+jSaQ6qkkb7KwZzddJ4RZWFtgpGO3SWdt5sFZiFc00
V6NLIyjoEpZMTFxK6jlVcjOLomtbf6R1ZF/LVgMDjJf3cZyVa5ehct1eBi7dJKnmm1pg6Ev4llvq
fk8Mhy41WzeFUwaLIPeCSZrBC2NIVC/z0law1Z/6TAUThwY/+5JIAh8sftaauPWuvZBWSw9n9bI/
C5ipR8xZMcqSlReLYlqr7FuktMU4hZfVagv6lSEqpzEkSy0r19eWFEJuoflaVmtHndDIfQjzRl0i
UbPQ3J0Sn1gN88F2tOF7lCxRl1ixaWgGLl+FlRRjMHN80HdGO4tDdZ3GpbLKPJIsHT2y+pJaCXCn
uEMjqzbKZFwagbLqD7K7eFeski+asO0pjXM2AUdFmHGYV6uc53iiVklgIkbLVYhK8A0ZGAF+JKo1
tV1mdjEns8mcTdgifQW/0KCv0jCiuzObZGxMckUz+7r+kiK1l5Fsl5h6ZNLXwG5A+opGEQhvltRW
IdEZ7ApwZlde+ZjAYJMaZd/8zI7Gho7oprLtEDyaolxVaUXPGkVZey1Y4S2prkUulU0e6quoUmsz
1apglbIC3ygy4mM1ps6sL+qtu9FCN5mwCmyzpELqTSA8vJZt7ZpVGcRWg8NkGnDDGedCq74nrTNj
NfMvfV31rcyvv4UFC78kBdcnQQQGgh/pYJ5T19IKeNouoxBnfvkBkiPuOu688YG3DlGkLuEeXhbY
jR/YhH1vPeCK2pI4K+Z5KKOZak86X1X4jTHWIuOmyMCq0RC4JWUTm0TA7PW/+X7YkQmyKQ1YeokG
bAFviNrwPCnmktW3eptuMgbGJDiCmvAfwNhXpfTMgrpLG7ezv/9uoF5+vXX4URUIxmDI+DQGXw3G
v0JEGxXzoAE/sXMYZcFv6qDBpkMaqyVojlzpQKwYnvgT2/T0yHeMyX2cNJlw3Kcfnnkp/ucmDuFv
3+e1svvdmtcSLBLb/eDN314FW+R1CQtyeFE3mpfPgsE8ja4jnA4Kv5Bfz8zPgN7a/X7ObxoPuK8D
pu+Z9O2IIYge78HzC/U1IAxfObO+3xP3RemIQ7IArDt42X59R33BGsUR/IAOUF4Qpua7qNoT8wV8
GfwKRZfo3nFlwFM/0V4YFp6CEoGtc562DGcvPx10ACJwfU/lfdoLNnU5eJtgIzf4dARxI4i4wkpI
yPsZCBL2sghXvv6YavGZHiHttk4DdZy4LZ/hkqq3FUnVcdiCFd+3IkPBu1Y1i7RdaxD4T63H+vYf
1V98rC/mW+HE7tgpk3TVH4wgSBPztczrJl2x7jCo85w2eb5QkWsa5fXcIW22fj0ECd8vChIqq9if
85Rrd04ShGuNcsdSumLaRGhSVS6bqTQldyrLH/wor86dGuY5F4wwlnlTv62a73qSWlGO+V3p1GBk
eXluw4TQknFgt/aqaVJ71Z/RhNuryHZoZr6WfRumvRIUhd8gZ0KY3YDjo3nO2KhavKoDzNIp7C2G
V33ZpcW5EtsIvCfhzRuPRKDc3XgddAfXrpkVoATmxMOGvtgfqMjitZ/4ClBR3Wky507lr/u2oK4V
8Phqb+I4TTmttdbYeDIrp05iGxu3O2vrujYzrsfjBM/A4JZfOEqVizyI/RlYmbFZJ2W8KbuDrfhw
YOANg41ZmXleAbVjkpCG4yR1+EzL8w128nbjJAq5xrBZ20QtbWea1Zl+7TpJdeYk8jYNQ3uMXKSX
V77vyWXtAiuoy6sCBfkV3Ec5j4TomEKo6w+drICH7DmLvkhb1bn6u079BwV6OdeyOF5UtRYD1SCK
ZlUZ/v6hr0uAv9lr6OtKktw+YW5om8Yr5wRXwXmmCffathUdjEOKrYxQ97qWoJLLStZjT63yWern
2gpjFaxYVpVzA6dio9cenURGG1+ptaFZuuK7d37AwIWqeblKohSNY+AbLK+S3pf+LHg5k5UidnWv
ZxDdUuce2HoTHGTCwizSZ9y1C3D+u3IVlfrMCbkzL3FTjMvWTU1FVu41q/1o3mZlOndqZFwlsszM
Ugm9B7euJnnqhuAuNnjsEkWAz6Taa0fzydjOG3sK/pVuhontYJhxkQ6Mjh1Pk0CNN27jxhvEsnjT
dIeUActQc/CI+4bMaFwMcgMtipvrppEm96yoz1I7+K56IXjyCU+VZVeMos5yjFmrLLUi/g7iCTf0
UszAvb+U7QJrbbhq9VxLgcUleOVFgQ/2Cuw8N9GqNttV7to9iX/QJHTnLNTFJHYVahWl4hkzXblX
8rA+85mtbULg9g0PmNkvZVCBzZeKjlkznDwwsZ40pqP7zQVv9Xp3iMgYeoj9Gqc2wC3L2hnQe81F
DeRoDXbDLGCOuIztWDXVJgvvReXMa6+o73SZbViUzsA9sFf9AbSevdI7PdIXw16ZvJYBwHO7jQRY
ithb5yUOz9yMsDFMN+1Xx0ZrKlX64Ir2mrS6uAsNXk2QbnvruM3CMwHbs+0uLaN27ZEwvtubCo/M
LpCiMJhdwD5RCYdfuOiW3cFE080+e0EVhkNRuNQ1Hn0qgoXgvheYKhfJUkmA6Mx9Fcr96bA8vHSv
/MvpsK9sWiDo8ppMiNai2yJ1rlK9qc9DIbzbuLLsUIaWHTf2JOhg7g/AzRPQYaG/joJ8Vx+qsauZ
favR9aiVzJ701712e+nxWq+rLZAefY+3vyONsrM0qqLrxsh8U5ZxdSnULFvb1PXGOs2TreOXS6fW
nC8hRHwWxLDDqZMZybZc5cLxtzKM5RR+T9CY08CXXxQlXISeb1Ztfl07bXSh0Fy/Ct3izGlY8bXR
dXfewi4wE8zy4mtUpuBZZdI9D3XpzDOHYQtnODR51rjfS1s2VohQvS4jo7kO/fSCdfXSqN0JClt7
kQo9umsLZPX1BffYtMk9iNGEvvsd5+dVU7OvdhMpc+B/yKSvdoAwy71E3DrcAM6AtP7YrhzxXVO9
t2x0o3MCXp0EiA3DIjTQePALd7AkClanDZyE1tMMSREVDx72NV9YMHUB7dZ+J6ilVtWoYDMktnZV
tAZM5XHzHQUcOAEnl+tWNtqV6yh3DQjsFFexN24C219nGvLXYZI9nfV1ihFe+FHrzAf1/bV1QWtp
9te9Nns0vci0DJ74kY/r65D0ZolbXDId+Jy6KKo1Ajdu7WeGNwnj1vmaU++cdcKt2/pFSgm66y9V
XfJ0admqe5fGLGAPsaJdeEmI76jdxBOcYHecublDXFMhSptEF0ZRLUAkp5VHPOAG4QwFxHcgSOM+
nR22Dq9TajGt/Rh6HF4XGxIv1QxYESPiaK0Ab7Z34AleeBrNFoP612t9O0Hrvkj1eJ3XoT0HV68p
zNdLXvv2dXocnatVUM/7rn1jXz/sFnJ0pfhqNa5jf2q3QXMDk6dnYQNnX2kD5LvIjeqHk+Rnre+4
jun5uSmEUggzBMYx13l2hUWYAXsY3WKv9s5VF6m3L6WWO9qtEOmtWobeOe5KXVtfUmGmer3yXf3a
7htePuX1+xz4hr700vb6fV3ba+llZHoUsIWfiAIYKeGeGYkDnL+uxuOQEeesr+vPXg9+3+AExKK4
frru2MVubdvzv59HGCx92xdk8J00DfbT5d2errAXCBsIcu0KRXUhbvQgPHSdt5lxaTDPO5O+Dax9
J9FgEtwXkWZ0NJc4S1/qDaiXL/VlKyorTtWmv75mgu9d39drDrsP7K3IOET8grYwQbjx2n55a3dn
XR1qZTrxBCUmdyWCC7uXum/uD/3b1p/1F8LsSEzIcYBP7Ct3H25gG1ip1kVjJQajOA38xIxKHgEd
DkZxGGto5iJNjPsiggyDyxx7u1LcXaHZTgJkVxivhP69zQPg9Rt9FaQ58MxAUwEH6Yf3qe5aHkQj
v4dgJk9er6D6g60vZWnQBWRG+GaOKRhZr+VEe8Ma6H7pYIhi5+yqqg7pO7B+YYBiUjQxAx1kPChO
gHXF1HGqTnrHMMazoFAViA2CS+n780pPlJtE0PhaNNsyZCtbes4ZpRlYhS/FxEYwYK+yd61csOyS
O80YwXwDjIy61iC4MZcJUtd6d6Z1df1ZX/faGie2Mnu9rj+rRHWFo1asK8bBByFqPc0hcn7ut87T
oW+IC16DU/hc11/SwiRr9Q2JHtS6mXX9cFfZf0x/dX8h9xtu/r2k0F8lBdKiwD+EJYqwSSv49IcG
l6OXQkG1qz3oUe5YUgi8Ll4OVEIyhNmX85yAdZg4Ey0XcvlalUYATCBKbdIKyKxQhE82vgxMT3Pl
GYEUlY3aHfp64RGI0TYQfx809K01D8CzVcUkL7iSL+JWsGCD4tIbCzX8mtYCL/RYl+eyLuS51p11
9THQ9PPdtb5H/HNS+KuSlOptC6HXC8gLgFBFot1qwPRddG0pMvbaZFcipLqJ46CZxKqSLuT/UHZl
3W3jSPcX8RzuyytF7ZslxYntF5yk000QXABuIMFf/11Cmch2z3Sfbx4wqEIBUVsUUKi6tzgIttc9
NqhfveJ37zH66KVDwPa53Tbrf/5uZmD7x+cfvF/QR4F4B6xtpvh8/G46PzOZyiukTVWVWFbgI0M0
1bizmLi4+FZY7rVYe8SKvYZNCZ/gJcd6+JMhC2kQLO7m2mic19CWD3O9pBb1kqHwzoXtlKuMdeqU
uY6w444U/UnstWYaHHXKtToQjKzSwQQKCducHT/GEcfq4wC4mfVkZep0H/61ioV7ddw0pbfk6VI0
Yd/hDtk3B4vxukx0VzetUZB9mS61YCKRc3hn/DBT8wgFYn1vFEuUc8FyWnXvkj7DTzJwyIq0BT+2
VaVWAl4MICuSH7VONx7uWoC4zDbhEByEqZqtTzv6S/cwpFH3awWti4QXgdz+j0Fr529PgINacT7q
xIbmzCNyP4VuaUBJwZTZ/My7amrdZSCiFbARxrEI6ydhjHKrpbsqsAjSr1WvkhQpgUVxl2drPc7y
TO2GoNmqKjSOCN97cq0i/m4ZPaBtM8SSARYZupiIhi0Yn4xXz66uSM5baYwImeoC/D+AC6Nd1W8D
Eemi6CrzZtJpXFbcIMdamGxrZ1W9DX0kTnN4TUtrYM3NKSu2UC1N3+YVaR6Y84ouSfNr6NBm7RrI
WXdDXf7hmoCijIN6yWRJlpMRDDur8MmTtigafzgVjLG40/vVvD+Nbm8eAr1pDYAQxJ6TFqv+98jD
kNt9kTgpwEHV4LSXaORxUY/05tYRvdlDbydZFLYrrftt0Y11nlgjudZzAAE5kGplE5Il7SxqXVYE
5aqO4PwHOuSQ/pYrXNUv2lDrjIixZLJYe9EDj7VKHbmobDe2WqPbuTVd1l1Ynfp0REBk7gV2yU/C
q5AsqtPlJ7220IPzTG36mOTNM5t55u9ltYXWazM7G+/LatWn6R+XbSP+L04bKoX9bb/Dy6xw/cL9
Hw8oyu1+3O/SaGJeJDrjR97myw6xC2AXmrBOLN6PiT4jHmdJKKPxFL5pRVYJmOozRZVOneTT9Mte
6/TMCbikk/wDD9K86nxK3df6uP79H81Y8FeALS8fy/ZSzo0MrtR066e7zzA7DriCPzRpWOZPgh3c
3l6M2IUueVd4t8iQadK6gGWmJPJu1eSzvV/bdaxHR2v0bvMEl+Ax0CpEXDEBQIOinXNUs29jRHmf
4ITgGy2mZd0ndmHxjTmPUvKfUR15f4zqyLseNWfjT3MtIGuegUcrt5MY/yLKLp+oSat7Y6Ty5yRy
a6tVerAPC7lldvNXCRDHU2HaUzKiMAL+S8B27VfMSRM5e45MtvlC2co718rs9wHQA0uvJelbGxiL
hlDnZZpIkqY1X5Oxpwn2FnqTtUNvVj4uo7Qzzlo1ZiOHIysoYHwMW1w/2Muo66sVNTK58CwenWs3
Cs/B3BNeCsSqPxXbx8CYR+6xNqaFNnvo9SJ9V8l3A4gVTrFjGnA2MuJOe9nUiG7k8OaY4E9A8PzR
qWB8UZJXq8DyAEYRQr2Qnp/9PhyuQBP9y+8gACL9w7GPqBiKG6IsO3DFqKTnf4qB9QMJG7Oexh9j
g0i/GVcjEL/I23tH+GkX7pVEAFLj/uVIJLEnZsobwrbtJg+AMNSibqT44ldTfdWCneG5QZkkstIi
tSrvmDLvoqWeVPImM/JXXtT93paGOCG26t7jXEoZSz4Mxl7HsO6xqiKM6IpKoNoedo6OYkU9WdYR
wMDFTjthZQRPORcAxmi/i38UIxWVSReIFdJe3tEp+E0H93UDZN5TKhtx0hLBV7AsnMBf3rMBrPEf
9hwozoWEg7pz2egkulf6Y/ilVs1hmOM0Wu+q3N1FHQm/ALn5We8MJk5DljWLwTJT8i+enOXNWTG4
jACVzzlBN8B7eVHuHbV28N4KMIE/f6dhbbedan3+o1VDmFSENNuu7E8M+E4VjxUdjylvxqPu8bxq
t37TnnCfa72dNp7FciBMxZFzLcwiOEY8KzciiuiuM4byGLAJIKKqHG/wo4BWybLye1CO+7wXLc7X
IgRIPLd/BkqxuDK9E0As4oggfoUIV6iQV8KBVE8mQKZ+oaqnKsjjKJjWfUnsmEo7z/60q6xLKkXL
xTQ7Wo/Gp1l7COfmoZMVsFoW8tqouG4tI5zu3ZVLf1uRZlPao/PNYZQnSriAHheG863zwwOxI3Ht
CzVcWUf22ALzryI4B8GUH/BR8oPu6SacGgUMl+z2vC2sjdY1kUSGyE7N9f3ajMTTl0IAVve4aOu7
+UPUF2t97/5tq1XawjfEkniy27YiVftHM0mh9mVRbsqyszeOkwLq9xi9ywFFwsoHZMdjg3ue/CHp
q7I+OrOkVR1Onb3ZjUctYY/5pZfczFaKmcPiodMmyOG8Wb1q1wNivM0PBqjCcuhGf+tUPq5fQqWv
pVM5QFBkas9VWX2zgPTTek4I3yrK2BKROfrq8BaxKNACzy5gJhfL7Z79We8hQLLKo5GsKyOokERS
dBpiUo+W2stx8G+Vw7Pnjq904MltLS3o+JFLQzqPaKGYzVL5zizNVoA40uU/+8b+7Ay8+0UhHjC/
NgElkz3QTC3fn39x7zIFtIMPMebCvrktb2+dDZyYV/5kSJ8uQi+tL+BsuRvQ6/KNbxfi2uXKRlyy
D36mYxKkY/WHNID2SBsnSQEq2hPprHPXQ4Zp8JDtawbuFSd/ouU6rAJcyg0h3JiqOlsPCsmlZZ51
H2Sjd060TuNwdg7I3LDcY0nRiXLlmRL+4tykOXmv08Z1WSRguti7ugoHBPfRePgdH525GVnXrDhN
h/gxWjT9i9kE5caTuB8C+us3q06F8m6i52pjvYBbhea/xAzc+d756U+PkL/voXqYhxLvnzezph+5
MbSBf+uGTG1UUaV7B7CVZeka9WuTqyVlU/nHMGXAaIZu86QtfDhsi8Iyd//LqqmIsStp+G6dwbSc
ReWM/SIYjJ3ntfS1ACA/YU4+HAPe+/saHIilwrscv06Io+LP6/+cTYHFSu+mJvGfRFooRIERNrAa
dQYi1dm5ro3komcMwb8kEaJPTiz2d7w+CjwzvKQI9fFRT/rjc4m0cB0SHLA3V/sU4KfQuOLu1wBJ
lwvwNvIyhsUzLXJca9rKWFWt8FdanK0y6lQXBdz5xqbRd5vIHnCysjoEtZUdaQUWBL6T7sXuG6BK
Ec23wC6qmAlagCH6JRMDTBV3923wRA3ePOH0Ww0O9W6c+96t7vBhJMvJXutaO83XnXD7RI/qCQ1u
yZ7ReTfGClwBm8xNHM9BMosVbDshPXzzSTVtSwRtY8cZ8mbREngotLuluYkI40db13pqfXsbDuYm
m5O7QIrwk+5Zcx7X7nFnnge1fpJpCXRwShdua5sHy83+bIao/NLNDVUX0XjspjUlULuxbEY8L5Go
vti91awMa+JLPapnD0Nxn80jlZ8JS6Vxc4VtLm23yxcOKRBDmhvZBXNIyepWeqC2TfovT4T70Z8D
NQzV2UK8/ghvDcEbKpFf+vhEYGexVYdPcPNSYK2dxhxPg0WtRZYy5HLrr1bU2t/tvrYS15DjIfXI
iAx3ZC6k0dDYZ/lRpn29F5EAesWMcuBaGPCx926jtd1skHUcF+uoZok20pP0gBb/p+6+WGrmZN22
IL0tlRMWm2BGl6C4mbXXPXfMkSavMgWnvzdrc+OGbPsY/pvNXQG07b94Ujri8dh75j8mqnQgPQUM
n40a0tGneGVOG9MqSpNcA6AlXnG/jpBbL/onOzOineCltQQhrXrlJgDyqSr/0BZNQ9uYA+2/TT1L
TEvuijBuwdTatEPszvtsM2+77xo+jEfZz3GiIdZqIPsAUrGAf6iRJgWE0bKOrm2WFyvKs5jNMB89
YJbGr4EyzbKYIH7+Zrh9tWBAOB85iYqLz3MwfP8pUDRXC363I89/FTAeTE1rnCuj6zjSu8NwLJib
Vl3hX01egxHiIyrhAty8jPTZ1c4B5dSHhzeKS4arUqL9TN1ks9v58D0towZNKez8RA+QQHnLaPQB
5G6Ysbe8sgX/wFEvHBzLxSDKFGADXIcY4J29CL49rFqfDElg1v1iIFFzEYSROM2MdKPFftYNISCr
VDl/02k7MSiYzHb9bKd1qg2bfeoar/pSAAbK5N6wDXs3UBPYovP8eqtHsnpqtqQZsoUefWcduW0b
R8KNDrS350dAveFxEitmt9Om8gbxMutNPvrYI2r8GMq+Cv03OCNlUnohSAjReLPnu7eQUTzOkr6J
z2ODEupWdDujltmSphWYCoNFtkPDxKnvsu5KJ/i1YRm8FFXfXbWK4+hKCkdlCFPBQg+ABLAlpvX9
n58RJE0+PySoQTS/tx21VDy8AeRzeEVFJo475dRXSq0sxn36G9Bb2Y9qAPOMjL6Jm32THUrXHBJu
hfSHAMfGNwV5FcyuVrkRyC1uYNmXjzOjRppPdFCHqDSyZOws46uPMF/MRdgftRhm05KKfrpJGjQ3
lVarzM5SUF4NfmymDAnSWbSCstvgLcABwv0Qy8Zxkzr0xo0WvSr9taQWp1QtM9oVy9DBU563xLxm
oE8us8kH74nX1lXODcskPKOmOWsLhKKnbeE2CJJSbpYLr5QqrkAe3WpjpNv5mTjeSs/XM0Q6tst+
KPv7P6F1qhpWlpXYefCKdEp/8e0oPefSlvGYBuar09vTAmVsyoMxTcEXK623hArrVTiiW2FPJWtt
xhj4JyKyvw1dWO4IOKOJ1vtu9/2xrJNOMtbT9bKi5+k2L8Sh7d3pyFuulqqW9EuacSQL3db73gTt
FqFV3PhGI1jknGc/4T5VcTnV5DlHij8hxlicqzYdNj2XNpDAWMnr+vcrDWaZXiMxHvSVH9TihU1q
5+DPMYHHhd9rOrVsPadfPKAseoK2GzEL6C7nvkaYrfu6as9hOsGfc/vyLS8kOAWc/Nmxbu+NU/TK
CttfsEDRJw7Q0iboGmszZpI/4U3qDj5BWL6FyDy1pHpGIDg/AzoWXFQ5LkpgD7qFx+UXMdjpiTYp
Byh5apOxFXKtRb8u+m0rgcnRosVd56ltzRXrHX4hjFkJx5X6atcgmJh1sLaAQ7lq1ZiRLiE2mVbO
rLPdur0qcTcnQ1GdbAEW3uQhsGp2Zwou3raf0Y1U3yxmXTcG0yKV5r5s4CyFKrJejcq6ZI3XpDFv
tw5p6r9wwf7uMMBKwgIMMz5Z7lNtOe3aLVpjJ4qpOERWNqyQfufX/7ZOkW/HUgAIFmZyCdpIuq8y
cRWOrJ4yO0dkDzv3U2VwGdO2qPCTgk433mDdbf0Ju1SY1UkXjuol5DyZFFfPLKfWMazBE01NQ73A
u3UTOXAcpLMD6xUi6VQB4u09UjXIIT+2yN4sWqBrLhGQXGsnFBn4NFwdchuxJMRegptvA+jocxr+
AK1uWZSp+1faR3vZ2cObng7uaHRxU5qtwcWYVv+8EzqfT0t4DS6IYjgYfBRew57y0SHLfVp39mjI
06AsERsD6VNwcKP02Fj2U0R7a4PAYjbEWifbeks7+WXq/HpVO5GxBVHFujA5g1bnLAWQqTt/yN1v
Dwu8ETNdCJNkm0eAvW8t5EgsGX0O6BftVU7tIgVV6u5HOAqk4h7hqlNPO/tJD5gAGD79859hrj/7
wWmY/wweinKb8/98X9+w3zkNwTgKlEkw+9NUNh78uiAq70A2E0yPJe+FWNyjeo8ffZE6iTs69efN
QM8QRQHm7bxLUFEmfcYHducUAMT/P9Dn5nx7erh/cxwNAdHARmlqG/7O3279ozNUIqom50eJyxDo
wWZ40I2BigSrWhVd/NC5tFMytoF+u9tURWEeEG5DVOGXRtt+ErW9Z6oqxnMpV0Hd3agxqR0qLgAN
NTfKMxd4Oc14eqj8rDVjVdvVpra5ezcD7ypf+SYKPGgd7kpW4tVRvQJFY1yIsS231lhHX2rfMJe+
IwDjnkUB5t8m70KKVBNEpiqAgLnoYi32qIFylqZ71BJYw/xL6t0nak3pyw02tOApjbI/mFlW+9IH
0gyVIgj8WGQm1Jx0+qQzZ13+0e6hMzzA1e8A20/zeidUe2+w83gy0tc+L/OvrZTG0rIp4sgqJUd/
MmVSeLn5iuIBW9Pq/Z8fTfMAIWd3NvXA9kqycRzWYUMDwC0lPYVzU5vAcJkmXdCsoCgtUZdmrEe1
PITjCQk+d2s0NookaF0kPXpqjLxbOFRVoNr/nlcbdrAuQoD/a0qLszN1bxPeOPyV+cjNuCUQMVps
xOCuQSSvllps7SJbOuFA1nfjgtCFXchmr8XUqF8Cj/ZnP22srzRvF6hA8mdPeiCIZ99UeXV2FL71
okPXWgVA7h45zewc8Cg4pLl7dRVH6Ekn4SyQumL8MsfVY/N4pOL0qF0DRfIpR2cQk29HKwt30UQQ
csSZznZ15m7paGJjsUPg7FW7d+YmLUULxx29ieccIc4oeah0T5tpCy3qxuyCdk8IeJ6A2uPOk/Yh
iFTwkeFmZC8+5yrOJjUd8yElXyN1poHMXkzikf1EqgrEN4h2VLpJ4JvlVou8q/ayssiVNeyVtP73
3FJBkvpk3EWoQvzc0WLfzE661mez3nbN/6oPAKTbZYYzxRoDPfpRvtSiBkJrCLQeeGClH7p+6jZi
MrdGazpHYlLw4+3cBNId4qOJfovE9MrYq91srUdB9gUrQ3eb2mbHKdsSUCePLGL1Mh3daulMTngc
kXqN02GoX5EsnhYZ9VHlBXCkZ9GDoDhm9aubG+6a2UW3aidTvNa2e8wQzr+FLkjGevo0m32aXvZG
ovXwzt2ll7FDVofGQvMbdONwwWJWBs5Oiwj/W2eQbPE9gBWhqgDe04TUUNin+Tnon7ORBGEM4An8
BiCMkzEzmqVkQK1qHQ5VdraD56jnH8wq7yUfkO6MqTBweKvrBEQPX1hRZSS5DW49fEXw86OazIP1
THgg0serNP7pJmx5n4KTOBtAkkTlHYQGEXxDKvnj4R6URlXLSoo3QUBRL5F02YN2WTUg2llo732f
eN5eBsJc2GDELjw9dDfQQ/em8cSaDVkRA/Fcr2VZFXf0mZjFEM/mUudZCffFGqUBiqXOwvq4TdxH
mSz5BXVHVpq0oEkMute3/XMT9Nn2oX/wH4b/DGp7NYfJHmaROTyzqb1yuwLJP8+eczYuA1lOLzau
sVsUFTEAa2jUSzRMqA0EYNcpj4a7mTEF8liOhr0gMzwRKQVzRTzcBB/QQz2g0x+fYIwP4085lE/i
Y2WcU4h+zP/QY1F7lIfOYeE5GruTDl+W2XCxjHz45jZevXRZ0R0iI48ORqro0jBY+dI6zSlrgerr
NSoMdRTTK8FZGluiq8+uh4TXYJs7nNrqxWm9ctOqBiDBWdRmuJ0NB2HJKuZEIXYF9OPT41lGhOgZ
1UnM3f1hdnwxblA0qEaQFI+7brq5R33+3A/c3D30D1u95v1HY3j8vh7jKlu0E20WCLfkV8DPLNxH
vGgpIo9ddWOX2dtUugqBPajIYIVPJH/Rgp5DA2JvUTsClXxmg/+2zljl5r/kVVA6+pOLZfuoaIdX
hYFZhJDl31KV+Zi3JaFcvHXULneAntGjdoTHVpWLHBnHxGu9qk208r8N64FOeK9t64q9zi530bn3
U3nVQt6gohAudHStRWPsraNJxus9s53n5p81D9KDbEJvoywvW5Bx9IaERX2aOLXgydAof1Oz/hvq
Jo1LnlGwdqYpOnuIeQWAyDnfwsplO63zZ4wAU4Z1MEm91tKk3H4m2IHQNEiBHZDz1o0rErmXkE5L
/aFKG3ADEzeFpU6RE97TC9DrC5+nw01bNG4B1GZV8K0W68APd8OM7tCi5aC6V51nAy4WU3UQKFrQ
wVs6+UKp01R3gNJZ1ByWaW90Cxr2lZ/oodYw3yIRuhsVpbg2pindcIWSQuk4WlcatDKZgOi4prmS
yTj32KzjJLSPhs7VBbkV4YzMgJ8v6JNHbcS550bHALUemd4nLU2ZiQI8LNqHfh48TYZ81VtHy9Np
JYVRri0E4/d9x/wtrcilK8b2qHlqnV3lWxo1BAhlbOm6QemgS54H7VFLDwvNc9Ozfq+hLbJ0VLGD
XzwigB9YX7bV0mNHfn5SazGQNj0Cn6KFx5ap90c9Rvqfj81S92r3KBE19E/zYSVClh8QHqM7JIvB
gGHecDQtDoZMWIwA+VAEsEyPfe2pK1FBoObf67J7igqX/OV3P2SlUIbEsMSSgzb4s+2st8pHrDnN
/XRRAeS2EzZirLbhBEdls+DIgi44Zl7Lt5WVX1BQxZkSOuv0QBXefAofUJrGnHUfEcGspJ2uH3ic
sSpWPJJHPAWXMKXuH787RcruGvafzjzUWcHZoDLf+2YRHg3a9lM8NMAT9Z7R4CoCZWSBtpnUHRGr
agiyS8Y8byfMEcVD+g4By9b10sQw82ilnQPsPkhkqnNhhOsazLXDY/8L8NdYwd8rF/etT7bXjobG
MrDArRyyvPgC+xeLuP2PPkPFBWkB4Oe5UbsLTOEs6wa4wQCltLQF760MyaYmP5ZI0Z584qIqUB3Y
WyPkOHTnAgdirorQzI0WH01Tm+vBKej2oUIxk2HtgLM+fbWatl8D07kE4oaebECQn0akaZ5CA1VF
rHEK1jJwDRLzkMkVrVGVTg+7s2E2UoabRwr0cs3WYVZEsSOdaM2KBvUXyqo6FHlnrZB9wsODijiL
1iPBtzrw/hgnr/pToGxXEIG7FyNcuTHqZvyRGyBQ2D3SeApR/DiUvLmhUkyMN536l6IN6xtnfbY0
+zxf6UEn64IzMaKVHtSq1KoMFC8SYqtFwyyGvZd6yOoPeScAziieC+YUx6kWVSI8kHBXdWuWy6wE
4pcWwA8jewmYsO5qpW7yefjeM22Px6IKf5lrpRax3frrEBW8dihyYgfx6DbZjmbsZeRjdCZ1GZ3l
3KuRjVmYuVCIxUIccj5uSJOivkk5ISxJMmwrc5jJtoGWHINvQtpkn44ClaiA66gR0Zu+TpVp4sG1
2VU3qfHck5qgKFyWXzuvGveWat4e407jhstBjHaidbbZfg/5yOAoBIMa1wVqPKkhFd87pMsTvEGb
o6aWGZwsSw0LPClIFP3dQqSmtRqE++LgenZNAXpycMl41hLz0nfSPAZPAzjz2ZJbxvIhzWPK9/M/
SyC39gVKaT31IMrdf291AaTfCPjT3V3XbOOqlXvigqVHRHlSc0DdC9tF00zyCzFaeTUthBwLbnx1
UTTjUDsFMAuzFRNDsGY1ynLo0YLRNqGtAKVYgDegl7Z5UTxZHfLpvwnRcpB83RD26xOw1ClRkSxn
cZuHzmGc7GtfBlOBbyYrltIHvNcawvaqG2BkT6Pg3rIj7dnTbJUGlWBwC++A2Judv7uyUB5fSxvw
WZIyHGG+gbvZHIPUEcpoMoYzo9tHVFKrH6Y6eqlHi9IaZ1MzMKI1guaeu8m4aS8BjENax/eLP1sw
yua4clCGGWCBXffsFRF4+lY/HRDvQjrTiIEngJNoJHcGT5HtIn+Sz2YaNDuZhu/0CHWxI5/4jzIt
nSsOn4VZONEXHWnhIVkgSCiuWmIkeLEkIfe4jA3k00L2Nd/pQZl2UQKsebHWYub43ZplgZ3o1XzV
qF1gG6iDE5J2JS3OgGOKgA8mjXcwXcApm8DyY5RZoz/w27tIK0+fXQcHmLBLZ2VmvD6qGdaK2/S6
RanMnyh6hSqOedHfyJQa654qtQH1SF6LKexjbcJyRFtA/XgrBgPfiKRgrNml/Ld07X9xJgMzQGFk
5Cd91CL/dBtzQOZMrUgUb1mWx76s+yfLMdpr3tn5TrQ5sqkAOV61DukmC5t+0a+1qAcmJ/g8C1W7
NopHnXHzAAKopkU4RmUeu/2jA1hGeXFMFAVCNAow8MDp2r1uSOnVK+6Z3yfDaPdVGowitgO73Ztz
o0206FYd5unuY/K7OXqdUTWv/3J7/ZTeBtcJr0o0bSsE+Rl01L/9vdrGbOlQOsOrLatyVaYWCsTM
/oQ1N7onaIFjPTO7a5MFbKt12exUDLWHAYD/2nVgOKgwOiv7PAuPJd4OfMglKn4RnuIy6lvnTz1p
F/ZdN/7u/f/tBhtAJC+d1jol6oEFHFMXgTV9LdZi6rJ8r9OnWszdkb0T9ejD+DG34zJE6bkPxg8x
bVGtjRYGWZijFRyQu+DnUOWbckb06wYgPWdR4qXVawRg6a2YouoMsMYCCfz6BwBLRgxicndRTNob
keMSSUM3x73AcWI2Sv9nTuIW3/ZPP++NuCxGthMWtmRftCIOx6J6SRW2fIOO1lqL1Rh8MXhQXSob
CFxQ8k54R0z5khW83VCjR30BLbJpiv2BqCMqNamvTvUnK6fqBVmlao9M7vxkY2mUF8gSHpotymVh
VLkGykNWDViiwJHoT6AXM8ssXelPcBfd6AsPZXXpo6q+ttI7lSn1lp7Hsm0PNl3SjIEHHKMgTxmb
ibF5nf3Aj+M1C7lzc0zmbP3MoqvWY81bGPwwuoD++DSR9Na3f37+7c+oPtCvfd8OPCA77Lmy8mcg
w+Rg1zQiv/zqj3A7vqKgkrtqKfPVKi2SXvZkb/gO2VNZX2iaumstaT3gtEETP2RmD4i8g/u1GQa3
3CqUy4or6vJyEQAvFAdkQu5NeuO1rn3xxP1+kTaFumpVxUe5kkbVJVrUA64d3fymB0twnhSgIseh
pdOzlnQzEkugoguiKhI83yWzUawkmNpgzXsyLUcGfiScTLpAUrA4eGAgfBszUBHCUj2DPpdua4YS
pVRKr5spMNPCdoMw0T/i+09e/5SB8Vm7LkAQvWkD+Zei4GQ0tWcXSNd7I3LXjt3CK94N0NlEzwjm
Gdq4Ev4PyyH+4g4r0mAhDRF6IIbeQYuQBwpD4EKCP5C0Bst7BiEZo3nqTP/pUxxAiw8dylhOU+se
tIbjODo+QgadndaA1hIAKcOK7lD2wfiaMvLmYu8/a6nvzoXLw+fSJuXFDOgZWFPjq93TcQ8MHsr2
er3xFZVJsrWPUGs7gJJ6RdWN6oq9ml1afCF0RqUZDE1NBw7oB6v3WleKaM27Uq0JE3JvEKPfG1xJ
lCq2QyQFf8u697AJZ2st4tp3oggy29IaN/dLHEXwYkeJeNbcCc2W0D2X9jVKVkeglyuBy16KUPLD
zuPIhrYGm+AeWO7Zyjxv4TfwoFCz0z3rxuxS71y54jLTeHeq8bIg7mROjg1KBH4yYzWqP95L4pgT
cfd521AAINBUY5OfQvWkBUQDEXZGZPkrB2RhW01DiTLWs1mQzckn10LYdhYjPEz7sGNH7DjsOrYo
sMmH4klLKAtdIn+RzbsRu+qmLJDimjrQcB46V1D48iJclLmkx6pRP1siQdz1RaglVGl0npkxvZOQ
c7tLbWnboPiSd2MSlVAShF7LJBX+tPMoM3e61w3jdO9pHYovoVbtUICV3xf1Di+RFjuHWwTptqCv
ivjet1wUJypZgTLqALpvw1opJNNRet0OCYrwGIqcAAGZlgbwzVf+f6RdV3OkuNr+RVSJjG470Nkd
3LbHc0NN8BBEEEEI8eu/B7V32us9u2dPfTcUStBuN0J63ycUHNCqMumeSrf2ZxHAPa9Dn75l2E/+
cEsTP+ehA+0/hTJ4n2JL0TbNzGdxEUPTQeyL2gi+e0n7K/K64EtJKzpzuFk8VZCGWUQBFEj+eUL9
i1xXYINGhc0jJlVMpmj+xKliEBksZd36T1Coh5bxhFySXNTzXGb5VoevBwPyVJyQfKtfvbq1SNv3
VqDt3lvvY3Wr5Q4bYVX8/J/G68vpAYkFWrHbNJbalfUAMkuXAI7yZ80AT4Bnj81wb81uQawgo3Lv
WCmEYlMhn3gTNfOYevLJwaZdgOBoGNbRcVL+MgJctB38asrIoohIIVlCQ1ZhkkTRi33w5+uuPkBT
ExhZt5rXqs5Xwu0oBN0Tbw3Bj3rl9pb3JEb3ojeCqhsTKAen7WMmXXfdxqRexdBXfTJ6+5JCH2Ud
uwmg5UO9JW1VvroG+PhwBQDszy6tXUKh8kuhs/1ctN6zjnL/7grpwfeuUOw3b10DOrxUkhsLyCT5
ByeAFtnCzCGYklUCApIJ1nRCxcHBQgr2YHcy+G4V48XDQ/md2PWbnwzeq80LMaNFNL5AqgY6SFCm
fxp8KC8U1BKPEGhXi1ogSEGMrl8GdeIcy9LoQ5BBk4eo4WQ1CKfbe9Lx15YxUAie+sXWNqph40N7
eBfUdbVWHhSAaFoByjNw/4FnrrH0AjWeLFBBkQKUAkBkKAFnadBd28bCXt4q5TMmLsiEF4P5JfWN
HFQJaXz1x/EL/pLmBxYAB3+s/TdXFqEjqmQbI2mzroG4gjB1mR8BQanPJa+/D5ltvpqxQxZtDE1b
1kL9yIQhgq4vhs5fNSC0hRpDlcQuJNKD5CrFccDDvRmpytYc+miQR2mhwNn27IdTi1kC4dU3VQcx
hBcFf0qjPA4t17B3XV3GhyB2gYcgdfzCpPcs6SjeDJaFQrgOdD4za62wp5lXNhOXoors0Bak3/kg
bGNCjHkomoQ/tkWG6TKxi+9uPYYmb7odq9J87jMe7JD4928HXfSwJccaxIW2/dQAtxnZzPQpKTKc
6k63UzoNt7ux3LH0w2V05yDt5NwnVb6xDAoQlITvQkRSaysgSx/GoCpewXIs8cJxyjc7eZVjMv4o
8WKeD01JzlY9lmsjc4K1Y8TWyUgCPHq1X39vY0C9pzFlEPwSFqmeeOGwUOCnt3NtyLEZZukvTDMZ
EI5ugLPus2KL2fAx1auP6WBPqxRd3wANCLrne9W9HlnJR12SkQXSRZ62t2v8bZ2+iL7D0OdfChsw
AS8N3AUUQuKr6OsWaqbByTKy5KqrPLfbtkgmH8lUBQXmYuGCZr/SjZkLLJ6TIRmgi9RSiMd5K8cn
WTtvh34JTZ0HOx+7o9cZ3WOXpDsNg7LMPl/XQIAv+ymqFRcUivkWbY+1bYtHS8QfugkFemVBX2zm
qzVHmK6gEkR1qw6a/QBB5dtBFwum8P9z3XKB8JF9iswqPmXpFnpciFfqKkO6X21Cu/e60cODDhhA
DUYEBmCVwWF2+0/pVcQZ/pwdCoAbDUDtRGoVD6cJYPuf06s1SCVjlZXWE/KfSMaEmGv5Vo7BykPc
7VxPL/KR0hW0mt5LU9u9NLXpnt30Wh/+1POv43TPdrrm7zv8Hpcyo1nJppwkwCOkUyIhkV6he9L2
7mEIPPWga/RBgQm1MjLYJnxqaL0cuwAdKA6CgixoU24T5oK9PqXc8IBXD24TrXVJH5w2dVeYKBqI
4yeSgXYYiHlPA7VKSnM+ArcE4R9Bj75Ko21qZ+e0zOhRV+kzI0W6RsQjuEe/G4DNa8KyiNVDRtul
U4zAfE2rVlXUfOExowbsBLyLxMzIDusHNlOF9b1BnPeamsHb2FnJU2P2MlRlZG7NiLkPDoxTQBOO
2w2vJF0iGgXJls69+Lzgj/D7WLHCq168UmZ7VyA2qIsDSIqYtdwubIaSv6jRgiGEufUqLh6MvCwW
iElZkJioANE1JRCPcbMcTWhfA6NobLCU6JZ9AeWrlRrHb65VyZlifbdEZDp4Ety6aDh+0SOFMlSQ
AQA0yFvnNjLp/6EHopvVootMawX1DjMceYekhlUUB+yB+bLgpHjGu+wnxAGiN8t6FZ1oTznkxJx1
5Dcxtk7cRfQmd08yr8xthkjJEkR79wvhRpgMbvHDNPL3Hvj0ZDspzSyBPW4PLXcg6V4wLMEnYDtC
6mKeN9grWxwgFxBNUyOQuxsvLkpEvE/VsB9IDOpXiyxKB2FzLPoyd8aUtH7FpvOAMDP7DmFuNuvB
f30JeF3OsShlV9Wn5iLCH3PKU9qFJfjiBzcp1HroAGVRaZ/sosGt4MVQBQeEG/Mwg8vjGf8xKDHa
SCiruIAuNtbg48GuFeQ/rMreaJwmG/AO4ANFzDxqDgMkNm74TSdqR7inDOg24TeHGrrPv7sRVrsz
Df80VImrde57N8ag68boL7za2YuDrxDKic1rDI3DZe4Fyb7L6uYhN1k0j6HK892E3GhMvB8pIdV8
7BgFMopa2xZkInxYq36BD8hD4THvR5Hnb6Uhm6tf1/y/LX3dT0wsTFXUtB3LRDiNuA40bv48VXUD
M/1cAMQKtA69NM5zYAtMvNDI3Lo9hUxAzurXIgUSG4Lo4tjL2j4Plgk9TdTDCmDZKwmjiiaY23xg
G70R0cW0dT8WdSuUv3d1ys90DPJ9NIF1k2bgl3wC/Q6IdrzaxXhONRmXBhvu+vWv1uPfbJUHLwZ0
neaFNIsNkj+/uq4lO4O0SN4Irr4mfnlpIRP82Ez1CRj4i9ix1dd+X2dRdZQEoXe9o6/YSIAwr2I4
EuDNquMCSHANh9Ti7sbLfadbuRU8NWrXzlZ+3mNlCbU45CqDsnkPpvvSXIAi3e/9rIyxQCKD3Oty
FFdyHw+uQFZiyD436C4e9zBEd4TX0rAsguGpc7yTRhJq7CGk7fL9VGVAKeCccD+HrmQgF1BcIofA
7+qlT6bNECEAx9N0+NmlkKuyYveXH9SXLAqML1ARdOG/0JgnOCD5mP9NxOJ+D08jYMb0cHxzt+Ge
C3Bxk/aX0VbxUTiRXPvpUB5baAnMqtgrvzRN2oUACRcro2nLL4nvvYrIkSeQSNJHCq0sXa1oGayh
mAhd32lQqbD7cyx4WzkJ6V7Sau3YUfGFVtzbIUvczHVxMNQjJGaOmh5UNtGDn7n1NZZdvpOm3S90
fVzGR4Dq6qvdqUVJR3NGcg4XpA5LcKzk92CMfzzc64jfySU0ze2Z7nJv0EUgReUSsjz+opStWgxW
kZ9pXdIllhsEL8q0X8FXot7H8HPYMCwLtwWQCzsbD+jazoSAMGhhhiTuA3CWx2Kpimy45DmFx1FQ
tk+sq6LZYJqgoiYtmxWZskFXnHLAvHpreBsqFkXJbHRhuAUs6sxW0UywOI1BrkESZvLBEnH6aPdj
mcHfy8FydcqfDS3yApFgZzKVqiDdRpjfzroNGZ1bmz0p4f1u0zm5v46jrEkAVS+tm2QAdVIPoFKa
rDUCE4JY9rbiCfSHJmG0LvaN0JE5B9QVv0jxSEm8wTI+/gV1mg38ydJXxEKAWTcG9pDT3N4S6NmG
RWb5j0GDLHYKPda3zJvj6fd/NiZsg0arNC4BSImrDouB7RBDIzmusd6srVzBIibepTTvDi1h9spH
JG+GwGf8C5DTonTsXwbvXiskl198wTh4MGI82j5X69G2OCgDwgEfJ4dPRZanYZ605s5uQBAlXZ0v
AfpiL1Duf4b4n3gDyiUUzEm+KQaxTu6BXwE1BMw0dZms46a3z37CEmyLLfe7L79iyQxKcV7a8pBq
bQJv4HI35SflJFKgG4AIej9zQJSAqGE1zohyvVMvu9eG0+FLHygV+iXscJwJiNWZzoIIg15VLus9
xEzSOemc9IuoMsDV8PNY6yIdm4MAM+XSRF13lhV7tKZetLLzNewcoEQ7FRG8Q+TTSH6ArSUekE/A
V8GhQHIHSY2p8pFpThHL/w22UqJfGNCZPuoqv4RfWJMnK+QK7F3OBqgsxD5dObzFzEByY9GaQlwZ
fGdmpOnl1y7m5wy/jnjGjSVjrAKnN+M7Zffx9240oeYXp84TGR9uCwOD/cBE/Rx1jv3CO3Nci6JM
lrpIaS/mBvyQdrdW/FkS9ktwAv+ndbr3l3efB0tspJNA24fm/19k3Uw5QhfNq42rpKUJbBMoNKoe
+yORBdu28OQLoQhWXaMKyxLHKvyfHLjAuMNDfO+rIN21AQsBywJ0T3l55XWSw8fQ9u7dC1ATb5fO
IWq0vfWdLg1TDwjURp0FOsuk5FaOApD6PN91iPi+NZ25HUTFvnZt78zTLitPDmusNVjKzjquzOwU
g/4/94wq/lpAhi3GolwP6iVcJEDPI5Mj08yaZgLuFunVj7OZNWXnE6hcX5lE8neaQXTb75JiMCj7
Xfo9DiiX/0YDB2Tu80YJMhM2hAsJ4HQEfJNPKi4I30QO4IT+1UZqd8GEYvwld6MZIGZsBaBYuwuI
HPlMnzYC6chuOtxaSkfBok2X8xaZyFEF87hwgST1xoPGuWg4jD77hIn5VJTSVZCM7DxnDYUUCAKL
Hkw15NMe4ZGJRWfQix1In/6+Y16/bKGn+QR90hg2NvjCC76HAqP7Uw8CvQ+D/EyExMaeXw9qWYzH
MgnsJz/nWOrnR8viyU8h5TKwWjwldTzZ6gAMA0mfb37njV+o2bXzDOycC1EMym8s9Q5d5hhriA6R
DSMsObiAC8BLDjx+mjjP8EWESQhANnuE6OgO+NAsNIpRXksI4eBdKdUb7IyyzsEPBHg84D367Eky
OIuktHkfhEB4ehuEbWv9e5BmoPkN9Lmb3Epvg7LpTtO26XanyDLkFSICMIEEAGjVOyDJwH4lSZ/H
Lv4GIRhzL22WbUeeUSx2EWVsI6xl22GI184Ug6xtUs3cWtFbDBKa0rB7SccnnrsLSYDfNAzT+8L7
X+2Ec+9EN4QN4inrwM38qbq2s+oUO+xL4RcRNNEhR9e21gu8C6IHXaUPukiLPETgPdt/qnday5oL
+N0tS3Vhwla7ZHI9QAYEennT2f2g61gMZjQr4SHkBD32beSxZBPgOI/cvTlFkGFmU86soPT2Vu9Z
T7pVCeLuG/oYN0O7sQpmv7CRhkjSeY9k8JNzk8jHfFJ+qZyWrs2CebAMhQGiISACXPGmXEvE3xf6
qTUDVa6pCsStqFsLj28iU61c3v3SnOMBQP0QYRwPVdipGZl5qIH/vETVT1v5xr6lyj/oBW5ihqlP
6sNtzWsFXjciOm/1CwSnsZxhkHSXJINkepsAXQ0mN3aZ8QI8ymTPs6R4dMfsY/2IXd9QusXj1N8V
BX11rH0O1vyh6CCsxUSydPQnSgu+wdI/WEi7J2tvdPEPKJJxVnRdcIAPXfVkdPFS7zNVKfimQHx4
LpklHtWQ8BUP7CzUicKIwSaxYGAtM3xlL2V24sRUz0CfXW8gGGC97MVoGyTE2tjfFpEwDkHfYXsJ
Y8MvbsdOcJUUb33Gt15Ruq+SDRmA4jQ9wm4w2lCjbVdpTB0QkCfbPGBVfnZw72PtrxJch9eyuiAY
DEfU3yeG8bnmY1MJ9EI2+9inrDv/lUDRR6ccgH2ZckQ+wq3Tz6lskTKyUjMOdWsPbaS6Ut8Df1Yq
7NUj/DvnoBJ0D3nqs71wqxQ8tdZ/FUWzbPPO/FFUgsyoycZzjkUSgIBeEOappE8FiHu6R1Ok2LCm
+VPH83oFRnm6MXNRX8QUfNM9QJNbcbdXB445baHVQpoBkiGSgExDksJcwBJRYV/vZaiE//A8F372
VAzpg23l9Um/fCqUMICf9M94aruXOjv+UPo9LorwQ/zntz+FodBf3j4T3AaZHxOJur8KINuu0Rox
GdR1pNvGMKXYpAUwSZQ6/aKvMm+niRH6LBYRNkAOOE6LrI0MYMn6KBQltH5BToH4HmITO7h2Bsie
kyvzGV16mKrgtNdlIbRAEBWuGwRyJ5BxNgnbdhVEiWsQ1lIoGe88zKzPvkOfy4BZR10i8TCzy+zK
UkRtTK+Mtpi3G1jw+u4rZNZ++gDKnTmFExUb4UFagGH2oKhRIwYxnEHFbEH+Ez9d2NO8NoisAbvQ
q5fMFuk8bfITU7F8qDJIz6VBUD001I/WmSnbTYPdaYE95FKJun8cLDLu81R8NUerf1R1acEDtI9D
jyKrwPGu+0m9SawDaCNmZsa6jrrvqoH4e+EUHN8HiJDSpM03E097aXH/xVFOtIIGWLkCBVKcE48f
ckB5X/PCXui8EukgRqxklZz8rD5LI8k2w5B6u6gEF0Uf8PoEQrGqobE+8YQmXlX/S1p43yJDk9b0
S1JFcNewSbMLfNUdkRLDq1Skamm7Qx02LHKODWYnSC7UQRhIIApmkGqDVLNg/iWIyNEGDO6bCcAM
6PkVXCx9zrHhUWFFgpfELfvvQZBWs1o28EweRbbyoLYxxwwgX6jnpbPGSfofMTTwmriWyUzY1750
6C+3N87YFK87ZOcXygdjQTFr3nVmN5MQ9IGuUkd31dAOay8wttFYlUtTQboub3uImORgzsKqNeyB
iwurSGAHXnZHiwO/1wJ0+F0weQqQbH1DygkxGx9mmlEShNAI7rY5YDGa7YcOf9ACSzX2oC3k+yFO
srM+1DUxdwYDhG+qYobRzNMigL+rW5kHaCKAfwDlhyHgp9or+RWo3KvZ0PwI+RPyVBnmcxWbsPDN
eHtQbnMCEQCQ/iLLsIV7y4go9ySNLxRibpvYL1Jn1oCQvzcQgKbLMfGKV+khaswFaUJdNJR3DDi2
h57Vw2nZ62DTa5Tlq2Nk6aIhItlZVBwA0wyAf4Z0uGbQJBRn0N74yXgSrwol3+t1I0MQE+GaqYsu
Q2L8q+FX5aKP1BMyI+WxzrMnrE7aBzVkeJJGaW5hXtk/kwAzNaDhxQpBkp9478pzEfT2YRj8tZs7
CXy3PfgA4eysG4mK5LkffH/LYQaMHCN6SMgibmgKMfJbOYUNzkyBNQlZibJfckSWn7GMEUtA7/Fa
m4qe7dE5oabYlPHIw5RyNZcwn4PCsWeXu9up7whsk7DiCmAoiloW4wUVWMY8kQ9cJhQ+eOpUq8w9
BkW3wu5z6VD7ZyVNrPCy7rt03P40dgVsequgCZv0dWwA9M2w01Eia39J51EGvnxqWUL3dTSCO1zn
oFUwARJJhikduv3Rmsi0mHE8zqfCEDAQns58xzwVmPR3uko39lVbrKSceN9TD4CbigfDbL4zpISr
1nevDSP9RrZeM9dFP41HRN7Yt8wovSsMheSlENU8n0oc6hQzOCyK5UAGYz9OB6DJ3s9yZverPvG+
3avu3e59KRjFSG3g7r9H+l67A4r3Vx3xYDvUbbYJIMQCSuhQrFPHjA8yTVsoJtjsAalEFdrcro9j
0PhLWkDPU8r4RPFmXldFVexgQtTButShazC9g70Ne5TQUmQ8DrDSXEYAf1zEyOA35Uhy5fkZDrFA
HQRjcYaZVbbunabZZHDtPapUpIh75c2rFZUHUuNJZzmwBWbZfs0aYcPM2S5ONtKuawCpyLrngsGa
0QLdDlHUDXwQM+i/G9MrQ9ZwnIZXvYeNhUUa7y3gxaOJNcS8RVTwJG1jCUVR/ssBqSzBXPga9/iE
kH+rTm6ZinWjuocAj9KKWYFcDS6wMsSHhyH3EuuFuO13yyuyX6V3AEoTGht4mE8ecs+vfmLzed2b
7QUaryKs867aB0OzoxlyglFstCcwjMS8bJEJqKthnlRN/kagRTGjJdYkXuCUIeiF1W4cYdxoAUey
SKg0vzhSHRADCZCopCam7LAlXv0tTdxxKQNSbxGm9C9lK9/ArcBEiaw9dsStdy5ake1s6EstA2ic
PBR02r647vfM5DFoGZ1am0knVl6MJRJUuc8CKN0fFDC5GbxU1UUVUErK84aETdmLF4QnkCBBj3Ra
OAd1VZwt2VbAAbRr4sf5xh+pt4G1Z7XH/5KtFOm8I3VqukjlJFE8ZHStrFTtSw44/pDS6Ap9mvbk
wwKUgZkqbTmza6R746HLDylU91fIIHdLDe6K8V0uPJnWGw39EnAzA1Ik6CBkDOhXK4KZgJHJlZC+
vJCoQsi0c3du0+fwiO7lRggzXo6BWb6CiPGGrMtwqimoHZWd/EynOddldMZ7g89TC3FYaOR4mx4m
kKuhZ+UltiRFvFK0PzzawMFDmG8GUhY1Sf2nmjjjElbWr4FqIAhS2vRUTAcQ7OXMyvBDjTzDgte5
2ZqLsfH5MokaetIdJ4WrVZA5dHav48YAfouLiWW6iu6Wu4N3Cm7Xvl0s98xVDFRDL8cXZcTJMqh4
eTBiBADBD8T6ubchFZLRrz6z6SG1sb9O2sfRttO5NVpwqaFguTfR1qeBeeAgqMxHmGoBegInPJq3
1qbsc3Xk0yFdl6ooQ2yO0zXHTmHheMJ6gcfJN7sZhl/Iz41AKmOhgt12Y+TFrO1otZSIfWO6zONx
a+SYqB3DPQ+YR9ZEGVA+hJDIk5fF/jpiRglnhhLPq5l/AWYmX4wBpJlswtV+hJTPvLBdP8w8e4AI
MKvCgCh/X9VC9DOk5B7dCvqHuu5+MKFe9t6lDSzE1XzAv7AagQ1B274ErWzh7u6kzz2c3BZ94cJ1
nSbYogILATz3KrNHUAQgmQJ8D9wfpFXLGdSJDrKxsQVEhOqxQJ5pBlL2AE0n1JmF7c36sQOp2AhO
mZ36b8hFwfpw3kVxcIltrJJTi3wjxmTy7FTj1jHANIFNNmZ3NYUmakNiIci+GG2av0qSALAOONAE
XA4QAE+2QKX30Pi3vTkbgmbpAUPvJikSkjDS3hM+lBv4euJ54MRY1D7UfeyERhfly0vsxQdwo6Gl
N2YGAixMrCKzqc6Ip4GSbMDB3DA70MY9rJpAqW2evEplhwFxDYRCuuaJ8Sp4oMy54vfjXUcFNg/o
4H8wxP1JIvZOBauxi4NZLxLAmiCuG7K6jR46/kMXvCQhywqqPQvfb8YTgx72zDa7AcwEezzd6qD2
sbLyANiLqYtuwG4BwqgGhF9Rw2XG5sQtsQCePAIG6td7IfL3s9zmbAmvCAh1prLtkIdFn9spZiL8
rnLSh/DJgxa+C58Jg4DaXZg0OugDfgZ0I8C0sqEtcnAbDy+AIjt3tcHw+GNaxArWP5vjAEVUfDMb
t4H2kK7rgmprMWiHVVkAa3YHzC6Re8jCDzA8ICWEVGv1gKyTfSJKudAUS+Jzgk+9Ur7K1wa2lrUV
j2CjqSmEcASCddFDswWvaSA3KYdrPGJjrz1IfYek/6nsColWoXhIAwRuecp8CCK1WItNZyaDZu6t
Upf1ofMfkOVVYS9SKGN5BCkKDiakNPLXiCXsKxwEJ0UUo3vGfG/OuyyKH4FFSZdO1kRHj+BHkUKb
SKRIwE/m05BsxKtlKuqDpBZQtS5FdAC8NjRZg+9tS7kwZG6d7PaSOi2IjcSD9EqELxiSCLBLIrTJ
N5FnSfA3TCOd8xHxAIe5+SIdDfusDzVEyhZYbYnQjMl7XdMJgYSNVW+GvHFu/aRpPiCh5+1Z5dKQ
ZxNO3DedbZci0kJhXHU1E6+9yFbOCJxvro7fLykjxnlaqEdQ5XmxgVjdI0AQ3YouL4p5pmQWFhaH
kFnZw/aSw/NvBd3lHLnY6kcQZRXsAqXc4llLsWN2hrMLJQ2oL+bjCjbqwY41xnOSVewiwZB0RNNe
Y6UaCFMFID115gOPjeZKbenOexhTYYZFEdar0crsEZqJuujBrQCqAnUreigzCH2OY/YSF1mzSUmC
jBCN2YsHtszSgYv1WreCEQG/hsThQK+gFd6SsLZhxiMJHHLB+wMwFlQPfg/eYlJ5Mw8bzZ1vjAAM
9q69du02X0BFxANjirVQaQZ6DDxw76lAKAGmlQFZIK6PVkXMFa/wejeY7yLEksCzATDRpR5r0T5e
cRNipLexAqAzvO0R55s6Y4UHI+8RyHjdynrE/hw11rciYFp4YamBhLpzKXPkNwcHjh3TfUnMymUj
EBi7jR2GaOEjob3SnW2IRy2aJIhurbnXCuhbFPX6NjaVSLz1SAnpP4GNiTFHhpWt4MC7dn3aH3v4
3YVFOvJ9wHZAn6TwvJ73JpFXw/T7a9EMz2BR0UPllMO67kHeNOxBHkUH3fm0p+AOGal3q+vMb/UI
EfVbVQ+xggcHyeaIcJjbQDfKAdA82QYykEd9jbJJc2ielCmkhiFn5pcSS7wUOngky3dxDOI3WG8/
SgSnvnGeWDOgPNxjEbnZGr7l264bi5Nw2ZMgLH4BH9nawswSNld0iF8a1nUhYu0q1K0AD7Rz5Ajp
VrdWTvNYwMX8FKeB/Sy+tXURQ3e2Igsu3QaKIV6zaMFbXbUZkpwwsoQMEvRWe3eZuf4fp/l06phF
bc0/dPhw6hQmD5lC+CB2LxFImM8e/rxH6gDGO9D42cav7Rzl1VaXDFc6xyxWF13KxhKisaX8oUsN
/mjQt9Ma6dY6eR4baAcFA3J0+qpZN9phBGTKIvMM+6gi8n5wjI1vyPh4r8aCn2/zKH7Sne71uSPM
ZaKQKf7UUMUZmdUR2AL3zroL4hHY60C8XP6+XdRjw+g2pvkEPnyYyk69BqMXLcYOoGZlluRALIS7
gJ1eBNB6Af+9SeZaE1cf7hK5ue0GeLxLvMN9qIDoVvP3WV4VdDn0IJR8atCddasURvyhFWQfeK56
skVUArHX21Uh+TrL2xHAPQFSMQIsaiy30Ah/P2RYKmzz6aDP7g33fveGT/3+RZf75SHcCGSbvv59
nC7e+9zv9C+6fLrUfezffsq/vdv9E9y7fLp8G0/AvE/Nn+50v8z9w3y6zL3L//Z9/O1l/vlOepj+
lGav6lAk6eX+J+j6e/Fvb/G3Xe4Nn76I//1S9z/j06XuX9j/dLdPn+B/GvvP38vfXuqfPynkHRqs
Du1qDoEQLO3S6THUh38of2hCKgqjyjx4H3UrC4dVt6vcyrcBH4b9xzvoSn2pj6P+/hPd73rvQ5B3
Hpf3lo9X+v/eH5sZbL2lk2F1fr/j7aq3+9zv+7H2/3vf2x0//iX67h04EG4t+/B+1/un+lR3L37+
oH87RDd8+Oj3S+iWfPqXf6rTDf+i7l90+d8vBUy9WCjY+s6cTLUPYkj8ZQNE/FwXk36SDHDKFsgd
tAKj5c4JBPMXRtBW1ipvaw7KFMWKcmrWHQcVAxMH8MoeJPVma1Xd4Cx0c9wvHSenB2B+waDTVf1I
811NsQrkFrdWlrL9BTT38Vgh6o00A6CXCE7vbg7u2sxd+7iDswcfD30KMVpmzPWpPlj++8B71W30
5P8eRXYGa6M2/xalrbFx4PM0L4uCrZCTQjyKFNUFqMy1U5fdA8SWyouB6Mvepd1Jt+leNZ7ckHrN
sAAtvLzobhaDf3iCYMtWd7EigiVSiaUprqo75LwChsvJzNn9Qv/y7lbQn3zXihBE/Q93pgrKS1b0
PS5tROAmVfQRSCw1836rpIPDnsyHnL433xvuQuqeY6BLNaDLJKT+QVd9uqDuR39fxa1ZElYOyLuQ
ZgcAEULj1e1UlxElhDOJPr0fbp1YEByAvlSrD2OAPP2j+4daiCvmwXywoeFutPBtc5jjPfRm6j/o
sxyGlX1fisOneiyI0gXWp/gNfRowdMm+ZzHUGv64hu6hDxzbW6hAef3qXqfPktzv16BBvn2q1xfh
bbBr+OhtdaOu8nMZFkTJTQ28PTCTyBPCvdnFV+TPS6+ht3rdqOv12f0AeB0MMqahoxbA06cBkilR
k72P1cNaJ40Wqd10MDovhhAQgH6eZqNFZ9DXa0+z2kSQBE7GBn61gFAjbOcNYUar7iRj0p0ak/tb
vw+uuupeD/mtq1t0AfYa6KoPBeDIoefE/VxNI3Xd7R76SvdKfZ/Aj9XtPrqB8PFLUTXtStN09Rl0
oM7vfN1P1F2I8FE+u7XdzjVnV7N3IQsLtEO3oNDlTJDD3ZLOtnOYmdVFuzVqw8N5ZJDmT+edCeOG
ue4edU0/7DrT8mZx2xeLNrPh5jNRopkhaIDoBk7vB5u3EOtENP9zl8/Ma93+wdrhdjXbiKQeronZ
kC+YpbCyhFs6YtaODaJ0mwfeLplAEcFYka9FBXWgSZf43iOBDDKcgmQxtzafQD+sAPg81JX+mFR7
8F9dBEAW1W9sEDSNdqUXI3M0RQDxpFzgmpNAuPIPgTy4sBUwk+/gyDHVcW0iNfXrkA279QPUQi6h
evJ/tJ3ZctvI0q2fCBGYh1uOokhqtC23bxBtuxvzPOPpz4ekWpTV3vv/T8Q5NwhUZlaBlkkAlbly
rQbquLJ5XBgKdlFbx5sQfbdwDVIwBw6SxZuLVsDC/C82bbF1NHWjM0yOdidjEQb4sM6oxvdN5weH
3m6GU69a/ckbqBCvZBwjPXd09buiK8Z8c3GQfAIPMDrd9xBFWwr3eo/oUlBurit0efy61gdbuKzn
63cfzLYaKXtFHxEs4NEgj4t3z5VBnjZ0E81rcgjauyeMRP6XJ9LlITP4kboOAD2t6fCDH1ehYpql
0ctAX9g+XxTm5ZC+nU2iJH8dixuC7suMD3YZsoPu9yD/vzZD584rEp90TXk0MWdmpJyvh9xvXodm
0K46YCKoBhAh9stcRDjidTDXi5jPP3PJqvubvqy09YXt1qThkDaoATJA04giQMBatVWc5g9j6rLg
ts2d4ZTHORvTCA7ueE6rQ2Kkrvo0WOQO1NHN1xJTL4GJtCpMHsjojqobecg7MbmhXqx5GR2gB4GU
PFsjKwJfMaTsNzzmtHuaWfV7OcuSYKPPUXe+2nX02k+ZbsFdRKinAqpdaWNp7R0+Ni1+GK8H0nr8
S0B9b5AiWSoDizsyPagq364mtma5JBJKlGS42vUDhHXenPrGvFztnT1PK9Ax5poOVv0wp1G1J0+t
PntdBlGlguSRjmJt2GXDd7fNh3VNU/+D/xYbGc78IXZwvtZcJq3gUw40SgBdAzla6jWkk/LgxoCv
abi4KzsiIwnS4dVW0FhVjBWqqsuMy2RZZwiXpF4VoquyeGp4zBC2WFa0x/BGQj5OWdamtTZC6o0Z
4i2sapPqjjPa92DW863bQDTMf5390w7pE9GS6s/QjuH1sJr0vqqT5nbUQ3Nn0efySWKFruXXWLWf
Lco0QB8UvVZWjsYjSXoGGqQOaYZJGC4wYtWAV0280m0gXscF6CBemVt01CEhdze9eu2zztqkTr6q
FxFp8vVk4CvwU9eheKtFflq8WYFwcm0CaGo0WH69bmUuCkQQldDBs5xdHVdbuHhBcGh7O6ZbQeLk
MMDGfHHQu/FzpsI3DwNF1OsEucSHleQSE2wnMEKzsARfr50uHwr0VXOugDUZjllu7Qk4XmSP8R/0
QaF4rP4R8AegWBhBNTx02h+VpQGyQvlkKgb685QkpRIeaH84uepQ/FT9c5DO6pMW8YVdpsuqeZvX
h5F87/9uVX/U4cZQFCSseXk8WINr7TW/pzMbfNYK/rD+JLIgYTkfgopsf+vG86eiKtbjQoxG/9yi
NYVUcKAjLULTIu/ONsKy4vUSveKfwpLilSXpyhtO4o1M9d2S+ZRTKGYNty1+UlJIqTB4BQh6p3tS
IRw/dG5o7xA4tr8oc3Qnz+FrRArw81BGjrULGwvSZRN2KuSFZqvay3vyHEfG0XRQF3pTI5J3ZZoq
eQOfkdM4WvGr99Umnqip33mmkcfPSpbgd6TeGMjjJVoUIpiZwqJjNretOijD3duQomhwlsOcOwea
o8uzrSBiz0LFTaO50ZMcPAAeZQIWT0ZwW+jnymyPRm+i+ppN2bjPuqHnJsuEmd//k5Ol7XrRXN4X
UNGhDNuqt2XbOWcJmXR/uLPdeX+doNtzcsMdlK56meCrhYWqD5p7EiOHaE7uy6IIL4sY0DvehxOF
T/kUDjD8GwimrdV1AqjpdAO2adiZy/Kz4pbrESnEZwXZvRjx1KJrhucpqPV1NFjhjdhGELcnUFE/
vYXvVUxVYUIVlKnozmEaQKfvkhphJIko2fQ9GdZX8Um4GdNH6mW07LSqb95Omf8H3CHD0QuC4Tj5
Iyh0OZUDt3dFQczyLeBjVPXmkRgZ+kUbVCsZQ3UWbXULsRiZeI3Jinjy19fZ4rbq6fVzXJaQcZk5
n9ShDvYfQuxG5YkaeJ9Dq0Y+tfPMW7dXIrCDs8qpHK5j8UukuB2osl4jZWxfIy8uCaUgMa21AJ4R
CZI15Ox6SbQJFGP926tJJHvUENZBkImq3oz3DgSDm3hEGkiGvRdi643xvndnZzXAQbH74EDL5WdI
veXw0V6Mt2GZacc6r1MbDVUWGd1nfSqHu0BHd8Z2MmfnsbN8hNS+Xvn1PBxkKIekc59Us49PMqpQ
mnnsrHGToxp8XywjzwyCRxozr1MqWDjOXWfd+FMzR2sPXahj4GV/arR/R2s4XmZ+IjpkfzJ9ufBo
hsOuiTJwSlW9Bt4zPNaOGj7TCACu0n+WgxHbLQgiy79NF5vbAFSdZwVF12VItb67zwP9tjK91wl6
D4TBmhR+5JhoRcu2ztxDG7vEg73NT33h/H2NpzUQeJfdPEpA1VcTqjfhdCPDuS07wGh2tJah4qbG
U15+yZL09WqwIiEvl9rOwUjbBNRNYZC0cZHSOcMlGvMvi4MNFOvFWWxRYQEivo7Ng0GjHFz9BPjL
JImSoRyMyI7B0RTB5oPjOkSw1dyFlg1G8IuhuYjjokyGPqpLsWmEx94C+Lhph2beUYWHut6Nwkc1
clfxVGb/8spcEx1eiU0NN3iW+TT3f5wvESHktJeI6xXeri/O6xqAguHyBYTuQfW/s0I4vJI6QSLN
pnnn7Crtls6MACIBa/hRt3FwGy8Y65VEd3bkrKfQGB/k0MKaei79Blr7dnrIbZo8stjP9vKZoJhG
ksGqT5eRSxmtUaxxlcif480rny77jTclJfZubrfMHZY/Xa4m1g216oAOp5TWm6Ssb4ELwi0FAPZp
DNdptBT8F0uhxh4vkPnf4roE1X63TSs32l7nBEORriYkly7riAMy4/+P61yvPf7Pn6frZ3VtWDCU
VallnIpG3/exbh1a3+B9K+174zRVLMOrV4pilm3EtyMtwPniENMg3kuMhFc05Wy11qOXZJkikbK2
DJUR9YhNFUD41CbVtBWjuC9XlPCRJiRUbO16FblR8nqXLidwPqvSNKYbNDG2SN5H5pqkhnkbVZkF
dJt7fhvwyENigrEn93fxk8uZ3G1Zte3N63uNP0YHsnzKHT+Q4N7tUhdltdaA6/gfm7o4EL2nM6fW
L/Yc5h3zcpoV89det8qDzJdZMkHj67PhmwItyjJfHEOfuScbfaldnI30cwzlCaxEdZo1C7W03wzF
ISETrNZ2PdNa+z/HykppFPzp2DCi1fZzqRjKWs5MQCuXs3yxlaliPcvZ/yLOdZDrKBqSmW66/cCN
JUMdGK+SRwBml/c4McmhRmbsfLWlQAtS34C2LQvOmhPQfEZ92TQzMM4jkmeZEj8bi9nPuuR2Yi+9
lqFV0XoPR5ICgHkuXnSNJDxZIAhHl2De6C9rzLzTPMRO+BzQrPTCIeHnZvIeg8KFnSHyvi9K56nx
7frwbkhzyKEPIDTZK4138QaQlT3GiFOdoAgfH2ZoUqzJ6I6QoE0PvsmhiRRYsKtI3zh9yc1rjO3k
NLuvE2SWHFwjvUyVkcwfrSTeOkBpNqVbpeQ6u2lfaJHxWNJote1K8mSmZRmPYvMVs12Xhd1cQsQx
scAKZrb8ttSnvzoUQ29JDRuPkJreqnGonrWudaN18TLRK/bYLq6pa5WzZo83reF40Zpb6HSbKPrf
l0iTZi3Q6WaxlmteP0wawPUdA4spwbAfxZ62XruukPjYX5a6fhhxyweMnfTyQa7LFS/IkDqHPNYD
CBPY2Im2rRsp/Q1Qf/q2FLb0q6tRm2Zwt7JflHAw30RCWn+JuS5xdVxt12VQ+4lXM79TBQ2ML6TQ
XqBeVj61xWTti84sb9qsTj/B5PddB/j449eAMULwog5IywgV0KTSJ2NA5CVkgGpoGxu7yt4PzWUo
weKV4OtQvB/moq7p3bRgrNdDZxnnLAEPNPruV/Ctmn8baNCl08QDy1ddKhNpmtg8k9s1zhLdjO0m
qY3hWLR/p4Vl3oZQPB3pJOW/qlJKCHaUoaghEcOK5uZ4JCUk3mkJkTM51EgWAhF9M74b21Fr3Nr9
DyTNbPqilzhZTsYkkTpaoavbeAqgaw+SPqMNmoMxa6FyM1Yk7GeeI+veQu777zQ1syNo4JLUZ5Rl
xwZE1BrVOG0tkxo39bZR19EVBwpWMc9VicBRMEx0AKrkV5chrFHTvRf6XbhGFOviFdnyGWmAMw14
L+w6i69dFs8rrYj8l64DjqT1xfTiV5G18tomf/Gd1F0VReChotAoK8WiZ7cz6GiibODdao6BmNjS
p23GsX8ZakL1AA3Nu+HVK8H/27lpGkRohbMlb5fuT6MDHmPUkca7guec7YXthPIZKPaJmuFxCKqt
2EYgl/Pm4l6mZH2hbetlBZOGrq2n6fXWrZXyBvoUd5vQtvuHnsRfGloMHtW+0u+HrEpXYs+z3txk
6O0dvAXUS/szr2baV3+u2lv+AA1KJVnyB91tzaoJPP8OLOD8VCrto9gDPat2qW9aJMa4SNS0u84E
TtTCs/kSfTPCePw5zAFyBdzWHvuynW9QP6luVBPJTraDYOjt3P4ZfdNb+E8kEnqz6dGOoYV5fbOG
b5LOp3wKN1BYpPRApWSN6qWHT4y0GqTbaXLSM2g85z6vFGWtBBZPs7ezICdVKrbo7ezqvZzFY3Hu
csixosB+DHl7PfBdNO7kQBO7eWfFvrq3U6NYfXDIcIr9x7LM3IPEXiPgeScTZoE57dPgCXK//Fmr
03jrq8D+i4bGsVhBt9DqnfRHO8br2ZzGbwHqYtu5Tt5HNEuJ5L9GCE9UGkfrLAqnb2ag0PCRQ7W5
h90m41ekqOG9v2w4mtBzNpYKJ5gdtiGZWNmcOMs2RPx+QH+DEllHD87QbuMtDvF6qcuPJq3Pk1LW
NIUse5p305a1qQGPx6Y+t1GS/dB7Er5G5ZVPE8DEw+Aq+m6cS+ULGaxLhEHTzyqbIB6yY1qicurD
2sK3rmfFn5SetSPMuu0TPIrTHdznN0bOx16rxVTsrEkfNhIrB0NN/4TCTjvKqOqimZ7K/gY+9+aB
zeW6n2vKkj5ibu3kjF/bhjxcYZAdmZt2+uzo+UZaoKFHZTuMnMpGupxd3dFWLkqUZxoU12moIcoe
+dO0hXUfyUk/gBZXDqGtqrcKute3CljzjLsIp2BrTZ2Wgu57xr2RSsHikfClp/0/neYBIpA17bD0
vVbT+Bgt92vIvixqOKnFtp7Ghfyv2W/zXVMGEwSuHGZwt6j7VWgFTs6NmAwDFnH4K38JyWNjPKZT
aK5mWDg217nXODkLkmYfvy31ISxx7xVPy5poD+WKHm/azNq0rZ0/WGXKRtNM4n2tt+mm0SN2mmpK
43ynzgfLrL+jwO3t9F6dkSJw6sdkzJpHsbVeP69HZWwexfEfbeoylw4/WlOvMTIlrZth3U2jtpHC
45Ug+lK2fFfqDFEv2vnD8FkKmBf3hTv63+eX8qZpIEm3kiW7orN3fdF9dqMN5JcrSx/T8zD1fbhN
FFo9nfxfw2TpMs4HMnRp3+5l9BbaLvcxuZm92WVFGYldIt7ixW4uvctv8XJJCfW+2RUETOXCWi2H
ovTtbdOjIH21ydnCn3nWRTRWYiwXXkL69V/nte5AU5BEDkkVnMchcbYotb+Pua7YQry2pxr1E70E
+7aqLHRql7+HDGG9oi2aP8D1X0SV7RImJlck39+mXobi+WAj4/unH9TVStMHddu03NmEXaBsjJ8A
6vv7AGgxGFZtJRwETVBlJ9OEJ1SiZJIT9LAvLFTm/57UNsn5tVSiRdq49cycdrcymdCQCpCKTEp7
PMs4QB5n10+UEsWmLDHvA+m63nK3ci6zxU1OWKOySP4N7LUB8VD8l0nl7aDkk/Egh7ntnY0zNMH2
aqtpr6OEqAarLFdNtsV9sBkW4TA5kK2Gb7Um552PPgyOi3BYaCfGXT1+k4B35q7XdtDZZmuxXdcg
JwfuqXGcyxrisHPNO+sBr5rLpbq364ECSnfzbA4fHbxz/KD02h+ui1ceP4PS7PjyefoNDEpQwiyi
rZAa1o+GXtBn7Zj3TY7AK+KQ9eMSICYJkEPsvDdJ6DIRsLJ1mfjrWtflf11rKtqvXhRrt64erhzb
ap7kEKOpvQ80v3vVtWkLSJH02TMPnZq2T32feQ99Fi45KrRkhgB9VV8l+jImcUUtPtdeox3acR4K
tjIfo6/Xkxnqsr7YJnP0HkbWl1FXai9RFr6MSeQ8jgOve1VihAcZSuuONztHutCas/TwZLEXPMba
UQYShOxyQC+j+Sla+n7ETrS/T3pQU7VFM9i6QzpvozX8cmSGxNCB/Hqp61LLpRySuGcJ09oifPRr
+vyWNVQ6r04Dl8m8pbKl+vkuUENAFuD0H8Ksv6vndDqKSQ4lrE57Z050yBwJI/MIl3xMnGp1E+AT
p7qtRjN2UBIuevtGthKJPOLkVA5wOPqbVtO0lWxTxCZ7Ezm72q4zPthkAZOq30p1i24b0gAKZAi+
sHekYTSLOodaTY8XOjHaXV8Jw4qp3lqWDkVmj7jgTqF/clcvBdI5KbMdbQbJrlqqqVfvFOg/Rg0E
DSW9aE2fkrP9AJOXoXhLSo4X7xUmL3B6qrThZe4Hx2WpxZvMfJPRNiS7RRcRmkZf5hKmLl+D0d/t
NeuL3+nfEGTK78XZtfoKkjz9U5XV3tOkh3sxhxlCfMZAH+6oR/aXsVCbQ66WyUa8VtAo28CLqaMt
F/DRPr5c4LLk6Hy4AMXEdxeI3MbdQWUK6pU2l/ZkhcmaIWkXGWYWgL5J09dp0t9C4OmeOn+KNo0V
Rd8rGjlmHf5ThODM3YC8N6QWRfJ5VOpHCQBA6UB2ERj315nIA4bfK41NsOebX9M5s3aIu/C1smCt
T8cMfpiIr12/gF2uB7HlCK9Ab5vvr3YvqoddBVCSPBfiYB+mylARMOUylz5d9KLeFp6e4ogvk9UF
dbnqgq46ysEuOhJVclrHQLDa5XB1i22ag3AzDySCxPFxics6ZU2hmCz0xtBr+3Q9DF3f3PYl0KU3
ewAa6WSMEO1t/jml5RD99ncxRRuN+6T1vvfBWNzBlayfa2UnA6ihkXm2eR2/2KtsL3axyFm7zBmS
Rj/zbnM1BwhKwmlHkfWXRd+td7X/smiAIFafN5HrrHU6p5Y9hWxALN+19+OYfLtsUaRwshw+7D9o
FP6K6Bd42sUJvkzfRfFItvjXWGdZrQqjb5cdkHgv+5m+GjYAnNxjbGQVKZ28fm5SGvhUZaYZJasc
eIQr59Nk05kOYc3fSNi5nzXun+TwNP80x3V91A2AkOgXGc/8zYdVqLTqT6W9F52vZY5V6a9zfE3x
T00QIc2dFNNWG6b1lBXsislof2u5P696SFzu66aHzkMN2H2F2fytceB+gC9yWqcNXI7OMBUbKirx
PdDj8WC7k7LXnaZ4dDWvYudDH5bhQbe8yIxN0fAw9o3+9cMkra0V2FbN4rGt4T1wJ905mIM3ZahO
8AJJf1Dt7BIrN74k9XiXTm76IzESOil5e3uCX7Omx5SIUFGNL/XQ30n+7HcRb2v8xwia2Nx1Thfw
xu2Sz/BSZA8CdOi2KtWtL9bU1DSAhZ8EUFGEqn07wrF1gTlkpQHUEzWMnTHCXtXBt7svjbxfF4WJ
2vaChIjz6LKozG83sugEWlIWFQwFjZ3OZdFOm7ptjGgJ0GJeU1RneAjUKj+hbcAOBHGyy1BE6oU3
VsNE7gSGleV1R+yLqY7V/CRLvK0jJgQ9106saPyZoe+3AT3SeAXJR3CabT25bxYhvS4M8x/dsk9v
Pe/bNKv+JmWjdYmwWrVfhYB0PJB2O7uJaaB6y6dCB9DcF2Wq4UBGbpL86dVowYONzKXCq7rMpmhT
rXQ4H5YHcmBvinEmvTZl2X1WwiUquuZdFY8Aqv7tqG1luDgCMmqXGUnv8S1eHEFcmifdgIf4PJKq
yopGbZ5f8zuD4WS7kQK16N1t/H5S/2yTF5RCsx9k+tR15E3znQa+6UQDOxRhrwF5H23rVAHPp8Tu
fmq7naW2ztGefMvZkC5JdjnUiaCM0JgXd6TozjHi3wP9EHqVKa13h1SniV3+ZcCstwbo/5duhOnj
aocbZ2umSfjym3h7seuRV4BsbOAiK6D3SJOaX+mSk5Sx6gb1irKxhaAduQuv1MaVaWctkrGV8dJQ
ealbkpAkB+7CuitXwrIJzwqUVgp8hzI0bfO/T6o0E3BePp1JUhXQ3y4HBZ5K4IXoZ7TzP7bFESNT
hiLMAOxJtbcT7Mal5lanuJmmx3A55KO1bcoCdvdlJAcA/2bU8NK5WLysU+87asUygtIRPg6QfUgi
B8erKR7r7Dj06h9ikoPdecXBVfX2MrOJ6vCQ19ZfSPR0R7g/kTHqxqRHHLTo1hChW9SYhpJ8+2IU
j0TK2SVcxmaQ/ZWnqgpeJhlPbJm0bTX3w0qwltpA9w3v5XhkLDFyJgdY0uAtSE5XM/S9ADjLrnud
UDdIbFezep/oDlJGSus53JMVnb9cV/vbqQrcTZwY06emD8mjWt6jroLlCscS9lBbU47inAdVpaES
oXXxutA/3SBa7a/F6/KoOduT8yedxdMnCy7oZ+QAirquu3VRK/fVALeYRBYW3dnVlKsHWUev+ek0
1jBtxas33XCr0e8KGyafCBxH/BDr5a0sKxEgISHsU6onGUU5RJRsOauTrEbOqoPEvpqg0bLRGzXR
w7O0nm3YHOqffZpZKXhE0EShRHoz8EU+GNDonunK5tZcB+WnCnKMlTqgzFbwR/NJ+ATIBTUbNYjH
my7IAVwsOVW209o6isIKVjyGmV6Exgo0Q3LmoQRfS2nSbKOYziZuY22d+tkvgaGDCIBfZTs1r1AB
XkpwylKC85fSXEoOyOvH9k5M4rQbCGxUzxx2EiEOu4PISeaL7bqIZnVgdLPuTuxqowxI0qCZRb++
dqq7Kr8pQ//RnxUT6i+htAoyHSIrDY7U2Y9/ZDzLIVdZPGHjcYoWTLKz0Q5eiRHuZsLl9BIKdWW+
7TrKUshTbzzvJSza6f6aApgUk7YAP1JuJHEgjqgxR4Swm3rDDdZ4EEeqN9S8C+0Fgoz01imKnBuf
p+/NrPPuyhZdg8yKEFTw53mt1k780g5usXLmzP+zcqu7YSAhvxrnbyUbPv6qRUsHSV/9lZjZF2tI
8m+dwn8t/cvTZ/YD2SbM0+ax6wsSAqalnd1wnG+mwOluK9UbUOXV/3XlYjTfX9larqyE5V05FeRZ
ivQbRfv3V+675EtcZuo6zs3+fo7yHSRmsHHPprI3i0n50xj4nntdokOGXbtbKP69Ez3//S11dG1v
DLH6kEBotnZo0fpqNd3LAtpm/t9QG1HpnJM/FU1RX4LeSTY6P/qHIPWVPf3b8W2UxM15bON5a3lz
8ckJfQijQ1P7jpDG68fQ+BiKHwTfO4Mk4IePMc3evz5GZLrFLx+j5sXmbPCevO5Gfs/VgHwFRYjs
E1SwxaPRcltZRqancgDLlztTficm3raajdcY3V6GMj2cwSrJsDXGy3T6up1mvUylMYAec0iRndmM
Nr0RWs9+oWWPbLUAJrTWM3oC1nMfLEkYRJCOYquDYEH9LlxXkBw/gzDKHm3/dTqSYNQTI4tsgtmp
p641Xw/NcpYAf7eVHnTpMrKjfia3khokThcP5Dyo9mjqQYWlciO6DqZGdoESyHyCDRZNPfWHmFEX
RSpmiRKdGonK52k6lZX6yHuLv47KEj7MaTDrU78wqMhBb/ue92PIoGEZSQ5XB9IIRKtv0dNYb4vW
v0Gus1sb5M8OUrxLE7ivYJhwIUMFZy1eOK+9gxT+Mn1GjteFXtb2/e0FODAPYbjy/cHdF5FWGxvR
e9cWI5oK7l6E3SeHnng5E68Oi9uqXbxVC3amG1pU1yEJu59D45MuLLXLaLLVT0JhK75ldPUtkepb
5K/zEBi+RJZGbdBIBizMH6xpm7RwKMkr4OVtUIxjVKITsrwsSqlcDpdoszXo8gXqfT14kzJtp5K3
3yG0b2JTMQApRNM3gF2bMvWSlymqS1r9sAs3bRJ5MFlU6cXuTgvDmOtP3xb7NV7Tzb94fRu4h5F7
GRfGdjm0iU63yNBFpNuwXb3BEpc57QzYQXaLeZqFd4HGg6ttBzotljKP5/nBZjQy/VaqO07xMM9T
8/IhanDipbZ4m7KDf1T4T+sMm8KFGznmxs1DCpyLMOtgNONjNfFfKmWNXmfPJuW10VCcx9RUjWdY
drYKzxs0U6zupKTs10SpRk81Xuf0kCaiRccG2ZccaHrYHMXbptbtBG3FUxCEpqwh5h5p0VOYsYYs
aZAHA4+UZKssLBIUrLrwuZyqCvodgEqVEYXPBcT9kLW463mEfXZdGT2ahr7v7CrTfvUmbKtlqph+
N3+JEKdDg93WQpOG3oHaacvln9JcCMydwqxO/FOaC2e5aoX1SbzzUhkXL9Vxgpe6+dUrvyYZho7+
fu7vguW3xl0tOQ3HPHLGdW57yiclmP51No36q214O/sQp8RouY9NPe6bPDGO4ehCurN8acFBPE3l
OD1bfWscy25KUTXky1lD922we3lnly+z/0/8EMMFOvfFYKvb0nZIEEFicpybUD9OemtvkIQ3VmK7
On43JJegVyuZd3Ub+Wxv2hCF7A8ObVk/5Ym7aV0DiS9FC+/lkBXpJ/pXHRCP/5jkDF43bw1vfLot
RC9TjGXcQJtiu1Cg/RodhYDdU/v71WxMQXS9QuYUr1dwLLBbC2uct9aDMN3KjGuwrWTPwZAdFAWW
TbqX4lWVjfGuReUTLTlXP7SzWt2pS6VXCTPvqHZADJZKL0/a5qkh54TMQoVu6xIhjqwxDxo9ZJdJ
tBd3mwZxs0mb/TvkSNuVknrlH21JOdLSs/CY+X35gh7ZxV5PqBQhSGRuq6Su/ih5V9W0ongych+2
omwCabzY+2U6HVDBdXqF5OpzYHdfELkoNmjvJc+DSrpFzsQ2LLZpscnZ/5s4pSC9kKtwTY9jqK09
Y4Zuf7mjWfu5n9qvph5Ox0kFsyzWJM209ThwRylDA/2KbTdDgu0hwqNAkLerm1jbi9DF7Bh3llao
T0k2Jg9Ro/8Us0S5kavuc9Ocvi5RqufsjQw8TKGYz7xr5kfN4iZAPd56FlsRhpuRJsdHwzKs5xih
5o0D6novETLBnEh3LgKwz2JbJvQ27K2XPICrBxEgvmQLa3f4Aly6Pvh9rW/DJfXlYLda6729YFv0
bYn/nX2YU9RnK38VjmF3l+SDu0v0vtgWeZh9hsbQuEGX0luHfpt9HsKapmUncFaKxzCefZISJfSY
EqwZ8Pn02XAnzqSM56cEErKAV6cBna1NFhT6J70bosfBaYebPrFdlTSc3d6WPCzT1aAF/sE09prV
NP1PcSgFdFfHTB/b20s4sn3ozSBCBXqqgoVlLsc7Myq6l3Zjj+bwoipNi+DUmK5kGJTdwjCpIAO7
eFElLRFXoJVFhtmIgllgDc9Upr1Ht7PPYuavC0NRAMi9TGqWdFFByxCCuRGvo03ffHNqd0nK/u76
uCU7kk6riAwJWgDvHsPytL0+fP1xuzT1vgsQXygKLDhnZF4uz2qZqJODjiBDOpmwu7OH1IZdv1TZ
sm5sn6LZ37VdGNyLqVNd9I7D+qf4xHSddLX9Oqkd5+qodcNPif+/nRR1oMVge+CjdY1LntQZ7704
AOpRNoNRfZ/q4KjEvG0+535bfMoT/29teeuqnDpaubxMnqETNC5D+9eheK/BZKya83U4JHScaWlQ
bTzl4JtLZ/FouPMDo0D6jPvfjgwnz1dDaldPQEL0tZWF+qOra9MOWen6BBFcfzs0iOV4jtvck182
NgqAic9zhZDGVFT1d7cKD40G3nZVAOeGpACh0Mz4jvJO+NXWHX2dUG67LNkrC+2jk78uOcwAlrrB
el2SlvJTwHc3apvhq1LoPdSMnE304K3QORi+5g3XlLNhsf02rjBmaGI9CEvXY5uFO9EG80mrnG0H
iosK4uStDOuuRigcRU5RChPNsDLTnfObXaTFbBIYPIyTmHfBs5sjG7zixPR5/qyQ6ricvHf9lxgV
wM9tP0fGLuiMbhPOjn+IPG/66iBn3Q1F+aXRivicwhC9GtH1+CphUZQoBziCp68I3qxKvfdu4kT3
9yHNihuai81tNJT8X5fp3G2MIkX3Q8ZTa3bQipjmdkRUCF1Qe94aqrMHy/TTt6bgILz1gK7aezl7
s19NYp8t7RIvFPdishbAyIidp2pwELuYxPk/2j+sz3f83ef5dX35nJ4gOt7WHnRr59HVttMU2+QL
+c+hh8h20rv7Lk/gfa8Gl9JFHn+vDcdPtmDbyf/UHSQjy4RLjDHHCL3EDqowMXfpfy91tbwtd5ke
Q+lrjxkK4YsagllYy7eoKdee5qY7sYl2Qgfz6d2Qqiuj1+HF5lFqmIF2oDSqXnBjg5uaK6txu7MD
y/znqDJeH8Bx+Rp2gZEtYV5bdGdYQ+zPyT9hczv+a7Vfw2R64Qf8F9t8+42ZjTEKTPdtaaFJb1TO
Y9RE5iNoz4H+Yb7ohXpKW5gtJLIxjfbGtg0XrkSdTckSX88RVIdhDdetxEyKZa/qBjSdTo3lErNc
AfZl690V1M0lPB38+QRtxINEy7Kjx33LuBSH1Ga8HR1QK6avZDcpOphf1JKShO/4wVmGUP3t66yN
nhUU6Z6zydhMS49rkho6XU9NsZLhPGvGDWTM6sWbjiFAmDHPb8QrS4YIbpxluCw5pXDyyZI59Dpp
F7RnK/ChRVE8khXhWpe8yXJo6gyYOHJwJ8mldEE5o4kXBTsZakk4HHUVzaK+CvNPAXWjZzO9pFIk
oK6gfL5Ob5pKXXtOt9VaA5XCIPYex4pWNT2Ysh/l0EM74bQAjbse9od/Rwxue6xHHvUfIkBOkRZf
Sh6/WcNh/74ZIwN9eN5ZMn0LEoeUim2YHOeFdr+PlZ0Q6V9sFz+k+pDsVzUssFauaHurMqlK6LCa
UgerTo4MKZlchoKwEUxNOFgX0xVT8zZJ0DoS9WaSkYS+TdRpRziFAa3UsV7cd2nyf1j7suVIeWbb
JyKCebiteS6Xx7ZviHYPDGIWIMHT76XEn/HXf/97x4k4NwRKpUSVXYCUuXKtI+QHvQdAg70HzzSf
UcbVnEES60GyvPbXiG/LNXW2nhacB4SsWtVJpqLILqWXmWClxWiWOOkaJfXNhob7OjewE23ep9Fq
EKQ0toD3J3dk0v0eiyoQP2/pE8je744x9IAX1EtzmMjBFbrZ38gkKg0VRMJjO/oIUNeuD47p6gCA
/POJQPoD1S/tniytnkP1aXwP06TfUwCOgyB3O9ZdNQXwRGK1F7xob9RJPzJkYyH6nsY3+oHFrEXZ
x7+H87yqVrFrgr65YP4+wXsA2F1/3wZ1/uiYafGYY51kSSavUW3hN+6Y9tIxY76jTiCkx50FooQl
DfgcjudVDhLXwVv7bpleLOuBQBMmXkIrQHpHsO+A757VSCo3QibvoMH97nbQ9wHRSLDPY6gxellm
vGEg9dPAodL8lZMCNFOsND01947eNwjP1cMOaXFDQS/4DXlhZxFWTbbxwVogIIP0rWOJBbbTDBmM
TClJKSkXZQey1vxi/7c/coZnM2jibo/SZQkIKwNSQUX+/ogBVl5SLa0ECY2540uwsKFIoCfAqlkk
eIb3fQkuDRHeoOIV3lwDWRYsj4NtDxnbGzgCEPN3Ufol/OBEHmaYGney+z4OjpMusyB2FX34r9AT
brp0FDtwo6YkX5qDpnTqBpp96gp1byJ420G9O+xR9KZ2dnguuZDxi9o9NRtTX8VghX1KsPPAsuU/
3ehV0TtQ0A7y9q9utZqNgMyfbmofM81Gdrqo1tl8vijN1vVgVO6ZAHACwmTbdmTsCF2w7Jgbmr0d
gEK4xqIEjL00/IcuROi6Np3y1Uzi1yQW1a86hd4d82S8sCQg0E1c/uqC+nXQ4uI1r4sU0jjMexhM
3MyVFmdXCFR8XKU25NeruHaSrpEHa0B//FZb+gdrDJSmxRGYLeKI+WKGNuREK/M3Gw1SFBx+ZEBi
I/DXGWJvDxCJKQ8OUjYQ5nHsB7JF/Fsr7P5eGHgdBA5kh5sRXFizP6SvAGnkOlapjdHcpsNL344Q
LS3tO2eQ7sFSi1UX2I2NwYYUaeyRX5Fsl87iD+MkHk9GS3mma/sgue//LJl+0sFJMp94rjFZgn9O
/uVTpsHwnLT1G62RabVMC+Whh9g8D/U92UXgX2PLB/YhG1+7CLIDc3iXwsDKbpsQO7fdaEOVB4N4
riIoVUAqwlglyDNCci4dL1bI9SU5OMEza2t7GRcoVm94lC35qEebMXHsiwbE7XQwAjM+Bdxe93mI
8BZ1kIuA3NKywE22IVuP+r+V7iQRhOk6fu0F6EJah8lNWXD8/epSQwCSDwcsGodvYM/1IFHpaIdO
NU1zUwfSe6lAXnN0fKj3xUo72shHb9lxUPiPnlaACav6VQ2W9qZOfFZ9nBjgx2UcgiCOgexiYWTG
c+237SruuH0VBrQFWJPkByQMwOgQjsG6MqGKkBphscwqkO9ESp6uUGedD7Q3gDxo6waSfqnUjfV/
9yFHOqQp2E5i5T1PRmdx/r0o2gDbLetEW86+jMc7UxtPJEPGUnO4U320w6S+xsSvRW1OP/v+t3Hg
QwHLvbTfGsgyLEB8FD/EVuhvBh8YGwEaw7OZBsm6q7nxXGrd97yUUDNPwIOHVd0P0D1bC6kGaeY/
gwC+lWcU9KRg1tT051HKaRBkVadBTYmAFuAmWtizY1I72jIbRbpEzIkdo1CCpJ162jAdPk6pa2Q6
AihOPh4siQRaocoqSw2F4IkB4XVogSWnIASDhpbz5l6z02pZVjx+G3Jx9RzUei168b3nfvsLJVO/
Y9/xn73MAg+zL+0r83QG3SceH/CXrc5ssMw1t33vwUz5SxJG21Hlj+ggyiEAtiZG3Ti1MwvpYubI
g0EZqC8+n92xHw8HarU6FOfbIRi3BAkqJXTK+wYRvQkhpOBDoGT5u427YKAgUWpyJj/5OZZQRzQf
+f3X+cDtFZ191p7Av4HyFN3TVnOEpbf1R7CkA3OjgjSFDVBg6bigKlPoaHWgQSG0ndazbUyDi6G9
1dh2HxI/qLBL1jWJv2G0mppS5O51EHmKyt0kQLgAxEmJOlAHmOzCheUU8faLN1bLq2bI+vPs7HiK
2JtVD1/cIOSerKWTN+ACfwFBTHDmZeVYixbxgH1ghS+VaYaXgWPfsgL8fuNaYCCbXFBzNS7SJNTw
dBnyFfBEEDWYn0/SzCqQWa/pwdSS3R46+1Jkbb4Sypl6wgwZuIXOARBM+eT8x8OPZs9NywDZIsrS
Fduhq+gRI7NAXSad6kR8OHeRURipDVQfsBlqCGngffGLe6OMV+ToJAbKg6zKs/amLSbbNIM1VLsG
Mm12vMirHHIThmHfJWysd07SZvvCcobrCCFIaMSl9auE3KOnRdovX9Q7tzS9t9bL5ZIG5W5a70Rm
gHkk6IarhSmnQbnunumJYBftDjEidxoUAtd2F6TD2oRC3yJXlQquqlSgQyXrJYJWwdmyhQFcjdra
g2sjBv0VSg9AyPjhh10TmEt4VQNvjpDP4nOwXiZiC300yBsjnXMFZlhecybqs+lCoZ6buQvxHVCg
6EkzHMpAv1HLVSY6A29JtutcVZ6ghtIk1FFoEdvoFeB3XtgUH7MEWdauzA6R1MTww2Rd2NhoSmaC
kHC+FHJL+DRA0OxoNjmkuzBN+YWDVGHt+yJZ0x1VqttKT4oHKLmZJ2o1YdCei7oD7x/66BDUuli7
QFys0zL4sKFy9RaWmj/di6iqLc7VaF3Jn25FkMfzdRSLej1PJEJ+Z0G2+EzzIDgM+o3BSxFkAqVK
pfivDJb85iL17pwe4t08BGs92bnreEujMcxjExXyyUzjbTv4xmsmDChZF82wJTeGFHpmYGPfjL15
+G/TjqZWLVwBGi6aNg9FcbAIFthonbVD1WC4zp2x3RALGTVTxNa/NGPVJMoyvanD9dwbCgQl9OJ3
hNfCUw9NoQNn+JbUtGNEy0vXRyGC6k0dxREZV8AlqqaeAnvIFU0/NZEySM6satnUjAahn6NK+zXN
hIzHJY2K79SKuONc+lZ/9sZxfGoL3l416IhRX2xY8V2TBRfqk0Au3jWDBc4AXBGMGvUNC6xdCIKV
p0QbNWCKhg315b1p3LsgDKRxndM1D0ObLKmvGqPk0c1/V/jlbUUKrHsXFv2DyAsGWq6sP7qK6wmw
YWuXmnYFLR3wRU0uqKapLce5USstMhMYwMTYULM3gOEuWHChFg0qsEBfIEDQH6lJU3p+d/NY+jgo
2pOsb9i9pqK2RRXbWywwesjdxNVeonb/Qi5IysQXaFDs5wFtzvUtCgGAoFCT0KHLEz5NEuV1v7cA
XV6AYSJAKrtyF2kdAM1c2ba2MDUnhsgWD1Z2N4Z3VVaGd6iWzHYJ5I0WOvnUJsrsiqq7UC8dyHk4
FEHk3k1OrMHDpcFvYJqXBWBK0h0W7eZB87UKdRkjBYVtwApnhYIrYEiCSDePDv44n2uBXCRAa1P7
y9tfJkO27jwEwatW36Zd1u9cVAs9RLHzM07H/EehB8gceOVTDrq0vzmwxnsKhrKaHPDi7XfVgE2X
miHDZuneA4/MInGhaV8YUXX2Ms16MflmDPPkpaplfZFJBJy2MneFiLcMwPENklHWyzzoo4nVeopI
1jiWx+nNKM0A90gSlyjvgzzSl0MXAvAW9wNUftHRqHcrnUHm3btgw5NYMliRJTBNrHNYWW7DrIAa
nmMHkHXN+NrhZvrEcywFkzZqf5aIVWmmbf/mSGNV3pC+Oi2CGhnw2dhpd9geYvl9MKoGxXZqeAix
m2n46OvNE1Ie/TrNsNpvFBbCVfgI3th4XXrdhVqeDjaFsWV8aQwG8B2qt/PFR28UoVy+dkogptTQ
z/GBL4uNHoDBNAGFNWIBKITvVY1KZoFWBTfIA/L2PriisBfoPVN/68Qj9YfgdluZVjAeaWCmBrZU
3DLKxzpLhoOnyirq1i8ujjqjZuSGuE/D/mSM0NoGCwf4GetSnMiNPEYtKrdtB7LYPcBH3dJ38hoZ
z0GbagPCLC0XiaGLO6P3qwuwLxrQrEiduqIq8fuslDjpPyOsiAU3EAKCwzyzf3jc50d6OXVNElwg
g7ZtY7zpl40Z9Rsw6TWreamnBrgia49kEqDp2+i+BZA0wqM8deVbmFV7EO9ovwzHOEG4dHzlYBZY
eqj3v4I3S9s5nd7vUF4K1KYa5DmoW0z1ej/KuLyOoV0s2FDE50xVpbIE8GgBSaCp9Wl3uFPwVS7y
Q2GBS3EmmQEsFLo+WueBXVUvDtSR4ee1LjMbOX4zhJJrpw/nGgxpL93vShjdS2TKCBy5YEUL6sB6
4eD/2qSGkBtyAmvrxxjTre0X44cdZTtRF8mtq634wcwtAOMzHfRVTZo8ZLxsTnjivFLnGMfVGRTV
50K62ckaWLaCMi4EFlUz6PAGXNApHUItxSNM9QySoceDcKcS6nHXZOydd0Disps9ePUlA3500faB
/i1upLYqa7PYU5MhYwF1TPHEDLUFA852EYMZ5luY1hLYCt3fe7GfHlF16i6xHFp0jPPnMY/is64N
AQh0AQOAkGy70ko/OpSqqdy4ctOjOj4jXglNtKhBMgworBWobOIDNT/dDDUbwGLgRiNQwdi8o7ID
DFtV+T1wEVNXEfNUbwSQVp1/kUFRnlAR564+PZCSQAlAKsTSVR5hC0p58oAmUfk9qj/mIA8NinPg
IgJHMh5I+n2LZNp6rFEDIsvauEcpvXGf8WDTIEp5JY88SS0gDgK5QHQKPLte6o4LPG2GPTnbFgqz
+dAAc4WhNKJRcyIc2aztUoz5snK1jeydVxOaWnsGOqZFq5hhnDGsjtSESI315HT8oxnJIdkkKFVe
yZq7u6qAYBjt1V186x0vRbKijTz1UpN267Oz3YrwiKBOuqCsVmu3oApOi36TNL4GkHLeHbht+Ucd
qK0pO8ZCUHJJZFhpANkpddYMMtkOwABNM80D/pwTkSKoEq5YjGWPmQHoFuc9uwsY3mhy9G51WMAE
DMFRmv7bbOpTF5IIdi6WUZt16dKLc75KtZZtpnYVjYqzPLH2U9sI8fKty+JCU5S5y+4G2WF/qAYD
bzfNn6HEFiR18pAlxzwS7ITVzsdh9FOAff5sx2XVH/PmSHYa0YaBBRpVnahmrIunwOZjH0Iw2EMt
pRVq5oJsjurAv79cFgBFrWcaEDpDGB1pVCDt4iR/GJ3BeZQcMJkhuXZccx7JYmnjHvQR3R1Xpt7S
60Vadd6RPApkJFYNhxJaozUuVlQoleQ1OKRoaAwp2QOKsYIFNVESa1z+jyt5Vt3dJYC4NMjCB13m
oFJ6rPNjqw6JtNDuhjgHZmjMj3RG3aXdSZATWxK8jZ9jInKnfvKsxgp8Pn+eUr/W9PUaUlrJ1s4i
tiLd8H2uqsMq/E5WZqOLcwcA/tnJMrbKdNM6Srf8xUPWnQzRfRyi1O5OZHN98Os5dnakzlF5dGBr
QBzt04V6JCroQOkMXrVcu81pqrH34qM+1K/8s7LcRpqBTJSmooPWgqJSeVGLXGngGLfTwCmj9c9c
8/T/novsn1ec5zL/uSLNbBaFdUQtNh6feBjVDJW3hOD1P5vY7phPaYvHytyL5cTXJvUiIR5nZnO2
HU2cpcnDPV5th9ZMgdgh23TqA6CyTw3jQDY6FG6FemZ1QJkBSEpf4hY7CPB2cW940gC/91PtpWrr
8r2w/BcfP4R3UEFPJ8CTTif/6tJD6T1DKuOgugs18v+Y4v+7DyTAUOUF/u610znOqZauvSCihzzO
4k0DndqJHcLyoOxSVbpzafGVn03/MRlN6+Vvg0LfbCZ2iP8cJNPKeoksOzmJAsWXXa7JOzq0iZdB
K3M5W0YE4u7cRC3IWaxEX3XFZllUxtZIsEd1hTF8GZp1Sy2sy3CasjfA1aFLFZRQV1Axvbs6jI0t
C0EESzYbGcpF03oFqEGLat2jpn4fejx7HrRxW9QmQK3KrlssmO0iKj/sHhjb9jXwdc9OiT3kp332
/7e9rFG/RtmrKfGlslegvIQm8zAly2rQ1p66oHmc82dZb9bb3vHlcs6fCaQwEYVN/M2cFOvs6DWL
bHkk02SPl2WIijLKuY1ayE6xVT3Ol+7wwNnWdTws52masP86NXUMRjZNTRPpoHK+61xzORqoEOTu
iMBgBkjKJatcd6k1PEcdgAwvUw+eUMMedS1PubKRX2OGUFAEgmRLM0xjaYLPWQTYfVDQpCb9PGB5
Os00m+Y564Rt8b7xjtQJHNh96mTdqUcZ/0rmHlbcaiEzrTzw4qsGG6lZZfLBM70rswFUXapJyxWn
iJBrEyE7ks31QXAAUPiVOic3Na+LVPhmthXm73labfC/TkuDAg3BrFRwhn0UlkE0bQ9Ga+qkQ/s5
bcixVRgqrKpkqzn7qsXKjtYzfgQcBDVpPUNN1+8FCpGQmpib1ItaNtwv7ORH2PX0qCDehnL8HrTY
EkWe3p9AKI41HrU9ZaQzOiRhAYlY1mxpaAiWdbw21BBqzzOEJQj+rb65/8M+zfzlIkMWJAvPL8QG
IY5+L73owbR7/c2DEGsQOsmPvEv7ZSNT/wLB3/YEGg+UEw5l8N2oz+TgQJV4WXrglK9lVZ0L6Iis
qMPdWtCYeoeyc71ya5GcgzjKL/EI7AFSW8kP13zsK2P8bqEofQUd20Itm8MtUsSIPXAId+KdO7zl
us0XCbOiu6Jw7Qt1YAuA2grVoaHEbuqoNPAvhybqKGR98IwY1IqOgkBJLu7JJloHKLuhH+5rRAY3
VqSJa5jF5tVo9BtXi9oUqSRqiVaLNxoY86EIjIKWyPPMA6IqeypqmQtdqAl1Z+cA8vOpk/zJTocB
qaWDk7i7P+1qWrBDa4fSaHdf/D/rZ9ioxUcU5EydfwxH9S7yx7qYPt5cb0NugEQWx7HKtvO0JjD1
59QXy1rj8uy6SOhIYPKvfYjXNQrNknvOAsB+Syg2yCYoloZtVC8eb1DGJ5rszfeBAhCi+BEwkCcV
bve7s4sVY7kH/dB7JINS7FIyvqwCK/yN1Blg3Bl7l8lP1OjVT3bXDesYj8ZTrRfl0UB2dTP6NhaV
IB9YRLnf/rDMaKmNWf4bHNzPnTPYL4EmEdxH5P3iarq+L22U7nvYk93Swu+XotWNt8Hu98I1st+6
Nx66IajfANqEQBfYD72OL2LRjw+6WaTb0K7ZofY4u9p+HK2MoBdvQNJvh4plv/Qh/tZl6fDcCzlg
92kUp8Do7BPu7HLt9V754nUIBypXqx33iefHx7pJnGUVpR0osB1+THxjfGi58QCeDucNGs1Qcwrt
9gT9sOoeNG3vZMeXQVSmr8W5AG3dreExgNSJv9ICFNeBADO6aHmRnGsjxmbfsvr3xlm7aVL8ALgG
MlnKweTusEUNZbxOTVbcofiluCtDFHgh4FAhXu/kdwa01/xFleMTj9mVTKjh0pCZFoEVL6RW7iKt
TTdCgT7wr9Zupp8lC4SNxcFS772pI0S1wBiWd9SK3bA852Z8ngdlJd76Q5yAxPNzogIJ4xVupnSj
EUQEC+qPicnHiw2+yP3mB5G9jYp6s2LdcGzzReEoyreJ+G06kg8dvrQrGY1HDqxrZ/gHSNgsHBcs
HmVmXSbMwghpDAQH0g1hHKLC5GcUaDxTJ5nc2DibVv/hz4FwR5osco5a4ztLoqOwy+ZbmdjGvYmg
2ekv9r4uvtpTs/3mZPzDvwYAaEnsFfjdfAvC1LyXEaqppkhWEfb8g98VSZCT54IblDAJVKqWg3+h
bVpwT4T2Hf4w5VMPSaZdixLuTTtYxrcRD96o8+J3vMJAn8KZdho6Z7xCpdoHUQYKktVI5HTLJ6lG
8hKBocitppHk4IQoAqORFhAV1y6F6Lj3z0i6pu4BokgjndjXv3GAj8gBKz3UXkTrPGrseyDE0w3+
GcFJsAR8wxCv3lncqpAXiC2ohXc69Kgt0KtaJvsB6aLNUHljhJrEeA2OLuNHaqOyEIjZ9NkZdbEK
TGFeSxFp237s24Nbt8MJeXaIj3tlfV/jMY/yvL54xTLiMWQA9y7i+7FrwBhWeZVSFbFfuaYXy799
trGz/uOzRZX+5bMlmgaRXVX7RaVbseT5kltxe5iKs1QTqPn2QGVf3NTuUUfC95VgTCwQWQWFHIXr
/Mar11YCxoDJ6CJtu/ZlrC2Qxi6wa229jYSY2TKWIf7qZORlgnd05JxGpeIl1aHodG/DI4ide5Xc
WtIrDhogIWfhdvJMZ3To0hIMZaHrruaOug7fE66Hi7zx5MZKI2vve1V87w+qpG0A1S+QJyeUeFYv
5DHYlon8pvWE6h+xhB57dJB4lFhzWv9LjH86JacRTpQC8NLE2QgZY9sPNroBwV3H81GDEmbrWsGK
ucXbhdECGdgDFvToOoBI22z8Rm6hDppTp6oQgeux10iStr20yq2PUMunhv/NTeLO3xaAIkLGyuue
mjzfopQbeT3ceRvTicdtrpoiq5YpdENeWFHrB2a6kB3XRv1Vd+SvIQ38OySa5RVs2qhYV/6WEbhL
3nnIXKlp867Ykv+Qeh/Tlogb78Ycle2g1gbD7sYHZmyJ7GKyp60tNSs9TffTxlf1omIj+dJELDPZ
p7WOTHSN6lKfgKtR4vQLw+iddVAE+skhtCteEr27QXnG3ccVoU5zjFrEabLRbE8oMgG9RA6i6hME
OkNzE1UoKi89KTbUTwfNS76nbmVuZWF2qGHBISmi/lzyukQpf+aAQcZ35YKMSck/fCy365YV58j+
Km/q6LxIgv8SSgusQvIWWuvduRMhwITQl1q2JSQaBQOaH6l7nGLl1W7A+NYufIQm5YKMjeqhMx9I
mX1Ze9fZXhkmqD+m3s5aGRWAhhIrAwev8SOnGw23UHxumY17jk5j/6GyshQKZ4ib0wE5qkwgpPtP
uwW/UAFef7J8GUntkSUGNMuXNNc8BkJCCMWrg5l71tqWmZtdQA/WbnRwgV8qI7TOevdkKLgXHchM
Z2MsrKWbDsU6wUrFwx4k9E9jlC/JhZFtCIoG+j2xvZ5naBL9CbuTGDR9flcsNKiSHQJ1oLOIOW0B
JgUXRuzngjVZ27GxAd9VXo5nQ+mcDzvyIZPtlP+MpinnNvlQsyxzx17OPa7hlSvDhaBkI5AwEkXy
cUgRjWxQL492Jv0ahEPRr8mWUQ+5O41Xbvpc+00RyC9BSpYkUPmJQZ7eAs1+wt7xazTzj+AmDfad
6ElLtGegoK2zqYEfUFjxAKX4IT3XQ1aAe6nTbihCM5d1G5uI8WTRAoyRxU8ZsTVAigWwHwmEa5ww
/tWl9XsZue23ZkDeXnNj/R4LHh/ck1zH/7Fke7y0erDgNKjm99jaxcsV94NT4G+RiuE0nWpWpx2M
BmuqgtWoJFI9dHAFkFkDaPEkdoNtYqJoD3QYrwBe3iDW2Tz4YxWcUCzYLMmudSBfLJu4vrLQGu8C
R2L9ogbE4ApAxqh0jjbqix/9EnK6Qi+eonJsFhKMfCc6DELLT7o6zDZqdqLjSyczN+UIQLgo+Jm7
UfkUAAV7z/1wqZtNDFzLqnGL7MmRbfmEyCvgjVV3T45RmV2AkvKv1GrS5qcs6mGaBHp1oFXNYtyH
as5SbWjxIBJ7amajM66ABbK31Gz9CulBBLg31BySkGM31vgrS10UXKHJHtkNa0m9yMRrh7oEvQX1
+m6fnNsWK1Tq1aXZXBEyuFEnlq7JonIGfZdrmjWCbZk1KMhoDi0WBwgl5Sw847cVnulME9U38GWL
nWmUzrgw67BHAH4AE7yRY2OYQ5lZndEhgirAIUxwmJt/85uH0QhyoWFz8/99qvmSf0z1xyeYr/GH
H3V4XHT73ngIY4gsa1AJKRd0Oh9A/OGsSquSCwglZMe5w0tASV+X+T9DqD13+2rGuUlnf14ga5GR
NDywHP7v08T15wejq9AnmYzzVcnoNrVdLlzbuI1dgr2b+hDzEGpOLnRKQ6oqfYHyZr3XrKS8ayEN
6SAVdCoUYycdqsEBCkQLq+VgWh82QWcp22gQNToP6g4ANrrjm6ZjqJX4HEsjyhRoOemZ59k+6qjd
HjM8ieiqc8cAeh3hCnYp/Bgr8y7u3TWrkmA5XfFzYkSpULgNDm9B1866Arvk2khX01Q0OO5eM0/E
12mqrDOqdZxo9eQSaMHFAgnRFgwT3cHt9O4wnXlZ/3H2Fxu5SN/2MtzYGEeH4vNstrlqmnlW6pht
NVhCl6mNOx70bsF91XvgporBpE7N0GHBfWdCQlsw8xorjxryaru4dfoldda2H9yXiLfktdDP0yDR
QSkQRTyIfAEiWnS8uPqWdQFNSv2zGp2L5urVT7vzLrGHkwIWP0z5yUsycDMFerj3GvlEgHSCoUcK
i45IwGSfTeRB9rwer6gyX+gDNgSZk96BQM++pUnqXfBAWlOLDtoINufMan/2Q8SQ6WuByKuCmi99
NwSLgZdHxyaz1X6+dl/bzzOWGh82Ousz232N4yFb6GXuvU690VY3ggfWdezmOA67gffaPfF2PJIJ
4hDs1gKIfw3xLINqnoyW5Nb3txhkTHfkRYe24TtmleJMLZmk7NYU5UvpFWDSUDOTSXJwVriaGe1n
W19azdJPdbYlF+rIuhxFFyWKeMhGc8Y15ESj1mar+aqR11lbJsFAPc8XWZm59wwJvJbh4wOn5egf
bbe90TD6SsBF1FAqrb7MbtSg4U2njzB/BYYdpQD712U2FWFzJwMvPs2frPPCZGGAJhE1qfiDkS93
m3Chaa735VvVZggYqQm6KnKhQzCCA4Qb3Ji+FU3q9QFE9/K8W86X1dvC32k1cOvzN+2bXjvovvg2
/+EQIAXvf5ft508nCye4ltErzTX9DwNZqajrcJ2aY2UfwLAhVDGN2HsmRBK0MpffU94+mlnOHlNI
Nh48XQdCV9mhZ2dpZXsZsQ4H+NPnmxZURns/r+ynDkR35KS7prFsXb05J5ajrTSnzBcdBPgeemk8
i3YozkK13CoYN8CKgDm5DoyHxpXNnQ/Sq9ZnxgOZegPUXlEeJUeyyT6qdnlS6stpgGNGD9LYhF1n
gIkTED2sq/t0T5ODE5cdEBUxFtSkAQF+LJpryBuZ+hGhxEz2zZYmR7VJfkqt4hd10sfVEuOIFG50
na7eWgJos8Rd02S+x8RFt6sL+dMhSNPvJfOME7Uklofb0DN70IngC42ajG5Aqqyok0wlJDIXdhPK
AzXZWFk7L0GwjlzoIwhUxunjAxk0DxovQT3qO/oAoPXQD1EnsZXEnkokL3pi9bfR9jqoboufoQiC
b5B2H9ZQBBx2kUQz7rQVSLeA0UyD4FQ1ORT4UEH9DTyFNihx8/ZY9Qmga+ZtMvdQ4OvqGnwhiNEs
P3bcoFDbTTi9GZvPkPo49kW1+ALUs1IOMXHDutfwsasofKH8daQX7x3vyscKSbZdxyHxgyht8Kgc
KLWNNeC7zd80BDnfUwcASCbs38zKrm02mK9d2g7QAzWLm2sl/davTXkIa5chTsF0sAba8pENUMYt
IND5Qw2HRqn9O8FwL0cwGD/RcBNaGX4amY6SBFVHnvgamC0MhuKzLJbP0KgAlzPss5tQ1edZ4CGN
iIDa5Oai9p7cUB3xMdug3ObZkvRHSEQHkDweQPON8g5tkQ8/cy8GujQwXyA7XAOUaOQ7Llv2XPf2
yauM+B31PNmyAjz60nmmfi6NAak1a0jeP0eKDGIUNLJ0I8C2LUtfaWmKBFFUZM90VkQum87EX2x/
84t0Q8dzs8q+5Nk01xqOYAbbfcnqTTk2Z3jQnNHdU3pt6vWQJVs7Wo0yk88cHTnTLFnNd2SXabYo
RiR2L1VfVVsX9AMvZl5NfFZu5htrZvnNHigkiPNm5cRnhbU07GkLAm0z0J6Vv484GarUAFNwhhI8
ymYlzLXCzi9jNwAPdh2z/9IWy7RbhEkXHgMG2RFAZVh5yUcHCRdDrKgDecLykkBD0Fqlo1wBQxUe
Z7dwcOLNEGXeUtqo5hQAahy7vO8fY2EWa7CUyc3UHEHEZrsNPpLp9Y+dMMYryqhP1EkH4YEwDEVd
N2rRbJIZH7PZhviYLbK0aNN3RYuIl2+yBXFmQX7oJHyjuVCL6xnfpUHeLKlJBwR5QcwZ8YtdBwBs
Kg8OArGlraREyPaXOSYPNeDfc/ztKlYN7deqB/dkPNjVg8aMI3EzhFAn3THUWq2luimg0ZeoWLS4
1hDtfrDFeNQh/rrGw9E7xjyKl60/2ifOSutZB136RFvXFeUBLJTVKgJq7hu5hVltnww92vpm2aOo
3n2nO4ZzCFfUiFncWl1vj23U+ys9Ysl7l5/L2greegba1bEdk4OeZ8WDGkj9DSuhoWMCLmQlzN2z
DPO43HR/Rgj4xHEr3pEtFcveDuI75hsGxFxHsIxa5QgRZfbh60CRpfsfxr5sSVJd2fJXjp3nxloM
AtHWtx8iiCDmzIycKvMFy6rahZjEPH59L5zcO2rXqbvtvmDI5RLEAAj35WtBjlF5OpKnHRh6wf1h
MW+gPROvqr1qBcIF2Ft65z1TfvBmgIq7QJnQvAEpZhv6NQC9Pm8sJGVb3IkaLCPA7+9Mvov7zEPp
ILU+86UtP4ZsRq+2EXSl3zKVXfwAZblZg+ueu4y/p+DahZhi/25MA1u3SdxDSy/sd43daTuGTOdd
j5LwNfJy01s5DCfi0HYV2DujvH9nZQo5SNRfaH2cPSmU3qN0G3thVUA2FLfkJy1uP223XtpTjNWb
XlVgBrJwo0SJRnagUw7sND3ZZfWxnPH8UewCZF/kkcl2B8WC+NnNilOea+5TDMKnA+4o81XYj++z
PWV4WhhSWgfbAVXK3+0TEhmrXK/LHW5/wxkL/uE8cbuHPrSV+4lRRKuSDfG4oh5HRtOqKbn0836s
HiYNOgjCnYNac/Nmc5J03AHbVj1086YGsT6yF7BRkzputrx26m0ZGN2aUG6Ed8M78INj2cGe8G03
u+bEk8+AHV6lRNN6U7ZyzeoBubV6o1rcPUJNN+5UwrVNNO+F9vi5R7bf9QJYCvocYCX9GP+eg0Dq
YFtPTvFcVeq7iSjj96istwjE9e96FiQe8FPjpRUCkT09r7cqdey1oSZtFYhMPwliRKBAMbU5InJY
54QHMtHGmaPItIc0BbRciwlCtACvbmOnRbXyXHBHIC6ygQAA+jemfUYgJ7+48+1XtcabAWW5XWxx
3JILbUj2FtPwlCgTaKB3dWhBsFiPvwe4KoRh84/ClbGnc55d3ISJo5zyejO0qkWtN+rFoeb53aqz
H2PeNU9CRo0fBHm2DzMOpbR5MvKYTCiuRzX/QGg/9gJnUp7DxLgDhSBh1GnjKlVuAocbG2r2KN67
2p8Olsl9O8sAFx+bx0kFKO1PomyPnAYKDKHw8ABlkE9b6Zy1IN4raW9+p1kRmHjUzp3TnIp3lGQe
IIu99ojoGr6FPgoLj2r/E6Sudsj1GniEQeUJRIrVg0QwZrFRkzqAbm925lpzQIDQWZ3xjDLw7mAZ
xcxNLRA+rCANcWvaIFDE92qeYzMEQlrY7jqZGcYh1fpi11X46PAmPXVjEqyJ0dv+097mZnrKzVme
CRH4Dbh8U4gSFitctvpX8G20wPwb6b3T2iO4XvBDpDzqHpmoQDg032pH+enbSTAam0Yrr1IHeXUb
IJGFd8Pp3WJQ5hna8RVyMZ92AmKAI3Oxk/+k4mATahNqDJom2Vl9JLdIciCvJybcF5ErB7sNikKS
NN3pSdZ8IQ/ZRJYfQ5xvhcVWtl6o5xuNDf5v20Q8j3wZqmS4cHeGDWo4addQP6OvtK1+blIvIv79
nr7/Mur/o/eXsTfnbp6qFFrrT+F06EckXSGFXh4HRAC2qtLNRwVIGGSO1fQ9D+6KoQ/+MKfyh8mF
eG5THW+W4RCcgAKvljFtVmgbNaJSia43NlqVH2syR+xpXgO184KnnzepO5lrxj5uNdO3uuoCZBL7
rIS4j4XK697OaggUj+1nJfbND5oMWJt32bPFaob/aV+BmyYztykHuDhKyuKMIni1AeypfKkc/RuV
Nmr2N9y2ku+3MSyapKcF/K218WNS1RoQxuX21nTrodxCHlluUycMT3xE6RUfXgn9nucdpOlkMF6E
JfqT0eJFJioD/aNOFgdzeGSDvkK2oARCBJdEjhUmwsJWcSIZmmxu8rlJvWaH2k7qxbui8Uy9vxub
2BKZi0yBQFVTFywTsK6EAK1RDuJYtgxLzdneVzYIA8bmrWxFbv5oE0dcoUfrgeE2zB5kOBcwtNEJ
TN3c+qZQQ+yBVsO60wqo/o2akzyHaV5toCQ1nVHylR7sIrH9qcjNezMu+LrjtnzrDHXN0tz6gcJ+
4Bvd9rss/xzuyBbwjS4xQOSPZwX4EVyEYtzsxJsuAHpgeKHLn+yGpWzfKapFfcgdjewetd1HpSCM
dBMkygrZ+LyVIMOdIEh069ALC4If2j0YbMBEVQC1j+DKquRRf6RmM+afTSo9xNPh597x703qjRnK
w/7bsfkEjE6pMg/UtideO2rvzgssoBEjPDvKTJ6pTZvZJcgntY8TJzrpWHwSn0Hc9n8EPJf3dj9Y
VzYlFyJDMFVv+oCNxlvyGrPpD1TphfdY2y5eZDZGE15DCq955frXXOCvWLxUXdjbVtTmBhFKAISH
ir1GJrjhcF0HD0rW4OPGzf+MGhnkoIJOIujSm+cJUHGII9bmtcnrZp3ravgSu+ZH5zrJH0bZYPic
h+JpiVcllny3XQitDiFnEGQLcU2HNbhR+hFpkk6PzoGufaRaYC0Lyi7Rs1Meyw9aptELgkCV60qY
XXKgxZpr4T+IYvhiQ2xexOvVDkF61io8KmbmL7I3Q4vSjtlu9WJ9cyU7ZDpTPBjccgXC3slH0Uz2
6kBeXOlCfs0ClEE74GK7xKnsLwIF1IAaNPJrDGkAzsC9YThR4P99ZKJH073KzFeFlc0ZFEzqjFWv
OuMNJN7xQXsRZhQdzTjahkZWPqZp3N3biQNASw9l0AExl3UVMLajXq3jzSkMxfvSy0b7e43ijyMW
R3hrsS0NkpeIkJEvbUBct+W90u6oFZWu7f37X//7//3fb8P/Cf/I7wEjDXP1L9Vm93mkmvq//m0a
//5XsZj33//r3xzBaAYZFccxTdu1GNro//ZxRRIc3vr/6sdpiKqJJ7sxAMCJr01QkXYTBKYcpBHx
tTnXfuohIzPDLPo2uUeot3q5eQSaNWFVZAyrPgygVWAggR8NAwiMJWiV0hba7aOZy0fOsvLQz73U
pE2I15/RHsKTtBgYmv8ar3qeAB2r619Zf/znj2tY//FxLWYKB7UxluE4QCL9/eMCYJCNWL+FuwW5
ZEInj9QO8URzIZunsFz/m6Qj2btRAck1C9cmNrgLwrZDOTpzcLMODdMfwWAkN0Bd/q196ycklKjW
//xJLP3vnwR4JaELwbgpTMYs/ddPArSwDrGIKL4sQaAJEsNgswujdzzX03lhhYrJxC9d6N7+aSam
pkpHOPw/zSG4NxYzM9voHXSpN+86biA5G5UKdbYbelRlEB5/Njjq8XLI90ooL/dYtnoq0eVVC8vP
PZBZWl7fAqqjQt3yxnnv5qcgc7D65y8F/1yT//174czAz+u6psFMxxLC/uUPzSDwkzuRrP20TaxD
C+WwNYKGCGb3PPwSZS6q4ZGDFk4F0KSFVDXZEQx0tqBlwLtopOQXF2RJ4D3m9kXH8uMZsuJrclM5
V8dQupCkmGfLORiq6rhn4HeIYsBimuKAxfNXxF3jH1lxcfmsoaFCE4vTQLzNrENr3CTaqxWkzTZj
ZXlq0s454H2y95vKmu4B0w49A7pqr/M8XRNEP6bpcx5DA+mDjfeKorjoobT1Fcgkugty7mcRJvnB
wJ9EX5XCalGMGrbnSXuuUIJzIS8yU3Nsy2kHIPQH2clEnbQZuzLw9Ibb6+UIZKznKWt96FatUqFP
tp8OJpzGb8e4Pv5kyzqVnRpWerwvIT1BQ+hQHDgw30ir7Gcb+Wi8ymc69M773VlDlSpaxYK5voLi
yT5kIERIASKDoIMOqKZIlQfgn8FPMSg7j2WiB6iYb7XuSO1cQJC6CfVoI8xxkwa1DYL1KRnX4FKK
do7dZI9OK53zZAV3tiXRmk1tGuirumEctKE8w1IutI6alf24efSc/QAfFtRVWytBahcjsSZ39o0D
xSWaw50nAoca6hdafiYPKy2THR6TeBbNnWSDNvamVpq8X46UueM2G8fJW+aIyn0QT/GdU/lRnaBo
fB5n1EJtdFd3NssMeVA+mJC6uE3q6FPkAfNZ+DSrNRXBJUrDg+CM52sgA0FOWQTjLmXLcZowsE5g
cX0ld5pnwBv+qgGnxoGagRTWDOBBimc+BdqUIUprUts40ahQhNquKvCb0FmRzTSATMBr74X8IytC
nU6gS4++m3EI3s28jk4CZeLQ0u22hrSsKzgfrKs5oSoW1JLuprG5VFAYTlYgb80eyAXhBhNoNgiT
RIaRb4zYany3A7EQZP/SPk0hVm1Fe0szipd0CnY6aAg/kAypPbvJjSMESIar1nVf9TJIPhAiDaH4
1OgXEbrJnRFM9oo6lD386EpHe4iCPDlBbjr16AAdz45izmzk3XhB1T4Y7Qb8FHSQNHjKARgHEcuQ
+mnRu35tacUXqHCtR1YFWyOtgTJ1saLTmmMfl1iGtAhar3F3ifc6GIwAt8ZXVvSKrYohYuU6wE0s
0EP1QL26HXWeHWmhT02puQhtQoNlmarCf7hEIPwi3JY9ghsz2gbGlG+oWaqK3QHduFt8mwFQbbAG
5tugNr/RbE7haD70dvhc36E/GhqWp5l5pL7FogCKyBD8Xk5VaI06cLMF6+p85mY64TbhVkAQ1VhJ
RPWf51yAHjfGut2n82hzZp1MS32ec2+LO2QW1XLO899hizKHfENHTTmS2RNEbqlFR6Hztoy+X87r
n86ZBg219h/nHCYVuPuwBL9r1LDttYT7beXuCyzTAUdrC8R4tA5PKNod07ZCBqsxvCJy+M6lHqHl
AC6qFAzvi2cDfEfMRQgC9zlENM/RI7m6DSLxCklYaEqRjYFpRJ5od7EWncFWiLoHSks8GeEBYCaP
cV0C2lGh4BvrsvQREMz0scwgTtG7D+SA+IG5gSoqXtJm/4IlxhWDyZGGgAxceL3s1ZZstcB7Yxut
oYoy7vMuXX8Ow7y1bBCiayHlGBld+gipwuZu1G3/5pGVY4uP2eY7mqudGhfKymto85VFcSQ/GlqF
A5jZ2VDvyaYG1p9GK36byqndC7NMPZ2J2LeagR9YorJzOFT1GjDMQBV7keRgumYqW6WyGP+QE6Re
nfrHmE7fejAHvYi8n2mFA4X0MGrgp9pyfN1owochQEmZ6ozs3dAFXhsxCLkzH3cE4yPmJjj5mim7
0pGHMeeHOB7sPVgC/ELYqDQ0JgdynvIPszdKvDFp4LmwBT9HeGpsrSLUAayDetaYlO6aBQh/aPWm
tFCjkyLg8iFCdgGb1vwmxO6lGPAlx4gZyMjIv2tt+K2EyMsXe2DJ2urH4LEGVYUHRkYGBMj0eWwA
+ovDL8eN2lA8ABoBBJ2U/QsShsA66wgu/O14UOsCtC+vi607FiAzAxHatkI5kBekYNNVnY5129jp
H8DorYLOqN/cGqh7iQLyHQOpx4tr2Ycym2etXH0tJnAem0On36koQZURjQSQOZDl+Bi4enFwoCu1
oQGZ8icjFu9AmaTgyu3rPTL24mly7Xvqn+xY4X2x7C+yYMMFQEdIn81HytwQNb+W84TLrtkPTEKE
16iC96DaLgNN0W2MdsoPOmuRmZbVl+VEkEBbaQpfXIJ15dlwSn2dzxMihnnIo1a9TEKOOwOo8G3W
tO1bUowrctBMQPVA458dUYdZXl0BHmo6VM2B40YlAL8PEQ452SDD8KhD4/XWxV3ztRWQoBRgLfFl
MmivuYVffj4mqt1Lb5Iixdscgn+QSyqXryuHxtoKoa/wamsgqw1mPSEaUcUI/o21fGsmO/SHqah2
ICQdX6YclKvzF51kKLEAF0Z2tifNRTQ+NlYTHknPPFPP5QgyzwihhV0eJmAQX96B8SLMUUYBWJyd
7agmjDr00HnUBuh0zE/TSov5tZg3IsXarjRjbUOPz8jt0CG+SXuolwdqkUWTn6MEcE2DyKtDIm/E
cvJMLXtoXRBw9ngM57nhY5mrHwCmWjkIkD2nlqY9JGFxJGnOwcnx5QD3iQwPdDurSkfEk2XDhnrt
LEw9zRq7PfUiqfQjLQS7UGue0UBA5VnNM6JSHRxrmIKXOO6fuPFUQnoC+JAT0lDi1PIOq9OuHIxd
77R3xtwB2BvwZD91a0Oxw03f3k9FDDp7hGjFKeDGn7ujtEG4Ow3fQ/29t0LwfrVdtob6sJmspSOb
tcAz0gczqZWsoczgG50wLzWgJ9epYvJsZuzu01lpw5YPbeYtbUOBW8Qoywakt/NktYIkCYsf0shN
rz3n4ZFL94/WTtFntCLbGE2NvxkdqLbyb23R6BskpdkGqU8TRbl2/JqGmr3JNBe6xXOz7MHOFsik
OFFzMI0dwtFYReUBf1RTsclHlbyGskrO5szvjYV08griROFXLPjsjdMh8VC8Oe6pt2POh5XL6o6G
auFmMhnAC2lZ3IPv5pmOkymrPNBJZfP8QI///qSoN6v05aQ0kH1gsZCUfgA51BMlfJbUz9xUfYTs
Gd5klroBclkqCn5KEoVaMCxODtUV3CZanGjOaHbiWTZ5ZRNuEOdAlbcbPyIkND2bSHwnDYDC1GJ9
jiUaiNmoJXRzb04sWVppMZ5MVLPeU1/QuHco3RV31DJC9liCZWJpIcHy2g6OfqE+FWZfdcmjhUAM
6prhzNLTn5dDsCqdFZmCE9GEgWulWil3RGxoPrmgzVG+oKfiSL0Kz/mVnlmIjlIvpOBwTUHjVrQh
e7YdN11n7NzYVbKH+FH+NNlO7Cca0z1qhilrzqIKvjjMjvAvhmRJOKLwmDpZg0PlZu0eVK3lT5Dq
zLcqHuoN9faBmZ3qEXe0ZWyDkimRPpFrpsBaZrghFu7zQWXbdxuQP6Zb6nVRjHEAECCt+vqSmmAZ
TJNM95COqS+8hOQP4nPYjaWAqgXIG7eLsZQuuspav4fOvLVHPGYEO/w8B0NxVGZmX6pe7kFdglr5
JFCPuttnlzKSFwY1wBx5owkvbLoJZuG5l0d1cwxGBJ8hQpk/kg2c1+8coo8nMkVuD/24+UVopAlG
HQAGI69x98X4QUcUNZDQeaAmjTCKrUw6diWLLrHWG3mabKlPjkl/j9jQ4k4e/QDtq7ZAeI2aQjYd
OPy66+QM76iaa05kbjRkOPAH7Q7UDOvSAugIyAFq0qavjCezSdMzHcmdgLSI8PQCegknShvGPdBw
evijpPe9NbCNySAfiztNuVVN7ng0sMt17dr/sXzaunQnbwTuHBF6zDLFpnGXpLEPdSL1SO5cTWpt
sMn4PH0RWngH4q9uAurpNaCjgOaHa5A8g+QLEcb7xJmTtJo43Ey0lwzOFkH94UytxQTuzZVbDIMP
bO3ncFD+mcgij90aRQ97WQzOJrUAeRiRELvvYpEtm6AWM/dicHDbHBVnWY3K92FQn36m2/bb1gHH
vyuLyOuTUD/rHMTjSApkXjKk8luwb/oy+3brZ1b3j/00Ho/mDC9/ab7NutHxyigHA1kDmD4Jpd2a
VE93a1K1XT47A7EIZyy/n2+9NLZGhsarXDbsxVC4d7Wp/6BCMVtIVGtXle3zAsswrNrOIzgJrw1W
oeQVxM7z2IO6KMx6d7vQKRv6c9dGzYNruSX0IdIXShkUcSi2TlG42xaPTgD1VqMNhCXwxrl/K7lN
tSo7Sby2JEkki83Nhcptk0GWHqrihs3Y58m4clx1DwqEeM8VftrFVirRQ8Koqb2F5x3yX2xjFAPI
0Gwm8KWBU0lOFrJ3ChgaUACYz9QLtnFoHYHiMU36cDuEiNMVWg9iDd3I2Vkm7kavmvEeqnbj/YhC
mPswK76ORpUcqEV20RqfQ8lGG2Zrgzfipe2Om6A9isBTdRydunviQMRvmlLW235uWpru7O04jNbU
m1uxe1dW1oE6yVR0neeaTH+gFqhzwdQDtfcj5Nh+no3p2yis7AeIZjVXLTm3huof9FkJrc+mau8G
DVtRH9nsUAOjddQjIDT7k81Nzk3VGqcuzi63gfY4sBU1fxloKj4rUwOhOB8pmiXY6Eg0IM5UsMsN
IdKLwjoB9Rc6Qlihs9M0ZRxV0Nv/sYcV/lZ3gpeJNYgeIZKGKMUMSKj4Y192/EStdtD4ERyZH9Si
DbL/4zqG6JlvZj04uzoRXjvEU+fBNE0QNdp8dUOEtE5AwDXP2EjOT32vyastt1xLFeQgpheDPlIM
hivPkrYAGwq+PtrEVXVMTVM7U2vsAakdev2FWpXTd6cqF5OfViY7RaGEuMS8Sf7a45Hb+k1SvpFH
qpefHtQc03TNrSKGQoHVgI0GeKAJ6jUrF8RZl75M3TvoEKM8ce7ILeS1wA0DxH7eu3fAHX+OAPD1
x1QYQO7wdN81UXM19cl6sECEMRn1NVNtc3Vwa9/VBcIo5EA2cDuAUB1psWVQnWvWg+NulXO2+bC2
EyNC3lRZF9r07gBGdsjpgHJ6xEnPHVLMOc9x7rEAZRxMhNTIj3q1vn7qQNC+oyJb5dpgR7XFkWps
XR10eyvqoPbcC3HcbyhZAxRfglZYub3xeNsLtVF6xWzTQvRaiftz781vyPkJvLdfZd+XbwjOIkeE
n//i6pFxLQv3gewV5OgQNquLHRui8k3iNSkbCvula7HgARsHXrln+224AmHtsUKWFvUwKF6DEnH4
ihcJcKHNe9Vsoz2yUS/59V0lf+0Vbv85Nq+Cau320vC1yQRerpGolwQp32EsAEyfTTc77eV2E55b
YdW+y5PpyUqDswa+zu/zThLYPe1AH26xOBVEfRZVsgC/RBu38qBV+n0a4B0iol+Odmt3Am+vGHsE
SPCb2vOGOszJkAf3zxECn/SyoIIccLjuhGNOnpEPjd+LUn/CT6n5fRoqj5ppjaQjR9hmRc16SPCa
hpVCWEUGhHM1Y9v3cfxAna4GLusSV95Ra0z9iSau4hKB1bkpbUzsKsTaA0R4QRk0invUGm8KaQwX
d8YJJQPUQhgPvQ4AqLTwgsYyX1E8DHaDJCvWuptar5qtEK3VVAnIW2m+VkX9NnIzvQ8R/3z6zSBN
HxlUjA37rKCwpWlxgrWSF4YddjTLi2innzw8seydbdp8m2mG8kekexEfh6QpNc3awpvV/PClZgNp
lfWUyfJhHFPrYKSutkZF6PiFoX5y3bU8OyHk0r3q+plEFclLFpYG5JkLaVoB/h7UfmYns9PIiwb/
zsvUAAtRui0RDUm6V0s70wxF034elpq/HBZeddrn21LrdQ9JVWhl/rWJTZSGF+x8s2Q6nuMQK4bU
a8WLE3WAaFRdgINvTwwcP19UhmsZz5lnEIbbu2ws+TZBOvhLBzHqtK6ir7EDPsOwaMQpBinM3dBB
/SyeO+aRQRUnz2nZfI7Ug2wZSQ7pXyNLIzOXkRAWkV+hNvEw5s0uAm3lR638AbWrPyqIUqzKorOf
QQVcb/Kuj85VqSXHShuMrcvt/BGRFuS2nM761k7tikYl+fjWyil6bRCM9xT4bi7SQr5Z54jfAQ+b
XOM6kOswS8uvUS9Q8IHMWRLgiaoV9ZcpckuUb9USNNtOtxdV/oZFf+aVg4VYFDiYUfo5incsOHfR
2EY/Zs7TBAC4N5XpzjrIeXSvN4GxEyKxd7mpI0mEVDwUe/rhzbJzMNri2QqtvrcWD4RW5+4lKPX8
qQOaYF2ALnSnu3n+xJCqAvLTndaFJYunHszUdw2EE3DJ5k/kwQexC6cxvSeTXbn1OhZC7sl/Cjvu
l5meetSLIH5zQaX0Ax2KTNBx98C62z5Qq5GmC+gRKE1p7iiqtK0NeSWwxOBk7NDMzyh3eSffIc+q
SxZxgL8jzQSvbpQ9IXR16VKVv5tRHXgWqvsOlRDliz4B3wHlvPcxGEHs0Vr4U4DW80vBvpK7povI
HwQW9tREiYaTN/1bbrblDiT79ZbMkDTxGivOAKvIjH1uyHJDk3YaP+S4GJ9s1QCdZ1r7osqTa5Jb
oPC1FBYQTgeq6rwL8Cgs8axGNPkK2fv0To4d8F6qT9Z2WLU7FPRqSJDO7f/h4GWq+Wi/nUAPIQgS
Q+cbAQ+ERBuA/FHa8hyj5viM8kW+IrvSh8krwt5c3Co1/OTWiPRnNxuLpT3DOvk8RqQOhiTi9yhp
3FXt6KBObCbrlUGER4Ea6oUxV97ZdilX03wTxfqg891YBRtq2iUHOAGBghM1A/O5C+3mRZqVdRmy
MEEaE5N1NgeuuAXbQdytbAAhvgHY7oFJCMEJMO4cY9113y0TxPJQUWBX1G112yFptGPglu0ROG+x
NaNCe4hH1H5LwL3feddeDBo/JagI7aPqe6HAVjk4TQ+yFsgQFYGrLk4xtnswWo27OKibu2zUQDAE
VtIXJIj+yCCd+SNk0L4ycR6lbjyLVAwgpsW1p814szgudd+07PbQyAnCLZ2C6CJoQJ7YfKPA2/vw
FSLboLVCTAzSEd0uMVmwG7Uq9JraMJ9V1IhdUSIIQc3RxB0w0ZJ4aULvxNwZbp0szT7EVZqBBd1j
eWw9p2xAttxUCs9XNBseD2ja+eLsIF29K6GpsPTaVdjsHESElrEyd7DOSyVUB+axhY3sST3qUIKY
zwpInwwM8lq39GYcmNJWMBBSzL2uW0S7UNfGpTd1A80POx1ChnPvlMaBjxS7sRyocpAIgTqYufRy
HaJP3AD3GDnLiJk+a0CpQk0823R/amtUMMxnpYZ+8g0egD91nlnvjMEHkztQW2O9r0XR7IJRPYOG
eBhWAFzWZ9rg5/3ci807p56G068e5IYKB0TDeZ761KwL6A0pycGfPCtJZJYhzu7UAK5SBHd4+JoO
6qTsaFuG4EEhI/nRJszjr07E9T21qNPWQEXRZv02nsffXOMUsag0Ri7sZqO9xmBPhoK6yW3uGiIt
RyH5oY4CPPHILYgBvy1RNufRxHqGm88qApA8A+D6eDtYkIOJtNTy+wQv5D8dv0/wULUAF96Q7+1g
jpHsuaiL083ehlp2AI3VCx35NnekDLFGYExf5nAeA0cHanRmXqWNFoF0VboQzBpngNmf5jSVvFlR
2wBr5l+7HKk0lHKh+sDUMo/NzKzLLrk2RaqtZANqfur5h+maNPKNIERqYT7kOM9jhy3eiqhtjZpA
tZFrbPRYYG0GShy31919GeJfTk2bJw7em2R+ZtwNXyrQuZNdH4S5LyuGZSwQaV/0urFQJwOhTlm0
1nOGaADZk8wd9pMcgBOkycHQixwJQJeIgWBBqyMVQJuiid1TNW+o2TS83LIAmHGy9WWJJDVy/MWK
GcxCZCp2zrHTOOckrb0Wct1HPIQtxMbmDjtwOuj9IepvJwrrbHKkHj2CgsPsLeexNzvtuYH+OYya
y9gq5AcrB/0K1ka1P46GdgKkIRVWdqbNaEWoXZ03tEe2CAkjD7yG1fqXDrCOAYs4jyXnWOv8kRX5
4Rc7edBQpMmDbYXl8nLE3x2MxuqV+xUBxDkyh9AvJETHLZuVEm5afKTZV5CWQmoLF0KabFNR8+bT
myFbM1frfaN2YnDe8AjaUlW4d4os9XsZpi9RkDwQknqqgxh/i1lm9C8PFxQo/+wRaGXjjVMDphgX
ZCJu2yB41YTqZDBnY5mQ3bmZnDRGncStfRtRGUm7M/PyLOZJyL44OyNzvC4DuT1v2+YetHMoprVA
3jkgduIi3Vc5OzBU56ty5M39YixU7QPlOHO6wJbPm7pKoZSuc+bRNEuH7oBKNgGx1sRmRueZ5nnQ
RkiRp0G7vtliIR1naUNmHDTOty5dB7PKikaS8ad+atc1ymJ+me63jsN8BtRDG5rR1sWn7dbEVYcH
O/kIBUk9MJyizMRzkXEZVkU4FucBwgzI7OQlO5ZxAJI0iSb1tEFttB74VcYVx6+8JSNEdmZ+0NGM
vQRa3IXZ19cyYriXGJGzF26CcElfJQ+G+EJ9ZAFwMd45iDyubzabg9IzUukMnuHVVQIrcM2v5E6b
1HSxbGcCcs7zMchmSRajfgiSm0Yu+h3ENoGBybL0jGBceq4R+9hJFISUQa5DfxVQzH5FPeQDgGuz
rvUOlE6zN3U4eatv885E9XCWGoecJ139FGTQ/uElWPFdET5mPBre9CzBaxrPGuShS/DTpyEAEgpi
eGMJfD0WjuE9ODWg1aBZ+kuCV+dVn1njd2Du1447g7nTtgfWyHSBWbJQW5BG7ZMWIInXmRWqeByw
cLE0iffavO5ieZlvzGEcnooalZ2RDZI9XST7ZSZoniC4EoD7ocXll2bqEkwZ+FSa4mhyA3lcZ0wL
ZIf+bNMebeqozndWbaLuMwzP9l8bhNYAgx9wW8siYfhM1G/UebP/4jsNUDMHtu23c9yGykR0B9Dz
b2jum532brapENEpAoPWfAa/HOlmo5NJJrAwCQgS/OUqlBX5pa1Qcxvy+gyOGGjWOaG5HURWb6p4
yj2oq7pOwx+1vBFPhTLuCzAx3zEkUp/qVp9Wk9Okx67P3KcpaGsPcRcH3wF6rbq3tyaW/xtjbrqz
rM6kAYJDM8VdpYNCVn5QJ0fV4DXA5YI196lKeLHPxhCXOmTYsA1mZhtkoIBloDbtgjGtPwDR2hz5
MLjPWQDJr3ToL9QyWv0xU6y/W1rSQmBLDPdLy3Z22ZSzB2r9f8rOY7l1ZNu2X4QIeNMFCFqJpOyW
qoPYrpDwCW++/g1g1zmqOHE7r4NgJkCKIok0a801ppcRIbEpISgN55uqV0tYjN1y2w46QtiwjAwV
iQJ9ZW3+c6JBUQl91XXDTrV6G7H/eob6KozbHbaG/32FmpKBWxqLQ5kn+NL9tx+dvBeWBupLDz+O
HfpDM6QM2b53iG7uZuWkx9l0dL8dJNKS9WAQFXkscKHTI3YjrErp640YKO8ysTyltV2bJqbuN3aC
HyCk33sPPzlVpgc1mcddQWTrBwV5tWb/aCi636lZoT8YinSu80BabTtRW4xMRqt+DqNlkEDGcLBQ
3MPcdtW5gNsID+DrYYpm/Uxat12CNNarc6fZYLwnJTpBdyTmnPd322rkqxjQxjPDNyeCe/K1YIFz
aHDF2m1nC2eyHpuxeCcYnXdBPy6+2yfts1yzsxScLb7lYOgwxB58wEEfIIz2pXputWj5c8jK8d/N
H8piFzB/lPhCVCi+bI+ipRL/am4n/qcvX58h3RI3mu0p2tKFjC3WsSEPNQlBxmMuROgItbkMcZI+
aVYz+KJu6x/tYL96k2q8Zv1kHjPHjPa5HKJvCmr0CSnNj3qBPlIOc3dN1cJ4nMh2BnUzlbcpEWp7
iOMYWi0qL0pjxuiktRm2Ea0e3fX1wK6pvo4Yatcp4f4QDSyL9HYEIMvJ7TKm6N+Er9Pz9hrbQdgJ
IvB4T5oKXZowF2zOoBqYxvyXISXQDRLpAKL79JAMKMIhhohrSknHtaoF+Jc2solE0Pw6IdZmYXZI
nwx4zF8nFNuqHxWEm05dAtEpW+fDiCOwS6JxLpj2ym9j/4O6W+cjAgd96tfgIFmC2kfBHB81tVAo
hh0VjFJs5aFFeR2OcUHiZz2x9W1nLY1tLtw2rkEOWwfgCHwFh9Sb16EQdx0T8+c5f27rWnmVSLuO
7WLq+7wulY8Sl87tghmzrV1fZ+bD9syoRKqzUVghjj4Xmkp+9x8qZGdhB6tlxi21Lf1GRHLcx4UC
TPS/fdujJhU1TDav2c/ePGRhxs5omCeXHybP3Q5WgxO4V71uDaNigPALRH+nqXJ+Oc3cZyHr7jw0
O7fATPk/z6Km37jFhhz8do6cw3ZieysR2gdovjG8udUgy7EEAstWvM/Yv90GqcU+CX0Czs0yHxzs
EsLtMjciRWCbHvPuevb/+1nWkNRvPRxmxdCHO3WKw51qBKp+DCyTyCQ9fPX3SUmieFlctoNctp3I
clV9IMSKreV/ns7/Ox/nblxDXI5xI9tNhH107W+qpX5s9XWpd4D17/xW4haSn+bKd6dV7N3goa8z
YtGdWuDRR5RZxs2S7T/P5hP9QD38txH3v3m5+PFPyf8GA3DWKjVhAXROIrw9vigB24luwE0xz9Sd
nmuIgVv3cXMl3YpT00E/xGriPm6trX/t2q7yFhEd/iR+ccVE8Gfa4kXOevSkFM+IhKkDWg8LdOYd
VkbJfmsiF10dler5UKcLjAu3f2i1br5ZSwHTgqx74KIEPG0nE2ea9xgyleF2Fuub6VKUIHm3s01B
ce+Mjms7uXVRaYHU1pxvW8uKiDFE7UPE9qbUd6v1VL6SNQcEpbscQXqwNb+sq/4wb7f2tF7T1koX
bPZWquNOp2bS5hfXheChK3iasORdXhRKndhMTG/z2tq6VF1/hxiTP27Xt/xkDzjGMeusV7jIiJ4G
YRLA58U8iikafYdSDOftSU+ukLJZAk6MPjJ/mlWb1aOZPJKXUne8ofGJCnedha3PuPk0NYNEXKln
wVzMoPeVAWBg/xF3lnfPzjaDzZNjWC/5PJNtzQvnYBJd37uOZ+/NKv+QqVQQ6dtKIEhPHknHnmAC
JU9exOCujdTyuwS6zQ5YE2RTY1exlb1ujxQLuVEtYTnoNl9rqowFTm5y5R95AfEnZmlCsUTOmJJH
NcL4qI3MnVvpRHGzVUl+dKan2VtXRB6Un5i/j6fWXJ0NvVmCNz2JLi78mTP3/+QjY/tZUW3/LFUj
PsVu8ekN8XeRxt4hSjTvmEUKsS22w8ySCb+i5c3CyO9gr4IHt51OaSP5XymlcxMci0zLn6ksvcva
8Paiv+tZhPq81l57Q/vL03TXV1GE7cw+ItqpOH5jkCBSZ4Q/Y9wHw8jdQ5SgBD/dQfBWZK/ePU+F
hEaeEDc+QQEQiYgQ0bOjnKWc2h2ZjnAce+ZlNU8vE7JFX1TdY084PiZi/yuzSmgztdGFcaXVe9kp
hT+aCEz1fAhATCB0Sj41u1++d3V/wMrg1C7WzZCNevFatK1MTkPoJU3pa8n8d9R/b0pATOx9f0PF
4rNoPwEOHFKv/DYUiEl02e+NuXrWUav5Y4PPnK58i8sssJqaaaXuIJEL83teflACvDf4ZEoPfv7k
tL9Vlgk7y3ynGqA+IzlmdwL31TfTgZCBooyBvpQ5AivrLz3RFwTfrCm9pBIBF3xahhXKkgl2LuBO
1zK7JjbK6iUmb2dl4Aqnqj+gFv2ujGX52kd/19B0DpTnvSlER1knLFc5EUAqkrX2dMqZPBZnh1v3
FT0m/8lSU6BJeAGJ5Pg7T+Pmqs0GXPT8tR8G7c1wzgMKykCJxKtGXciuMsF9TIwBRDzNE05jV3OZ
zpVQgXJnxXXswD9rlMiES8aXQaJ3OCToSc9JfPLqLnR0fBSiqoGWa45PvYazdmN39SGx4Q8MQ39H
+rEzm3lEhWyetcpVfDVJCpR2/YuzVCQs52pZHUGbs0jHU9OjzcXLmtQs8nWlV494LuOtbZYIX9F1
QbAj25840FQlaaKuBxw/AGhMIvvqOsicAeiKvrYPXZ+A0UjUwEYBKeAuHJeFOgYTGrCP8bl2Zlvu
BmOvsHSPmhMxbN8EVI6KQz2nnmjPrCISPaznuj33GQy12/awpu4t9/91btFVOsrKHg6t2p8qSaAL
dSTP2l5F207/eYEYXHAa6X4xLeOBYo/yDJy3wezZnHZTubRn4SX63urVm6rL+oyQfOEOS1zIqeyP
d+2MyKTX59/MVTZlMov31IoVLMfKwGf2i8+2vs9wRgoi6YCjzt1fz6CdP1OXDRy+ezjD6z9023kR
Ue/r5PROMSWPoZMOP2XL1yO85S5NG5aPBONEBr4qV17W4N2aPMPJ3sWDxRavZbLUYd4jRG7634WT
EcLoKAFKFCnDRUnc29BEp2JxlZcI1k80JxfN6N9Kq6v2qZSfXZkroRO1fHkwHrBWHh5VWwyk8ElU
a2310ibDX3FjdkANEvuQ2SRU5Njvo6EpA95vdimK6eAlfCCYQnu+XljDY13xYWm5eC1G8vp6zdYl
wjQ0LfYLAeWjLdqHoqiaPUSUt1GqgVgxsVhWQIwGn05GM9t3VfTQSGxrM25GVRvuMtI+Et0hVNM2
F5X9RtAvwxBSuWidFR3zZthm5ikXAO+brv5baFXlY09lqM3f+ox902SmuJS1Od4p8VNXGtoRWE8T
99YOGBL48Rc1F++1qSa+Z0xsfd3imjh2vG+MEdRQjDa18YqTrrFIyNzso2u8xe8zdw6c9kF2ue/a
s+0Lr8T7rZDuviLdc+2RLDZx211LqyeaW8g9ddXUYXVCBU/RQkJH4eWLwfowqpiKLEJON6F6WGMH
HRH6c6XMvz1H1d8s79MaC5xAjPFUknnyE0G6mMl5CmYLOV+le25AGHo6svPKya7BicqL+pKOHWOw
O5l7OJq636+mH0auvee5nNCuNg/m7Hq7VA5gNDOKU8WYXrbDIKz0Qnb0kheNTT21XSDjHV7cjAIL
Ikt+YStQ4pq/U8N6t8b5Z6N35MAS8wEx9kVShejMxBFN2613RtR8a/EdCZ0yf4UwZl0npnu/a/Lm
KOO2uBczOjwl6Z9Ev/hmX+RhwaJup1OYtfOsFNi3NqKlLeyg1zBZqnVhYAjjZsemcOMHCLXRsR2N
5LJ4hXWKWKmdRZJp53Q0qNBMyuVSpdl4LOEhPSANNw6aEPPjkBQxi1nKWpHH1PthxCOBXJMWyjRz
7kUXJ2HcPNY9ZT2msEmm4gXx7EmWxGWN5UECByhYVZBBl6nkzU0k8ZYQ1qtteDgHLKJ+a9vjoNig
B8vUfetI2geNY/WA9xJwQz0yIGOGzgwtT/221OyctHqoPpSanKiXddNJWqa1o+QVw1eGy4/JWm16
qGv5oKy4Q5yM9gGdKgYAvTA+mMAwWaBU62Oy+x47H6Fis2GB0iQu8hFbBfrmahk/iKezYcvq4UPz
cC8tUEl9eFZLbHFxm48YP1GcUvL6gxKyCb6W2dxjxTjjPaBfQVF4BCScaLc1U7HoVwzOld2UfGCI
KwPqkkw03TFG2+bEJGua58RmTxzF5nDFLW+8tvyvl8lt9gjO2CszAe2kV1BqmTvWI2ttIkreXVka
5bXL+MhGMxhs3qWM0gyq1zSCS9KysI+hGS1Jj0gTkk5gxsD07cnUAhvJ+F5VlRaGavvdHXJSzO1A
DYNavZDTmfdDGnc7lEJ2ABjb8AcNXmJtjY4/i8wIM0LAvmENB73C0HZi9tsv8jpk9Xzs2zS6Lvwv
Smo/oFl8y5NI3Amk9n7OJoLlhqLeoKI13PbL3TZnJuyqmQMCCajrgHiRmGInqw5pH1DM0O2N1Q+l
L9MATEB2s8e+OnkLpitQHsCxyuWvqq9AjlbLoQbQH87Se0ccvOubMaXwhfs/WlD8zrUr+FdstCF4
D3ULam3HDqMsif0oJ9DaNngrCx7u05SSIRHpNevn/G4r2VVfh+44J3BlF32z68GIKLKxmLgFhQ8E
BMCyRFbQe4UDALwiEcn00KWR/TxKj6C6Vezb3pD+WBHUqLzY3WWw4P2WzHLYJhIDVrcZzoZl24+p
0HDPyxZ0Cy3hMs1kQC1ZQt+cKn0ojRqRrvEwK50VAqBIL9R21AcW/hbv7KYMU33U5uwqlDa6dNyq
vhPLn6az9DDZhXUcVOMhSVJCyLOjhV0XVYcqFnlgpm+trdX3eJ50n4jaX4zeZJhHgYm35Q/zIP2k
jZWbLdv+OtmT4pek6x9bMQq8QhP+cdU7J1A4y4owT9Y1d6LdiBt6hD9V45nH0sJLy9E0IHXgL3z4
NK6qZVfKG/f8JKZr15JtxFHBO8eRi3lK4T7CdDsMsZL7g6veTAI6oWHPs691yrnzqjchbOeh7JTf
zcQXNVma8WjKugzbOfvVGuh3GvhiQHTvVd+kD/kwTr6Szo4/ARzsmPdBZTCtqHZxxtMrCucIkLAY
qJTuowj+uix2wlF+m5M5XswI+dYkkyDpJytoVw/uXurFWREDJaAGgdF5qk7uPAAJdav6wRy1q9qw
pTKQihi4I+jQNxHLsiIThX1pJvxUu4nFk9YM7YEi2zCZFErWarEcCwujba2Sr11bPSkqgjdYW+3B
adtPDS/KwGg0kzss5+bzzNvST1TJLfHJjQEYrzHRfkiyEDIUK/hYm3cquw/pJeJMjZJK9mr5q20N
tHIsC3bcFNRQYLkWLNMEiLj3PvOoNLGfGYh1dPtxysFEtfaNVOl0nRAZlgyw+9yN3528iMPJ0zE2
EXm4TLHNZnjgAxoGsbfjSA2Fk7/DBp52NSGzEPqKGuYJasJKia9LoUvslpMlbCOmqMI2Dd+JvHyv
pNgKdkXaBSJKDsTg8nMGhcdWdfvCGv8B34sOoll6NzRNOUhuJD+a7zkCjrFIxVPLfja2SDQbLnkT
QV1JV7fsWNVGZ6XPzk4a8XQopK3tUgQ2vnAhy6S3WEwWy5t2CAoUkjvLyZ4ST1xsy23CDloOeetC
3Q+U4x0XR/Wo+IWVwRhOKc2QFfseBtzS29U+IfPsx6DV9tGshq3jNj7lyvk+8ixGkkjEYZd2nxok
qLDu2/FFKwgLFVTf1PpK/fY87EsMm9hTlE47fCBe+KpcYizud8Kf+V4oQC9nY+fkaGRignKo9Z0G
uGmT7iY9KpD5TOI9IT5DnWugoA1E1N41wcCSYl9bwMxqSBCow6vuuc4p4TJIBHrk/JsJBX0+mbOv
spI2eyjhjD8/wCyMF5HmT5hlLsGgatGjaI1P2yQPvwzynPaZOJUzw7WpIOeqyGZI5+Kwy6T09IIN
z04DSB/UtaYy7kWUzkXolLL23OklIq8p95HuY0lsW+pBVdizDLXV/DlYCyoIsyqgJNsWbunZsqdG
Ey5mRkFqvyjs1KciRQjg1SfcL/rzNIrhvD36OsS22Z+LFOkUNTXM1A7hdvTth7nM3QNfrjwbuSox
eDLtfbdUV6y/l7OomRhSjKoJzy5asL2a25EM6PPpUJNghM1zIXrh+oT6r0LzmnNWl++NWxBAKc2x
OS5JwRbZo6rZzWcIRf18Ho0erJnTYotja0XhWxbIGr00T4OysvHlYZqX8swsUrIJmqLQ6qt3Gwv7
czfEFa9PqKXFcqcwq0BJqoS9lBudtwPLV9ahSXa1CLvvI0VtzkvfHMx8tA4Nw+G5UTO0iwnLUr9u
qtc06362Xdn/+ay2R9vHlCwWGLQ5WlzwOL04RKsxxbbP2B65a3Ol9PN97xpZYkK7HuwpGs92/EZR
k2SgCzWof+wuyMp6TvpulHGpBa1aZ6euW0i4LzttzJ40xUsxtuMfI/lmaXIlQbCCb9soChik1jdQ
46HZXjOF4QI4X5Bkc1T4iRpFhyWvj2NbA1YoMUhIk9PYUZeosFhDBjsZ5+0dAPMgL+wsb6TtJOhK
w12C7WGrJZLtL8bsSYeIElQI5d+vVemxtRpN4jWwqc8IHfSzoMY8kA51bPUPd8l/EHdx+WSjiV+u
brnsjmmDw8YRJRGn7buS+lSdm/WwNbeDCcyDn/n6Vf5fpyPUAf+6enS8dj+PguBiedAk/oiD/cnm
pA9aM9ft0FZMACNldhzqwiOpwwWxxAqsclO4abPfeA36TOHUSO44DCj+9vMvAV6SDOCkKd1DlPfJ
KVcKyG63HseAfZ8MT2UkHzLGgTPALGDpsvg+F1NMoLylTKvHbmbRby2YOMLhihs6WaP4CKNJJ8Tp
8hzVRcnYvRR7bYyfHLJiUfGCBdtbo7rGYVjDBKplFWfs2fypafTLrEG5PVCI4Lz0DfewN7joJYvq
1dvKICERljGFlMN4Uio749Zx56uYE6A0jtKyaiLO6AFvqIf8HKkCRFensKyiGOvCR4OFbKRY/kLW
2VcmRFquofuZF5svYKBKKbOzVy2/+LJB1SJaPZljic2Gnna7hBSZPnbedRSLcSCoLKkaC1K2EDur
aaubWlDUiLUuZcWrGXyfx9XNSsk4w0OC31ceKLRfdmRhPK5KIoiAQgvA3erukn2g+m8uUZmaAe5I
5a5VlvohA5xhaJXyLhlm987UuKccRPETNhrkpK2l+zll4uAsHTZ0nfniOKI6cAuUx4g4+ntVRhAT
UuV7H5kyMF1tQDEq8quisu9pvSGUeSK+xzJ5I5IUYMZlfg6xeLJhgP4uBPE05gW9VOxbHrF8KeO0
9hsVgrvZ2j+IzLvEAhijHLXrjwRLnkkNUuPS1xRaES3ZVXGbnXTgczunMJdjj/HrYSF1sEOlaeww
gW1Dlo+7So7pQa3XeIdHRKok0tqJ3r4i9Me5QAzPJfUkRloln5EibSrBSSboL5lUq7V4JQlVw16e
21H97Frtoxy7+hINFEyS7ScPA7Y1dVMPDtBY7uKMyl+RZgXFrdnMIBV2c5Ff6kKOF2uN3s1IfUej
qY/e0ChvuGCFwjMIqVKxt4v6PJziNH5DKfhDwJx+NBtdeTVUS4GkqY6h2xcoG60q2efN5H42xK8b
z0Vb30bzhcBnvMtNcEoDGeQjcL6dC9Tte+uNRuBkjnZjB2CcGpm0h5bas5fE7Kh6JxP+u1GPpuWl
vxq8iVhPa8aTV+VyxZCaR88YxJNRR4Q2FFH+zOVvsAIJOdJE+ktjey+ojaN9nDgUDNcLuO0lW26E
GH7NendaZtG9jG3nPvWALZISPTOeU80hTxqGoy3/nfNmz1vOOyOXlvtf7T+ntyu3zq29HbbLv579
1fd/vsR22sa1cx3nIbgpp5jIJ9Ufq7/Rn4fViPPR1t4ebfPNkKhctLX/9fDr/NflW992+J++7XW2
vlnryp2hyslnb5cDxCtLyaS6PlQdljCEU//TawwmC4L1fK4g2Q1Bs//T/vPUP0cxkwZULGUfZ6I+
bwe5TrOjWQEf29pmO/+nrQiPVeSQPlSzHj9bmsrt4BZGgIgoft76ZGEzuqfmeNj6toNKbbqajNHD
n67Czu4xw9jXkzpMHE6mjszn60lli3u9prPh/1dfqrSrm596+upjxxlYmm3cKjPXwsSV8cGSoNax
QLauqjTVa1R4CVPf1H1vXO0dA8OVR6RM5yUSRWjDIn6q5oXtUzz7MAurzwTFxSHFC+JIYoSqZaoT
4e3vNN0bdkOTE0uJyke7GtoHM80PLnPsBVMPlkhLlp+oHDtkbPkvZeO0B+Aub2WTO1fKD9VQYdvF
sBLbj2M3pazw1cds6s7AUIoLRj4Cui5CblRUS2h4mg3/tIAfVy3fhWPEAR+090JA/7HsGvUT3lq5
E6Ndhuqi3Uk392wxexnYVTYFLZC8g9lUZHpUgEyaTqEcS+9dNgzqW+2MCEa7bK2mIJKUg4qGRh0b
H6n8ZbR9y04ZQWMfW+/LaEpMi73uOU+AFMip+kEsf75sXU2s91cvL05baztQKBzvW0q/d9v1W1/X
62+eNTQPW2vA55QM04QV2eyhU+vEriqy8bkUUUkZbDKGSjyOz1tfUrHYRRx13VoeBh2XpC5+g6H5
54JlshxwGAMalPU1tkOh/52MlnjaXsaTGESquBj4XxcMvVyX901+2vpq7tuHTonwvSaHP1c7IJLx
XVsKFT+PbN47bryGJxi2t77YSp6Kkgzq1mVVA6rbvPq5jetbVzIuc6BKTT9szXRuq+eZqPifVyhx
w9IRKm2a103kihz0nsrUOaYt4yvIlv+Ibv9c0i6sz7Xo21f//15HiL9EDmno++31vi4ctORlIhvH
zgb7UQhO1SPIQPNkTCs/p04mf+vbDkOlVthHcohTBTmnPi8r84nSnP+e+LpYyxbnKHX1/tW1PZpz
XIy/+ty0+K16DaufJvF8t2nTx0onZSzw7fnz6KvPVjpEBI133q5QyDD9uayM6/yo6IhhOh17zFSa
cFHVonuLCQSFEWuG/dbURFXs2ZNQd+1Y7ZuIolXks8YK14uTES/lVGD7vDVH0UvMg9CZgGpi7yXs
N8PL0bdVJhHmtWmSVD/qLcr9buztt6lsxqNQWLFtZ/OpzY5dI+ddbFIrP3S4R0YNixI7IzqnKpoA
kpbbr7j2sgXzxPvWsgoNOBZ5gq2VuJH9apgWlKSueNq6qj5mNVHI5WFropgyA+wcPms4Dzt9qr1X
KxkUkGCJElqe575qLI2OasmibmtWoF7gr7HI2S42GC7uVDBctpMRio7Xbzo/a7y9Z4P7Ssq7ur5o
1rHc7TyvfNguxKGINd3cA0nGw8Df+kZmnlC0UKg89vdeIgeKaJjypm1i2+YmV3ciwp1rGqcbKBcJ
DFtfjk7e7oUz5Gg/4+RQQgt5jccnKZti7yl4ROXjyr0c7ReCBBbJX60PK1RZb0o2EJ3K1W99nDG7
z2XxZmnTzDqfUc5z7Jy1uOFcloRyZ+Cq+dugTCRbvOi9zvv8DYlw9eT15mFr1XJsXh3jxOiYhDa2
Fg6qoLOj6x7lW5l2nMpIvLUTkay8JiVFGY1+1MrYCQQ5gTXK5wQDSpcwyc1+TxhrjY25LOeLlxnv
48DUi/jo6TuIrNjeqkPztB30/GiYys0om2+9rkDldev5xpsGw1FNxKtz9i6KQVlkSvI4WF2k2YbB
EISaVX3vyuEeRbX6iqnBprjxG9OLXgriWlnNWl1Vaj6fWUNdtB62R2JdY9iV+RiXcf6nS5ui5Iz7
3nPa5j+l7WI8bRiUilvw4WaWuJeiLj5Ye7c/XVNch6nQfjfwGzKvtdgs3dp58VmQl+Swuw65hJX5
ng59Kl711wI/8djVrDczbU8JQt6fWgEYTrnnnmU963Z1AfBa7iuNOG2ppGXojqkk6Z18Y9FXHwaX
QgbRecKPqOy6m0PVEAiwk5+N+K7Gi33wWm1V55fublaJEZapqPDQcgnaqihj7UV/WtKxfB37dK0u
zMV5a+Y1vFFEEw9U3tv3qJ/JQ/VjTa2GMd2Txlzry9J2jyo4PbY1jBBLwb16yMogze3mSNCvCc21
rJydufHM0p8/v5CDJEGxQwQVpgqJfpJauZ/qXULwxvZN/QkDgud4YQQyGGr3caRXGH+VqL4UTb7p
TgcxuiifLHZrb8Piak9dq++3c6BPvUuPnZY/2b96Buc3UzjeSyFxkLN1622wjBlDLfyY1nMTIDhi
zRicrC0V3uJzPRC5X1sDyeLnElOerQUkWT63XrYXkbTeuqrGd6csDtu53rPUJydqjn9a0qyfunE5
mWqmgrXQj1mdL9diPXTqeFnSTidcQ0v27bAfXMWGZaTb10nXHPa8c+ET0Vm9hNdOYz2kFnPMPBeX
Qm/sqzpqnI3mbgnNJBkA1q7t7dR2IIFpttVw3Rp/XqqoW4ukakUYtRjFcRwKwpK4rhu+azWCgiHI
YVuzWv8ASQCbZ6+yZ7IWyIloTp3O1YurLqdezK9/mtsZrZHDObGya5EPH2aVVqeCiNd1GOp/DhAw
nRDEfB38z4lR9aZHnbfydW1nOJrht5NW+wjIQYusr5J0BIMmPQUYYEbxzcjcaS8Giim1XI1v3EkU
CdjDgvst8qqtb7vOnWV825pubd6puCPKsD7/q3+pW/BFja3AZYwblnKRthNzJKg45VCmXYnAmBLL
MZckkde+xGT0BAQUI+ewu9fCKt9kVIvr1vK8OVqllZiTrSfHLlUOyminbKTL/lW1S/3Rls43FCMd
oheuqJGlsjl+2RqiIcdUNNnysDW1DikHxXj5YWvKuUxP0Ygv8dYE41ncljH584e3Ltuag6TJ4+et
ZRUjIdYRJsrWTLCBC23MevdbU9iWPFOLYftbM9cd695Qgru1tvfXxfoxt4vmvr33YtV5TVaqYK2x
vu9VWDTrOHtuTYnPHD9NDPe2pmcXYJBSQFDrtdurJdFwzyUhXhLLpNYsrVQDpW6bs02ygEDyXDNW
m1V7VG0yQzE+IHjvVrOfxrHzHQHxpeEReHrup9Za/iZu8T4TCf2UPeUiJOXFC5ZfTPUsDX3sOuQV
BUd+lJUdnTtjEZcoUrCtt4byWAHxvOlF+p6DZ/vVzc6zOWPd5riYcxaVjftSNp01ib+Rm6K+IfaT
/DqRiG+J4LMx0GI3veZTmaLEieMLKdJDOi2v9lIaPjhO5Bsytx+7pa9wvqw1ft7cqUNe3LaDYtv5
jWgo3PDouwPhMRgyKtDdsSafFtcDgiuk59TQqTA2e6pYvG66IJZfTk1b/8BBQzlZWjG/Wn3Nz266
a1jDvduL+FkubkCC/nGYZbQXtvhd90V2S9IEbm3uKHvK9NV3aaUai9Zur7m6/SbsAymx/JuxLOPe
UJI0dJX8EiveT5br6tlskt9mUv3oJ2GS3qmdo4ZilCybG6YS0NjUpDkEJoofPGFkf40kifLZcpEi
1SQrHW7srJ68nS5IL9UIAZ6r6kBEPiXlh/9ZV6YveQedmCyB9q1eYu9oeWQ+Eb7nYS3AY5oOYqUR
LXzbDtGD9ZdL1fd1LLVnQ23PFKLXPlmoeK9WRMQscJcEXibivSpr88YxbtP0l96xSHqqOts9zkUP
/nBCoIyxtVUoR00hr0ZNU72ndl4HDxIZ559IPdRrTgRsB1/J3pV26RvQKk9MjyA27fizLtzmZdGZ
tOnSbw6Je8TdmHpG60ExJ+w9vfTnXOK/MI2wc3Fd+HuhDEZ2uocxAPaM1iC6J5K32sGqLXGOrZKo
fCLdXVyqxjvKzx+jlcq/TSiY5IJ+J31fU/wtCNZXEjjE2PW+CqTuVEbx+KxWWnKvUalsre1QW522
p3Ce4Nh6xXaIpI7SZfIuEcUqz2BUNGR/6RFtRJji+XsbNFN9mUmthp5OrntrWoAUr0XqPW6tYfXc
HI3/x9h5LcmKa+v6iYjAm9vMJH1lVZab5oaYPQ3ee55+f4hei9p1uk/sGwIJQVaBENIYv4GMPZjd
VVRpsA8OOFqWu9rGotLptAaUJwCiuSSqlNlBs2ywOBQnzF+fk8aXmblLeMwVb1b7LNqX0QPSqofF
XZTyVPHdxPayvSgOrGzIVzdnUXJUpX0JpQSEgIVOv6hTR0c5dU5mwqLhamLDpGTPq4HTyHyCb0uj
G5d4PC4nWDjQtirZh/mgNG+GnsCfBGngJFoQ6u7PXo4K1HpJ307OiK/Gy9+chn2+DZ3xZYwId4yG
or7UnoW2XBWckzTgS5c30R+zMdGVZu70bAXmc9L/wrRUeyWmuR01Y3jmO6G9FkPxM4gRmhDHCNHK
W8QpnSOIUf3VVBrwXB1+tqJtpqn+ucxzEunz0V4m04MTm3Hw9Ce+9wVgmGpMz07ADAIqWvgsNoij
5G4Ze7kb/7dOHUOc8koH8W5TDZ9HfwDl5Tlof+uHJAi1FztvtZd4khj0wbScRDGSnPakTMBDRBOl
N7UXPmCjlYZL+wxbge2ASuvRnE8v/WoP3N1DEB1uWym11rPYxFHNaFf3w8nyI+u5QRv9NkQSNHMV
AFqu+7Cj04k4z3wGEcHgjpYcaxqvybagfmuXGzS4AJv/vl7V/slTyXNh9gOMUkfpGS6dupeUul2K
oq7Rq12l8D0TJfxM8sNUArBbiqrHWVN68ABuPIqqQZtme9FI3mpq6b+IunHyzkrGiyFKVSN1x8ao
clrwo2LTmeNjATjkYamCBXnqmf9vNCsLnyyb17xBO8scVX1DbpdMsdb7z2LjyMFBzrXpJkqDZ9e3
sLIPuZqE8Xaq5yhwVVobcTQP+conBvawyG1h6D1fRNRpTvzbkWU+el1R35UQVtlvC5uRoZafxYZ+
hIJHR7Z6rfP0/q0K5eGKoo/8jMtgdK0U8+vaIGadgvJGXR/WOhuzs2ZYLlp3PYIVyAhtjcEcr2oY
PTWDk974BqY3UujnDhLEWZRM3TTljdh1kuBZafTm9KFOnGbU+V9V4/k7pShTQD6ZdRcbuyJKaEEI
gKFOXSFLgHTJxVT9Loaj+lJFXvHixQXhNScKD6IuDTNilREQ8yDLcVIvPXlD3/dOorGuYdeSo1Ks
6cB/Ctls3IRh1vXbsHqppuK5IVD4gN5r9ZLHiNzqgeRtZeigeD30F6vVO24ABwPgUzsSqSClFLN6
kccqeqwj+yQOiirF1hSC97VzUsa+uI36cDGroON59tpbrffF2RmqFlTQ6KcPFRbTWeFKcl/s6tqq
dorhTwCPPFz3JM166GIoGlHnxddUl13DLL/UmpfDh++uXtE9GJ2PYntATgpewl9eG+2NAMGD2GCl
gyc8xgBKeRxC89dkZyDYqpPc+TAnpABMt9ypu4Y5yLZm9pE53+tITTcTKOHtEEoQST2+5iLbBz4G
dr0OBl2W+jOIiTelssKDzweBALcMJB2QctepF3lCa65RJI3kAuwkWzokg/rOuovBBvTCrtDkW4rz
NL5U0rVsC+ixXW+f0g4CnKa9RXUfsfyzWSeD9ky7wH6ZUkM5j2S0iXc0BBO1fJNmYwNnaiMPmOqg
Tkz6dsQNwCm6eINz51PJYvhB7u5KUDtPswjfCInBHEsd3qOvXfU6kvcSbjGbPHyfpumVjNAubJRi
n5uNfelSLHIIBLC7bsYeBXhTKy+Iln0BYTGcPLnp9oUVeBuQGt6ty35xmeCM3Iq2Qfe531q6RuY2
l5Rrylw1NQb5riVcuS/T6WIgOOsHgERSaXLz2X4WAuqxVvrqXLVe5cr4kO1qy/KviV1NO7lRv/gD
/gEgplrXn6BoyFNxN4B/3EtVf5OisDymqDVekUkEV8I3xU1qq7kWeU6URO3hb03e1i/H7gqQ4NhW
CDI2VbzNquLgpINzyrSx3CXMG1ha6cFGC+FGVF17NMoZEei3iqtjnLwHIPwXUk0/GOXSo06WfMvd
6rbA4dot6mxE8Og3Zi0B14ub5qKwRScBuBZaEqzYW42vvWbCtpH/KmN1hFenV5ceoMFJmgMeWn0X
M2plnlYzRaEbteRBkgBhlixGMiLsG/lNTX90pnRLEni+iKNsk+gOevnPZGvlmfybzJcwrtBck89j
XirPOgwPnW5Putes+hj8jVVutSwIr21W+md/YIaRKry/Y4BZUdIWyO31c+8tUkJWVocmhRW+jfgD
uFpMDNUsq+oQmONfti7b18GOMa0unpqAUOgCdqghuFUdjth+F+AI4UOmUbInxKGqOVLyBSJAhnF3
+KtOCwyzQv3It7yLQawgb1XtuaF/qgSLmIEwPNkHTDma0ngiMKJusOHrdl5Uvzh2DcfMrjVeYi0/
BRXjYCTp26nv6m3REhOosic0TeVrF4bKFWt25Wrpo0GqHmpHtglU33P1FqReoKisUCSrZew1ateP
Y3sLKGsf5v4vicwDSgwhikKEMn52Rl+8N8ia89E+tpmH74kNp0n1yYHIA/RUh+nxg18D5JnurEia
LXnPstBvOJylG9wA3pJIDvh5y5gh1LsRcvHj4BBgr9R2JCvsPyOswuezKUEoeXILDl+PrgPIy01Q
gM0iGAtgXIbDozcEr6fE35vOrD5bdr9820sRKNOAN9pqAogBZ84s9w7BZKG3D2F+0ypQmZrfPaTB
ENivWzvA+SrTIupsbfSskbcITeeunLcglFsJAxZFlpCPRC/G9z0SC4X9Mpbj8xCY9ZVQY7qd2hFR
tLR5hL38TKS53hjoyZ+wvQMFqnrGyTLts+R1zlmKPftszDidMmp/1LZzLUKGWb2WGMaSsjxOKCw1
SvC9B4h6KNv2O94HGpxg03elIh4feryKrhbB43wmEPuJ+pJY9gX8w8gse/C4g/33gVU70Q0f+FIU
uarWeps6h0SRRiWBisbXyboVxrG0y3xjxGZzALqeA4pzDEA3fAz2kJnPVkZSSs3R3EI69qUwWpso
T67s8Gg+FGOjH7qqdPA4f4XL1MqN93Myqx2cd76lzgyRkX6GWrfNjNQ/q3gDbtVSrnes1J1jB/Ds
YIADBXdCSkryWLy1EO4tIyfoIes7ZoAPzmD0T0mPRpFFCTGZ2G10/zVLJfOybso+t5aiycz/ZFZQ
xPA+uxkec0enN8Ax2ilAz9Jx9p7vYTrtoL6mMPRtWTJvVNnnVfR07TJVEWlTZh+/kkx1Mz8ez1j4
HVuEou5K5P82ZocoqDpXdItFZ2R1xod43sziOXo2KFdZr5p73zXjrYnmkZuSU/jNvQqZ6pZVcih8
Sw6wOucxggk7SQ3rj7ZLmHkY4XucqOgc6vgwa4O5H7KQ9fe88eyHyWnhoTVK5NbtPbHq+BywPDgn
nhXutBwCAGzs8GKY+l31NdgbzkCParZGD+KK+F7k9hJexapHcI0YDP0fgTM85AUGzJwz0lCFgSXq
xux1BQLzvxupJV+E5eYxd7DL0AIktbwCpMaQOg1hFvwaLGTP50SANKmu6mG8jOEWHInWjR041n4H
Gmv0+5EVJ5bBKFAz+jjyiY6aX2p9fJKDaYDa4Zk7XL+97TgXkSkYsZ/lYemJDdDMChJ4JS3Sk5MC
usjR8wuIjGM/wkgBrnRr9fYuNfg/ZXoU79S2zKatwMwFM4HfAH/mWlgYwimY7NuQ4Ng8hm366JCa
O0d1+T4BN3rDawO0Yf4j6MPkTc5wiXGaX3bu0blFlMCaQwXVhEczQ1i0sxxbeRCbkU8YACtH2nmi
NRrgeM4VYisB9vRACoxVpp/FZfCZfA0rPzulUcGQPbTWrjIi4CGkFADB5dM2RzEttHKT98Lc6gx5
D70CpbcCKIApXb+Pa34PyRHvISLAeoyn4D1ACg7xUezlvWJnWQME9xlvBEB7Fys8XfR/Ewn1reoP
65rm0vTpoRoqPpOgAmMr9g5yDEmogcc5m38H3/Ks0L4gIY8i5/Csxr5xTHrpeSIIMNNb5UOpz8YD
0Xe51Y6RMwRk63dONDmnIDRuEam0baIiq9TIGcJ/Gohx82Lr6nhVkuh1kFmlBqWPjGIAZXg2aSo9
dG3imt8DCvS+KED4adXuTRLeYLkKcxGOSMY/bW8pL8B2baSxpZGFgM44rcy4+izp6l2emM4TLADr
UR5fJxB8TxpgBBNjxH0ZxV8KJgbIV4ZAKwuSqaI4JWrKnK9IAWhK0iFu7YD5k5YAfzF2md9q27LI
uyPsiPy11av6OMAW2YqiGls1eOPK2AS1VD8wXeb/aVpzpxb+r9GUxkMeJdMF4Y+nbgLsrdtm/Ogj
5fLo10pFZhgpTKuzEteozPJQQAPXfNgZUozEXMqfNzM17B6pYCsgyZj7G2saUpdV9KNGnINRfJem
j20AWOxHZr5iWtac0hkzU8y4ugCExUm3HsMZN1ppo3wCGBHMSFKxGdXwXZI0z43+WyXqRfN0fu2q
c+FzX50GOt0mzRO2AuhZqyCnlar0d95+xFjwaASvUQ1SwHsZaj/Z+9B5zUaDW9QPLwiVo26I592i
qyEwQgI3lOosGOzIQsl7FtwQB1ovgSQ5/DXatX8Gl2VMLpNV/hKxK95oo4RLdhS78UQECRYW/15f
5aB97UZFQaiQDuMMKWQum57zDri1X+P14G1iSZnjCNT6YLFcsirf8NTdxbJv3cdfeteDYp5vXD1f
Ueyt+ERTieXJFVBFUTlM6ZgeRcvQargzyCL6f5/fzBcRrZRAHjemlSY78VfGaE2TgEX4bHb1O/i1
fBAKI5azheTen8Bw/mzn5zfooXXMUKMWOWCxicX9F7sRS2RSWhjfiWKaloegkFT8Z+a/KQP36eOd
cRQ/Kf4Mx38MwrJHnKQrXacofonzksGHYz4/xuUJi0qBl8o8si7GTBpd64ZCbQ9IreDJBOhjwf6K
3gDtlgz1MCaDK6vVD4EHFpseGHVbwa8jnorkSFr2JmZEpZUwxtu1K5LeC84rkP3vHcxF16kDnqiJ
hOi+iesX8ezN2H7sifvsp0pjWDf6EL09pu6kt/JzYrH8azBqBzT5n4cGdlgFQl37O/G4xNMQewXG
p/FG7IpeYASqR1653Th5l53xdXRAn4ndeQMRgb4hHUqFVRT6gvEEEAGYc8KKZnI/7IqzLRwpQCLb
WnZedqekAw1lhkfxe0NdE6Oud1ETf5kG9Szu3HKXoJZuciMZd+Jei7sSNznr/0ZBfGXGAIhnIs4Q
e6Ju6Q6iLDZagmNI3QZANBF97Ntn8eCXriluzdobxJGKyOemBMO+E7dC/JFqV3F/Gj9Xt0TQmeUa
5V/NbBuC3OVyf/XM6iaAV9o+ZTZAr3tRyqyBaRvsswmic6OOz+o8dIjPdhqZ1mxEDhIYO76NDJ0T
JdwaPSEjzvL/54c//A1iF9sryO5qoC4tl6eHmgy2rZ2m7sQQIL7vLXLjRxNA1vCcwOVdbu4Cp/jw
1nwAVXy+gxppvDyENTnVey3IlMmN7OC71Kayu95hBsGzatlQutfBRe6eUkws9+Jv6bzyMTEneY9G
Yzdt6zS4Nr0qAfOYx6H5tRZnir1/rXPaYkI4IIh3oid0UbJnCsPSZe4I6oC0kw7Heu0+cwOznGig
q9seCbaj6MFDa/THMTNYlpRuZvUYH9kzuPJff9fMk5MXgBV2Mg24wgxIWfveFD3Y6gxg1HKzmuVt
GN7mYVn0JFFc63KiP/OIZKiT5XpW2YNZSZ4sX2KMFO3FZn1bP3TRZVccn0qnPzq1vhU9YTkFW4GD
9N5gc708VRbs9QGF7tP6hq99WdSJoj/3Qrnr9jUgvUNghXtxTBedXbRYz//cBUVZPDWxt5wjysvu
p+Oi+Klu6bZFaZp/Dz3YypHgT/STD1dukwCPyRNAbp0Jwnn+cKgORFNfZaE6qnt8KMjTMy8QT7w3
VYxBrcdsau4WcwPWh1eViMUk55sG6kQGKKWv2osxY1Wnobhnvd3udX1iKlGr8k72c2I3HQIzGxK8
e8E7GLPZLlKf+mrnh8WjhaPz+uDFr4ri8jqtZVG5dpNPp+R90hw77AdFZxSbah6uxZ4aQ1/SIzhP
4u6Li+TgGUcwK3S7zoNWvxVvCax2asXuh9re1r5mBiJKYt0y4hrsQqr7ZgouRcANayMpOREHhxoS
zfiGIVbfwg64OzImrrjHYiMeezRPTxDKZY08Jn9lo3p2Ii3dy9NwifUCgTKnPYpBRmHUbuDsFqjn
7oLcX74AWvMLUn56EhcUT17sMdI3MxvGDPtfU+88YRZnL5hlLzZfPDzP9pnoEetgICuydeK89e9T
m0HZdSPE+/UuFqnFSBrPn5nUTo2dZ0AXEqQSeAFfwSVrzMQd5EdFE3JrUE40dFEGxXAXHTMx2QKv
Wx5G2zqNAHPI5x6gR6JRHJrbFMewZXa1rKJCxc/JuanKMgjDpb5VWqztxfXF3+WZ4XBq1MdJy5q9
rGt38VTXRyv2srb9GWljuBnyHKV/KOR/L9DWgUMS335RXiZ2LE8LHGlYPoDxd5XUzGDnN1n/gCC7
fgSaVp4Fa6cP2/JMX/hTBGm6PF/xJNYxZn0wfKB/J9Az9dGpdgYEaWQxLA2Hk5yXwGYE36EQ6Bbc
MvFkRLf2ZWKPBvBgL8c35L+DuWiwjujrk1w69DzerzdhPSr2RJP//6WYqw2wlx7WoV78MaK4zMXX
sthbKqcQ2w8mtAgziImu1JpHGY9F0UT87DLlErs4bPKqLbvktf+G1S8fSvF3fphlLOcWmb0FFnAl
IYg9Bh96MX8lOULoWrwmU44czNYf9e9orRBPDrr4mNdBILui+bLrzV/QEDBI6yfLPE70VDGjWzdr
3TilpBwUlCIVYGLzJEz8O+tmQUmK8oe57PLXF9MAE+dhyNF169ivgafvTbJU0xa93pwk1F+2+EP0
6qzaqnwS0zIxqRN7YrNcep4WiiKJIDSvfQgga2PRZC2KvXWzPsa1bv2NT+eG2VuLUAdjGGOmGDhb
gADZUZTFm8cdj1nGz8eXP34qlHwTSr38YRopHuHS86YfPkT7k+iuIUq6gKbnZxC0LZIboqf88644
exmqAOXUR7tIdp+pID5MkXUJ94kTIgge4uh6YF0DigNis7YTxd772StVdlr++rknL2SP9Z1Z5jNL
Zxa1jpq15E/++96JvaWV2P1cFictV/3Q6vMPfD5LUkhsNOarMiE1K8aVdfYgzv2nurWJOLrMs8Xu
uhHPYy2KPXHev171w3JGtBYNP/3UP9V9uuqnX/LnAR+juaoNYPTNrzgezuQqymlZq4oXXmwIpUDO
hEbE4n0Os62btW5K8QSFfkebstHYXRqJ4VZcfG364YjY9XQfhBAp+KVHi5dFvCfry7K+VP9at54m
3jvR7p/q/q+X8qZsJvfnEWi/YWfj0Ma0dp4Liw/XullWsmv5Q6zin5p/qlvWE/Nll18Q1/nUZvmF
PnauitT/kVsn2IqhQaxBxd76jRZjyFoUe+uEbG38qe5TUbTzOgQDup9KhSRCnJsQ+Xg5yb0zvRVd
eNkVtaI8EcpmWZ2W6V518pd1eAdMBW18LUvTTCMXZTHyMxfyiSgZqWEvoSPPN5ppK4YHov9IstYo
A/9NV1sGDVMmhiBGl7yYIGEi/rb7p+F27QqWWPSvbdZusNZ96i6iKI4Ofp0QsrBhevXypO9aS02m
rVj/xgAMCBfFw6vf9OF+eePFTVk3y7C6lsXt+teiOLC+uqLoE0j5e/gW5U9XEHVTGoOdUGJeo3Ww
XybWy3HxfNYza7xKWLylJ4PAiDZHSD6sHNdm4lyxERODtSj2PrUTg+ha9+EfF0c+ndI7peRO2gOo
wKcKKgWuAaIFkXJNAckxf7gKHPGaFzF0eWmcpkdxZ4q4y9LjJFubOsXQXbzs6xNd3v0PwcwPU4W1
qdgTjzfMOyJ6S6MlyJVZiJ5oUYhMiopWdj85BekY1FyU8SZe0SVOKXrAMKlR/VW8yH9HtSrZd7HO
JnVSkxzMsvQUIxEMSxzSmthUNdnKzVr2DF9C/ywwNsWsO2xNBgZkDMhr5MNQFf+gq95FcLYNEgCh
jHaNuKviuVQpVCa1zF+LCJ6J4JOr8wOeGkR3miWe+en2i5v64REtS9flros1i9hdXvOQ5OTk6KMr
7rL42XUj/oC1KG7sp7plVSeOfCZzri3F4fVfUoNA3ZpY622wMcQqzs+89zaPhoOGEKCrwpilCPUM
AdL8hM8kRw2V3JlmIdMzH3UcYJ5qHOPdVPkvoZIelPkaclylD4VfNRvRamrT4ShNhb6TuxSQXt/n
mzrkVRcbJ7X1rekA8FTAFF2T2N7LYWBkLpJBGC6zsneJSoIaHq1Trfr1I5wscs2IxkI8Ty3ciyL5
mnjD64xof/aRgX2Gf1PtUI0bUOWgKOpSBI/SmPRENaACEZll8hw5FsqCevswRmghWMAW9iq5/YNj
eNNTUtY/4TseO10p3odMx1Ur8b5nBVPyCh/4s+fLIMXT+rVzJuOHQ7SezK7nk3BQGtRx+n7j11X1
pZrA9LIkL95UOTG3KOoArwqR7ZLz2RZAJ5Q8ZUaJfpMsI2UUkWSqC3DcGDGWt2E+QigJM4EeR4Eg
Vg51bha3aYzLm9gTmzTPLXTPsgxhYYLwRh75u6JEfsgb+286ybNDI89SfqlcatiRoMSxmwPAG9tj
5RblEarXMoRPzcNIVEbBcNekOZggp+lZD9e5fQapQXrNIdjeoPo1dmP41M8biC7hkyfH35HVlE6i
qkgx6UZ3EVWuHOEzzSBbY/lPNWrYTzKZ0KdEUpTtOAw+KwgORKYDtCoxuZcZlqJ4yG7Gvm9vStw6
j9O8qVJgeyZ9C3Y1LdYDgZomW6WwcEXryc7oI2Zzw6CiC+P9HuNwui0l0Bwo/1r0ufX8MjScR1Rm
wm0ZNBt0TzXXUgx9N451hsYbYPpcU/SzaQF1Btaq7FRTjZsNVvDIYOAAXjhBcS2h2l3rebMW6Z+H
OCeG2iNtZMJNK9RzNumJtlV0TTmLTT76/6nMu1Lajg4sdydICDYjavDaeQBGbXPovsV99lUjlQ4u
HLo/75YOnxlkImiFvEQlppt+k+78EmSx+m2sY9AKCOK8+kMK7BodrMdJIZdsjLFxKe2sO6td1ByT
JMpvPAIFyn8jP9eDROdKE/1B1rrXCtWgBzuMH3uzrKG+StVz1JE4shB7dEVRHCAV+ob8euZWw6bD
uGMzzs0jJcGULwLLNZ9HBpsqS4J2y5ix+3CykX23kkm/iEtVta7cLCc4Qg7DqTNFFm3PB6fcrX9B
48d/gmCKl+tW2tQ81m3jZjKyNlsPi+XOT18wKpwI2uc1a2VTv0C0qJ/hnnc3QscnUcJot3nGtA4y
VDog1jS3EHWWVnw+KbZfZRs9LlwDAWpD+yFiMe9KMOiu6Kd116onrFwkqJ2IAxZKFidkMGPQbNwK
VZeaA2KbylYUxe1JE3n+VFlgwub7Yw4DQJdynuhFB3P4s/w7SZx5BzOv4JzN9w/VaRB56ejgT0+f
GXod5RSxKzalP8FwX8uitw0NEpIfKsVhcaSF3LHrHwHOgMDz+w24LiwVipJBSa2+VpUfHDuz99F4
D8rvRbEXx6M+qPaJimpTOUkWAWvJxi2ceOCp9kP/2s6bPkb3xNa8w4cDXZdgJ/Pue2bkQmGILsWQ
4mE4b8SeqNNZZWPZYKKoFilhjd/gvzQUpyyt17PbAXPA/8spid2Dr5CVw+fLNG2OyO19uBUy0cDt
p79OtBY/MuaFWl+TZuZRkHbUjQYGLIqUD+G8yRCYeBDF0fNQLAy9HvK6HBFcnw8XMsrlm7WR2MNB
78KHryWPzMmRTVQlKEoHT4xRks7WuwEUH2UpcfTTqaIofrhBdfRoIQS+nCp+7cMZqaq7bQFA4/OB
+a8aiwiy433Kza8J9qQglyY7uTRjmVzsIQRwoqC82abkGWWyFW6cB8qLXAT91Varv7JAkV96M5df
1KC6tQywN3LTMF0QHeTr12nof1lVo15MoCXvdsqlSOYUDwlqBu9hKX2Bj+w/ioN64T94eWQ+iWMg
hd0EQt1zNrccqve4V/RXxQvzNyU+iSZ8c9IXua6hX96CKhmvna8kD8O8QdxP7Td6XLFr1tOGMRs0
3lwUbSCaksjx7N9y3ONeahO7hLmUvKdOhY62ojVbUdS6uj9quKbuCt1AEX9jGm33jI0V0kXGoLoh
hMr3usMWQYavd5j5le9AwYqdmXr6ccAy86kwh1cgNO03o/gx2bX9xZDs5pwWIdJJptp+qyeAFLJl
ZE+I6KClG3R/fMtsvgHZUndThIu4WXuvCuAzNGybHrwne1HQuBPWsPCF/1MFLfLvg5/qVMMCFZtO
16J3Khe/tgKFOSt/TSXDPNdJO6K53eWvKozpZ6zfN+KgBIztFQTGF5i88oOoMr2a/ILdFwdRHFCT
OCnOGG9FsYps/WkiSydK4optLz/IaL2pMKIv/jiBS8iNQLtUaMVAi648VNjM7IGge9TuwOIh64m0
rFt6vXUWR7rGc1xd6Q36HW4nk8fIg2BM+N7JZbeF4xOeRdEKZROYQthdRNHEiAgfSNW7iuIkjT9s
vvk3URq79InxOnvSIvA93uAfg7CX7knayA+hB4048LCr6rPyCaCPi+xEdy+c5i2OGvkCWKG/q2rD
qxKhKl/G9lU0EPXoIu4LqUpvokpsdFSOQhMCQ9WqGK7muMempn8XzSPoaE+Zfq/rfG+3dolhYeUi
Y15czNHKL2ELWW4WCy4uksymbksbmVl53EVOh+i4GdaPgWJhBT4aryiEJd9ko3RcdDOLoyjC0QFS
r+bvhT4gSal1YAnmZko3ehs0/UDVZAPuynIDULxMvoGiTg/Q8a29Su7jm2lol8yWjBc9SK2HIjYA
WMzNmlH+PYKWPPFpUx6Y1im4EbFnz5tJSbwtEbwa/O5/6tYmYs+Qmt9lpyqHfzpfbQDAtGb0WA1T
fRukErh0biN9B6pL50v0O5O9N33ozffaGtAHytT8mgaaibJxmYCI66cvXWnfRdNBS65VqDlfqzqT
d3YVGQ9J4WDAUlWopaAL+wYd6aeE+JUb5Vsb2NBVLnip7CH60SoAxAzNrh8dvfXPkmnFhzAJ5BdU
VaqNuLw1fZULp/7ZkjcCRqRH6DCO2pGYbYHqbmHcHRPNcV53C2FLJdvEaZWjjItG1bVgTL2aRbDr
PDU6V4iT/31gaSMOF2stPBLAz8j47+TJl6OdOB6Ae7yKq0WWTaVZQicsLf20FMVh1VHiYc+rHS4t
fUW9G3psHGSzh7u9XsKw9IsJvPxsBYbkJkquYkvVW0cDvO8Jr5v6qmi6tTfjdHwa8XHZdY1cv/E2
ykB/bOs7c+c72jzSn9p5tfuYKemQG/v7i9nk+k84iYhF6ozz9D5e2jS2IKn4k1uVZXWL1KY66lrZ
n0O7MXD39QpsCVoLfSzAqgx8MDPVAlksr/O+Rf7wFoe69FsCabn8UJopSMXlxq8x6X8EkmR9Vcw6
Re1YmV4CE21wpij+IxRq+5DOouKy5CWXLomMA+GA5NGGCgTGuTaInzGQmd4UfGMA/g75UPql+vgg
g05ihs0kPPZt/XeKMrLadq8+1hx189y1YJbRKa5fnYY1YduVyiO4jRZ4Dg5L8K6sHcE1zzuqqoYH
1WDNkgZygluc0qYXsWdZFSlAJBAe2hhZF/xrnhWrd16zxPmqjJH0oHeOwz1AvrcKkuosiq2G8lxm
Re1JjTqEqRTmZae2AOqW17bz5kNI35R9ID90ZeG9hdX0TTV89SZK04wAt1TjUTR1FOsSKob3JEpB
5x+apEie9Vz13ryJXGJu1C+FZllv3mHwUutbxKfy0Axyc7Ca3v+eq4eqr8zvBYgsLHPK6tj7ff4V
m7ttZ4T2M+vIKyYP+a3yJMTzfcgbbRcom6VuPhDmZJxx1p2ZLMMBsaORlwjhNS3Ufgu7QwMxtcDy
27e1Qa1V2q40W2PfYyl4a+cNHWPc1Xgj70RRHCBhm9/qCbctLKsvgJ34Zb8tQTdgOLohdpfftHlj
IsV7sSXtIbPK6ZkowNe2CMfvYzgDPRr4HOhAIbmXqF+jqR+/D1VobIe5Ppzr/3d7G8mltb1ne1wH
eNq29m0E3/5z/bX+367/v9uL31XLHua2o7t6ZkTbngX7vejH6q5aunow5zrkMqq7OJCx+F3qRBOE
Iut7Mdd9OpcvJ3JWknOIVL6JYmPMbEunrOU9PSP9u07GPtrJ9P3aTBwcIsfZVBV8A794lNLGgDAJ
52tQqt53Ld71XYeOzS4dlPxRbAad55V37+pGqUtXDWL56pcQ8RikRAGFdvnazBtRNDUJ0v1STstd
x3INrcf/HBX1a1GcIerQtrtkIYC2tWq50lpOGPSmwX4suF0/Ouw/UCRzvsXwmehURXZyPLik6mA9
j2bn/NAQoCNa6PSPhm1jOBqjt5Inckj2FTYxxONTXUh7TXWmLygy9IeWqwrB03doWSfxG0EKnK8r
G+MBJ2zn5rUKia752phXPKrctTdwIwauA5q2V+tmOKtVgGb3bLgjHHUWcx0jyCHnsvgSB8SmQ6vb
tQFZwUTvrJOe6AXiOo13T61YuiMQ3e7Uo4ONWDxNaLpoaMcgQm7pG6Yg8GKioTpIZdodWPwhi6/9
KfXmOxIj/Zcwwgk+bpvuMaw75ShHTXryhkS/Bb6KJ4ZUTO9JkPwBdJj+4eQAO/izpOuoY2H9e8dP
5qANrX8r87q+5/NGk5keBjlyiXMDTZ2pSDWQDaMpbkoCLx7JZNntnby9ifaiGQZPLqaRIwZoiNPE
syc7kHm8ZLv47iPWga9anTwhOoRBhIExmtbKwx4ftOpm+G18KKHWPMQppApt0KerZYMshh1vXqy0
D085UsYXRw+NE2GP/OyMU39Oy2E4SXJYXFItx9jH68JrXHtIPPWWfY2LEa/XiiBJ2MbePmoaGQcG
udrbTj5AdEV0GQGo7on8ROEmkdXePdSe0A0GO8iIAxqo7LqXqcXqB3Pn4TU0kEdu9U3XBgSl/Fx+
+x/GzmO5VmjZsl9EBGbhusD2RtKRV4eQOcJ7z9fXAN26OvXiNapD4LZjY3Jl5hyzoQbthqOsPY2W
Bcsb7ukz3jO9U0XTePHxoQJBnadeNYURJCz4cTybEHz46fyRNNbGx4/shep1A9cmWrT2c3RPL+l3
ZMjzh5RoHyR+kZfrAYnywFK3WcvD2R/Erl/ewYrx76AntsTiYWRAZUxAOmkx+SjoS1Q78W7Ta8AQ
MBtOsFHH2xoj9YXGPwNdqy+2PnWgkLkCGBmV+6xRAMkA7xuvMbQWgvJxnwspevAl27yaCmra1Qg+
FD2SO90f9n06TC/CYOykKMGDVXClKFNegA2Qx5eIBsBNUA79fn2VGieHWhuUY24qg0cusTiiCIoZ
qi6dwbqNIYffOj+rxAQQcd1lnftnpbFsWVf+zy2/u4/ZyifkA37fZ11XVRY6NAp4boZj4FUvW6wc
W6l76jCwPI6+nIGv4JBk8LbJWw4oPZZFiHb2ZmoLfC6XRVVMiJaEXhzWRT+tFQd1Yuxg8oBIzjAZ
FCwTNQ/xeyrFVJ5GO6lwsGBunfzus86t63AaZ+9GpUVpyOnG+v943QwwqkSg/v+897r4z0eb+Agc
iIScf9b9vmT9/DEq52OWvjRTGD5wz/WdIjb1g+qjrehz7V62TX+nDaHkzjl/s2kX8a1RFft1aX2R
0Oz7tsvsi65Le9BF89XuGiSFbd4+96NZOdpgBu9tID0gKLK/hKJsc4vbARxwN1ByNWIHoLxdFn+T
zLiBDhJ/VFEd89hp2pfF7t5N9K68kOc+yUDcLwgFqkuuVOEWnOnsJEKuLr8b1q0EWP/ZT2DJU7Sm
K3dPtMjg3Ly8w/qSdcffxd4YTcccamqW//2Q//HW0pigF1L9p5QeVYCZy4f8vsG6mA7ynuJXfPSs
QTLP3RhgQIR1KI4vUh8iIVHNWwHJ8TY1lruvUtBhIELrZx1KXyyVUmtvkiq4mDLGJbEM6v9ncVmH
U/dwiZbJuo4WTGWDLxpVkGXr74Z1v3VdVcvZVgy4AqyLraHlmwgsjNfFE+n9qv6IEC7YhVy/KsGE
/K0vpyezZNBeT41/n89579Eq1t+pXQwN0xyzG0sDqhIDcbtMej/sC7pqIThG9OxjW3XQUxsmyHIX
H0w5uuapXG0zxrq3MqxdMgZkr1O9lkisF9kj3y50yXlbz4kBAUWfhXjDU/TFb1Ljs9T9o0wiM4CE
g64pqRNC6ceibA3wfSQZKGh03+Nkn/08Lz61Jn6XBFlq7pY00NM1pOs9blgC1IIO0jObs+HRr4cG
pjkDiHXraIblKcyQAq5bcyw8z34/N866NU7DDM9LmHLr1qk10mstibdkeScqHvlNWlf367ZYWOSc
AC0Rk0c3ZStL1xgnIeYDfY5u1rl1ImfB66zK1eF31TqHG2roxfj4/Lzqd6tsZuYuphDlrOvMJgQ3
aTXoToGDur/7/X6OPGSXRhTG0Z9V9p1jXKlQIt2PiV1SIvIpniipcrKtTjnJ6KjQrEfKLp1Bxawb
1sloQQ1ypWWfWpKmavv7GsWXPsu5hGz337f5ZxfdjNGQrW/++249Nh1ub06l9/O+62Y/jfmIf/ac
DUlyscMSnmbYCMGWt5eGGokgCtZ/Xrhu+PnI9QuGmexvbSGeftZp6zf4/fDJTjgFfbOTD03Yev/r
b/rd+z/vq3xlAdyGn++wHIV17p8vu3y5n++0bvn50K7MbmLArkjFd3pryadi2W3dwRc1aZ51dt2y
Tqb18K+zwupANwwfNhWhi9QNW6IN7NTG5tIkUeXWGFgEEVKzoMnf9aKZYOjR09jLByP0551pd39p
y528FLCiHH32aoJ1pDDwo7Dhg9lDdwjT9qvOfHtLzHSyQJhGlRp5ijEtKFv705CwyI47R6q5kQOa
FeDwLZscY4O7lVUnT4wz94jwHkXT207PZQfXY3qo/Yrm4u5RCUbeDJkfROzk2svN2YzRX1Z0PZHQ
2aRktwqhvofFcJaoek4FlogTCIZyKfgVEkWHBL3vHh0xw1Q7OUWScle3iXQrxwx5S/yMbiv/JIhF
sJdbVg1jj0wqTS4/6xRMXJy5GLLD76sCMnleVoNcwjdVul03oEF7b2cUV1XbI+Wc75vqvknFcDsQ
CLVmDQs9Z0g+zLSMAC+L+SLBo1RisoJDDrYHVWdCdmhHZ0RqKmz6DfX02isjDmDLZEr9u3pAx58V
JzMYdLr+mRRki100ZuNWLWCNretyCAy7GZc1Eqb/d103E0iANFV3FS56haX7N9kyAUdhl2Z12xrg
mtIWLs5IDHM7L5Mo1cq9NZmTsy5yB9FuY2gUCIaan1W/6xtDPEd6qx3XVZZUqXDJxhm70KbYrOvW
iab6KmUimI3rLv9sgJinTc3PB6+rdbWgvjsV+WH94HWdHw6OYbea1041FevlS64bo0TOT7oBgHBZ
pZNWv5qm5A1BGN8V5aZAEHzbKkp0R838e4wq/zAo2gUQeXoeMau6XSfWDOsfrJW+/V2XTn2OiRtk
/kSWYglJo6/hed0dEz3Rb0n26z+v7SJjMxc+7kdh2+CiZTFo81M8hma9tHY/yzgkVdu6SIVLny/b
w1JXT0vwHDfWzWwTHfRzRa2o6sStbSfSjR6dgmVBi+L/TEa9fu3IWh4nkS7DQvQ+uP/RmPG735hA
OUpnbr3rG5lyYeBdEd1ieNddy2Lyfs6ouYwCeo1bBypyc1PUWXAnSJLdqXFxX/rBeFp3WyeEZKqD
LVC5XxfXfRUo655e0Tm+vmpdh6IiRZKQXBjDja4tB/Ztmmv2LVzu+ahp3Vvg11BClvWqmfU4ScWO
H1so/9fdIGAeqNyHl3UPIr9bOVK0UzRz/hVT1O6lwDZuEYuatziIVRsltPAyGGfzdt2gtMA95ZLi
zLq4bgCYIq5VSsCI84YEOTZsKSVrmttH3H+TXj//7huSO8XMrDF3qVrFW2uiYwKcZXhXoobwsGdJ
NpoJGc0128rfarYGORx+yx2o5+hOtA3aUC0hfzCSD7W0FFOhxctknRC7zLhl4eapziPRRhlghydh
FuIvpD4f8PB/5pZF+HrPeYuXH94aNv13i7WKjzn0cZ3Drjmjfn1sF5VQt7QwrnPrZFgbJZcJg1oa
J9eVoGu7na1S8R5jgC/F9BD+NF4tfd4yYXf9IqszaZaWUewifPidECMjdViXs1X10IvsWSzCo25R
0tTLV8CbCOWRseqP9AqwGzRIkgJwd4/rRK3accbgqF74G/+dVVP7M0pUGBhNDvZx3dz3MwrRdTYG
OwPyP4kpcwDOp2gHZe/niFkTFiQJnJHYMighrkfxZzOwl9OSldnBPsHuAIUZ8gWxkSZNQmLX/Z06
8eVDi0iLajdi/+Xpyn2Ar+Ox6PoXk8N6irAD27aKeAsnYW/Gpas24W0K+8QdJ9usv/f3aK9z6z9A
DSvciIBjJeGSdpI71auTQOxbjNqOhlaUB4NBQlLFtSPJ3W4QxmPKr9b1EYU+og6Zf5hTQKmJyS2A
9LOke3GNiHkRpeVLx7W5/FnrXAa0YVOBBeG52yvHBrJFUBkUurQSEl+Sjud/DgwSZY6bYTcgFE3F
laTMJ99Pwq0K9U+RhdJG08/FUI/HJjSGn4kmovHoq8uRy6a3TFGrI5Lf6mjnFdDxdTa37F7ZrLOr
9eo6t04S06/odrKhYSy988Vix1JqFQIdgo7/9cQqbTM/RBkggEUjuvzMdbL+4N/FLtMgyyj4ZvqL
hmleehTXw1GsmtN1tp1JeOWZOXm//8x6nv4urnO2MmBvhYCXm3cBJ5CJtrT9/U70ToS7TuinZOm9
X8+DdRItiwMlju0cNed1VenrmDsEFtHIamvQr44GhtTz//ZF8SdVmhr3US1HA7aoxn5mzU4dDgmQ
L0TyHNOFD1EJbAzWyboYR1CIlUj6rgkphxPGkK0zN2aPK4oUjyfTKjwNm662GCcnyLDWDfGn9mSr
YhSjyv6O3M+XnY4PSrmAdYlH8I0tMJxDSj9ROt+oWY9uNLlkRRU6MMoolM5leDbohbkEfudSb2+c
YcqumcIjIrcr3bOhrJ7kqnW5ZZSU0MksllV3ADewDG1n+Q71vbqfBxyEDAtPWvO5rdt8KyjC0MXe
9XixNME2ajGiFLkj9Rn1EdoEPR643DTiG6Eqhjspk7TxpRZbmF7dwv4HTzc/aiI95GVJ/g5LoqgR
r9VQ4Vk4pVvwS9FGR+hXtN05DGrZ4eGIMjksCq9BkBF2Z8Cv9JPElHQlmdJrEJNUQUvlAmWLtkO1
eES3Gl24pCgoTrtzqQ74G1uNV4KoaCxyjf343ZgcGKu3sUrh9XNvn4Mpid0Igy0/j2W4pliURgrp
6l4GfKvF0PExzaz679hHkS3TSeWOs27tfFg3UtnuWzXkIMChi4TBkRYhWvFmEPTFDE+2taQuMYIk
Hmu+TB7dy71FUWDHmMYhT3aaNCEEluj37wZpR0Qxu9Qf3wiew401od8vJSOBTUSbjjUTewq0ORZ4
NNo3+eFBbk/7xLobQSDtqXjKZ5ppcc+wcGCQc/7oEpUumvkuABhsBZaM11YnYE6hegql79bHW6Ye
L8sZpMZGe0nD+a/ORjdveFBWDLIl078WavdZZdCRVC5RVxl6zJqmgXpjaOKYI8fCIyF6LpIGB1wD
nRgKbi8lnaAJROFzIqeu0S5IEVjLzqi2zz7PCw/Kq4MvM/6gGSUci88yKjuCCTH3Ll05E0Qv/dJV
0jYLGv9ugrg+V9ZHmeKqF8jB+9RL29ZiIDgovbcEgL2hhSd65ba6HX5JcFidYsSbWBnnF7siYUEC
UpH+mlgkwjXSooOmkMmzY/kO4oLlalPq+WH/MCnWFiNc2kdCWrEkIVNtZYQkJZ9JpXTbuRo7bwrT
citZT6GU544eZ/6mTnPyM32+1Q2pOM8hbzi0ZAYjRbkJxrgFTTkdOvmdkX/o2pPZb7r6vkmwaq3x
6yKfvzHs8lVpe/AsAJIsDdPjtn+iI1cDdhSHLi6emUM0qLgz/FXHxjDVaacxc2Iz3OtCkp0eZJcR
iydAYpWgSRLMV0p8VMleHuO+YkEMlZVur2iBzrbpObD7dz+oaqBOxVc8v8xqAnwtDT9pzs28Rn3E
QvGxp1+Sqgu01OFkg0xdahvt2FkeubZx6kxSZjQBG776TfoGhInxGg/6tRgp2qf2WajslinDRZOJ
/rmnx5se1+G2bM7+3GEgm0877HkN3GXzcD994JxNvvohybs3pcNQXm6nWxET+XfzgustSARijU6h
T3CHzoFMdvQMAzYMOCfcuugAgsXvPQfJqUtMgSVNOpQjQVYolMptdxx72UtNEv5YCpy0cltnun+H
t2G7obQTu2NlPhpj5ml5x41AAkObpi943KeeYlPwbuo2cpome6ZfFJFjyxh6TCL8kujeNGqMhBef
WDqjx00jpU/A/O9Ap1lO89wbEOiqKEF3PxysSP0qpOQri9TPptIwC6wh88uMochw7/Khm7ZWRrEg
Uuhlt1L6iMIpeFHIgo4ZsL9hKu7luLpWS6Iqn5ZC7F+tMbFeGPjCIa2yTS8cuHf1ZpSMRe5c3vRh
7ESFQbZkadStgvFQKDwUMnqEDOB9sF64axqBGyuHOotuTBoxnDItrllSfGeaeagq472JGHiN4ja0
0swTcrqnUYV8kN/i1zL46Oqt4djiZhaAqvYqOtA3nRZD5Bn6xDMk3OhVqZ0cSc9Hz9ekTwuyUej3
NKJH2kZgKqW2prGbxvoBmzfK0JnYkQXY6TOZzDB/zEd5K3D13lqhQf8wPSuRzmkmFS+2XMTH3g1C
a2GI/em1ENp4+jTNberBn3kI6/mzGI1ntZjuesNVM6PaGsF4mUFzJgbkuQb/ScUwLgUYa6to4AwW
KhU10RwS36dN29gNkeRZEV73r1NUvtlB+mCU3Xk06GmUh6ewTfcNPTjJyDkRt80WJBtomv4cAg6k
oQ0wWp3qXlIyApdqT6u5PqHK6+m+aoqBJO4EMw4+NNAAvCsC/W1qxze8qTPHTKXHxgJk00bqa5Ml
nwM4Pa0aX9GX/aVtl75YbTf30aET2cOEjNxN5eJP2QEvj+Aw9Qkd1RyPe4GJ2K6gDEDPn0buqJl3
FCCBqTWHoOvu8DTCQ9AiPz605t9GNKApeMLisY3Vey5A/gJQdiQxYHkp52Cb0rPa5ncJaB5HmQd9
I2x7Nxr24TVrAPRBGzoUo97C209olp9ojwjx0cSN/YQpRnFFN0wLnwk2XeWKLH0yO2SFW/1Tztpz
Ig8vHV+Kod9zRBMGpM/0ya6lE3e+e5rLSqfrTA59cFVwpi90ddfGw34s/G2zb4Z823BYuEkw8qd2
ODrU9iLi/wEUsFleI7JU+xY/NbnBWGy0z0kB67PTEuop+XaIuHoHy/+bplgoJ/Sn5WP9bHTtWbXb
285KXfwc7so2eNMzxo1IyLBuGNJXE009fNKidynN4PIgsP6cOTeoCICNzwkbamUgohk3libTYNzt
BOOMg81ouciuWI/WxAGRTK6Ky6V7NlqSynNqjQ4cnps0HhunMiECyoKGIy0LHgoj/Vu2Y+1kbTp4
ld3hGInosA7lQy/bf0yNIHIKIWfnQX/SGqLssvPfupbrbu7UrQHM22z6i0b2DnJK4oG4M6SUamjl
gxKldwrk7jMMQhqdAlJoGrnDutc4yCaHEcuTmRu6knmdatoI/i3L6eMh87L7JoMR1SeSvFU1mA1N
Hf3BAL71YdvzgCOSvLO/5LHrzgogMkZj+t7y2wdJTGA37e5NtJDGJymi76V7qxt7G/QgRZsIj2I7
sb2UFEFNgSOlMd7LZYmLhyCsErFbBWQEOlnOyFgn+2zurQMmk89mBLyHJ3jXl19KS2w8DVyeBXyd
ODoLqcBhboChGHO6VNEfhduPhzqJrib8e+aoOgdR8Y3JaOgIpaOspD36jYVRSf6hQK6z5hqVhIIj
mB9Z+HPmly6oTgbBYtDm196maIi/CKirCwKiJ2LtJ4uihasHi1eEOn5OOiOAxOrHq2XzqDEmL7G6
xWGQp7mBgVTcwFGtnhO14uoYXKOe5Ru9z0aC8TRxhEUMZqT0bQTRd08+uz3pxULI0kd4b+PwqBfD
RlH1kcAK04zIhO1gdLfSMJaHSEputYCAHE/aXNXznUZmqqrmgYA27HeItLXGyDwSQo9GGHzAt4Kd
mtCzFyoVVwAnjfRN0u89KpKDb2gjzsAt1cprVoIxA3EvnJRu2/2sB7XXQMS0h9iNZ/1Sdza9qd1f
XTpitXyOMGbNSUIDfKT3Lik3SBlv416IrZxXr0AWjl0+Q3wuFkTzWyUwrh5tBbF+ET6WwiQSogfK
IkngVHJA3FlEYCZpQc+tHU1LOtaQ5uDGBuIeY0IVor/HHQjIfpjwbDfUrdCmB1U2zlXMFRhyhBOB
qQRVyb+66fde2kIczjahYuwiY3ybxyOdM48pHakOviDVJlM4TliJX1Fi0DYyM1430Cq105KC158l
yHxLb5sLPeRFbU6SsjUwPHJsXboXhdj2AG6Xm1ThwEFFCjXRQL1b6HK4fyTc2CTtBDrwtQ+1D9WQ
pq2v9sCSkZBCNGR4mqbg7YgIdZuzv5DQDhCYYJsYol8hxm+jEEZSon1rRps7xki6X4eaxH2TFKIO
XlCV7yJLVqHKmV6Cy6kj2Zwlpq6+k3D5i4dyeeoTqtYqhfsJq6JEVf4A7Ms8WmUQUGqKJyeFvrxg
E5Ej9lSVwr6V7IQOl1YZx72p9BZxQFy6oOYa6CntS6xU4KjbkxRxthW1cJq0fIzTHDmScQSM6c0F
8fPQ2rj6kqRwjDTcDTiOQ+2crwYt7KX4mhT7s8zm2KORreQ07e7MfHg1m+ETkuh+nibXUJW3Yox0
aMkDiF7EF/5Y6/BJhtylDiKX4r5PzLuusZBlxNmltzoKKJVMIdt+jfUWR/tMe/DbP52QQXXDEMVB
DMcd2fS9McwvqS7OQjG4dIMWPyfqGLVs3pSMOvoiH7wwkm8xHHlUe1wx7S7fBuH0J/T1nl5A846C
CgYusQ+zeX6x7D+WIdEkoi4svqwd3baNCbAJMMHXBV6sFt4ExRabc6evO+oN4U4q80uePoLNsyl2
+nvOSbcuQ20zxgojsV5hVzXKN5JqaK51bAKAnST96F3AG9zu6DnJzc1QyS9SmlJq6dSdP8LcG33M
8FIwaJXZuUHffoYVrfe6diC+aPKUAGMwHZ2oktHXcCMnByJpHepwiktVZLtK0Rt8DH4IqS25Pr25
eaUprmXFX5MZvoTUKaepy1yphw0Y2+p0MKfnQkTpxld3qaAgnaNDRYMabAx8YArRvSR5sGSoGfn7
Mf+abdQuDwRqJbVCphW/OmkXIyKdjORxHHl667h6b8uBkKM3WsqEDeXhEJNo27RhKH+VPh4ZSVhe
2yDcahiJbO1pPJWJ+pFKCHbDGPL7whuq2k86kh4piBdbiR4Vp+KK39iSydjQ5lIahuaaT1sbCvA0
kW6nn6vy/CSAzlYgC6xQIqRUteIG7V/qkwuJoq/CT8+yKQE1j0uchXyd0lPU7EMAGw5NS6ZTF+rX
oIGdSh8Vw8x3QaG8mYq0N+eR/IlNN49WfhUFqFN43V/wZt6JqIdtpYbXGeQwZN8kcXGDhUIw39Qh
Fq63I09TLkUEh/k7LTG0fvff+FtefRuL5Yh7lILRedabT7YynqYaGAmcObzktfqmr8V7zp8FEuUu
Smx1Jy2Wy2E5nVNdhvoe5d02ihinycT+ZTk8cY3SBkJT/XI7NDZ1MO14HVXwLgB8Gx6wFXpMFFXy
cMDaPSEk9Z2h8uke+rLH58rSnsltP5hZR7RJY6o+03GGdTXSiVOa2AxTuUX5GgEv1yZNtuR6q5r2
mlfZUN8qhV6qjJ4JErZ/Cg6ekw/anZQmpAyF9tJTt1SCofdw/1l4KnZwDnXxEMzGXkkJ0EWAKR93
JyIASHuMYS0VdmvVaTQaQxImYXVrh8Fd+Zcbr0/lZ0BZOYb9XSoYqRk1epp4wBZFyC9hjVHDpBb4
QQ0PAEjTLT1ct7HZnykrIPST0qtIg9ZjEHgeFnLrpN0r70FuvZtd89TInJiJ/oT3xb1q5J4I8CnE
AhgKOEay07GpuVqQddEhvm80+aVr9Q/J7Mkr0+nWaHjXxTLJmJjnvzlHGoqJ/lB116SCA84NgDa4
Bd6svPrL4NWSgvMMqRCk9jlRjZnEXfNZVuO2MqWnFEtixwy1wR0KAm9Zp5vB52whiunywkYqLmRH
F+mx8NuPXCChCLsZKCXtT3V3b6bipGVG46pSR0yV034vA6geY0nyxOLP29nKBik4VvRx8Rlm4R5w
xbGOwq2c6F+hVZOnqqkC4qSKlWK0U6fymhgYitZVeih7LFM7udzQFf6eKA3toioO3Xq0iRMKz3FL
/5ufAw7WN3yFUxfemFFOk/BwziUFvpOhhA6iR3/Q/vgtEgrf/55z6UHFSmg0ivBBSt5gJub6rLpS
INONNajXCfaYp7XKp9m1B9WO7ouByjoKwK/WXw52mL5NSv+c5OiqcVuAflXwm6PhOiXDpYhpz/OD
d0KId4xVQ8cs+q1eTm9duejyZB7kUmbTETgXsMdVuu2IzZdM5bijihd62kRqVo5UDOBVsgnhm63j
SJE0+TlLsVMq9D+ZNQgq6NLrHAxnuQIhbecXlVu4MK1dWxSWmw1A7vJ2Ew3RS5TWwv2u9PJT19IP
vyzptVSLuwxaY2tm3FyMGrclvQWPd5rzYePjH0+XE1ptpTyhM7pXpZ7mdJS/qCz20wCWMMQbNI5l
knpd3nM20nM+C82TqanC4ArQguSDK7vtPMY4JUbJdg7MEwrKd0NUb+k83/RwviirGReukGcjgdYm
dZ6dF/RgWsFOrWPXHDoajiXcouL5injpCLV23lW6ttHBG/D8UfCjTF1L5erqZ7nf4+kARZ828NHq
gKzzo0rN/jOaJG9M8imORkTHWZxftPSpE4mHgeptHbYvYU8JfDkF5wmLKRpL5G1gcKKgn7jOqb8j
I/7im+2VzO2NDyifUQI6tLRSNrgQnVKR3beh+pqNhmCgFxLWoqeybChPouXBmEf3a6tAIJOUIXlc
7hmN3WOq/VK28Sej3wdUoO0BbD6eyrPvoXt50ctzXfqvhAf0Y4SEKD6J+rNEIadWMFvpJj3ZWJm6
p8uItF48aYQMVYA/pHQuzFK6MtZ8HjNyu3NnbvHLzr1CNwbG9KO9zWZQNLNIk31eX/JCokDAG2ys
RPpk3OtMaCFE5Fv7cZbQTWYgKzHJCkYrOPbRwKARcgK1fcktYx3b4knfTU2mHKWUClaFEoFKhMlA
zQpl5BnKbprs6oA8LnLqCQ+mUdGyP9LUAI03k2a3Lv6sA0Mfc102qe+ZSDgA8Zcqz6oWs3EzK/Ay
WNyfxhdLRMC4MbAwzHFyK3s6FCaSdERObwZ5ZEXQf2pqnbTn92xnhUC1Ez6ZPiD2DG2e5rRudj0R
ej3wDOtrEpBRe4+/8HvXpouyi6fPLA0HofT2zvS/TTw73SlV3ukj41nT0O4WyyLA5zh9lTqAqoVG
aG8Myl8/t7hoiLAz3//QYtG5pIgsD2yAsDUgznLObzK4LVnVMRqWkC2UTqFJD59vfoa2+tk3tG9P
3IT9zj9AYgaQTsaqtdVnOwH6rW/LSbpUy8dFSwVGM2ifGiDf29YT/DywhznOEnPu9lN8nmXjT1be
lLHonTgd7vOA6nNqWYe6FKQ0zZtERU1uWl/1qAPxD6rbSU/v4qV0YEsZacOxPgk5GNym1rgibFzg
UZUd8cfIvSqoRmr4rUdwPXBZa4e8Fxjq6Ize9loQCmATdHbIBkQCxSxhoiaaCaExqDexXt7Ucf8y
ZovR4hj3O1/Lvodobi4tpI2A9LasM1LWApsH7KRRH9C0jR3KL9FkXuzgW200arI1fmgWA84ysnJu
j/F9Njz5WgRdyGKMFgZa4CCxdsYWlsNYjK5lx4ydTX1wqKnu4khWnhObuzXsWEa3pFjGDH8oJTqJ
juyL0YsrY+wHQ86em8xKN1ItIhotghcYI0jYLXWHmkl2afTgNrg0HZrYDpE5JEnVuUvac9OriNVV
/mN1qbbOEsaQepLsMDLlVepJoxa2lS3jfUbJnw2kKv2e4goIFSTuVNyHdmQMJ+G7ZOWp5SaGoaBo
6h+UFCCgrIF86YuStioSVnr5lcQV7Jd82KcTeWYl1e2DKg5t1nbOFFCYamaST6aZvHck+XjaFJKT
0/TQpEV4COJ+CaDVVx2Ji0O2MgB3Mta3cpZRWFH1j2IpPflvFRkWV0kkYtf23JCzpE22PgZIAzuC
kTvf4KzMC5KdnYzupL/26OtcelTKjZ3rUNInyh7G4ljTVWT8orkbqJdxwkBGSHZ1CKWC8M4Z66S7
q/BM9xrsjRYg/4m8/CXQKzftyNuMEDWUgbQmsVR5iPsK4gdPhLASvlt1kXxpB3mbEVM6k4lyOppx
LBfyjV0KbSfkrtpCiDzMVWw6RpJvQhXDljng4RAEojkN5NsTiwb3OBmfjJwmU7l9pGrG/5/PtP6Q
kfWjJj6mBWl1xq1wamMD65V+C4sBikSVR+fWpH5a1STtS22UEMXCg0ztbDO3Gg/joXkB0bPJ9SX+
LJDGzf1BT7iTplHxlBuztjfVgm5mUUxH0Sw1oZp2Guw36OEzk5q4NsVPHO3GRoScFtIgEGA3JAK5
0BhmGfpTltaZayq574JcyenlRPVaxi6WbTkAqOWSvElHPiKZuIS1tNZdIcTip1CddRE/twbH1lda
Yx9HCQ1MXPbIfJ5qg19c6XwkeiIyMYHBbY2SjGH1z7qt01icZGdQn+MpKO5kUiicUbnj869swqQB
993UDPf4bKWcthiN9FSdibJMaj0bwyoLNw76vWDgjr1whsVqJ/IdxWINRszW7i9FiHkLWtl32RDt
n0z1N308PWsDqsve7B8bH60nbUD1LseIhlt0ezNGMztJ3wKXINI6wUepGZ1nWt0xoIZK4tBWAaME
E2lzo/yC38whmuLbXu4kzKctFDC9he1GjjChKumnVcnQqZiNdDhs5pzJug9ujQsJ1X95EVPL7WbM
1QOgkmImrNA550SpfI2B/i6r3/04f4GewdwCULhe3c6NIUPG8clD++/At3i1UI2tnKKgoGQIvaZB
ZELeQxr660CN2cDFJw77TRNKr3YtrE2n1BiuRUlxofJnbtLZwh1PUNOh7OXKCpEO4xzEvUSsjGt3
gH2ECxMj8XhsH2LNn46GL1PbYOgjclpyzKAYtxIsePqQ71splbe1dQvjgsBQnp76UdnPjUxWeKwf
256KiDG0rhrkjTsOtkKgmM58++ASNu1ralAi0/4Pe+fRHLeSrum/0nHWg77w5sbtXpQvlqWXtEFQ
IgXvEh6/fh4kdUQddU/HrGY1EQwE0iCrWIVKZH7fa77rXXR12e2zCeap2HUDUCO2A+1AAjr0FNbs
OwFv/BLgR6IUmFlj7rTqa+VVFN1nI8DXK/VPSQu20mxfe5eAfhkTggdd+dAQFMDvzUP3N7cJfhiP
nc/2MEa9YQ1B50WZ2WuhMx4GB+uCLI5vFbNEPd8aueWmslgUQFFWWseez5k18esyf1ON/mvTqaxY
7H6nMfdsZ9Htvki/gt3AvRL1U/K97Ix1R9zxH8XcVWFM+MVKtyESuIANV4kS7zIVQ2fhG9eq9uKb
oubeNqpVwIe8GEsPeCBJcK3yrHXY9P25dNcG6NmVO5i4bbQv41hceMLGrIKNhVlCnxNFDg6k3Izx
TNht2Hdg2gZAfipfY0hWbBXie131/GVYEXoNCyvijMBJGhTtJbdh5irfiLX3X5RgR/ZVRdrJPHc1
abZpyL85zqzNYrI1EjXAuo5vRVOnbeBN9SWaDxbRtwwk7Y2sstMKKyMiD2Vi89/WswWNP+wy4I9g
cnXmUozVXcVDxV9046qsmIf9UnuI2yjmPlCfa+QlVpquO8vA2Lm2ba3MyXsOotCE5UZMu6izfi18
NjJZDw8iXoihqPbVUD90Tjlt9diI1p1IzwOQMXLHZOcMkVZbfjwYG7ttgo7wQK6WTBxLOOZYWPrI
VBAdXhuibs9d6d6lOR9oPqWLrNTEufGaEg/vjctD3y3RZGlIb6A6dhH+SJCfMGMTDl/7VkNF3CEt
H7fak2GDLCzrL2WFkguMLpZC2doTziUjI7YqJ7Nesmhd+1AHO1KsaObMRhv9WyzGlW93DfaFN4lo
hw3C3yAX/bM3BafAZq/CtmyT6GW47JWEeIzW32j4D7DIGd6YchGPctyrZojbqk0Iw9jBUzqS/zR5
LgUoSAtl/D7gHxz7hnaOLKNbNXkWbJQUZ4RKc787FhjNrHkams5fmMggL51RXTr1yPxsTK/m4O6E
gU12/N2xuUGnLP1WDXBrVadh7adgYpSPwaE3ykeRAKZouLn0+gEex8ETIHwCP1z7kUDFo9UXjmd+
mxknLMRRJ6k93Vj6unPUQV6n5F/WXWDvPSA/NxAVH7XZZjwoFbLtBR+AY77WKWRLeEQFwdfN4LuI
2sTpg2eTp9YdPIrQArmxi/HSGWQPLNP/HF5BoDCrLP1+Wrc60P1OnMY2SbfAMvZj51+wC4H6Qiwi
0QagOg5jBuP4nOXWm5iGk2m2F1apyBaHh8SnB3enAiCo3iRmy909r87Io1zsODRZztYZkRNjV1nN
XhvwQc+Ge2WctFMLFkgHB7wpol0mWOI2nvGmJ0a7yO36WSmaiThXwsOAz02HmVkBehJueGjIpRFz
e9HNpjlqmMXGoTtulKbxVvVULD0z5G6JblOUGZYBc30htsgq7cFM8ihPVB1+f/kltbET8wcDx2nl
LbDal8RMvjYinLj79W1f8b2YEeaF+K1v7Kn+EhgEIeN4ptPHZNAMPJ70wg2WJhJlRBjI2Fp8zJ3o
NgCfmGFv4iZ+5Pu/c76KUnirgHgBYVqC/rWnLpSebZUVvA31cFfrzluZNs/uWN+ThfCXeqygk+9g
nOWhKFX5bAdMbUbvkEdVcA22TSDZWB64izabKrb8KllnxzcOCKV91fzeXVY5OLE5m5U30PPZqaUr
bHf23WAj/nAzGuPW4ReUB8U2Y+L2beWT0UbfETfLiTxXw7ZQgbVBfw/FW+7Uz/hMEY3Oi0tlbjSf
JydzOurK3i4zO9SP86964oJNH9atGwGpU80SXwZ4p+VsP6OMAOx87dXR30houutw8k4DkLRVriGN
APQ6qlQwvV54M1iTtoij8FQWCq6VRna0YasleZVtm9FS18DmLFYX/bLN7a3WDwFqY2WFBUt1pzMw
Cmv8/BPzRrApDWB04u4YQrz2qoYZfjuW8VtYVLPoVLM3coX/G1dO0yaKw/KWTdjsgTb2T9oUegci
G8uhxnvctSJtPTj5Q1iKq9FiBIFMNW8jWvUZWFeXaDl8b+tkJ2yFKtLly2hUMa4ykiOaerfAvxH9
G0oyVgNJjAFzJ5BT26pRynVfXppJ1Q551m36XAlWVcKirKx3Ra6xbiUmHOUR396Qr91wOkUZE5Af
VvlaLZubwMW4PVCxXQBxpHlKvfZSBbpy9ykdxFp0NUuAJrgqGov+Pi9eAxJ6VYwZpRco0UoZ9Re7
qS6m2uwyLx3XjcZ6N20Sm3iQAVkoRZHF769NYHwtzUNgMGviE+iQDvvugXEoTAuae+e94ZHyQvDL
rNwnMijbARs4OC0Hg01pGLCMGAL9AmHlEvbqJepb0B7avgzSbKMRHrAz+zro3gzlYTlaVhgpjmBd
S6E/10P0AMKS5Sg6VFbTQdTI7XM+Gfe+Ed+ZzCkb12m3iZi2Xqnd+DzJIYsu24IEGdaU6zgmGolj
ZxyJhV4NxgoYJSU3YLFTgoupM6LmcLmjItyOnbZxmoZVCcFGD8+CRamkR3MQr37cvSY1uYp4WmjV
XVq1LT8aKH9+8UkP7ddosN7arkCvX18ZalpuEb8nXzYirFCxa7fDr4RkSdiXuSB4plyMYnoILecp
doadqhv7KmSpqjT6Efkd6B4mGJ2WB6JVu+3i+F0zlXWlljwwkIboPHNjVTxh1f6ryJENTL6ahokP
W7InqHtrO0Ti0qZ4nnxvJcbJ3IaN9ujhw1pV3uewnRHxUXhUeoAUAO1wgciGo5Xhe1roBLgz91FF
xa31iwuCRx3Iq+6+6ojFNAFk2MKxTxDHMLTzy7sMIsPCm8Zj3nqraLJwUaILGZOjgU4KaVZ3Y7ni
zrCyF1HjVaaoDlr7ANLU7sEzCS8bHrQCy73vG40Fm7ViyiUDjUYCMFzzMcGgE7oJ8mKWIV5ytV0p
oFQrXEOHSL/YmoNnKLqBMTH3tvR38yOPvMDzlCfWwgxzuOlQffzKuq2M+myJwV2Sa2TbjWndQqmM
a9ra9ToH09O7IB+H5qC3ZIMD0ilC+YaSA1aPxFYXvUBBElyq7vDV9uTL01RjX+rsCcEzN0ZayXNt
2rZa+5SphMBQRZoZ6VsFYnft2SxKWCj2sFXmNCB6UhGyE2owEhxg9evXXypX27TCPLaOgx5KiTNk
wpyNoIVTENBsm1Nfms1JK6L2RABiIq3XKzvgI/2iVsphn9VmeRebSnLHtno+lxVFDf8RnSIem7aP
FqQfBtpSWGq9/dFMR2Xo1tgaVhdZBRyAPIRlfv4YJO6DmHncHdbWVJd3xGGqO+Bi96WKeIesMrB3
PVeeunvvMPdKMTDd8G7D1cdABNJh6fe6spf9AFsPt0OFff08qjzALdmFECpJW/POZF1t180ShJ2F
jMufdWnkLjVEfS6yB9pdI2iXmIC2lfQXc+h+HNjb3bpm3t/8Vm+yNkBKpyeh9Wd/rbJRsTCP5En1
80d1irXaOQBhJAeV9WkxYj0VWlf2IptSr/xrjKfnQ+UDnCrKvrmRRdsrktkDblpHQ9w+eCJID3pF
LDEP+pYnR+Pe4oGwTKHfNMvcGU69yuQrLx2FVy8DwHp7WYxTL95CbDBX7wMHfn/Eq5Cg2fyyIkV1
LtHeu8qXcr3ymayLeZKv1EdYNk6+GxCQoHvfVtmO7bSylMUI5ump9/THrFJ4H6p6MSqtvpfjaFxJ
KENURzmQlQPqq3LP38jWJraWI5heWDVpcSsPVlqJTSL4aSGVFYbL1i7QuuizeimbQTQXt7xgtBN4
MDOLz32yaApBXZHU+hgnqceB/UC+JUihb5rGiC6E2MNN0Q/plRT8jBwoy1sk6pxVEUTdXYKk5qpG
VeF+FJW99GHfPLD2Esugt9Onhugbvzurfw4n9Oyc1HI+5YOVL1KlLb6YonzDVBa6pMif3S7Ovg1l
Dm0wNl7zCSB76hbfm4EVRUZOhQxHsezUkoljUq/+wIpmIY5Eq4DkZqjQmHYM/ABrYpY7Hb2nYhuS
C3kjEXEwmql6TYVz64Dw/xr18Wc3D8WLyp6A1VvtfdbJ3S6SOB03URlgjeJp1S1m8uhqpg5T0Gy4
LOuCpIRSOSksfrqqupUNWqA5TBJ+uZZF2SAigkNxkCosdxjqvV8ZDGsbiNlKFpt5gMLR3XU3uCjq
/XwNvJ4L4NPk0ay+KsLlJBx1oxgaKsRzHzm+R05wO1RW9/5WZUNe++02r8lpyS5y/EFRwfl3Ifn+
ogLPBiN9N3UJdpGkQC+4BWW7trJiLEHL8MTPTFk3yhDfI2IQLYVmNV+yVDnrVtkH5IhvJ9cPv1eZ
9QLA23vubd3FArmBNts7KVEVrzooeWEcHL13N2xeO37/mU5e3Og+9X73ySqQcgmtNewBvqApmW5z
p7Q/D7ZeLIOgn+48LSo2np0ht5PV3Q3ofneLa7N/wda0XhlVoj6BKIwRTAqvlZrc5ZOun40yQ2jB
sHtSE+QC2ySsztw4JIqCIjknbJ22BloLpyQx021boZKS5iS4sqQfT4llNFsjB1WQmyT/W1PLTlo7
6luUbYKT5un2lh+Kc0wSiAAFEy6/spsc0Mm2hNq/M6w4vGU1wpJOc+xvQXqDroT92rAPX9RNMN7J
rpE1KURl/uw6dPVvXQ1ozncqHt/brrGYfdvkHvRUfMT7bNv7aJuitkw4Q9YR8Nx2VdmH6x670FUp
VLJ+fn+b6TXOyrE/rfVo6m/lAXtZZ2kgJ7GRRW3up3UwcQOjtLYlUxvG3TGxbFR9gr0eVcP7dWFM
UNnVfXFDEvx1ws0PoSoi/WD9r03pIXsDT4ndoLsrcFEBY9lDBoaXcGugKrwCtDOsZV1fuP4tq3sw
+ihukhOin6xzemPVj8gzyVIf+tkZibKdLMmB4Kd5uxj3PODMjCEPlmn5GDfzG/qoA88pSOXa+r79
2Y/8x0pH2u4iq0rPzZF0E7tCYKE+pGmzUvUedAUBlGajxCbfHXaQ4Ro2InxMZUqIZen1xeGxABBg
riQ2mSzfy3UlEOAjjvveUxYRzifUNB8+hpANhRU0F5uUOprTLjIwfX3R/FHdycB9rqS8CW7M/0Nl
YNnqTtEI8csLZUd5kA3wUEkHzxdPUwl8PPHsfTBvQKtQGOeO+M8lyCpgLagGfiFqWJPksYqrXiJU
YU3wcYqWhKPh5G+5Xni3UQDxxquIp8v6zPHukftQ7715uVtV0GKUsKV/XhyKElUoa8Rt2h/zai3r
25AdUd+Wz2RxHMSJBuxVY1KXmYXlrBb2yqF2uJsW8rQZcS7Nhw4pc0s5yCoRJ7TK8vuprP1o7zyI
a2mmfP+tXhZ/q7N0V9tnVbLuXWKo+F6Nh1AffxxUtb6NWv7XyQQvnoWO9UmLIR+oZVJ+IWn3apml
/aI4+VOjac3etA1z62pxuPYyA9UPNOCfzEIjfQbDI9dd5tNAQ5dJpNEzjpeYGjNhgspQ1rUxHlxU
tvwxNlagwpn/8uE8VlX2NpaIera1/imwahUEaeGyY++Vm/55p2sdsqIqqfuF2hvBzs9yttYN1C5X
z15KT/uMP7lyh2B2cch1ZAYjZwKQMLSbKivT504liTYqqbZRoHB9sf0lA2Tr9rkTQXmjVSLdqBDE
9kUbZE/uOO4JRuYvWm8UsJ58/5CFXXznm8F3+XKT7vINVkNxcYqsO/sBWYZhvmB+HyAoyWnFYANz
OzC3yEl+jZEkPcmDkQ/tqTJb4LWWi8SBwi69AiB5MvTIHBayD1zO+RSYNhw48/Cj+HMI2T0ry+cs
S4vdx9CpASzYVLpm3VZQA4Zh2qPb4p1lKU8goDkdsveyGAtQLMBT971bnx0Sgs2+JgICOkyNlkWl
iOexI68a52b12ZnIW0dDWr8UafYMzKP/hkXzqWU9+lZ3NpSsPMDBvpgWhQtNYKGwkZ/D0V4AvyUb
QMi4gTnT7TN44g085VlcrnAqFOZ0rVxEWEtvZfGjIUmVDB9kcJYd4e5L9KR02IgbCFIfXTusvE1d
AvHtB7veh0Z7I0vyILtYcz9ZrGZ2kdkHxMsa5zYaVGWfu/C6Mljq7NI7RBR0yFeraG6WfYTiq8s0
JSYqLIs+PFa/saVXbt4v0bV0KfTAurx35ns6azhLWMJybiEMMcjP13i/vvczwZ3Fa9RACg5D2fSb
ZQMO+y5IsvzOn7cckSrA6vysc+u2WSWEwIDuIAkHc0W/CtV1j5UeiyNclmf2xNaDCq0KvTH7WtYO
krIxeHKHG/EoGy1U7VfgQMqdWoITbDqj3OYOeNe0MYLHyC+cddkhjqDHAzwq6J2Y53RQ3YbMfphS
UDZeEShvG/Jr/lvesSQ1RGM9ZIy1BiCbHAfLCFdlnEIgAilwTzRzPTDW1bAM634SPoFTR2eHCcmO
vTmi7obZxAvZ6hhkOsfG8Y+k5xEYjaL0XNa2ODsg1kihi+hr5WQ3Io+tJ2GUDpyKADmQKYueS4UA
wtzB+euV5FJrgupu+BW8yPuVNjPWshxr/UpuiYi7U6UPfQpDCQHP6Db2fXSjtKYgRZI623609UPM
MwI4TNaS0Y6LI/Nbsx0z1TmbfD5rJ0mM2yLF/i5SFedhmCWL0ONdVJXpbuvWn8ZFNnswtM6onUh1
pgQuUd2aq3IQ/KdyPrz3a4RZ4G2h/LhCtjTjiENyb/pYEEJuJ8e9BpHY3tlGG96XNpoVEUJva1mU
BzqYjt3esbKfWUAID310kHV00EzCgURA+r3vtSbOtF1wsPNUnPqwz9ZJljZPehR/k1+1ZnyPrD58
jblXCaaPGF3M17hIFR3M+ZrUIaYgYrN+mow5fdD7b2b+fk3updpCd7Mf11Q2uJQkzQ9QqryD1oze
gZQn+a1eJyFRxXmwSXg2CNywacpl0++nLIKNldJGm3SoshaTAhMeH666i5r/HpVnfNTHABGGhaW6
HPO54uPQpBEGwKBeHyaItOt2wHG9jgbjWOR6so6sWHmGJH/puQtfrai7mnVvPMNbyEmL1//S1c/a
i1y6muFwLb3oR9ffRjUnFY/1okoII77oIjceVV+UD0H3SyHqXrTO1t9bNO+Xlt+vKb2y39bCB4Qy
VR3O4rU68IyF8U9CVDXX8jTREASI5kPpxShMuhcV3a6DSOb9mjzN0aBV8FT9a60sowwvbiaDkLU3
Kje5FRygjJjblFTxDVl55UbWQ3wneCortWxw0UWee5P08/KF7NXaWmvtZIda1spTeahci1yZ08aL
EuWMH/1ly6gFX1pPhIeRef4a8NPYpQOBOS2r8qufa/lVnrEKfWpIpt581A9+oO1cg8S9vPSvfUGb
/ujboN27QOOgRXbYDU7yYCH0yX2UmWunytAuaVq43/L0o089ku74vY9stlULsZYOY5kImGHwoCD+
fsjzRiU+PZ/qCogveSYPdcCzC3hSuPio63R3rE4f5cSekk2coWMmL4biiFLTb+MQriRJU9c205VL
juyXMVg4Oct8HFTwNSVcLeT6Oi+6ImSQXwM1zK9VOjpwxH1j5Y169mvDrukQ8PuoLQ3DWZFpNVby
QnlAWjm/1jsx95QVdQ8+zGbJsYWnkeE08zyRbjxhhlAtZBEqU7GtDZSWZFE3oYwqcDWPshjZ0YoH
pP5Qerp+TTLzQVb3EdqtjYmHXDzm43OtkeplC+HsZatiqRecNKdbjLLN+zqf3of2UrM99HFboqfE
RWQ8xjW6QuxH57elpagJFpZinHt8lZ51H2eSf3235vxuWYaFGzJJw/PHu5VDJrzbrEaguYKlv5VK
6BmPi01TBOCiZ7H0d3X0WU/9o1jVIUw0DwiNbJUN05Ays8tyquafUy3Nd7I0ZtWBqRKKT6qtvZi1
LrTAKLqi7TasauLZ66F2RqBMYbb0ESo4FyyFsE7yLdIPAvks2fv9QscIwU5X7uzrEV0tpY6u4M0C
thb9bYL/xREB+UOrDO6zqvPyozfAOvK8a9Ulj/VcnXvwbERCOr1pE/d5aIx4SSA+OsrWxo7xxBiT
p0ADPd2YWOwMveI+C0hjm1zEw0Zepes94cg2js+eknpPU3yUL+kqnXpE6ZUM4PxSfhyTyBW5spXF
MRk/T/jOomFVlw914K/lS3oNuTFtwvm67VL9yYQ1lkTuqUkNMh6qCrkYI6sTTtnOqa8sci+xZvvg
Qs37cUxN5IZ+Ng8KGIaPS6ZpGplEkdi3eLQaFqyTsLsPwra7x2iJ0GEKONQPKCJ5g4FMP7589NBa
/7GPjfQk++N6Um+NDqKlLIp5wDmLO48lr+lFZi3RFPG2nmFtm3YUlyGHb88CAKi9UPi1qohktoYd
vIa3bdgVr3g4ZeAEg9lrwIRtOzUuRP8+frTs+qtnKPlr4uvAX+zqk6Fb1bpBmfBINNI+lZNW4YHk
OV9ipVrJrpVLnk/vVfduSvGGG9WIJ4kl+rup9LqFfD0bkmLa2dWLXwJVVKqBxZiSWIcaUuW6iGz3
GeDASXZtYv1z56pwEHVb400R0ZH/Q+H31dJhH/Xn/5Cwh3r/H4qMNZX8HwSsoccor74C3+02fpWY
m1RNph3ggGylI+zxKIudSPKVHqr6o9nUP1onLzB+KaqJXu1IGmUb2M7kSQwlflLxSV+poyrOgOH7
faUl9Q7ZZHRElShdOejmfRrH7hkItPndrQ91qkxvTcU0gQh5DKGcqyfPF+eaeGbRIrjQG/lLn1Xh
Fr2sDPm7tC+PROawjJrPfiu2iDxjM2w2S/YB9K6qfoQdgQ2032T2OdWMtT8o0ZG0kbtMibuuZX3l
6mCBIDrnR8Mq1kXTYxkRtFxheBHGL97gvg/Q7w3HxFVLm+31HEc9miZY0LlUxQEonkKM742dCLW1
EB2KBHOD7CJbvU4vDiQQUNGPSVChBLZJRWCdTOKbJ3s+yGKY9vZhwlxSlmS97KFl5I9I+jgoU+cx
1Pf52r7A4yi0sk2I681SCrDDdH0sEfq/jwIAk7UGzkIKoTtT/Wh7bnJPOj18ry9TZ9lqev0FtQ3Y
5t0rauM8w4C/3Aal6e8CpIO2bpjm90lPkqNR1O7V6NUlAtDti4pq0woZR+2MdCoOaG0abYZKqZ+E
qj0GIumR1MEoa8y9ZyvGQyXWnOTYllWPB4gxoto/Blf2GJCx8+AWWnl/NPTGvrXmg6mDW7SK2zGO
7FlRrD0BwTzA/wNrKcxE7PWJZcVH/7auo43asGWTdfKyLgSFP0ZttpVF2aBG4g3Zeuvmo5sDksqp
i+wCedO+TSu/vridsvzogLIMS7N4/PYxTG041baZIPXJi2RD20bDKklDH8oFA8k6rckHzK6jbC+L
XeHbmzwqQUOoeON4gfXssqU79B4gAFmsxzFco1Sj7mTRSYrHhnTXFTKVfw9DfVM3rfVcjgEENu9O
G2LzROoCCf5A/Q4MS93GomRLI+vkIYry+gjnCtoyfdWpMDb+JMp90+WfwQJDPfd8faWpbnzXj7l1
NfWvLbEFiDPYVeyRMYPyOjcWokjuVDNSVyrZobWse2/wy8/GqGsHWUJK0bp6+VfZXdZElqbuWbT+
Ok6cFiqoiEZZC6frIJI29ecADtX7GGwugGtX02fIL+5SeGSmY1L/2jwBRei93n+UfP+9JOeqAZWL
j7buL6Wf18lJ7mdPeR05p/5e78lVzxPgz57vrze3zYI7/+Y6bwhAPwb9PujH5ASzMTlZiX/XZmO3
Q44lOX3Uy7P3umogYdaDbKD7R3UumOkXslxP3bc0AJiPP8PJz6ziJM/koa5GNFX0tMVA7M8GX1Oj
4Zey6US7Qg2ym7jHh/J9mI8RuloZ11o8a/fN48uDHItFQbf442//9c//+Tb8d/BWXIt0DIr8b7AV
rwV6WvU//rC1P/5WvlfvX//xhwO60bM909UNVYVEamk27d9e7qI8oLf2v3K1Cf14KL1vaqxb9pfB
H+ArzFuvbiWqRn20wHU/jhDQOJebNeJi3nDR7QSmONCLz/68ZA7nZXQ2L6ihmT14hP5uErnWzvWu
4wEDvFZ2kQc3q9xlLsD7Vgsl6j0WKpgEpJsgTsyzmCzj/ZBN2tlkar0hN8xnjVqSeQaVX24VLWgX
H/1kAzk3DDSLCMnkMiIoauW7Knf7k5Vnw0meGT/P5h4op+Qs48CdhmxNTr6u7ZuoLW7LCCitb46/
lLxc3VuhN27+8ydveb9/8o5p2LbpepbhOrrhun/95CNrBMcXRM6rwMb1ZOtZce5bNT3jbjGfw96u
yW/MNdXaGnEmA7YxIB0yH35Ux8JDNrCq/ZNCcnOVmaqF4M1Q33qRI5BQoG7wbQs4qdqFsPr+LJet
+FalosV9JnyqgOtfIrLhT6r+lCZN+2hAmrpLwHLLWrdt4pPmQzGUxVQjqTIYCuL58zUW3IN1kNYC
8n5rPYG1SJeTk6cH2ZoXyS/jD+Uv4yuGuu9bAdHS13A99f0GsY66OxF9/s8ftGf8ywdtayr3uWO6
GpQv0/zrB926ucuCNcjfiIj06MXw+clPOMg8PlQLKQuIfajlyc/4o7kvkEWt8/zmvV9YtzCF0RG9
Cc1JHAnrwIdNuOEye2wxzZwrO3fGD8tT3zfnU0f/0au07LeuYt1VBaW3R7PKWHduM700zWKsiYdP
GMRs1Exv921mug+Wr11le8Yuh4i5XsLk9O2zQN54WXfu9OLXycNAjPmBOeC3AVPgB3eqZwA0XA4p
uqWTNVw7xwmPbV+eZAmRwPH6o7674vOMAl9X5v6iM1B+BOZirHzzowuXNmb+fqmumGI1sT7ZFTEo
jxDpECTso+FO9auHcdA0DN46YkluM/8vgfLJcdZja6mfVdT/d4CF7PeiPUbnHA7rveFiEhQVVoZh
Klf/u1Hny4WBFoK8Nf7rL9NfLafDb0U5iigIm9+K/9y+FeeX7K3+n/mqn73+es0/H4qMv//Y5RR9
E0UNkuD3Xn8Zl1f/8e5WL83LXwrrvIma8bZ9E+PdW92mzZ/T+Nzz/7bxb29ylIexfPvHHy/oZxFm
xZw1+tb88aNpnvYN0vzWL7+i+RV+NM+fxT/+eHgbXup/c8XbS9384w/FM/5OuNB1VVuzdMOENPbH
3/o32aSp9t9tA/i66mo60CWdaS1H/izkVe2/87AxPZdfo6epmsWzpoapQ5Nu/d01LMt0TRWOouup
9h9//vc/HmLvX9u/f6iRs/3rY83SUHYxdddzdJM3ZJj6PPn+8lhTGwXEa1Go+/8PfPt/DnwbkOa1
IfdpS6wsOkRgbwrE7G+iFDlbcpQg7/QgWIKu0U8Z6NeDEwMAmUvmUGHQNp9pwsZpVlVPMA40jKAB
GOZF5G2LBMOqhW7WR9VCuKFWDHs1DtPsXOwpF/IHwdU3puBKYm6bw1U/TqMRo0uI8JNnVSqxHnx+
3QwHdllsCx/Op7lI1MjbGDrr+siKzAenq/WbwulMEE5deGJL8BwghXdRvaDc4AXbLR3F9S/yINxR
uZR6cd8ZXzMkTnb+5DQwJVKb/SYEFILt+rY0M+pIXq0VH3hjHIEYWBpZCaEuqdE9tQojwIBKCxHv
gdPtcHsDuMKEsc8d5yhI8YfKUB4s/EGOXl8ILGH8chXBqb8OiJefI2TPsrGFutuEbbsUqj5s0z6/
eraqgGEe2/t6jIDEBrjPto7V3OfCMm81FZWmfWhq4lFVCg4qcPiJPcxc0C1BPrDorg7SgVof248d
7uEs66NPauqkB0PtJjiZdfxpwlYWm1ILe6Da+DSAQnnwjeap84vuK6pYoIWxqbjtbF+7wetyWIeg
9pZDq7aHETAn3snKW2UrIDeHEiM3DcMgcDdQxAOEc3PSd7ptnKE9NGdb7YGXC/1+UIrx1a0yVvVl
C3GMxxYIhfBz0YNtTb2tSMwM6Mlg34V9En/RfE1Z9Frh3o9Qb9eB6oSbumfDgF30tE/jJtjhEhXe
Tj4c/ihxrS9ghvdll/hfOx06hTJcvKHpH2unmHZhOCgAjY36E5JH8LNs/WLNa2a1F8Z2UACXeGMf
PCWJa27KrIAoMXjBU5YYALSsQEV2hVav17ca3PtljFDBLinb8dmptecxUYprbULcHXjO713fCkAN
12z5XxSt9O8Aoxt4XVYH3Bq9cw1fF5lZ29umQ4Sao6aDlobh+BAir4bKl7lOa7QBqhjOrOuLGhqD
/ujpJrbtafCSKVG1EIE5XQtNHU8hiPalng2YZfBjO1Q4490MKHzNzM3hvkA26z7X9V1rsbzrCfdt
gDQO9wh5T+smGrW17OHUwiMOXkMpJxTbOdl4mwhnuLXMpj/hWnbzUcV3iamsGh1wEVUX9ZCXz2qJ
+feEZOtaFsdRHxZlCG8iI7Mm+i59tjSUB9BX/d+EnceS48CWZL8IZgEgoLYkqJNMrWoDy0oBLQP6
6+eA1dPVU/PGZpNGTSYJhLjX/fi9NXfp81TisUoHeKnuTGkzKp4g9VzYS4e312tjOIRUyLJwn3JO
jNPoPjEC4Q3Lp/BmilPxmgu8xbRtWLUM3V1jeS+W0H1H2NkDAKbsvi0LWJRUViVbZgADWX6WhCic
tbSHFNNBVA/ZB62q0YxPgfEkDXM4ljFBoyWQm8dqyZMg4aD+jjwUYwkl0toB+KpV3nomAvtMZ625
5feDF9n30Q4fXrEXXvkSSk09aoWen0AwCZ8IEhrcVRXvK9u8DUUff7muTsKj0D7HbafbB8SF06tG
/t2x8zKa8stVv+wj6TddbRwaJZ23jKMKnWn6CqjQOzkzmr8pz923AU3YWnB4reIB44Rjh+Vbt2HK
B6KO0uqUxcDP9Kr96TXOJ+qZ5Mrl/QvcJg1ql06ARB9YW89DzgAvPLgvdKvEvWCW0Igdx3f7Wt4R
jYOakJS1CzuxctV5eeH3XRPsbRlVLwhD4nXutPFphFcS4Om+HWZchlHohEc+cvLsWBmJsdn0ZpAC
uNWhwzzmouzuXVCgwGeix3qQjNWBXdEwWMiMCRBF8qvugKppnOZJ99qAuE7isjja9EqfR8W+QzqF
OlR1HLOvRekTC/6j671wlcmXQwqfz4cwFEhPbQqjd5YNJjKcu9Of25arRZ+UmyoXL0E1t2d3+XO9
NFCSXg29RTwNdniK0EZ/ul7CeQ9Hb650P48C9G0hsvOxYHgSjcICGeOziQ2jIp0Ta0bu5TXNqGEP
I+JHFyR7ez2dnEya5QoWOdOgnR3jIgi3upuDnOdL4PhxoQ/k3poDn/pE/Q4gATB3TBhwJroDuUPb
CSbSDo8t8v4GbUGF50dHHnQxjlXa3CFwye81RtlVF6ZogOxvfabhKJkUdrmgeZ8aqoaNVkEzjsXj
EMQJMu4Ac6wJ1sdx6XOUaXUwzfp9ycnTw97YkGA+7K2h+c0gPAMu1bzbcJLYDcvuFa5jcu4lSKfa
W8uu6taOxfzQpYt1fnqM+wzlSY99z2xb3hbnlCNlezSdT8QHT3NSM6IivtPYyalmvNct3L6qqX8C
+gtd12AYtAVl6Va/09qFKW9QHR2nA7xZPOOOHm9bzapxviT13k0cLKhSvc1eDomywwsjMpDd2PoB
Y8IRiiKkkl71GSpY6JytL1qLKp+zhi0+PKwQC2TsvZi18ann2rl1xEUTAVxb+e5W0Y40mPuuJCsO
FMW30yG9Q8gFozO2n0MYSKlj7ZQd2DucjYJ//RvNqb2y6Ep37fhqBdVnX9qYtufwxFLDMQcQdBO0
YSCYQxTdE9DdrcC8DaLfgN0D8Q+YsfgixIODue3WXlOpXdgF/Vo0+q415HYaJkzcmaUwYIafRoop
S+TWPUgF2CufcdK8zdLy56zHUk6pYIgJe9KzYz2AaJkt/bVsxWPgpA9l56GSxUTtiJ+B3e4wvQSQ
VCoj9avQ2geGdoSodhvM2rGhz8rRtJlZ/8393ahcqFP5xMGqPfSm9pEO6l6EBA+lnZ9o9p686H3K
SLxwqZ6oYYXrUkOFmFL+XEUdVDecqmU4Yk3MHgpnIOl7zv3Z1WEHISfn7Ke25tqf9gBhyTU4JZvk
UBuWWpngY8aB7ACbjOUaz2Mo6+fSQcLuMdebx7iqb+sQqX8TqRvWTymdTWhHcEFHfbwYxQCMUw7K
b3rA+5ax8tj77iLPuVUeVL7GXBdOQau75tLiN4kFA0wOOoNwgUvm9e8OLU0oJZ/Unqod5b4nwfno
tw2gSOmY+5z4iqGqQQjUnIgezjM2YvSwvelOnwbBx8dh3WLlglDcQ47oHqc0P+XQU1eFK5r1ZFag
Bxp9y6EerTqUYD4Jyy+iNC+pQKk4epiIEWy/zzUuREVpp1XYEL042cyeMbKQ619wNbyr5XXo5lD5
zS5mFwyEEKVQJqPvWnKOmBpeaOLeV6pTJG8+O7n3y3ER8blfzAB3QdPwUSuIBjWMAOX+uPn0W9oG
5FzsIKLIG5I1u7tUgSSZMtuPiTPvTfdl0uV3bw/fEwRSWX0rJcU6L/MbWUQHC7AcB230GVnxfTsA
fytJn9dLu7xxoonpC3+7YC7qgRQDX/ToxcAxs8Y9GowzC+Y3sO2vYWc9KNu+uJV3nxnTXVlSfJ/y
8V243RkvIbke2omlkQFAJfqKdBPDIAdgTkQi6j217bsETU5l3zapfermCXTEykbMj3vVL12FMIM4
qaEpOEhmTFlQGVaDNixivzsSNH9ZgqYz86+tFSQwj3MJY7C7CZXc15CKNyqO1wRfJ01+1/ekRnez
s55DkBM02G5DG6lPSyu+IfcQRwX2wgF9mftLLskq9Tx/dy5I+oacQ2VftDzZkIkZIGyJaYgj2d1D
jLhVC3XY1vs7d4IfnDW/UDAdMGcmW9nDCM+U2hZjDHW+HwlYgKJrx6Gvy1rsp9qi61x+lIXdHaQz
wvQTmnVhv7+VYdWw3igNVksYw3SX78CbR/wAsAMmT0V3ThM8xWXzk07KBEkLl8PMtgHN28/wIXl0
O/PRhoT/lJbmaxAwtYeq0nwtGI69pfItqyx1sDwOqcLrxv1sFLfEr7zqkUTJ10D1C+Ip3abDBi9y
zVZu72nDWdWJeNCyp9h0Z/oDlSTIYDHa97fs/CTuZ0aTkHQuEMIxCZiRt9VtUA11T4421XYMMNIG
bh2XG8stbolcSra91ylfBM4p5VdDyLLVVRsdsClgcRTZraYNhl9b7u2AYHQfgv+3Ey9h0YJZuBLt
7GNwRE6vjb/sBqwV+0SKyzSkZpeQg8ZK3+OkNI5Njn0NEwbUXhA+Vaa5/uBhpK9McKdGjvVJb+s3
aMPbtnE3E463xzQnRIAS4YdhQq8LS8a+X5ZmyLVLPXLfuuybbX78VW0K9KcIMKMp2LKtxVbcuA82
mbGrsDGpAdtMl01mgKYhxaJ1b5VV3E8BA7yTCYR5Wr+hs+mePO00ML26uddiDpVs0CEzwSGZ8BrD
rmm8+A1yPNZuazgPhfghRD5jKosL+PRwLvVasrEOEah2hIg0dl8dCRDEzfn3+vVG07NBABPQc719
yIkrtdX0fz/uenci4iO7sXp3fWpDD6akDH345yWvd4qAFaEcxc31Ja83DQsJr3agExPEA8UzLE7C
mRC95yXDMioz0zoMTXlJsPugJviOchaz7STeKHic4RBqAg0B+uAS+Aok5wN8WbWKW/xinf2Geu53
Ws3fTjJ91xAbVt0U+MrDzzAM33MaMBLA4GMSQ0AN0GuBoS65spYBb3CWxjdkV/aUkd9U+pnoKDxM
X/NcOtssYxboLf2mrmxfxkWB+N4EaYDzeq1c2ph52bbHdPlDEPx/XQLnBrJ6qJ210TndvhuEf73z
+idq23wL0vy5TkcYS0b8kUeZfRQg3vtBElVUEaswgpYjw8JbJaUH5UpCfdCLXB1roxuZrl3yiq7X
K/b4x6rbp212X9Jm3CnicnFqllAxsFFOXhQdUzsrNqbF6mw2kE3LOdrODrFN9Qztu4iSX7OL3bo3
Q8JaepMUxuWP8d+XbOp/LKVCTuIxT09AK9MD7DlSY5LHLAcwrMyL5lhfho35VDy2BsyIAcVPCiwb
UZJnNZ+RCp6deNxHMV/4eIFHNQDzGUyxMbTiKPUOH9t8NvWhxOdl3IRYkSXdL6MTflzCxB8J8O6A
D7Pp4dhgk7L2+LBBCSJdVcYml4v1I77vK7M/Ln0q29m0nga9M2RmcIpLPHpf1eQeYhWsliUCXBXS
G0DAedl9p1snp2iObX1POuq5KuqLFodbDw+5LrRfbTD4mF5Z4tMlgl5Vd9EvfRZnswadqWZiufDO
UU1pWooN4s4l+MaPHgrIZ3u6IRdvNDDzQg6Zsy0aolO/JeYd1oNW3ZBosgN2Az281pn3jVsSiG/T
cMRCn4A+bIphh8oPCEQM4h4ISgRQK3sq6Vcvoh1QjRTBniaI1CtpBK+opnckzbC/ACRt3EoSK8Dl
tL8DFwNikwSkhFRYA5ODKQitkGb1k1aAljPtSPyLIhmhO1o2FQGXyOR+9MpLxcC/gse3ttzyYBQA
37Oqrw7KyjejW2000nPqPCD/FGiIkOkt/dRyXVa3k4SP3ch3Ok6PGhqTNVMTEKs7tCkFyyCk/ZEF
BIsqNrTNFpLCzPpSJduhzF8DeARw+tB5kpexbiLc7HLXwdpa9TW7ABYcHPqqW1XN48xyn0TI1gB3
R/dSyekZ9CrjCPIf1EPvEWUHd0b16YKzadQnJqtjK1M87giNkzJ3fRzLVCanwTeGs0wzWrPAxkzF
wVkAkZNDtW/txX6JCGRVBtEXLvvuEktWj1C7xpRpLHO9V0y3DSy97imJe7Yy3UyNaHirs3idtNn3
AJFDl9MOk+tn69UewrO03FqGw8gQDId8fsyMxvC9hQklIQ1aQnt2HVD0MiqP0dQBIO2sk4h3WRY/
5I64DbUROsV03yNXOujtm5Rqr7WvnRMfzQg4QlcfRCYfkmIq18LRL4PeEf5Rx8RO9BbRUOZZ04MN
aRy3ZY1GIg/OWaCIJzInkxrKRWX9dz3H72FyZ+o1FgtZ+UWVA2IrbHM72IxomBG2OLFuPNCj711V
fup2ejCVdjOCNwnCF5cT0exZhbhmva6wheneCMeDpYiNbbZW4lVayQkV3mNo4EXIBubo9ESi5lo1
zmOeNAfZlh9pjUJbxNB3StNTqzbt3iPpRTvQN7+DhHgOxyV5CQHAUxSlhN5WPxEDhTHXP5VWr0XQ
3meCMcfRCd0KHEqYv+d4/B0wKOh6/uN6+rntquPkOL+mpPrVzR57TGDyEqRsBd171etlvh10hpV0
TgmvWRnvDU6+vTfPT8rVH4kDkIHccHY9l2K4B3r4qwqW1mFMatEAhpYPOJ/dcdx703OXo50Lp/II
Z5CDpSp+WsIyBFQH3GHmc8MUQHLSrfSAvIuuXOlTAePL2SJbJ3oHcg9T35Zq232mj6SbfBpMYdhP
1xzB76Z+6Vi9wXy6lPNwaEn9TPr5wZYsymYqxTgCXQvf6pDeyXIgKhI4+tjmR2WhuPbIoteBC8Wm
81gnNrqi6WCZA9QTYNdy0N8H4T1EoN6JK8N5wNpQhAYRHjUJS07Gv0uOFN92mlAPmVhBQ1oDObye
y/F++Yq7vHryMq9a24wIKcpho40+NfZl/lSVLHOW1LB3VPfUlFVBPifsfZV4z8aonwebK4U+b5q5
YfTMZ4sk5/zOJUtWWdNZxpG3QiDxhoX+3cTpztbK8905fWlCYtyHZ+AdEF/ImbmeSG3GoV/9sPh4
zmOn3IQQnBIU05vavavt2lwNk0e1HQ7u2hE6+w8Ew0TPvzqYFMA3sGbXAM5SkWKaTOezobMvstMb
2mO8Vr/KzMXtPGC2MjA57KJO/A5AqOhpdAeD83fmuAzyXn0X6oT6GWrYTGXFWWnwBeJj2LjLdrsE
MiLKUL+xq4WvmHoXfv1DXxTx2g0ph2ijALgmKRvhf+b3sPbk2ORrGyKNH1jPVo22xIJg5ujwZyhw
9MMPa9yXLnu0YG1s48n1g8EufY6tbBWY6ALhLSyEUVfzuzEKWUdOx6AhV4RN34812ALggbtNx+kh
rHj/rOu7bdVJJlTD+J27dr1SwzGZrOBsdd3zQBs8V6K+oGAk/0TFIM/EyQDBC5qfjbY3QMMCKEvJ
lXWpovgk3AUnrzA6ronCKLcRHAHOU9i6saG/z/oHWtMXNLDELAJLAkrDCFmrd0gMH7ZJgKSLG9TO
e3IyyBqDOpqDN274eFCFkD8KwKEBcythGtTdDQmsawYk2ypnXTuQ4x25tTtg9o1FCE2fdToBh6wm
9MQlgqCNcA9G4Z2jRdhdJvxCMsQb2kbudsB9AlUgem5QbDNiNdsGj/UsJlz87WdXu3I1ynninAtv
ncy7VwZV0tZ8bOvxtTK9RV3Ch621Nyq2loDYNkZlsc81SpRg+JlnmdAW+HkcTZAlodCwzfuZF9pw
07Nnpc9HEx+5aOswEYAl2VBf9w5BDEJTYW9HjQrcZF2YZPks1RSmjS9oeBuZO/xwUZpu5gq+ne48
rGzV9tvIKF8i2W3Klg/QR8JZ9Q1V5dnrNnpehjcabNnO4xDXS8osRh/Wfp2bOyAN1rYlKoHlzXM4
s8tVs4ZidCGmZhDCovYzb+S2JSADBkcMaF/HihMEBG+Y5UVvuxegYyMZMLdjvuHnJZyYehLpQrda
GZl+BxWRfYq3ypr02ZmXiFSfxVInL6iNx1MvDKq0YUm4U450MoEK9oK5DCDLEHp4momY8dSHnO2a
qIHuSNjGuRiBq0oXlS6sNcprasvwPOHcZ59OD+roqiU7eXwSaXV2QsY8j/xaLY0IEvCqD2nQTopC
aKcjRaz+260EmR3sm/TEWA16/jwOKUiCevH0Rwmg/4rIPTFvSoSxU6m+C622tpoyt5I6v169wNgD
Dho7FPPi+Hd1GlXeH91ekL6wiywAYHlK8PPkfhMiQf2fvl5BuVrTlhEgl7BXhg0fDdlxnTervs9t
aE/EGFbYHAvDe7VHvvEGv0/RTeAp2o2nN9G6NbtFtCo2Sjn3bGifomD4gEDlYIEDEYiGZ9cK870h
DnMXtMTR9GPzCwgr3cm4S/xolKTcdYrJSb+1aBRagYBW5DLymRoR4VW87UeovKADNyndlI0RMKWz
ZK/2yoGjUzWQ+OLM3VezYo1ujX7eawqI1NcgBTsYR6z0zlQ+yEjbT2xd93uVfNW0zAAxJU8OAR8r
g0oAxGaSDmyKgLyzQUfA72lz+aOmfllBRH6ZycJYBAbBDERs6s38Emqg36BOifXgki5kF+7kd2L8
xBcowHAYd24HZdEdjyGdF5/CGLeOD4jy540TRUBPyxNmrD00snkV2C5plnrjTznU/QpdE9kU88Ok
vMCfdJiIAPvajeGSbkMiwELTYTFpvQaOeS/HELZMTJUQFZVPnM87YI611710SQfAoiRhMesD/QTT
SS+ceiuNjrXtk1PBFIE7Ph3zOcN/b2xj2vr2Jcg4k+k8mfvE0QCZhWQIBmZvbruRSaayAQHqqf4d
s/lbRyMTrWcRJF0yZENRy7NDOk030aCGfZ7N2SaT9mEgg5XRsDmwlr4vO5o9yRCdNZNuQ5yNByIX
6NFl4hBm+rzH5/eJT0euHQP6sacC3MUwSYEnbgvFEkE249btob2puG3Wic2GfFbaW9k4R6K0021V
+aouTyKsxrUIKaiYjauT0ZYYx37ReAXpzFhUemo7tdNvA9X3OUMvTPcs80X+EIdEBNeacw66dKRJ
y4kRik1ZJulNEcSPQTew8HD5ZIQormq5BOSRdxED2EzoTq7apntY0kLhDXsoQenU9oWTHfsCS1F8
JKjrzipoLGBmIoHezR6GPvReg/ZIDaesLO2L6hy0XXuX9WS7TUwz0lO3JOD2vpb08Y73+4j6ilGz
7xb0Pe14WZVbsy9+C7h3pUrIiY4cxliIMoQL8nWFyQV6zJEp9KFy7EPvFLlvtVABR1kCqYaKSYKT
tNc8i2Kb84n+B/tMl6eM6om7Icmabo8yNiUh8/RYqiPOdGh/+m8IaerUVSTipA0gcOfZnQQ99yBL
b7UEm0C2rfiX9mEZRge2JSdNZpL+AeUQpBGHtDbWSI6Iixf53dTNN6aDjYHmzkq06o6cVFodGMh1
w+mZHUgWdvoW3B4JHPzSZH6kEeqzwlzXYdHtsrgS924Q0krUzOfaKx/6qCXStQao2/fIjoN6O0uM
IpKm46HX4Zo23rCZqflvhcpbPyjmO0AnUmuLHcfdmVipC6IClB9jczEAphwm9nBr3EILMEn7ABT2
7L5R0D9l2suA6NQs2e4NsBnWhsfUQ6jh0I8sCrKXtIBQTS2IjgOqfjZfNkSoFfIGQC5lRcg3v+Rs
jqxc3dzeSPI3V3SjX3HB0X4rwCHidETcMu+xwN33U0jyUYhLLSV1Z2WWNi6HzL1EnsRCJ1jtGUV0
zpvMuWipcwoTC/qXmVJa695jsFlA94jDFXlAoQILb/ROdZCdSEvOJWGCKdS+FTuKYi2REtL5kJcM
JPgAFRxW+B4PPXR4msvaGlOX8luDSjbTLTlnKIYq1f+2S6mtLFkXPsQXxnbsjoX+pYOMXycOdJ7c
FO4m97pzvnMJqhqaaB9oS/pLyvo37fodngYCoVnGdjFbKorytVkYPj3LwmdP5629FCiznjJiExrH
woXCt2V7zM9BMF3MInOYs/PTWOn9Nu2Im0ZqspeO+glx6zNq/UiYnH7FL+L2trmx6/jYIYlhHtg6
kfw9xcMtKVdHQ082weTwqLh/bsvkkVQUcmQGMDnz8Dzx3xh9+2uKP1qrhfSLDmWDncePSMDZyqLI
NuWEf5XkoeVnSh5agkV2OfofXe/uAs+DmeASvWLmj6kc21U1R9muL+EWtmX6ZUQLj8IunwLYtMgm
3jva7yuVMhB5tfqYya9gJS2c2dlnYU+/uyTkMjJe5n7LUM77U7Vd4e16cfTxrCY32MKgiGhp52Jd
lPm6i7MP0DwGI6dx8gzxFdgFK1rW/qxv3afe3kW9aW/LZLibpvriea29QoG0R1jTbeBJVMSrGIqw
UPWV6kPK5pMVcCac+r6r5Sl2LG+Tt8C3HC04ZrqBbX7f01WhUSgSJu3glcZUs6VYwW8D9pgwrMRP
FfDanMlTUtFYx2P+y3YBTZXLtORGJJso75gsyPoug+Oa90QWMWNaI/vJysa3V+bqm1Ycycomwquw
oIlEna6YvOwY6ubRJjSiHGh2UdGEodRzwPHSjAyJkrvmZDs1lQ7pPWpYVxBfqC+kXWyiMhJnoIzh
kDfNhQFoR5zHUIBiFpu6/jILaM/hKCEzlIdGeOmDe+M+6QRtnRQJddgDbOqd4aNtfttZou7KZL4P
u7pdlzFpw9F4GecVpwg7LpU26O2sdDXZ87QW9TmYc7DhLcpsbMAkTYBiWdXEoa2J3Hy1XCHebGU9
NCZ4eyt9C3M92EkA9FtGtd55sCiw7kwvTU5Io4htgyjI7qfFBJUzQKaSaBWTho9weqhLlnsYq9dU
zeMhqOzyKKz6d6n6+phX5roLOng/oMlQDpiYxij4VI0GzbKt/DC0QBrCBpxUFW7qWq4g2lyCCXyB
3k/Tre4kN8QGgQWOG3GwSQCkcEA1O5nJiPaTmsFYRF29b6UOojMexKalQr9WKd7AcMAxyJ+bEnr1
V5TTYhvrapPY3k6zgwzroqqg+GibDo8+GVbxbrSCi6YBBBvQgnNyJ5dpsh/1MjAfZFYevIH8pjHU
H2N6UftREHQ5tcGxtGxyJol572nsH3WXdEA4NXhw9GedCqElSZVOA6GtyT/RjxgBPpKKsuPULCFJ
uUXzED5nqffsWtp5o8uFaZFXhLUt1WxPxKBLVeQHbvuhMuntIkaawsYLODVUyIKo3aXmCG45k2jW
0qwHhOqpAzoQwVDyC/9vtc7hkG7pvTdglGkDcWliDhOk4OYpu27SlLvso7dq/Zbw8c2Q/w7IaHjJ
AvKvMvO3ldmbtiIJwcv6kqr0JgUr0kXDQ8ahgCehbXztuvvV/MABW9W0r1rdeZvYLraBQ/pkRnLX
rmZeFlXzZYc5C1PPUewDITe1BjNlfxzKCtJ+HR4Yp9hNERg6JLgfUxNpX+4Fu3HZcX7FbltcZBy/
V2Sj70AdnmINRkmm0mPOQb03XXkUKJMOZs3aeigJqW42jsnyaQrnXyab4dGh7Vol6UaUdDHi9i0w
GuLN0vZdGQ2kG0p4UHbb76Gpsh1JQ9Haa1vle0RAcjsL5A5P0MZxtrnG8ToPndpaCEkygfecaDlv
jasYq0uR0IZwThWDjVPKmeqweBWs7n2sVE8CG9WqXsrEsowrvyvbpzz22i1ck4mak2X6YNCB3DE4
9SCNjuRk4lxX0TNRlbDXCcJaVwb4/mbWiq2IGPnQktSb0Jw+mjb/wdFfIZRy7spGyJ2Nxn+b0XfA
u1a9YAxmvpyLl27ge5NmR0ibg6VE1NR4jZmMkGp4En0/72s/BwSWkaGHDEGR2EGL6hB54cg/KqOT
l485Z7mVH6+XqKcg1vz/32awe4dt+98PnJZX+PsyFUuhtV1HLezbpKjX1wdeH4PjH6Hd9Tp1fHda
/33HIK2463o9niBGr69P+B8X/77+n3twLivDPfw/P8WfD/nnHZnvFCy068f+c0sIecR34BJlJ7sx
OT6Wf+b67n8+yPXdoMiW+f7vG2MUZglxfWgNzKD58/39efHrrX9f5XpJOGPD+cBBevD6X6EtuyPA
oPKAhck4tPpYMszE1fF6KUD78OfS39vceYms+3s9QWRFVe2/H3m9FC4j9d/bVJCtxyCRGI25/c8r
XO/98+S/7/X3ef+8jKUtsh44hmvdpo6+gZGls24Ib/9+kNrQ6EBcX+t/XMRW0YjN31crQOFuAdY9
p/nA1rxPxbR1O1DDWl0cr3+SaS7oP/Dnn9v+Xr1eKlrnxkkLb/vP7dfnX2+7vsjfqzOrUPY+JNNe
7/17x983+3vb9SEZhSwq8MtH++e1rrf98zLXq15bgw9WFmCcjt7Lf/8bf/7d6/XrSxVdRWrtPy/z
50H/6WWvz0ln7+iprtrZpd0esS+1PsThnt0XV50gpo22/PnnqoBjkEFF+j/uJkYmmd1t4i0VF9H8
15Ouz7z++ec2UcLUN0dpkQzyv9/hn7f5+9x/3uo/PU73Aj7T39dCX1gfIbFcb74+QVYDPcB/XvR/
3P/Pm1yv/nu35uXVfkq6zX/8Cv7T5/qPL3N94N/Pen3M9bYIBRl+KvO7izu5RueLjFCnhbYqhpbW
h55jLr4jsQNr9HU4HcwXzSL+az5HRvV8HQ1KSnjHKCnLgzRTsgkpV6Yk8xrQJCkpsmWzTW2ZxFIi
UYjownWwo/vbnCZkSCdruUS1rpFsse1q0+tQePmfL0ZK6Uy4+RP0HbH3omQHKuqJACFKjholTaco
aCMq1H9EwG6roL9Venm2ZiaOoGPNDPfgbqr6LxkEfhqhJzCTlr0HfVhqgPUi151I7ahRpBki2OW6
wGo+PumVR2JHjSgiH0FotA2EKz2INwY2QjLTzjlA4VUTE4NUzFV0Y6OCOodLH6YkLniY8kuuowWg
iW35JEojCGApTBe92si0De6rujuMgvQhsurEvXRtYz8PfDKb7erovLI0YWvTpjoSdhY6hqvCbdwu
KzF64GDodx3fqQ/blYpNcisNnfRRfdI2gUa2w1KPwdSC0H9+Bjt+KKrqjEq3WscKKv9QH4lyyLYs
oOKNxdzOCuUmCulIJRFlN3bspa+KwxR1N1Ql2GOAyl+RKa/8MNFXwqQLELSShPia7w6P8z5wo+gp
pIc4V8aSiegqv2JjrtzpNu3HH+Xwxbi9905PnfZo792EUwriL+N1igTobVWNO3pnN0ZPIDdQFPYt
TfRKiEESsIAUghXBOFtQXeeVo5HY0Bq0v7XG3cWSNKUB9N+qUoPcsDZ+YS05bhUe+3XWqi8nvsPV
ly66QJ5rU0remdo0PRh44lcd8LyGrhsxr+kv1XvRhvZ9vq80CgRVFzXg2PVhJ3H7umg0NkCn2nWI
rnGfuvdj7DV7V/GhxyWCLcQKcBQFPzSpmJHjrelBmhDyXEHbgHOpNdjZR9oPfNfZb8bzcgQZid2e
s2j+poXNMlnRHqjlr5YYhUtpdJ91ToSFwem3RgZIYOiEVA4wa7WWguyMAHcNbYoBjqG3kvBH/Qz5
limBts6pQO/cElxDQZYejtG+YjtGzG8TFVcgvJpI3Qtd3stGSeYX7dyvu7Gfjk1noaPToMiq4H7S
29Vcu7+rrJCrUIQfU7/kPwCFGHTWZbp5pp4QnaIChrkXfWmL8hUyEnXtcX7zagJHbLnXtW8HSurK
iM34YOoiX3uJuJ/bgITeCVN+1D9NuguY3bvpXFbfgOXENu2bFaTnz7TWu+1cszCm8FiR5vMSLSto
K8lB2hET4su+oBailTczp/R6ACrvx7pO8CHViZzuayc+rJrwJ29yetg0jyqtnxHTE26/JHV51bve
9hd6aPkauC/44f6lFIG5loqsblzI5A2kxNvN+ihWXlgSg4ATFqpotIfzLVgn6w92Il+0hKIovPYs
Y4+k8loQWF8dTVcn5lHv9rqJ4DLLptfQ6z+CsIYMG5dfyfw2G+mATC36FHFE7954duvoucd9cCpi
aDID4dJbYffeRzt2rk+5apwQ4yXYF1d2YPwUGXpqYb8nA8j+cX4lzflGGjws14czaIB81YKJ3vRI
WtpK3QToQyhNEZ4YRSTMz2AGSQXudyR6PaWwPfWuoC/UTncy0TByA8u3qSRikmDsljTCakzHetFR
YG0GP+SYWDdlhzou+ej5klZNhRAGm8WhGrFgYdMic5o9YiRYszv4fVR5MiEN5FZwjxoF6hspceul
hWyPuW8WHQOBRsUhy4g67EgE8sDxqiUAV6n8tbJ0c221k58BY/TDdJh9uxEUZEY6YqjsN0rLXuzE
uO/HpTj92tt0fes4JUMAQURsfJVaivvU+FS1SZWjQeUuyAT+X8ydx47syJZlv4gFCqOwYTudrkVo
NSFCUgujJr++ludrdHdVoQY1a+AhgcwXcW8EnTQesffavVvgmOkp14ow80kbtVm4sdWK5+jNQKUw
Feg6x7l61FN1Ue3sF+V8qnsGnS0DK3PkB47NDTnbggEuQaGTRujaotdQi9m7Vo5YW25E3xpN+4qk
Lz6RMnPqDXoRxqOdE/mpsW/YqpMqjXkItEmRMdiygC8q57NN6qCaxF3s5cVa6PkuNki/jMKuW/dj
iP7DGw8dm/XIKQWo0dEIbjGGKP8GSFsauxvEfTP6BtiIoaV9e4oFXzhMWyshcGQe0Si5zpat95Mw
lq3bFWIL4mBrL+M5i8vnctI3AOERosfIQ2aVvyc2t5lGepFepQfwuzFYl1o9oAF+Kuwc2A6cIdG0
T3GzfFeT82pW6GoYDReO2jjRdF68tZsxcDVapKyG45whXsLAhPLHcM0FDtbusxCFClllY6LhLkGp
9s7W/kNG+ZNT96fJsVepPiJwzXetyN/JjPLttGs3Zk9tYA2neEFERB5ioDcMtbLavEu0hqRjnk9S
iOx8R9eN+pAkxE0yOkjsq5nUSvtj7qaPqGUn6OZIQr2KMUHCxrfIvkc3ebYUYdZq+U1Z0g6RRbh6
su8FMXQV50iuVw81cQp9QnbGkBHFx/WA24ggpVqSIcgMC9ABSQ9CRp+t1+6jHlsO082gJNhxNXbu
byvaZd3xhl31HRKGkmQT3rQ8S2JcqVIv1+HNI9SV92RV0SUhjAgwRW0nR+7fwbLeBmTwpCbW9JjU
Il+bRbWKE97NmnlUeU+/HCJoF665u+moVR2WK/JrwWR96wXGI3186/mh9nr9mtSZWulz/iIb7cjJ
95g0Yb3qe5dLH12MmjLBNrddOu6miizKXcsIueWycEgglUiwXK1G1oQf8cxisHfrS+Ld1AtdG+jt
DClYnrKqesx78t9ZCmFS4ekdvfA3z6cDCCcb8GbziirkZMruric6zu3H+7qLPuwCMUEvGUOlY/7u
Son+ALOn38L5WVmC2fDCvZEJ3VlxiL2qxhipaKYAvMKJR3Ir+nnZEzoSVsUFbwBqG8xAeGZ4XPpX
p2Mst+TeBHituuaw1le4fLiaAj2nVURPlZP/1jfjStHlI9Lr/jlhEL9rYrYqCHpcXAt4DNCdl9Fw
RLoFlYz0TWwwa45cc+MUauNCirAaSRAvUDFF5KyWJ3i+WK1bGrqCvn0tMtSpXuRqkMVB6AwWF9nl
MrrQvjnQSb/rTRKnWjzszFnYrBaP6Klr7jnETGioVzb81AdiJrvQ6Z54wVFJ3ssfwo76kzF3Poly
9s4LuydNzHRz5M2j+V3Ns5Zgl+0/mlaSZ+Gx1Uhm/l8kczlDmoatSF5Vao1snoeHIkyhCVQR6zN2
fQhSi2xXLIO395b81aWor3mD90ONDpzaeIaZl1bQkkkBFfixhmi8TjLldlHJg8Hxs257nrUwzFgT
qlOUVH9umzAeN1iXZ3BNWu+C4OTLAHmBt7Ol9MYkFCbehnXvuY/U0aFYjBiyDTK6UIKsUjKQzCR7
odZ+8Rzif+zIQB9tTt9MpVi2eMN08QCjhWRDZl7/GdUJb3MH9EjKeNxRSLeh7dajD/JQv9pDwbbJ
ybMVybKu7+Rik0bJ37CRojvalUE0oj1BEZogp1VjgMd/orAi74rUscV3+jtsqCx7tezOYjbOzvWL
kVi5Zc12VWphi7nEwxZdrgUheG145TMKoi86ZeXbmUL2arDxB8R31v7M0PxMqmwfOmwHk7g71uJS
1AREyhgxcV5QiC52hOAu83yJKSdd7HPTy6dC639Z7VhSnKCgBkjeYW8jsMRqFHRDdJcOgvzfUr1P
DRy+cnlYLIYzQ/0BSQy1qkQ0plfxcy2QjE51+OyNCGiVHlF3kkaDVhYDuIeWQyc7B3EK65VlNzjz
Kintz7Qn7AnKni8ix9wIa34yQTurlCcw5gpnIolukrNfokeHdd65hLUGQO1Rgkwfy3Rg7/Ocuzyl
RTGqoDC4TmIUl2gqzjNW5luTZFKOtec2s181EkAENjLkqsOb2R41Y+PoE2sAW3sUldgMgnaMQ6rC
GOjhA51fgD8u3hgGdZZxsGnW0Yrbd7IGvkxHmzehOcBRDIO5I/R9jvLcTxoqQlty91faDNqxwfCQ
xxkFlcXLAklflVl/5KaVK8jkvyy1/zk3V4kiW3o29fsEdf0qVu46k+zuNcld4trmp+15vwn7JayC
1d4yx90wm5LNg/GgbIl0ypCIii2sc7DHb98QJIndrRFg7SYvYzFOkJuBKNI1Bo86IK19QyLhQdzx
lhpq34TdUUOgqCpEf21eP6d5eSYF9zA0ar0AJye0WLKDNyAbOfnN8peuVxX5kYwC3mrxMyNJqguo
oCys8Im1/b1bju9uO34nUCUXltqOaXyg77TXNfwfv1wUYXYNtr5lZCHAzVOLxyFz73uWoas5Lc4D
jiWNHeWqSuV7aqM/Qf/0FHYPvdBZhNK6r8oGmrXuhmuWSuecfBwILDy60S2DZcKoobvXmq5jACm2
ht52J8X4bA7asy4hs0bx/IDDbViDNrgvQskiPA33tFpvHsFnzNoRmRQuWOGbYaFLKbApMB0XXxKc
zvU82gdkY6uh6bedG6MfwvWcPyscoAc9DXfckz7BXVYwpcREI7fjS82kDDTTYfJ8IHsMkXuLzy9K
lkD2eE9LNxiV/qbl+cFrenMbTvOWII1NNQB6i+DuIanqvmPVrmfb2lNf4AmnwBgJq6GqpPsar3q2
p5K299pNeTIkEoXM4PDXEFidSw3fh3wrlYUGz0t/Zjd+I180mGcMydrQk5cnTURX82slEuJ8zW0O
hmRVDmWxgvMYOCmrPdG/ZSUb9pBt5zokqBXwVoMWRo64HQ0snO6OL0tv4isne54m3t52haC1Hik5
BqfzpdfWK5YAJSIheRDVT00e3SqL60sXxRsrsxNMr9OxzswvQBC7ME57mjb0yKr7Blr2nKFi22gV
EbCKJz6QJD36luRRGsf2Us4bmeNWnRPSXNpOsfmKWIVWYUQiWiDyoV6lmOzWecgsJEl+qjA/6S6a
Jlow4spDu14tCQnYE8GJHnX2qqnMn9HC1JE/G+yutwjfPlzULO4yMT+RxT6z6p+KHdDGrfKfNMfq
Ow7jRpGhukQIVRX/8Nvb/l5frk0sd+7dxNuUR/GCU/kzgcpu2sOfmdeXUOLzSjijDLcJisF9kQZM
pkZDyaHo4uFYX4dGoCtj++eyvcqkudVuo/C4nk+5rXdBnpTEhiJgdFg2r+p6fOEZRQ1i1IhcRuEE
DQEufN+qWEjqy9J4b+T6Mx5UbZ2w/XsRJtqRUYX3Xfwjp1flWa/oZ57coqfaJG7MRmfhtyQkrRB1
oEhCS+nSLVDw8myi2a0A5TbOxnrXHRP/h/UyFb3GBW0eKi4eQ0HrXsuzed0J622A+2FE47Be0Grx
yciIsCvxRKrxzrjp3gAOtpTCKyoAhzuLj8NEc6YgCTKHw/U4mHcyju7rXw7eMELMp6wTrPT7XNCp
OY2JbmdUSAj0t7hpTZJ5qoudjwDyb4vJOLlL3eFkSXRkHjtZwRp2TRN4gnu1nmbr0fhESv3p4lxu
dW7MzH5xY+fRdMo1/vxzLJdt1mFByedD2/C0RFinvWnXWvpb39lfmoskhN9rj6lqgxuXYUzK+99d
Emulm8Ne9ZdMOeeWA0CKpPCbzngPb82rp0WnpUGrYVSnzCQhBxb+d62mm1bgJe8JYGBCClSMJDld
txGLhNwtVDF9WcndouOmstkgV2H3RXTRfR0DxPVSm56mf3Rz6PuF0/osKaipkNoTXMOwJyUxVRTp
LwWAwVKGoCuRVt9xEe9SOzs0eIvhaf/EXsOcqmnqtciNaDMlW3OuL5mTTcDz8n09TPhJ9DpQlQ2B
uD00JptYaScBBHgiSDvrKw7L+yaxAYqhiIqvLjSEdhlPpQb9BqxeTETxNRyth7DTcGeEf0upPZk3
zxqOnSct+xjQONiLCedNr6m5TLSdBXmJnfHt9t3elMkjRJxoX5XZT0coGBcq/5iN4TUrsaqUFk7j
tuJ3JmpmzsZzRe4FFopPSohPsKMxGpFhY9fzR18TqOjpvMi1QgKhXCrhL6aLvLn/Z1I5bSeOzLU1
M5rVE/OAap1pQvwhsQTddqqnAt4yKuiHwhvFytW1dxIaT7qSh1iWZ5MjHCjKtqsqJAYjgfEIFgmd
e0sA1vp/yq6/bSv/Cus6pICv7guNRAiXxKZb9KlFGuvGUcelHIMQ26vDRC/PjPpo5cUjYshVSUoE
YFYGNUQRMYgPXwFYMtTrIb8so3tMFsBneo2YXquiraPK0df9bpnSlesm2WaJ3CPItU9HqA+k49eh
CD1Qos6ZJ+QVt4MbaD251RXRLF60NZvUd8c+Clyt9C2yzLWwPJT5sGyVbQV2D+mHV54W2LnvmTxd
qCiHHZlWSOXQU08eFrvbL1Vb8mFyGd6QT0hXTkXHXVyerfwFggzJYtVdE3dv8YD29XYLknFqrkgs
w5HhcKMwy79g99syEX8L3e7C5PYatkQXhKE5cjoZgZ3Wx1wUj11svhcTKdJVF1PWEm7lySWIRceL
sUweUS/wHtYZyjA8rnd0Y4/dXLzVXfpN9/s0el23d/GDWOUSriEIvMEAJjTtnfKg38cxJUrIoP6k
eSJo0FH5iO0zUEzmrtEEY710tigZVHQqZu1UubV2odd8nQpmu0vvbpoa0hlKi5GeHiEOhhom4yLP
dmVzLomW82P+AMIbtW/63tXcD08iCb0dHNRLTVdOXEXGENOLDkMy0jRqzcaaW408dUT39Wxv57Yw
DlqOllktKmIT4dKoeTFZ6KGxhRWt9rbmIcefpefjACsetLlFUwOZY/vPv/7rv4XFLuW5ZH2zdvMk
Qwtcm7yrOps2vqi2eQy2uJzePJGcWfz0G8fFU6XkvK/cIsNx4H44zJENDNQr1+o1KN3aZjEoVHsR
MukzCp/W5mXJm3Y7UKE3I++woWEAmXSP9VR99mQCM+7h7bNo414Yg9y64Z/rzsBeclZDirnx0iry
rXFsIn3N34la6bAwUdo7o/GLG5iHhgq7CMMvKxVgcxxG6FCVhMQiH+tIsBqHY8lTB5wjt+G5hmjT
27mh+x1LE/MLieUzh3DYhyR1JSddMLHqpPkqs0uPFAGP8Fnd/rrktoGxHEMhEP0YpffiCYgYXrkT
+G/8YU5Pi+48FPW1TsEwoKx5LCMc7hiZ9k0tGGm6VzyMq8b1fprJJko5guRl5/fpbXUgtYKx4dQc
hR6NuCAsnggJ+r7Xu0M/oHtUkSKyfEayhtCNx9ral4P4lbpN9wY/BZ24ymImoQ4EY8OtW+4sy12Z
M8Y7EFLXhkDeqWgph6YUW6NV/I3J0p67rNtGjLd1m06ZWBVesGSvk2OPNzDW35LZPcvoDxVUetSb
mxeBhrNOvJLjMX0sxpfQwpYyePRocYQ8tsL6PXUVKuEKZYYEFAuIb1zBkNmmiW68ZpLTOutIZ80Y
sUCDsrdGchQ90xdnEBd67CdHL17bwssDrcFgMBggKCINVphnEj+FOiVFkcmHSBClq+8Ek0OGVOg0
GXti/F1ydiVYmmtNHRbNuUykhm5RBvFd5tFiF7bRPedzwZBYjIwqw4HlygBN329vjLduoofTLAhL
Ze75meMYQbgMT0ZeUahaCmcxpJ+VxcDKrn+yVN015H7t8vnmLsrxjJhi3xVdj3SHxVS7MHxy3eyz
Z8jH26bSMJsyMcureB+lw62ANt9tB/8r08poy1c3dzphTf5oIm+7rZ7CD8WEBeOSRu3aASafMQ1i
qIxyYmQpRu5DMC9A5hh29romt8Nl0G4ImqKvA1naDTU/aw9nGL19r5j4JUs/si/jhpEWodhN3JDL
wNpyagBzq4IlUGu3fDRjdWQuf45suAo9cxt4nMyHGGtSS9X7dMBCQze1jZUAO9An+rlj7Y6jlEPM
NV08NgmhgvpV1sLaCr1Xm2Gu9otKMWhkRB6YRLstES+HKBLtcWTennlYGtJsenFKfKB698zWjM+/
XIDNMZENkzY95BVjdfpWYmbRFzbWsIHy2/ijAkbegYNdkYeZABuYtGPDXQwDjJTcDrknDcSblGVQ
2rf6s+rs4zLs7YyTNE+ql9JZrB2es5QjjFx70d52Qo2urXqjwLflZg11LZlGMCGHQMTcFtoozCP7
xgJ0+Io2y7FfihzbmGuUoe8JvzShRNgjRHHBI9rW3u2RvOYTf0U28whbOWlzhBlaqOjUCX/ta+dw
bUOjc6DskdzKwz6vi+mlcfiNlc1faWYYzKaI6ImWlYzjDa+2tA2k4MXJYyh5jKp7nREKdxSLbj6V
IM5a4o1BIgQhf7dBTq2lOEKNW5XlsuuBgo4SPI2GnaBxX+laoQVmL8oty2IrtsuNRIYZxwN/n/rU
iex4KAiHIhj1FRzDqR7cAWpCWqGnxFpRzqyIFgACU7LwRdqfKMgJJl3qq7acfu16/SFih8rgUJqy
AWDB2Nypf8yOXDXcCXfDzanrhd5LHg/eDp/SEESqJmAaDeraVGrXl8em5E62Q1xTPEiQWeqzmDuO
mwnir2vi7KSssLnnRG38TJH9qZt/xM3+9KW6l3Ua2La6W1pHP7QJxvI2/ES7x3cL08HQ/RRCllpP
NUcmUUYXRxuHy8iO2cE/lcZD0Mbau2yEh1Sh0X3OOyQFQnODfPG+40yw02Ht5aOMpdZYqEVmKlb6
2q1ZcVYW05yteW3vUyucDw5WnFVC6yPKnmI2qqYNkTzbvE4eCaLVN413ZwqNwlCfX4YJQFWrMxWe
muduYCPijPjuorIFAyTB60z5wk8fneO2e88dVmTWnzkkdx7dPk0wb8VhmF6FSTvQ41dbxTfoerpr
KjsmrxFXQmWxNqBWGVv0vNXwDjwCTTdxoX02kPTxM3oM9GsStjghtaeOoUBl5sTWmaXD8MN6JqyI
aWveFQFakE+N1r2JCR2c3AR+eZrea4KkIs+GbkMOY7WqJPNrY6DngxrH8L8uf3Vr/OoGnYrFGckJ
battVlbrscq/cJSHfC/mEs2jMzbd5oHfKOWuwlfU1Ha+jS3yqxe1zrR0V+iwhZrQulOtTImh5t62
FHwkvIBzLY/cR6VvKLw2cTcSSok1S0DR9ibQWXH/Oc/VlTdsShVsrTCVJISBl+hA6s2cVu0JZxlT
f5nWd/pS/6QtWpAuTh9NXYZ+rBi9xhWZ77FicIKBrr+Wjp8U2jez9vFDi3ZsX5Gxa+IytKzZlqn8
hm9uEE1Ga9S0F3Vz5qSGvmwjqHbXf+JObaZvhSbdwz//CZ/K92Azeagzh9+29Z4AF0y7AoH4KkMC
wYAo23iahCzYkDlQK87hsDaeUoKcuA/017aOx7UB/pb0053n4BkTi3yNkhioTMNMuyKCBNw2jUwx
LtRCq2aqFNFv7dPg1svWxIAUEJh4mTIRsTtmOwcLRG15eHARe1iUOg/vr8EmjhKOM9ZBZU/nRdyM
1bT9Zai9h7zkgpYLftXaaC6d7OpVloCk5PsRwGukxvpqTK+kdzLkZ8yIo/Br7A2YpC5r+bQ3XixH
uag7PmpVhtt4wmBdgS5r3GvBRmyNhR05Mcr5sNY2AytWI9fadQW0LMW0FToD1vDqkDX9tCkKBTws
vAAlO0cOvQptGTrYmqB0LWMeY6CHlnVNkTP9cuQCY3O9O8Nq7hXxFZvEgcQxs/8UvJeinFgdDW9m
ONylIa7xxLaGdVcW0UbLwb8pw/tz7QHvYfcyEaeEg4tyw51R2LYz57O1/IjJ2zUWdNb0z3W4QZfi
Fr8GSUN3O2o/kgprkpqPo1U/Nxliio6by2yfpqw9ygaFDz7NAJ35s5HBNXCl+BZDg0/eMkDLSdPy
Q9M9mVG9ytm/BEPk7CWSn0OdTs/GgoUvqjW27RUXwBU/cAO2faz5OEXyzRR66XpM8ycIEexNXZz8
yMjR4M3XwWJ7YIvwPb5DgcKp4ocjoT9mt9aG5gx4LN8iy9jPQ3itWxbELrOIzJiQ6rj8mdigXovS
/m2W6SzAG1ClruMwPmJILlfcnRqCoHaTCXxa2a06Y49yddIYS3fWYtgcrJ2yu70BMakvpkdtXoxz
jxbIrG1eA8kOLoVN8W79mpnVr0pYERp5vcy5Ml4GXDdT+YVC9NR48bFjl8bM7dMUXXdC/8lpT0K7
1nVy3S6VLwVhV0Vyn5MD5Uec9VWzbYWxd4acV3mmm0Fu1B+5k2Ctm7ArmdpvZPefZOZ+dU28cPeb
21HxuYhk9PFBZRtnacHVMoRM0yLQtPSWDoSfz6xAgghcbEwY2NjaXOYBzTLCJ07YQ9qlz3z+D+5X
g19yHTEvYEzL0L+VOr5D2io7+p3a6aE13d867169uX1kCwGFNNUiLnrH3hl3mQppB4RxU++wR9Xw
XDsCvJF+C8/ti0XR8utsnd3QOtbK+DLCEcxSiU7sts0quwjhS+4BCyvr/TA5x6E5zNa8dXmCStR7
BQd36GhvVp/8NSZObFjW07YibnAMcc83v6XbvkpCEfy0rK5KbIyQNydneg6/bleIgSzY8gvv7Mjy
BBB7gqROF8THUKiSXZoH9s3mwuHz45q/LDS9gLiZMzk8KJcM8Z0X0T1m4fgAQ+gw2cs/hvJzDSCM
wr04OYACs1IV2262CTAvmJV1DH760tka4xSd2q4ma71VD/jAAt2uePwzcWhoSqNOaRjlQQ8UUnWc
8BjJ0t8Y4hqmhW5vlRq/NzhF4TDFobylCXOiQJtHLBCxPDLZ8Ke2vL0HiWsky+wprps7i1zYCagD
P0ayHvHRrj2m5X7DzM8BmLtSrMv9ZIah51rZKXXUfQTrdmVONRuriSXGVKQMq/Kt6jQAJfW1W3QD
avOwwTUBXi2jKKvbXVWC+uiZCScl5J1uIqs4Xs4J/Go/jFUZ6HV3iLx0H0Y6QnUURwYAxgB+zWtC
s5hP+F2GlhKgi+DAUfQDgPiJWOipFLCCJCh9rc3mp9Opq9C7XSHzOegM6t28wx1CXa35ZV5tQP7d
dZH1VYtjZHFqTsnosg77k2gcKmFDrBzkrzt3nwy/hPJe2KBspzJiV5IdLZrSOKKMmCLz6qbTNR6R
VI89ag9jX0d5sTEYDziFczeZmOEYTzXbWukHuDKgzRrztZ3g3SgGpnYBZqUbyIUtnUu5WI+hlT4I
zpSN5/bbrFm2sjYOIW9y4aV+X7Egc0AmpSnTSCxwKRYJU03WGhkl/+ZFFDs1upgWnrHeFfukAlU9
GBu366hKGDbKknjAWstPYmp+wnT4yVp2FemyMtRDrvqeh2bGClO9obv/SSb7tx+qIDTMtaXn9VbX
JvZlMyBDRdfuxF+MZFnYYyBjeKZdrWp5im33JXWnnW5ae0yZaq115ikZtRteFo1OzwvRbvHanv7Q
Uge3OGvZtI0/SLGxFW9YffxCsn6XZ1/CugEOCF/N8nssYSafX/W6hHLdgD7A6mQ8y6pBjSTfCY3D
tpDEJw1MwgqhXY9wdjrZhfeI14oBd+E9681w6sPq+g/K/3+UekCaAf/7z1EF/yEB4b8NNPgPX/Xf
xSf8f5h6YNDH/XOl/hUP8V9CD/5Xk32W7X/MPfjX9/zv2ANP/psjbOG6phTyJhP9v7EHUvybYzjS
cUzh2rbH4vr/jT2w8cwLz5CWZUtmNP8n9sCy/o1Whq/2+M//Ckv4H8QemIb5X2IP+ON0i/4U8a0t
bOc/RZ2oRJmipvkERuOx8ysE77iiJZTLfsmFi8zKTKJgdMS3tSCh8R2myXtHNu/upPSgR6uyi5z5
ETzAeyvzeO0s0KmQq1jw1aNniUC1ghPIYK+fAtNKnEOMq8uLzr0+Aw1Fw71OQwnAvXdfozmdtlKD
PylQLv+DJwGDNdvucl7HHkGItMmcbsZsb0zTAr+MSrTOjC9v8sNUb086qlpQ3dSmnYvCpTAs2GaV
+5fhK31sKQJGU6zNPo2vuR3u8rYL16Sb8a6R8PzTSbe3BQsWPpbJd3RgMe4c34lSmqQKBE1WfDBF
RIdRL87RUzfggkIKPCyoQLxquaNjMvCTLvq6vY/pFJlac9roLn63qsrkDr4ZAPGUkypN7habMmuE
IoQJdbra1VUaHvmXaZ8GUi8MqpWbnLjArx/11W9pu7/gFnjdNFS+ZCetcOeVx3E5zhBgkDSWus+6
JVxdjAGpZdUfatK/jmzozu3AlJYOYgtD8GUszEeKCWtdFvGrZCAUTARBYihk1+BYxHUv41+YT9eu
Ce9ybGRrpWf6VgyxtkqG2vEbYg6zPhFHZ+RAV7q8UvG2/sLmeezpGgZhvMJaT8hNBCgbZjiAo2TD
GEVtkAOA9tCqjZAwQarRPtsIjj0VbVPpHYbKUps6znk55fSdcDCirZF5EJVLRZ84x7Mf2fKptku4
sE3TbHGUryNMeUj1y49KByjcMm1r64/G61lnFnK5hJoLprbT2QXIJtlDE72YkTpIAqN8x4nz9aKX
H0pDT1BHz226dctlTXP/nbKC6uPpocMy4M0pww+ABKk9fcReBSfdwQhQCHaEunFlT7NnkmLsOsd7
0xu7J/dvyIJOGj+aSp5lG4SyfmqIJji4OeBgy3A/AW69C2+G2dHz6Sq7+nRv5Ww0Es0IeSvEFaS5
uyICiFEBqXYWwjQhu2aQuHBvOLQvpIGuJiXe9Tr5XcyGgMcKMblVC0pX3iuMPPIcGviCXyKF282P
G30OpKoj7LzT0mgKZDG/pZa5QxS6nekaRsXOs2tBxLjFsLNQAy2x/tBO9veQ5IKRQLRLy/YnjGlj
M5bIXFDzvh29R+ZFVvBSpXTqJT/1P9DglY6oYuqduyaz2KgiNGWsqbmKUQe+4EEwQrGwpaA5/2aj
iZ9ReJwfzG+UaX2I1EYqHY7Cr6SzMWhNXSOr1g0mGWqyajWWD5UzDltnwS0+9MlLDMWldNBWY8Pd
xWb+UuvivSL9MG66Y4S4SdZIGPRgrEY0Nw/VmJ2NxHtIeeI6Mt/txLyEjZuiSx1KUMloSSagjFY+
Nlv6l7Xmafshd++FJgPBVmBWfbqbhAJxBGDOXBpUynrxbQ5jiuisuFMu2Jk5T54ijdldBIQvkmm1
KkrqikJJprhDBtWgHP80awF7lqt3uyfrfDECS0P95WkCPE0cX0TT7MN35Uzsz6bYOYi09y3CxnYJ
46yV0dl/QEK8lZlP4TF68G489ixU6KzMAxPgH7pNb8MISARJkfPodAXIawFYIaKKlPqwL8L8YJZN
FxA08QbVrjzwDuA2Z/6/qgbmo8nivo/l/IDSBNp8no5UeyW7/9A6p55W8ts0LRVw5lvDdI7MDoMk
4d2+uVThzo0RzhYLZhVnYONrimRaFcn0MWLRXuvgOWhyvlhnNXbzQ6h05N8UHYsLaaFqqSib2ITA
cQNOw5cs+vRqZQpxQYY214nahmyD9LblYhTCrHgP3OUQ86iA+AIV1NySQDu87A6nzy7LERLmP9XE
BjeCw1lFjPcSFmULMTFrmZk0WDnu3pq1kkaE5rEfoweTTR8aPpzEaWiyllkPtXae9ZnU2yRBgzYl
flQbzsEtamK4nDbHAs6dUU2nm2wgJt4hWHTaFS9vyM20UO10M9F8EpGfUdPdG3GF+H2ETtap4iXE
qMvLDCFU3CaBxarenwbHIdo5NdcVne0cgzMxC1P7nIhe3k1lxStWB3+FNuc6TPV7kiDsl2N3mRQE
C/rQN62HaDP1byBFWhaSekXPqPks4ha/jmPPh+2APDK7Nsz/cZXOHMqsm5hrjFsb/raPEpJ2hFXS
lGE0bCTDp4nOy7JfUGW/kLviBmpotHVqFyCebYZ2KQkMNxwb0Kb+kjumtR1zQkRHFLYrM8o+4X0/
45hYXhYP0biEv2XdlERZcFPYgkfrd6bH9ekISuee2YGYnlZiUleyVmg85SGyWtDspXt2Ko03opMc
Qs/aNSX/yMi4gLAALcmQL4MTPycSLqFtsdKULL0t3D/1cGrSG426j/hkF6js5m2CEnPs0mxDwLBh
ug+mzdXJsbKrF+XxenFC+Ef1whfWi+b6Q8aWNTQPZTaz1javTsfPqHGQsDxJwPAMYj1oXXN2VLfK
s3C+nwvnI1KMsZtp3C+JIY92NDJhoIJv9NkPGx7kSs+3KLrjM/jHUzKjBG9hfHd6tSNWjc40UZ8z
IuPUPJaha0SrWvxJq+bOnzdsB9rnWLHqJ9VBJyJixVC6WveJ1Ne9Fl9Bx+Rn49iWEQ8fwArQDtYO
6pWz96iaUPyrddLLnb6Ev7J7LVIbJ8mt70a+zq6LwdWUF/t/Z+9MtiNlsmz9KrVyfMkFRmMwqIn3
rfoIKTRhhRQSfd8Y8PT1QeSfisqqurXu/E4I3J1wR+40Zufs/W0jQZ2pyfHOvu1IuqOKVL06Ovp0
TXGDViSSSi5mYMdRQrXodKlcI2HhgFMwa7i2WG81JyKWqO6l14qGhjIe0w5s+/QidTgmhZVddN+F
UKE3BNSMzU4NVnC2E++VLMsSvZdkBKSSJ+Q0HsIG7tpd4FdHQBRwOfgCJYl5W4lPamNmZDBopr4P
LXBnpKKy5VOV9Ahtsg9RJTDVaNnD2Dj6Kv1pJRneupI7aU75kusRF6uGLtdB6tPRtbx7IbyByhwj
wcgan8eIcrZs4N6grkQYWTX0EvUB0nmOwDJoxTGuUbv5nQEPIHSTjQgN0PjVcMQogFoHyh6dL//o
olVaFxPpKRPepyOjwI7e7XEw+dWTkcqBYVJU7jNz4/VRdymJYN60NmX7OsQ4FvjegdwEb6ZowGEi
lTyl4bxOinpHK+SG+xL9zoII3kA6LUckB2ia+89iJvV2T/3Qe2u/Ufo1lVvkf3LX53GB8Eq82BLG
RY54HxAtFKR5zJVQXBhpQBzdGHPb4J9oN5e4CVeGnXYHUIkX0n7io3K4BdJ+xZ4VMrKoabsa0CgY
L5nRRu8SDHJgdf3w1gM3xR1sZJcq/WFKAdH69UMYEc9AsYiQKOwXdBJXddMeO8N8brp2PBoxpeE4
p12mm/A+DCWpcKKNg0XaH9LW3tOFw0/Hj0mbx/G2FB3So2Pp22R6SRm7QGCOEerCH7hCrXk1suqt
w/q1Yd79Ri92S0YI7LfYzfdDgqMNmeF57AJvPTLlWGei/zSaQCLqaoqtNLkoj0rCSarQy9qFxXCT
oaZvIdMrlHmjPqkR/hxDZ1cV5jUTwGGi1I1XYWe+VEgUuqS1Nlbcnso0ggZF+jRDRPdUFR6mRDxW
cblrVCmPwlDw7zoo0SqcHmQ14CjM6nhnyuJkN8NT0pcEdJbV7F2y8m09uCazDnJQar3H10y2RlNw
ebdRB0yyt0GC4j8CpVPtMhH/jHT9NmewMt8N0at41Ho9uRocgEX5Uf5yZbC19c5Y9VrOeVKjz1cg
VNL+XGS/KKeBWOphYDiue2bmqj+N6mhHJWpOwDpR0bwzVnplpJeTN8WkBwajR8vUJj5iW49ds20H
aGcioCgGU5RSelGtQ812YN1U296B6Mlh7WeISXWmLRsZjRhU9WNsdM6VioZDJ9l/nxxV7EbuOZ3M
TajyMOaJHkhxRG7IG0WSvkvCXu5c9DbrMaQxmqWQ1WeDLBYJLnHIAZNCO2N5149oPG7DjgpYEFO1
DbFNJH38mjVqJWOtvEJdpPEEcIquVz63YtWZUrx3343xVQuJPxgkivnAVT/0DpOIWU+HujQ/UzN9
JEcQQqxxJWObKaKHngXm+TZNgB03SN/nkrDfXHKnZBpTE/OlBHy0sb74kX/USJbbu5X5PZA0YatO
FXsnTXWylr5NzMLoH58JEOsDxhJIq05mjmQ2qAG/jiQFBLb2bhZ7vWUom2OJ24Isx8HGgbybTde1
1iD80d5iFKwragEYP4q5mWAyJmGyg3sNPOBO6MHJ2rZM5tsxPLkQk1cN7esVg1ru5wbdkZCB2DoJ
ko3bVJgR8oTGXUbdjtvpJzaNm7CRu9gI5/A9YHjl6P2ILPFswDB+9KT2oOc4UuLyAJvGogv+jexX
7qORr3YBU/Z8ZG5SPVgls3lv6vEFE3GzCcpxJXRyOxKBpgK57c6BxcMcO98gOrKwyCRPHupTb3YE
U3570rwQtW49okulm6o/xTFI7YEmR9XVoFkJztO7KFmhFiPpxq2+U7MkoWeEqxVEiE0b+1sZx/zs
4sWzKfeGcc19j2EUTgBQ6/lWqTjaAHQbd5ScNz24+yTB/kHZ0FyhuUVzbah1X/xoG80HvaT3O6Fe
SZUpzgWXgih33X0cikd4yhjYrPLJyvYIRSMYOI7JEOFOb9yZkohKhhYfzrJk6wVNuC7i9zwIn2O3
si+kNl9p+bkr7peD8elp9StxPSe3xTZYT9XenRMaBHBekSHE8I3u4tkOYQton5wQIaXBPq464Qbo
QbijuNyiguYuT15VO2J3U02JwjG+kbqiefMpFAQx5KBonAhH820SzWyFEW4AdIMGMN9M/iw8buUu
dwaD7Jq4Rx0K31T597T4VyGEklMiTGzFhrbSOvdKwvWW2Zu2zTTcD/gwHlKfiK8OCBYwuJL6AMxb
NXbqMMJ8LtL20loYyMOOGlUTgk5z9SehKnl0zek5I0NNS/x1BjwVuLmB074Vh5YRjxPjqegpzWLf
ddF/uajC53FJADIQOUh+NWzN2rek2HE91b+XvfetNjnTnPa7Q1DcznTEuypQQ0OTLkcLPTNdV/xi
bXh1qGrZIrhmZfbU61yiojkHqkdQEWTx4xBWaCVCyjLrOA0eU9gjzMXGa0vAHnZgvFmhrouHfIpe
EqE3DwbwV/IS1c/J3qsmLo/SNF+wG62vtGwfoyl8mkzX5BflAhZZ5Rr7UHFqOn7r36vL4zj7lXTw
7bWojQ8VOveyJshhWRhAqx3Ouf3yKA1EcaqMvN27ln8nQCiO4NiPfph7JyjH2s6Hn9JHOuCJrDs2
Ga0334BZZY9uNHE0sapSVLfU3vahgSMYGROefCaTbm15uzTAGho6TX8fKownlfrMTRIK0QbX20CE
d40U37sGsn3p9vnBZHpn9D04Y67I70q7c0K7e1NpeaxSz1n1JIqcG9YQYGGMyFKFkAe1Jns2cGGq
Ur7PoH5HHHl0tImChQ0yzDXsLd90vjUy4MqGSFDiMFMMvWTcao+6RLKn6+rO9OVVUw5jyJEMqSgo
j3rbUQQyIqZ0SPuadnzwtWJgcIKUO20fNLt651KUrwLTuVpudkpU+uqgbCgCDdC4pq/rJLgR8lxH
Fq1DTEJT1GG3geORAcnOSheXFewkkAqvEV4B/ogeXV1KP57MhIfUc8WmleUPbg9nA/lhFcfIneJp
IpXIvsBaZ0SnJRDksCYhGnVvktb54ZXipfSyB5Q7ZFWV/Xs3eAgli3NUZPracgikiAm8WDU9OS1m
ymVlKrE+MtTjoNXvOq++GmOPYriQBvVZH54jAX9l1dzQMDcPdpo/Thpg0fK+t7VkTziIRpm1f8kA
GknTD1Yqy5KTUt0xjWJaEeauBoVFQhm0Urea/H0AEp9ywo1liguWx2pn9zPT0zPb1dCF3QYsXHkC
uvmPhQlL5GTOmyzP2aHfrDVolWt38ouTwhUOjEPDGpWKkzMFtw2HEog+HvlV9g0B41vUUzWpmrQh
kAwlynJyOFFZnCzdJZaywficdg7pi4l5ak/wNstTTjCJlip3g9z0xUx19m/yyMljDFme+hS8cmNB
CV/2XBsmtY8m5n6TNCYKIexq288xM1KFMDFwKQd98grL676OGfK7tluelgWSiYIv5Z+PDX4oPXbC
47KLy2KkfUVndj6/Y4G+tTKP+CHOrRl7uyrYoGPgBW8mNNELRurs19egETP5Zz7/mG1Wx9Z9Xk5G
U1LREn19sOa/fXlLIwj+evf5s00iyY9j4GbdueJDUi3P9stfbMsO4dvyPSyP85AsRSnGB9vs3rxe
YDmgfKIafl27q/c0NSO4sd2gTuS3MpxiPqZjLjZzJmOBOllee1QRgletAGOw7OlyFVkeFrU5rd15
3lTPf/Wy67WZvlTcrbjFEA7jCWSmqFQP9FvaQ+4XW1qHZMN2imGj6O7bxrd2gx3DGUEDDlhkmClJ
6KLyXZV7D3Qq4O2N1iEE1L9nDMY1IfO88hDGE2UpqGJjNmh704FNsY5i/UxUg3U2aoQQUKAVYpdE
nfSghehQS/Sr06yiCu2kOC2fMwVAH+x0IkLQIDNHarI5wYTFqtiIg6NZjr6muDgCDmKEsVx/kxBK
t5c3N+24/IRIWy1EUpTDwupE0k11WtaWxXLE6ZH2Oengxcd8Tj0SeLB8FybB71NlOV/mBXIrLpgl
eRwjIqhTV7q4meL5Yu/xn/E3Q1Uvo7jjyDd9gCe5s4o7k4FeBBGnOJZjhRKitD+yoIPem9o3LpWC
nY5A/rQsTFmTbdVyykuZ9iezrDALYsCGiuHV1I38JqDezdWmnU5Rw1CdyVUBQdOHFhST2MmNbWO0
zHqWk3FZlPPxvKyF0AIOAAI3Wp2D6Lc9mGVBBV1sWUzzofHeOR13WaMrTPjWJO91zjc9j9vj8juI
1M3/8YtQzXGF9q71yNV6J3qrlDdemOpNl8Zq0Q8Ecb0P9OnbIGy5saPsdtRcEzgtiwqHTqeJcYeT
8DuCBPM6uOM/XjNqjaxcxz1K9CKXFJ8quit965ZMmDIqEhfHpdKVIhhcNsjVQBYN9snlNSNTFyIb
PxXgRkRy2t6q1bjXE1RoQgU9jJes7vcmJxoN7jy7wTV7wGOIz59qKOo9xJeab4fXyqYGYQ8wE1Uy
/1VFSWe6f6S2QAW3ZpAk5p3Wa3pcpQZZJmOgcQ0HpqVaz0PNmt48YoWq2OyQ71p4zvMDhKgrabCU
L3Ijv/rjZ9EZ4cURDTUkCm6rKRyTIybcg4suaxe3zJ6VGjH+c4gbVy6Z4oprU24EYgvszeklTKrp
0AGRAVubonsJcQS52o8qmF3nMVXOIju7GAjId639alMO9r0+p8IagFhLaDMbW09fOmzaW3vOazCU
+x7V2R2ADqoOTQ8+v2KMrV8iYlS3oRNdiJ4vz503azXG0t6QzhIzPQmDmXNTE5EnzOz8tZCDALoO
XWiT+0CPpLMLXe+ewi2a7B7axjkzRqKxppYxSACcJ+JW57bFxh6FAK+vCYZCrFmx2GqGcA66nmZn
c3JJup4XUBgoAtkMzjr5MYwy2oQEDUVegc0dmvLJsEww+PNaNS+Wta8XwqYUpwES9DqhY7peXtBD
kLcorbLN13bLuywbW0aEr44M7krXsBejDzyhq27IgphXPYm/Ej06OeC2OiGkXZ79WtSKNKHlYV7j
Cy1s3CVGbzJEG+Qpb1t95U7znYQ6+Snwdfc06CLZqUw/oBrcpIwIxxnsoXCm4y9p3+YAVt7AQKuu
9p5CYVZigh08tDrcCvhduDwGJrQmbpzHkqsqlMz2lMHqpiivSI4DMHM2xhTjnBoghzGYRBJ1tATX
tXZJHOIqsDJt493GctM7zXNEOBHVlXXhtC9mUXF6ue2uK5qnaM4zSgg2UkvCERJ3vscD5dbuJicE
KZ3TkHBLhbBwS1pv9VY0GBTmGubJJEQJkE8MY9tOqKT1DhhnTaTvg15VW5OvDGPNO1z+euUSSjCY
T7H3Yo0UxqM5uam1xm/csmdpICEYo6LSVdSP0qXx5c7JT3XLPHvOgiqsfRVGT6EOBotihr1merQd
iI9KiZHyTUHl0SShu+OKNydNNU3JtzCnT+XxnUsYlT+nUuE/eeqz1yjrXa5rt+aozXbE7LYQGhJN
gq3IQOBkB81ipVuug+XRmDOwvIrBwhQSFCIhW8u8vHEpaxu1w1nvE+Ig0vY8l2XnUT+CoE/YXzS/
5MGp4jtzJO9VSG6lE8Fc3BkURJfbdA7sIrgLE8pexeFLNdJj89InaGXzgcUZQxaYyp9qSQIYUCwQ
kAVHAFfKvecNzoqpQ7U2iQ6beDMAT1SUANIXbbRHWkzFOEWchozcIpM6pdgPHdnOV1M5gu4hoyx9
atqo3vSmuJu4AHIGA6qaU81EhblUn/Qr0O4frUGZkgC0osqOA6y3Mot+lnQCZBbuCgLTCO28htqd
JsoTePezQ6xahUmtS41VS9yaY3iESMhjSAwbZPsbtEW0FProJ8KN7dBtu5LcNie69103WScNbp45
2a00zLNG1Js2BquM6DfVbahGbDq3J9td3xQxgAWv3NoWgadzclzt6lfl9/tOMfwkWo4uxIXyuUXg
XPqpif5A+ts3nzS6oSSZKU83iSKljrS62jEeDefik2FXmzfJHGlH/e9xIOOOyQ1udhgg51Fzho3t
IKGeeuLxONsNvBl/LTqTPLrR5VqahfFrOQFiGeeIvcQibA8RwrOY4/fA+OdU+onk84B9Axwl2TUP
QMuqDjRUEwPnPnguo7dh9GrQbJz2DgT8eXDG46aRE3F4jLqVAL2SzBGBMRXGbg4NjG2uvCpIzB8h
Yw9UUSNXSsZq5jzPpFbBj9lSLT3V80KEirJUOcacnU29jQJ5g3p3E5miOnVBUSMqZh4LX5hUzHlY
uCyklPdNNtW7sqV0vIrmwdwI+XpaN8ObM83c8IxJjJxnHH1fgm6R4z4s/VlOgMXF8hl/Ly8Ot3GT
pScqruXJmBfDMkLL9L5dZ5Sa0bwi1RUR7JyYcyUPxQitDMOCzDmHE6MeTpqD0demQYeu0V73+ZSh
mUs80ldsHK3eBAlLwY+mo+uoUzAvMqY8J/3VnMfb7aQ9ujl/CfwubnnLRjXshUPo5OCxYr7qUMLW
hrBBxN+8OsSlf0RiaCSpvyXJ91molj8ni2pGi/b8Fw+/R480g6wOVYaW4i88DwGDPUF+HbEQjFDN
Zqy4a5CgTjPsr8fkuR91FbR7r1V0e78+Pp53hMYenW6uLToHQDZTwQlTcvDf6WjB5+eWtWWhieJS
cOozPvKGE0MVCY8HwXU6/TCtpp0Vkd9tCBBnm+AjSnAUmYpc0qQrTJ8Eze5FbyJKwv3cLGT463R6
d6IUiB9G4hEaI5smkIPgfFkEEycsWXT7nNrwaVnYody60BJhhc9/IaLkfJMy5KESEIt1SwrLioDe
aBeV5rdU47K4HVJwSoYs6k1Zo+bFsKhxADDWZu7FdAP5+rZpuKKyypNpA2AV/Mfj/xfr5W3Ujk9j
+fHvf/sJJC7fRE1bR+/t3/7tY3np+Ovf/2bouvl/FeulP99+Zj//63/5S6tn/d31XEtnCCMgdf6p
1XPdv1vSEKY0XOEYLN0vrZ79d12XNlo83bQcR3ryS6un/10Iy/SoqmLr0E3P+Nv/g1bP+BelnsXb
uOa8GwxRhW7O+1C+/3yI8qDhj/8/sVEKqzEt7YDJ0dsJd4jX5uRBl1E0jIOdAQH+AOdOB+w/63zh
eJCYTp3zj+/srkjHoMj/DdzFXRHl7fzG/91uyFl8yN5QKRH/shuT0dQjcwhgVCUxImMq3DNWvDdJ
9LAHOjioSJCKmhJIfoK7pdW5DIdiMA//y24ggaSePe/d/Fvb87fhGYZpWsL0JBpLfvo/vw3XMuLG
603/oNckOvpgH7ejoYkj1Xazl0elipfE8e+cyHtJ4X1gE2q5/86RanmuEczb4zKL8mr7v+yWZTn/
ZcckCcOGrc/6TZNwvf+8YwPh5BWwEYQwPQriTO8KQhKqW+LG3EsmbW81DNawoYFPuP0kUOiPg7EZ
YhQ4q6qhsNz3DvNrx3L2fof5vCy8izGk9UVKJtC+ewHbNh1sL7sD2Wddxn8u0lIiT7ZVsiEXFiy8
KuyZ1zbcTlU0Ar0en6mMlWcy5ObaqVZcAwQ5oJD1D61y0Rjd28FDZQd0Qwa1Hx0kONqktGNg5J+e
j8YSfpM+a6i3TdscZJVefSNtto7OrKivk/aqZ82vfiDDcFLkB+hdftXj6dEtan+nje9+gPKriYvd
0NKxP/m9ou4s02KTjP05SI6Gu0XHhvrBycxdpVU3Mv7ljQkgTBWCRUm9Pfp/4r+rdDznQj3hRYx3
btc528Y7Y6Bcx0LkFzopCMe8uFvZEq+Vq0hyQHRJY3rj9Nz6ktG1doAOIdQcKTYd0pjdSrLPsdKz
o1ZS22Pq/dHOP0geDlcVPWe2M+6Htss2DCExTJFzlMzJnqqxTp5rtpuodfeqJwmjGqOPPMPyMdAm
xq3wiaTwrvCCuwp1TWz5gvpPdR8/5mn1hrcfoU2fkyNVIPTG3XqbICWYUMqwFd2NwCY51UQXJ9Fz
B3AhwWGgtO8mZttIZfC23NGePEj0C6Di7EeDBvVeGPGxJ/mLwmOtViVIBjtT31wBf01Du7bVyOs6
lUP15hgka8k7g654IKn0lzZ2d42MFG9AnVsaQ0GtVb9vh/ZGJumHYSGQbTPSNeuMZPnG5Canqz7c
5PKHUT5GBtoPTLPRbay/BSQWrxMb2ynq1xAlEXpcHd6a+hgwVdslo7am8eb0C8ZjcUnaNwZV4AH5
cO1GAztA0Jl3FhG6RDJB0kH8uR8gpJCo7byPgYHQLDYY04/qE6GRtU6M0SfIEV0wNEt/9stmewPu
zA6FkaQzWNrX3K8vNkqWTVThTSoNUR+81DyReW0Td2F1J81mgaPUZhAzr+qx+nORtaG9qWIa3csL
VP/J60mnLWBg+ipDeIssjSCyADfH8lQf1Nzgl8fLou3yb4Yn8Dz9c5NlLZn///I/vl5Ynvt6uKzV
9jDtY82e+2LAQPCYTmt0Ms94z5zt8lw3j2iXNWuOPbfG9Bk0M0mj7YyYV5FVNOevDQ1sZUxDqWEu
Ly8LzKGkEy+rHDJolPhK6zUYmZwEJj7195O/l8tWkYf+cFJYF5aH9fxBy9qymJzOxaa//Nc/9mTU
dXKXaLO1DVUCqyLtaNn8a9/cQGN8/PtzlmfHZeeXt8fgzo4tq9Wyu1xCGFCjDbUcmih27H102ENW
jcbhqQXGGwmGlEssTh4kkOO6BlbYUgvagSO7A2eyV0oHL0fPth5qdQpBmUdW8yvrbnuSi76j27/k
mXPKVd7fy2r6TvbFZ8tYG0YsAGUbbZtfhuCh4HwdzKmZVpwX+pG0R7KpgsC9Sev64OvBg6U5YmtH
0GhJjXrAh8ykybz1E907wLu5F4ELOgD2L5b5rexCc0UF2tqEM3HLJjhhb7jWTZiP/iXPXw3dvQ4l
CiPswMWK6zdeU6/8aHum7rlTH3ITmTsBJeiW7BhWmW48ejl6gqIvb7TBD09EPh2tfpyeBDIBX2ve
GzluJ7rz25rp95w+TFZJUN3nE+7GwQdoTWh2R5ou1WlMuDZtmhE5+FgGm3FKN1LQFGyjmMuB3uDU
9kisSwFpQJdY1ygCtzLKBJff6VazjY+K8/dH1d06YVdsIjSwu/ZXIgPn4kROCUI7j1FOzZPndr5p
garoyGkDgBlg9Om6XYXfXG93GSBphL0R+Mhi+DY6BAibuah3PZwYGmznZgjtO0kTUInR3wgsTruo
+1Wr7MOaprder7/ZFJcftF5WB6F5By/hVheoqLzNgXevTOrjdBnj4mx9Mt7zSJvEeQ0HhTDRkeJU
0v9s5jqqrDtjTXZcscU0CZ+iRnGfgP5g8kCJmwsA1Iu+RZ3XT3BkJ+SDGY72VdVTL/Y7UqLvkGYC
MGa2sCrL8DMqeiJpjLNdV78Misk7OjLbsrrFjvoS4SWlzAJaTFbdCTrOVqrIBNP6M+8jccYuwpwv
rYaDVmiPRocLq0dOYBoRzkHDeRNZ9eEMg8BUS9UKVxH2QC9tN0V5Npzhmrqk4cFQuUFAh53ZpjRO
hj3TzRo9IDM/T+cIEHT0GmkiyiKm1xYXlOB7hhgoCHWkj7NJVITjTg8Yb1pOUB5EsTME8NuuH7bB
GFLxbRPtrmA0c+yHj4n2C5LlYEJlC8S/Va9RgVTfClL0dOF9GmXvnOLH3nYgsslsK0sbhFe2gbFD
FYucLcygTw4+q/7BteytO0BI8DuK27X4WTNTN8Mch2eJmi5ywxczQo2jU4hBA4v+vbyNJ5AaVQ8N
W3CDGvx14lXuuqewd4nq4E4PIUvb00PvmA9j1r8ge3bXEqXGOfTjndYHRB47d4z8jokdIOYbioMW
0VGDsPxQGxbR1bPlTZvMT8/FkkgdZShwJucyQ0xbAknK9Nehwk4beuW7lSctoAt0oxkEqFUVcRdL
okflYejyyBDcdPtZ+WqWt0PcWNyhqhCgABmPARS44Qip6CQy986V1R3zWBTsmrVi4PRj8NVVt+T3
GlMKMTgch9qpclFXTWq8GyJawcHo3vs0tW2jfypcBHrl7EmvA3KP8bM/SB8zKKp/uvgksA3S5iZc
j80GbsqhlP1zrPc2Qc7xKjahzvQhVbmkQsQL+hjA98UBFSIDbBp9BPlvvDgtIlVb0y95ivty6rtz
PT2IKRQ0aRQwEr98LZF6rzrL+B63AQVhy3ySE2VH6iSRH14prz+NsfPhDvrPcVgnmv+NMGPqUfWN
zZCWtIvHwCM9FnziBZHxr1xlz0WJqEePDh7KPjRHTiahjAEFupFw4nWkRkN2k1Yk8kX5yGxqfmV5
7vfLRuowliJiKSnKp4qbDHGm4mXZyi+zelsSTLoeuf3fYK3uUL5y2LTCbflj8PnGSZbfTAQVXMRA
iS3Mxhtq99tWaNk2rdIKQJs3o6rIA4ggWGwKAcJAVh40O/KTaKDgoXH1T3noybW/mJAqt2GUP9QW
MM2ykVezFfKqDEZ6xWQMO9nBtC9TgWeEWxpJtsPV0J4iKfkL5z2xdKLCnMYniQ+ZxDrpdRRFcCRV
PfWbsrPBkESfQTvlt4NZsABHu7L6/qcKa0qniUc3phhLJIGDf+0kzTD4bsnEv0Uh+avb7IoE4UN4
Klxr2vCqleYmhbbEFMm/xO3gHjO9uGsi2mJ5bl1zGwazmLobN8MwBB3sU9Oc20SaIO/a4FYJ0+Sm
15o3Bsok6afplZxRXCA4DI564RxFQQyysuurBVMKIq1+b6dCP8qsyS4lounQ1Rr+r4Q3Nf+IZZbF
u4AUQEiBAOvGxhi3bgWstrT741jLbZBRKdLwVXf0YI9tVQITbFR+M5BgmPvJDWEE1cEYq7eoCE6m
BdTVi1Vy8obpgWTW8QZFp0Xpj55tlnyGDvvokXHR9HxMxpGVIDu/UTb2ExQCDBrt5yrnum83+sEQ
1aZo5Q/X5leBik8V0Bn7G0F4XZ/oiNvL8RS6+S1QOv9IIbxeWyS5bqapsrn3Yy01SE2h8FqdvTE8
5q2rbuggqBtPqA/lNtaO1h9jg+l76o3UFEnADZgMtYxcLJmQ+uf7Ldy06M0LBnVAUpNc6O9uMsQP
R19Mv9xiuLO9NweFvUnU7rLo5zWtkKOxXlabzqDvvbxkBh2N0YoZHdXAEgLJ7yZ2TLpVin79r8fL
y1ZZl2R2zFuGy+tM5P9sev/rk1gHNokJdzjvCoVjgm/bmeuPy1o01xb/x4fLJvX8P5a1r/+7/Lev
h8va11u5Foi5IaV6vrzz8gZcv23CXY7+XLDU5oLlsva1+B+fc3MiwFb/3f+ruPBjTCFZz5rK31ss
m0kRI839euuson6+PPz9Xl8fFQnvry3JWst8mmpYMFtdEh067+gfrwfWDKVcnk1cYAp/fN7yfl0H
itwdBWKnuiVfe/7MpLK5UC+rKRp6pGPf0klnVECThjiQlIGnmT47Ng7/IsAZpxE+3iYjXEymeMc4
aAhwT4hPyaWLrbBL220SZHdhDDVggFNbTxzVHZn35Bzg97IKANOdhJHdZs2uAlJwJcus3mlhgzl/
ftgHRnqNtFljEtrDTpXKuhiN+T3WbWs/UZVeYfEUAFAhhW3gOB2ivDaOruuaFwl6nr7Qo8QzFFoY
/GCrXGJ6rJcyJFNcx4rYGqGD8rHpj26t38Y07whhsdHnjuzeDDSkAQJztp2Ky9ifvjERny59rk2X
Zc2tBYOEwuNOO79gzIvcBE3M4OHYVNE/Ngsmg+xhZ6x3iYG3IyeCvmRPJvsH1fv8GsMaX00jc4Im
0RGymv7GbTGK6YQR1ygSkSP5waWdFwa1C/KX7WNcVTRBQNJugK9q2lUwUzkFkInPAqc5Nza+I96Q
6Ty3lwnLEldT7ONB9lQhgeC6zBZ1oKlLoilgYglepiZ1ZnBImTFNT6kwDNF3KeqSIAkgJTHYeFir
+TtJ3AK5YAn0pKkObmids0m3z1rfHvyKmeGUzi1lL872BLn/9KthNrtGL7XnRHsye/SLjk/psqwt
C1ONOlpVfVoLLAyrGHoxtR+NJv6lnxIo0ctW6IrzHZWZObbOs89Vljtn2zTgO6KcHQ357jGdv0i7
rnH7twA/eNTNRwrzC+qUloMO4p/PhZLSCky8plcPZc6oN54y67IcWMua26tgF9sQcDtDjAwc20un
OudgZ5M5+6/MfRLHz5MH8GlDSExiGxc5v7S87qjSvLjQamaPa0iWODVbtQ30YjraJTPKsWjPGgq0
lbRxVw2cJBehZ9plWUsDXHkk94B2zkrwERfZRs0h6myt2pi2lpMDXD0DUj3V+HK3oqI/gTY3QbiR
JoRbtz9qc+9Zg7Fbng20sd44ZkaFp3Bjku7+2nLZfFlI9xw73RMV2GTXzV15s8+8jTVyJ47mHyvM
rBYhBN9hOx/0y8LoogIfo1Fyby2ZCNrxeSK3+PdCiwJiQJfHv1dhr4zzrB0AsoZWZt6wm/9LEXfd
f9pweWl5t+X15aEkqQfNmmn8/pivF74+dXnu6yHheebG6hjyfj339aGl2aD96p7NGHEHDK0o+WPX
y8BhCoCc9Y/9+/rEr92rlj1PeypnPr0A/DD8TYoDDly9vv/a7utjv3blX/Z22eRfdmPZeNmub6N3
mMXXOvazfWClOvddKDMIZB4TQkJchZQyQ/ELfjjK7woKzgezNF+K1NJu4lrkeAUoTzJKj9aJG9pX
D8aXkhCv/MI7m/rwrtcasm9ERStAl90mt1NUKqkQF4qPd4ENSZpRfYjZ4DaInxup71NqFltRJ+/4
GMEEOZ7HRYqZrlUgtjY5OwE5d6sSBsE8twxf8dtEeHTRkzQ4H9QwnaxIwCBrS45gvJ9W5/7w81FH
XJ2+hMxr9lQ3mI6aWC95KI7sBBCzhuGg7WF01Yy7YBqDK7Hpr5k+us99+LNsw11ZD8atxKpdI37U
6v4+B2a5arHREtFGmXty+3pLSPqPEMcks6JJXayKQpLqzHfwHe9Jl1rHudIBeA/bSDvEN63V/2gw
rGW27uw0i/wdQFCx8cw8zT6nY7qd+I22XM+hZ0P0X2k4Cc/YCf+DvfNachvJ0vATYQLe3Ba9Z7G8
bhAl0/De4+n3Q1IjSpze6dj7jejOQJ5MgFSRBDLP+Q1wDt95cg1ZBb8P+FhKbAoAPULqiEux7kcJ
Ckui0a3YOsGaM3IHQrTcbVJ+ghc1iwwy6D4S3UCsV46cIfXfVae+JJRmdUc2uJ8pehWsxgbPNLWS
v3ZF9aWWDWWJTN8cdT6NGuX7GBreU1JFKyTqzCVfkkPX8fjPdDQACzVYWmV/klr32A4kdPgp69t4
PfZ6xBYMPcbaLEFn1Sgh4IlEXTNdu7Hb7YwRB53ghIZYtQplrI0d3dwDlhvn6Lf7JKAblL6/hK6J
QTbwx2fMDrY16ctN1oY6TjHAekl+GUufSuoMfLZ5AkCKoHCi4zZbjUvq7sZFCb0ldGVgjZl56KRO
ObgYBIZ5om2RNoMiBetuVwTdDxVZlxWNtmCdPaz7umsW5M5gCjrAp114tA+Vi+pxi6bphgUJmi++
BF+sGxZyAgI+RLV+6euoJpAjkx4BoR0bG0yzmSZkORqK6UaTq+tsCP/SIfqdZD3DMYZvFJk29JmD
bkUFq1k6Emr1KMUYiybuvrLrQ17CHBeRbagbRFo2EXYK17Lc/yu0/GPRV5d/K9H9p0JL/FlFdzXf
6YyfNV9Fdf7lWCp3JdvSKA5NRdXuR1VT97TUf+m6rMiOaqiO6pjOr5KvpfxL0yl+6pZuG0DMDEqA
FTUan7okQ4bsMKpplk6hVv+/lHypFv5RTJzeD4otBvYaii2DS9emYuNvNV+bGmKSNLL+A4HPv8p+
QM9/NIJj28Tx3CmV8TMASxUpdfi9SJE6M31FA25ehRvFstpVhrE52OX+0fNbJOJQbFs4hpE9lQhL
PTbB5DcR50+i8ZDYB6SbYK7uDfmTV+T6oTHss2WB+Yde4tQPLERbmNecQZZ+2DY6y6URJVkMnzEG
REWPezC7FxR2D7fGytsMHhyKggAuYPFWXZHMb8PiSMwRR21rSXuSH7dwqrqvpZU0S52FKayfQnmP
LeVoFGXzA83D3aA0zcdQ9um87Q3zGHsRZu9ojk05/+BJl9sRJykVlvAIzjmVsxJyplsc9NrN127m
vtxCIi6aWwxo86LCBoY6DSdJgVntu+ZR0jITl7Mi73fp1FSR1+9El29avHbK5D/itkpqC8ty0j5i
tmiu/ayPGBMXCuxuU8Zds7bEfON6Fne4TQrknpQzfiRlVlWPXodvsj5IPlQYPWGh3QDZ86M22UWD
h8LB/aEbJMlOz6V445Czjkj2292Bm1p/EEcYeUXDg11VISLN0UIM1AWqyKlR20s5xE6rjMriA4FZ
FdHmFn6g49nvOboKCQaOjpt7qx53Pctp+qPfT8q9AwQWRcEqJS1RGbbDRn9V1Axx+xynIywf1pZW
eksxDf7JI3RR7WKFZvfb6QV4aOqQnr/KrQaINuWoYGvbxfnaBTioH00XMf8EhcmViT8WWn/2icIN
z7Amb/lGFNK8IBd4spTMORlTQ+V+5zeKDtXh3/HGT92tpXqPIiQafDmcE1rx7TxIup/X8B1vREOi
T5ZVGnb7Zmpa2Wj3Y9Kiltzz/bobEFNusSrAbQ4EVrbIrdDaAeXwV0pVvIleM+p4gYnD+74vxQyx
acZJIE5w/GhwHLjNTMtketC2EI5uQdA0CxeblAfWi/VFNFCXViW8hGOSNpj95EqNrG8wCU+H31uS
aAPl2k8tD5SHOHe8F+TtNbB5lnpSc39k46YkOzfs8p0VeP3KyJxm58m51L34deOW+NokErxPmd1i
MShrqA7B+drEaUTOV9n+FpoGJbvA9jnynMVtIGid4Pxd7Xv/57nTxCSs3EWYxlBFVaRFi7qwF6Hi
wLeDiyUaXeVzbkxEKm+xwB33TijBxSZJS9I0bvayLV1PcmEobahMgWic0BNOM6b7KFmJThBiGXiN
Xw/9oQJl4aBaC1X354hAXoQqhNgH3Xd7mOcKpjaV7B/twUtksH2HEEG5QxMX/pFip3/EBI24ayPh
ynJEX13nNaP7czwBPaPhJzC0PvyYWkeAp4yHCzC76fjadGq+8qrBmhVFpFxjo8XdMXLLfTaFei9J
AfhGSH/8+6TaR83l7qKohk+zM689UZHT+Bj99GyTkxlltUEogt41FDXVMuyg+IhurFTpeZKfus29
xY0hrZaJJLWAqAdrK+RfRr11D12ImZbfG8k3O5tLUjx+lWGjz6UmiQ72gNxxZ/x8KvzzBCOkZIVG
yG/rgb8DNMn3D1nEFjQV8iP/G7qm3j9kM+omWY0yyA/TsZp1zR9v32ulslcNqNtLKzbMVZHUL5Kq
kPJKUMpZ1MGYoXTIX7GBeT7AIDl5DX9zpTXITw8w9MppUMR8T2G7Ap5kO3aBcVCScJPoZWRv0jD8
Go9YupOgWyGI/YkijfQcI9zJwjNFFJeeaLp2E5tN8rOTY5Hgj8G59jvp2ahBLciO0+Bsw/Q8QaYo
TZEPEl2ZqmVlskS1UDk4xfHkQzfiTp3HMrmKuDh7fhJ+V2T4p1GjvGRmoC1TCm7LQQGr5MNbz7tQ
Pgehbq3KWEN3pWqVg46VxgIpbWANKRR1v0IoBtWjZh42arRVcV8BCd3qF6mhsWwF7C7cl83Qh1O3
jY/J6O1FT0yzq7iYI8GNhGtl6ZfrNFQgIGf7EDbOGUlsnDZR0nHqwHoxLPlkll771fVgL/PtGs8j
2vPQPjxSZFiEf3WPnaU0sD4hOiE1wfIHQczjf//SIPhxtzJzLMtRDEtHuc/UbEe5W5lZodonyI55
3zsKgfMYCNSFrOT4iPJlFKptNCtap38Y6+Js2pidDm5VL7SwT57lHKEXK22gTHphvwPRxDdg1N0d
9xNpx1qUknMiKdjJtu7uNiCOREzME9272O3cu4G/m3yLscJU4bhZMDfVdJGjX3nI9UjaKIYNZ6vV
2zOOOfbM1yX9fbCaJ0fr9L9KanZ5pXnfGj9RyokLa+w7HyqlYVXatitlmwre1PdZIuDqOkWvhyJq
1ka1Uv1gf50+TRRxqhboyARNvO9CM1wX0KI38FTzkxNq8TyJcFqzs/o0KJn7I5DSldJiiZA4ZoLr
XicfY7UZF13YVoCrErp1MqKuMR2SxT+FuRkBBGeeCA3uBLRLQh5z1Jh5NBhf+yJy9rXGb23MEn9R
ZSicwW+OEIClkfNaJsaqgBR19Ki1UvRoQ3REU8EqZiIm5ukSwnKJDadLdEWDmIq0bcLh/RbS+zZB
mUTbaPzJ52rZqWteBdv1HOPNiOI7qibmTjS6VmBPFKOEnk5Lh9uAOBKxKmgow/7dcFNGYM9UX5rf
nVdDISwpbWifI5Jne9PxfuhxrxzxETJerdhBsNwLnhX0VJ/8IVugEiRdchmn79xBuEWpfeWraelr
17PVN2vEUMlvUWDpPF9+4uHyTUxQwY/lhlE94VtVbACSyctc0qS3srFXet4pXx3Xo/JK3fBkRnaO
iTjQLzEQrzx84r1RJcuha+Ysc5EMj+A+HgZTzahD++qmg+xwZGnsPxVufUYFFnKHbvpPSgawAzMy
TAumQdG0UnkeSkU+iN5tBsVqTp/O+nUNMUNNU/d6jTr0dBgKiboo3AKfJTtykW4Rh2Gm2FsJEhn6
MbfD/kxGQVpZ0CoXhdFIr27rj3O2cSTjqEy+yppGdsPmaSBGzbKfU0GWnvwolS5dAtNnmgUJoFj9
023rz7uWJfOgM7Amtkn+OCb72j/3k64f9YEUxemPSHXac6aCB+hCt/qaR/6ujUq0MvDiDJIS0qvX
Ure1MERvMn1bh9Ie940xmQWgnJD1QVlYPN3sCCxdBVlvG7T4pS3DuhuWI6jBB9SYu39A1wqI8w30
q/P20UPVdcdEHpKbrj09yX/bDg8xMnqj2bvfpS48FNhmvfZ4CzSxrb1XWt5s0s6zyW5r+ntIrgoo
bcGGgg3zc5Elm9HN9XcEFIJ1kCG6Irpuk32PtQpNaFuSHi0SZNez89Ra6rXvr8S1wSI9VvJBD9AN
BqrSjxV13rzaAfoZciibHF77tfXzKELkN5m8z6pdnTXSIhuQkMmyLGxPSMfMKsOfWLcIzrt6syEv
1OKj00b2LsCo/dqEfYUUkOh3qH1A11cR5kkkxO2mp5/ueougru13aCTVslezfuNkefnEb+i7mFDy
656s0uzLOMbWxs3KaFn1TvURG/ZMB7/3Cbc1WkY9tzgSquoLtAd5iWGKtpBb8/euDsQBkIf0lFi6
dwiVwD+II9H4OdtNCmsNgi9/DASjl2z/+7dXaNHeffzseTWZJ4+GHv+9Vq2iIQjk9KH5va3s0jwa
AQLIUPIOfSKfgBYMFywraZAlxZaUKp0xdcVALNWozZrDdZpXde7G9yg4mlCRHEXeAP0EufEYoiDy
GJU+kOImeW3JYD/qI/olg5JHK8PD9qONMysESIRSX2SGAcBMzhATR89744Zt7MQZIg6tZbqqCKSe
bourip44Q1w1UXx1druKP5SghY0iWIl5uJ1sC0SDNK0wthDLUS+9Hk59cSSajlT+tjNZ/8O357CZ
OO2lBmY0itLlf/8UFHWSBP7zYyDxpaNNrJPPAH1/dxOBxxSju2eoUCfRAQrcIjolZXxxIJpvLYR7
T6JpByU6hYGGXW+OmIuIibniqKwtbdEpTju7G+iLrt4AtXu/iw/YJB3z7ukujO5ldFK9cF9ng7+7
XV9MQ7UMBGisSddXF7FroyHUisiYdH3120CF69EaMAs/nV//EHGUVl508Njf3OK3F5MUQF2pIu3E
oIgH1K7BbZQx0vxFy9Lfp6mB0SAHOvXvD8UEF1rhVIpg7m+Hv831IbYitnZ/samPFL00N3PJmTdl
D2CMkupBHFn4t5BTPxhh8xT03pPmlfa+QAHwgcx2tjT8emgf1ImdIEYQULP3ojuQn1rWqBA+RBNr
zZH87gWmN0XOyruQgeqPiIXAX5BG+QP/axxA2kjZj56dPoND2ok4m+lw2SHms078QPlQqaapbflu
kqXa5DDp52LW31xVSYvxH5grqjlRU/784iI4rco2fnQ8Q7if/fn4QHgWScNWTb6T9OATNt0ea4pG
tQ9RVy5RpIt2opeFqi9DWkmgyQ4QBETwt5EOFVg3Lg4iVA9yIM911cYVGB/k+W1yP3rOdU6VQ9wc
KCrXvtus5I77lho1q0ABYK+Mk0k8VIWTCbUZV3XnUYRSxAW3uhGBwkIr6lGdGrSnS4RdUTISMTEv
qsHPy2AcViLW4ZSZ8DwGupAau1TpjJ04ujUiZvroJ3GL9jCAZJ6lFsAi7ubcur8Ng6Qf1mhrbcdJ
HuPu+nddcYG7WFHxSBxMXCP+852Bs4BQzd9oh8zFZOmYSlj6cRQE1WsbGdLqLt5Pg7cYOMTywcn0
aWlCHvl2/t28TvdynBBx4rkbQLfcRc1humrlYc1t825nvwXFFU1SZGsMko9+Y+g7N+pAO5Bx30HF
8io8hXAwIS4G7T7CuCDRAuM673YG2bdH15Whk/66yO00cU1fXwXuE9ldeW/zXhayVHevtWp8aFPq
O+qB75Nn+DTbEB9Swy9WLpnLMwyPRWnaxRd7sKFQDCU7jKaw9iiyGXNJdxEKIlEjtv1mjGW6BOX8
qVdR/bSKsF7jczrv4sI9qe64zm0rf5Wqyjvlcf2RuFnxGnpRvm8KdJpEtwl8a5NEJchiMRcrjVXZ
jOEimiZ35Uay9gDr0PlLG4SW+rDcDLI5rnJDAuGakdJOrdj6LjsfoQ1iHGtRShJSMF5QDLI3bYh/
AjrS0xO9GS85Kvvwb0ppLWIGmpHnIbCvJ4gQyf5mmfpFM/e8EGDedCXX07Agy/yDmEF9nn8gKa4F
OqLdzHRQeEN4D8Dk9Y7XG/0ENyQLNCgFW3nulKIRo7c7420g4tliqOSlb6FOXOR2Q7290i0mZuNt
+vPy7lrZiOe2h6D7xAgFNSye69f+9EQfFMBVnuIebqHb41/5m9WAmHdbHNxd7nYufwKq66KvK53/
D4sF7U+2ICt2QzNtQzGgTsoWa/e7W66keBIe3pb2DbGHnVlmuI3mQdSuo8TOccya+k7gIwdW6BhS
hnW2vgbtws4P/VgurHqAagIM2YfOP5pztKOUuTilBhE5K6luz9g7h6dCx0wgZUU+1yQzPImYaEx0
w1ZVIOcPYsCYRq1S9VYtWlJD9w/pRG1a/fzxkDHYXJnTfwidUFm840dizlWVyMxX3/TS26io2uzj
3FWXTRH+6EtnlPH/qPL99dBz3upcsrY8G+RvnuQ+Zzy3XhUfrr/bG86ucqzqwJJeB9ORqfMyKvyd
1ShoZlZmexh7zXk2E3UZ+LL9jmhLum4tDMl7y3fea735zN3KPMeZFz96jvdBWv/xvy8Fpxro/b9V
wbjCslkOyop5nzlVYAGpvSqn38wQN7eSKvcF5e2HMfJRgJ96MgzSFRKuyiyGgpbOEjN79KA3gF9h
NEFAdhurE2jbsfRlVIRIhrmju+uHwsWSiqNc604tMsUr0aPiaaLlMQ2IxgCPbo6DvO08AxEqynLb
QmrLHbaq8qpFpOzkBz2LDLIQz7ZfYLyEK+ZDM0mT+ZUt8bpG4O09k4ZMqrQTRyI26mq4aSx0y6bB
u2libhO1XgVwg2GpnK4VBO3RG4LihWUnHoJ2kC7HsJBe8TzGOQDFz63oIvvyhp6xcRI9WZ0X/Vi/
Or2sndG6eWQFGv4TV/a+jMyvECNakwWRzGpeVe6Tla6kyH1eGtLXAKTQqkmlL1rcpo+icY0+pkAT
nnmbDmmdIJEPgZyum8FMH6ER4TDeeMkpMmA9SYXrzZB+Ms8BfImgDTBJaz6NTnJP4lrKdFUb5VdY
IeXx9hpGwGdqs8QU1xNxCds0uKXzOlLHRwzCGz5+19k1rqGAA6vHZeyaiOGFiT8Lurb77GplnaBF
+peNT1oam/an2sHOwRjCexrCsV62eOPt5AgXurZEpUU3s+OtHKSPBW9VU9Ac/1U2CkrzAndb24sS
EWDC5hArxd+eFDS1jPg7J1jTCeIakt03h+lVaj9WYpQhkRW8vQLovHOAPuYsLzLIKUnRHMqgPAaR
XF9EiB/FsCh8fExEV2kdhG19pE+yeTFY5l53Me2K8uzcaYHz2Gv2U8ev6r00AcU0KEvyq2rM98Jv
Di3miU994sensrPTh3yKt0mPnNdgx5vUxegIbyEEmaUMUhPma2bdSYdbg6vrz25Z9y9u1JJjf/LV
VtuRx/7ZqK6u7eLGQC7O9Sp9ExvxXMTElAFy6M6vfGUVyeQKyjBr3tRvpdVqb3JdDIekkClcT11U
EvplqQ3mEulo7a1kSfDQtal3/HlO5hX6RfF8c+V3fgEwvUDalX/Gt8o8jHKOYCII3M6U2j1SU9mT
OZDekEOcPAYDtmsg6Vurq4cXwA/rhJrLF43qy0LSogRblCB4D4EhiPmJr1j8OnPQwtPpDiIynPyR
oqW2JpHbzP77jVKBpH//JORXZxniGYi+gI1YwZ+bD+Tf8zJBe/arXbGH03LbRI+Sphh99P8TGZHn
qds1eUkxUVbXpc1z4jbPhxS2A3O1LzqtBpMFKLmxemXlDY3z1nrdIsR/+TN0kmreyba3R3F82GpD
uvEktTynhskDKTU3lh9UZxGq9RDmoYGVxS0mBgD58QOO2wOG7+W5KB2EuZMMACn6tFTbNWAXlAuQ
Z/JtncIzOBLR9bwc2J9ZDt3ueiiiplmpeKFO83+L5jk1nzDsIYMxUE/NdfZ0tlOWI6YCkblrdYho
uuTmT3rvB+sqslk5DKl88UoU1VJoZDMjtIZlWGX+XjQocvv7IU8L2Exo0t5i4sieRv/XGCzlaOea
z7dZYio1sgEhJWjZfl6h0pM3FhC+AnkYPcZNvTFddWNM2zN32ryZeb2sXAWIyhQaoLifJGg+2tQT
IWjf8ZbCBLQf4PNnFYe+54yNqJZVw0dRxt5a9wChN7k5fPiBD3bbLZ7dONIp+2noIk3T+GCMh9SO
giPsFO3SlvpFxEHD4CU6WN5GdFX2dKCXP4zQRoq3ecCNJNqFBij6FnHsZ+SdUYxCtQR0z9M14ica
vpp9vvXN0jhFKXxK36h3at+UfAQ0EmqzDzHo1u2IkutT5Xvytgzx/Baj/gikLpeHfCOhvjofQi84
AlNBfqaPM1w9ogbKl+w8sEV3ASnWs6DW3R84BL1Rki7fugonYHk6qfAlvKY8M0RHNmigSZYRW0Nx
aKXsEq+NRPl+Jg41eCyrPIQHRg4btK9q6Pa2K521p9eYGOFeUj3YUrIWtZ20peJogHNaicKPnKS4
JkUDmm6R98YiIp71o4O+gW+PT6Rwj+mUuvDcFGhnLfXYt9rhFlK2dfb1GnEGQ9qIHnoY1lkcwezE
ZyUzj3YcUJWw+2UkD5Ol8XTjtYOhXddq8CHuu3B5nJ8Dop+M/XwccnV3d38ODO3SNT22VjDReUYl
uEw7WfdoZaj4wzgPXmKHQm8dJf6HnpnfrUjOv/XZsG3tBKlGp3uUIoT/GkiXvA1QnqKxCzPZA85c
yIjFwzyeBsDEu0e8C9+DUaOYLQakxlGPedGunNSR9+4w0tiJshddu47HBmwD/bIyq3Vh5efrvCl0
HRV9fh7A+qdGzOMrdhaX6qv4FJRoQSh+qM9GiIVPolFY6AP7upgZFSg3LGIsRaJyJca8zM8OudK+
iF7jpu1TUYZfjdjHsV0j6ZnbBgaoU+MUYYUfS8qT9lesMSPp1LnOEq8zzAx+xa3Imnat7Q9eSTqp
csGek3s5YvI9aFoRFJPltEVWIkyPkZXVm0kZ/X3QnHVtJNS+SCqfmyb8KsJhoEcrtKgb6CvMavmi
gwb1g5OZuvazU0tzEa9tC/GpOEB9UbHj9wgT2tkQBeipKR4bXTNTvmRS7pBL5UaAbJtzRh4SSJni
lJ9uRBke+I73CPYJ2ILWubxfIKj60MLbciUE3KYmUqGRwur+d7+XRvDgHYKy7RTDtYBhL8ybXWSq
9U7B93PTxCocs1BKz5aDykZVSsF3pCutvgYqTrl9prtBc0Jn0KSy2vAMi2LrtU/6RzETYPdr2Dn2
iwFLbXLljbcOTjR/XsuzdTTSzPxsdaOy62JodEtxqPeRVjyIw14PVnmO4ZaM6MrORN4Y8S7oJma7
gUBevBSJUs/NuAvW+I6XL7Ib1IuOJ8iSZWv5kg02f0i/UhZi1Ek6nvvAsediFPW+aFOZKWoS0+Qq
4ZamK730ILp+K6f7pmWdIropH5gV6+bFGyHi6mnr/3AQ62zcrsJ13CVZY9sWeGfU3gLFRjS5qqSF
4Sou3/k220q2DzEdh7dmpsSRdSyG3F/g3KI+62mNtJyVD5+4lu2aUpO+oDi4oSTmPZuVb59HbYCy
J4cVmrLRh2tWyUFFdOs5k4N2YTS6N8tSPd1Qgh12mcETZkj2okHiC1jQr26jWMm+m5pbTHJxfcXL
h+RX7Q1LJQ0RCUS3VDRkvuud7oeUumrbpKCV2NJKKvVmrZEwOIkmc5Jg06b15y0kjkapBIQeZMpa
ShLEUnRt+JKozgkgTvRcW0GxE3FvioeydJLw1+nbUtshDM1+10PQ3cff/khCOTuKIxl64jFuh5+j
w9QVMTHqxEBhOihX73rl5zN1kI2jZvbVoaTkNZPyqviKd9FszPErBKldLissCCHhFOpTrnmf6sgK
GLjo2nfq8gjMuzyKI5V835xNtjkjV8bnJNkMixF0HCnneUbJ7ZjYbUCcPKAF9KBZQ7oSAyJ2vYKh
Bk8WS7SVrlZ7h8cYCF0EVLqcmnVhw7meukPlQaedui6pelS/831X4saSjeWwq/OuICNkRecxbzsy
0DJvne0yKjF9c67wQMSwJzBIt4TaS2obBTnJxHgo/+xKsIaW7kBaL/l07YwvcZFoz7Bkg49Ww/8G
8zLtUa9jc9kXtb7LYhnr62YIVjC28kfgGtpsLLDp1nE2WPHLjU9YnL6mQSpvtKknQkhYxafYakJs
70JE6gxK4fxZGE7QiF3YyvSHLYuDnZv+RenacVWbloxsM9heH2G9ZISPpASttc/lGMPmpGg/aiuG
/94E/SFQzfGpVvWDk9jNh5pmybKHw7kWp4PfeZCwunksMPMWhXsSFPZWFOtFY0169+JIDGSirH+b
o8MtgARTLBSp0Z9UPVy2cVu/xfw+d6j+ezNX9+u3EOnQZedLiItMo3x2GIAXnbUXozJGXKmW2M96
XbjntADXF8JvyWTElCiku2fKsuEhM6lfTz0REk2afgw9YiE6QMHzKDn5BiGksxzhulyoSbZxi6p6
VRNjUucprZ3oxmr/WQ+dcRS91FXRpS3Ci+jZ0sKz+uZJTsxgBltwjs2Bua+GztxPNTrsMqdD0RdN
0PUujotVvLhNFAN33QbfIbBhePX+ut7tInexv7tmXVADlbsGizrQdqdG9YK1VmJ/FpBYiRYx62aM
mDDtlqO3wWzM7zUMDU1H4wcfyupUBLH0USG1Oxs1zbt007e17eRhN8Q5mfesU5bKIEdrtyfP3Stp
sjNyyvEld5EvnoHvvSflzyIe+MHPeKrEJ4Pl0EVtP+sk8M9FT9otz/vya21M6lS992ogdb3WU/Zg
FYpbryX5BzFBMuPp7q/3pwC1or05Njm/D6/6miKM3INN+4INp74oQ5whFT/uLmYfhtdr22H43VOT
/Kn3Km2jN1a8xGeo/xgzfOqmF9dKBM76eswpRurWMdcAVafTQBcjbZ6hH0VpEyGMECy4QIGLRuC/
BVRcHN0G7ubddcVktLCjmW32sL4mgPntAnfXu72GyoIeZN6YzwPswpZGNvTrqhjqD7tcwtuPvlSI
jq7smI8pVOzoC0meWYu2JrlQbQTDgUiJmJZkNX4uBmJfZhxsU03CBaceyl3fWeUukOFe3brtFIts
CRKqGBb968Rfp9xieYZGUBaV7vzvJvtID65LFMFnSpZhlafxLVAd5bmpwm8+LqQHfeqVAzq9UWeM
61pytYnS6SCfgpAt5lET5pg/j4G8auD+lnKy+wCekulfk0y2Q+YtrIK3awbpdsK1j338rpomy2Mu
Y8dl+FsJowgqfGjSB/hHXI+mmITC3F+6ls8AQTh7DZXCPdkIh8IZ3VsDN1vf1cqPW+Ru1qj3cBfr
uAPmBmevzKpLNGHjBrBEwPnqBpMbukot6SwuI2fu4ET7bJZ2Cu5K+ggxBEH8Y8RYKouVg6RE8hwm
dPoR41TnR675feitV830utfUM42FXlbqLkws+dAEBc65kKceujyRtiq+uRvLnVyMNFM6mXr7s+kx
DH3o2LWsTGS+zmKglrr6JDdL0RlQWrPQ1EOJmKTdtnLCWQpvDlkfOfqhINjlO/FfbeD/CGSb6pYU
sSvwx/HgU4xDj6/D4d3u8gvQRHw5eUB/jfuYGZzEGulc546Jqqgezp3UGE4NcnAbDdajEpRL33Wq
uS+N9deiXQrEc1AggNgnRXA0J1QfauSbIRuzRx2PCYSpUvUruq0nv47cF6UO9JUh66xfkYN90W33
UuEP9QXZlZdRTrILRN30Ils2C4UC00LRFQNSWa3h+7cotTFDshKq9xQCa+2N3TK4ByX/rkTVG2qw
kF2sCmU0lB628hiNJ7aG6O0GffpNz3b2GBXfk7agSO0o0WPsSsWGt16tHArmzz58bRibTKkGc6XV
SvcBlQNbpsJy96Ojwu7jcTdvMCz6MNpkLV6XhDhfVNaol9woEepL3e4ID+5nkwHv2iVeC53i33EH
TUuSSSEI/4Jt0+w2+TZn6CgXZIPiPjSR8Ri4crgK+8J/ZamHynXvJ+tr167sWezzjxDdUQknrbB4
3IquEcFGbTEQ3ZFM81+NyQyiUKLyIEaD2n0nIW0duZUGr2yDj3lvNefrhSi0e4kXXcSJyO49uF2d
PDYo0lyf2wklrC7CDlA8tEWs6UKqpqV5uIVEHJBcV5BNrk1vw4YvrC86dhMr4JqfSt0CHy2GuNhk
8fgN4PC4buQKMe+CH0qBYfIrcnnhQxRVzveBIrM6ZIBWCq06NmSSvwSpkc7ksWguaHizEZSA2ppu
l+4ckherHNefR7Lq+EYDOJ1jH+hieDmA5SnAWueOEV5E4zTxRgYJdbz2goo8rSltzDGOrhNsyRhX
Wtg2Mwvu9GQYIRlRfxCNq9aoOYnDwXlvx3A5Vp77mrmWv+sqSGV6NDqvgTqgZZpa2I5NXZTiLYwC
FWcjRnEA+Z6nun0Upxpx+9DIpMtIfOQXLTauk0w7V/doB41o5nAJnJrQo0hSb9JKWLg6S5Ox08t9
lw2OshxyC5tU7k4PWljZCrvCAOfwEGmLuRjKHNxrxXxNfATJkCtzL07UWcVC6KSg1Y0ScfIoepnh
1ac/47LaDQj/TnPVOO7EXM1Xq+s0MKu/XUPERagPhm5Pquolk5OF2AxRxUKBo6GGbqlJ8NbjhCri
yCmqCzPLyo0zxf+cL+JtmWXPpceWw9TcXdM2oMinIzUBXq7isLWQIpLl/SCN6wxzhYfr93ZaeeIP
r+3HrtiJkG3Zzll8ZUt3W1Ph2xR5IZWUV7q3/3V5JwbU2viRV4rPuuiP9eRtKdhEnULuGeJ1Zb6T
NOk+yIC3axcVv4U1df2gO5EfZSEUhyrmNpR6RFyLHL7Y5chjTTbT55Z1fsl+w1M11KCSAJKbDrsk
kaWPSJW+lG5r/A9n57XkuK506SdiBL25lSuZklSqKpXpG0Zbeu/59P8HqHdrn54zf0zMRSOIRAJS
qSUSyFy51sWA5ugUeTUHAWG3XTZyHM1LAloeKkJFb+8H1fP3fPUIdP+p22g0J12mydRuA1HawX5D
efLRKZM9WftRxqoQTdfHlbRRa4/4b4zSoVb1a8Ao+hPMgtZLnDrlyvLq6oGP13ohaK4eKhvqpaBU
zBfp8mfCCJyTo3IMRBMl+NdRb9az7kQXXfSSmntikcWvsYICe9M4+96eCdvl7eifkBHwKTPKnkYL
rmtwDvs8hbm/R7eM/UN7nAQcTza6OHgllvPhD3C5SFMsDmihaGyCWksQnwkJGlJ4yuwryJsEk7fK
kQPZG/54vHVlrNBMYKQoYSORvXrWuaG6qD+SJ3xgE+S/yAZI57sx2hVlBZ7/MicwU7J5RxVSdDuf
LYpZKl/MpHVqxJXLDbur6Un6FpHnLeO5U26rwW5I3NmJLWpJK+XF0Hv9Zf4+DiqaYMpUqAvbjPo9
Vd/WBikae2fGbzn4nF+qLyg4rfYjCCEudHL7hx01ELLHGcfrKGlJYpj2SdXi5lLnZn3RIFGQpjzv
OY8LD+gunJMclG7C5PrantqOcssJEAgd5cDuo2MXYb2KtOhFrdHxZUMzA64TQA85fPOstHmGTslo
lv+aKZ2sIPiRDMjHjYTVnuvGuGSmOX3MKkd9wkf9RnapF/iScvOCTmu+eWktMTW3BXYecVAUDXsa
vowzQpp3Wx7k4Y4MaUUZY2sq6AbPix4mzljo8lRDEx380Q4PsiubuQhy0kqoMyJoyVZYGrVUQSRS
XiZgcNC2FNPlzHZDfhNt18autqjDN89BFVJ/azr9D6BRXOj9NzVVAQPURnOGNRoqe43Hkz/YQAt7
5Qupif6HHut7P9EucFCp+yzIuuCh6y1S6BHZfjevwyOxOjZUPYQUxqAib1jnxrWnggG1IvUJSW3j
OtJLRE+ODVTcyDFVeIqxsk6029j/OU+OaQID/WeeCV0iFHdJuGySslmiQ0ZGbfK7HSjz4YHHQPlS
GB7CLgLOZMMBbBITjO123WWR+W0AF7WYukx/Uua6OAxJVUDfR4CvYm9Wzsa3Di6/5YgcIrncKDkB
M9XhQmAAld8l0m3Jl3rgR1M3obGPrJYvaOXwKBRro81+HgMlegs1wib6oBVbDabFR0BMCZte09rH
VWbtm7T/fTXaxRY5xnBrFJkA/giX+6i8uk9DTRlp2NyPT2zXF2Nl2B+Bo08PZZKMD6OX+h8jxJZh
bmZfeUy1a11DBM7m9vzKx/Rkc+ODztFPF+g29K8+9DfQR3TqxpuU/lWJk5HIeYNwiRjt1YZ6RMIR
Ru740F+4DfIYRvJsUV77Sp08gWDVnA/3leAeUTeFmIr/gvK0+lD7SfeIqJexhB1aWZay2zj854um
d23E5uTlzVEYEyV+0/gmPUj7vanm4ALajlL7sn7jtt/8qkXMgcqGH2x5+0UfIWhS2k4AgLYrH5sx
Ug9mFKMQqYynpHbGS+9k0wXibrZEAAWkSTYW4iZ62HRn2SOCPV5uo3JCWLND6KGiuK9Re9y+Yffc
39eITHc6eGH9Jk0Zt5KTVg6AhEQpMAB159CLcuFWNPcu5NTvkYqMSiAriuUAuH44VU1RPSz7smkS
PwFDXi3lAn+v+q8+uurPlW66FKRb2VZQnK80R1HfTB0Yht1q/QO839pbr1UV0JvR2lezlu4mEVwP
dJBKYR4VmzQPs2sIQwdUMrYGJ3OeXuO80nd2WCMaPqjptbcSlKhyo0aEWXRDqpR0r7jKXqWA3vUq
pF5mL6kOdWxUB3l1bxQkouDjEsMxuSz35tkEHf22Rau57LS1rXSvPmKviwxC0mvUxM0efWUEjEQ3
tq0U4vHcWlRqNl6LcAIVZEKMKkedUXEf+xFVttS2husQudYRSonvqGoP15xwxymOpzc51lapcfai
8klOTALfeJoCKM6FZ2pG1qVylI0cK8rSAb8I04AY83KeeG2OLBvvZjTD5KpxNwriaFrGyRZuUfNV
+uUTwjY1EVH52s5grkizu6uwa+BogMHk6g8TvKWkKqkWKK5z2L5DVtic5JgbAwPW4zGBc5xBfuZo
a3t1vJejCmy3K5Md9VZ2i544QT6OqM3GGnn/0kWnvoyO5X820BP26qA9SvPc1SURanP+7RZr1E9B
4YBCYKQ3K+kD3wA+czvP21SHdObWlRPluJwddzEc5qEJn1YJP0NpD+qe7QAxJx7ZQHqs1Hg0Omjr
FZLpq9Y3PP6rhHGoah/cqXRyI5DU6kxwcdDn472Zx0A96rGZItio7zTRk4PSnkzEv6kQ9+qHAZnD
hTTmGlXsaDSzzG1yEUXrpu7Ehkb51Zeg20j5gtQdtGRVjHaKsAlNGAAM72/YR9m6XZvdhrIqf44m
R/Bx/PGRl5BnwQHGh12gHABl5gQ9J6ql+8qMm7eo4uk+elZAPIZujZDynKjxk+xBsbeajX56YffC
UaN4TIIKqoa6Kla+ToIcNUtD3LHMS1glCCdH6FjF6PrES7Y6+croi2KTmHznlhlcQRDhkTe79bXa
O4eZOz9mpm5e5DpuyQM8N55msV4RR+3Jmnwg57yENFFwNe+npP0lTTf7nMJZEprNUr4JaetR+llB
TguPT6/BKewNJrsm7pHJHDTnYKZa1PQNJHXr5lyLRtoVKChCTTWO0tWs0Cle8EndbHc3OeuPr7Rn
7lQ9ajrf+w6K6S++D6GBVqgfI4qRW/T22k1MbZ+0B749f7j13G4ttYL0x6yiBRuVEBqpGH7KqjIf
uqzvnyeYy58RGwjd1rxICzsUfUucU0E+yPPTZZzD0am4VrNTAqd/NgHxPWmc/2+jAIIoPopCbykn
h1nyswdKvLIhZ3vrxmo35pl+Mbo0obAQgXAOaS9aFrnX8Ks0NpHbvdS9Q/KFCflIuKKw24Mcs9nv
nz20IeRYQLj2qOtoxnVtpD+7vfUWzPUP3S/617gK7JfS3jQKYsRLlrsqnq8cTTFmp3Bmu0nRbqVr
7xrzA2QlDTcLRrPZ9x7/rKNPjVwnTtivDhGlw42mnw1xMqrEaanMjRctHoyj7AVqSywI2vU11Nbm
ixf59Un4y0G0gawXtUH94D/9id8OaznoG3ONgK15RtYL0FLqx4vZHd29XVrJohxK85mHlPkMXQEU
TYg67do6tJ5zTQ/OUxlt5aB0C7XRRJWBcPx9ljW8FBSrXeQcvUSgbU4ma3mfNGr1s+vr8VHOQUPY
3bvihU3xmn+9sOwGcfyY1NHVtnvtXFt1s1KT0H+DLuWXhz7qz9B4LRQjpfKaymOkaubPNoLJbJwN
wEc8ZjZVbc2HpPAJrCkcggoQkpfImdrl4LjWm19m2yDvoX8Ys5dGNHUwUHOC5PxDDm/7C4IWzUmP
rEfZkx5O1cC27pntTs7y+ix+rCfvm2M6FgJmDlKMoJI7kFrOsKMauFzoSZicenfUd5nTn0FEjCpk
6KKNfC84auqn9LiZKL1MTrKPUu8aZJx60IRJ2pHggi4jrsaVWnT9uTDgR4vTpPqcG6NeVao27ZvG
8N+H+tXN9PJzhtB/O/RtBxNXUhGDTCmKSeaGWyiizJVXls/QcpbP0Peqi3AOy520GXCdPVMsGcO/
/Uw5X/HsE4QF3VH0CzkmvUqIHijMqI7W0BtnQzRWbiF/a7XxRtoaLTHOkEkYZyd0Lhxc9P3dVBmd
eYq0i96wL1jI6SVQcX7w2ZJfNCU1P2Y7geVcNIrrEeqSl0VfcYn4LyS/nI6Wd6dm7H67k++12IH+
04WuezeSmd0hUPad+8bPEbIe4p6zICMNI37BRf9CwS+0za7qf81t5wHpI+WX1XsbJVCRtxAS9Fmb
WS9TmHjrWXHsx9hotH0En5KAVQcXKBf20MmB07JWxtg4nzBbuhvI4ccHTXRRHwfQZlvvLvLauxjm
vXWRkGQvQigp0tk3UJRWjHcvyK+UGFpP+pjHrzPZVWlukjA+KGE+oqiLV2D43irrM/N/nWSUCfRs
cw16i+B0qYXf0BDXV2XbGvwapuAc5IL+zyg/OFd+miqomh5xgOeq8h+ludaoS5hqGNE7yPQ/8gQF
xHIcbBLM0J6SibnNHnWdMKKTdU8p2t8jyZhPQjEweIAT2qTlFHwaU/jkD2DyFG6jZ8L4FZQ62GG7
QVt71EVwMwg/q3kzxFb5EcLRz0ZjRiepgIse1iOE6DMhdEgApefEeOw1PVpCGth91gMhoKk34iPI
2eSVx8tBprnrKOw3s9taDzI5Tn0bst7R9IboanWYSmTWpZtB9Q91b3V+NmHyuEyT9SGXrYoEkn09
AMokXqVbu51ffTYpfFSO3cYwj2LtZ59/0UDss2m4o86oGYgM/Vwq0coCHbBrpm9Wr8LtqRnTS5yE
xrYkN1k8hLobbnNqnqC3JY+QdK33oLahSVlD27entqeEYYyHA8FVDZ2Em62Iji2qfIXoWWbfb9gP
JzvFnpRDXRbwaA2Z9xpVk3K2vPRR9hLDnF8F54kYcvuhOxRF1oqwBdVElOg9FjV5+qijftHXTJVv
VxF+ZK73vUTU/IcvJMZhAg4XLRsdd6in71RaIxoUDdYb3DGRABhVQHPHfj1EY40g+jhBpVVBOSG6
PZXJT54awj2rtYS3DdCaqLBwyjF8/1Tqbv8SAK3iRv4cjQOdIasgtIbkQI4pIZTtoVlRpMlg2CR4
JNoPmDiTx4SSgg2vS1IrMdCx6jlfzFVmnstO1W4gMH2sfuXqlMEfQFLNYYO7kuAwrR83OYf+d61u
yq1hWmDeRsP+rAtCrk3zlV/xuIYZPVhza/2l++FEXUyFbB86NsaqMSbuwEnEJmh09rKhfANAprzE
kcsC/ep9JZq/x//lep9vtF3/e740yum34bolXlDl+sXtiBuNJVobjgosxFELQUzgVnBLANQOz5Gn
hF/1INcXVW96rzWsmRw8E/VMeFx78KiYhYGtbg5K3MAVq9rpvs4s/wLlVP8QeiE75rH1L9I2dDka
fTPyFn2uEhhOe76HKfw7eTlXDx2Q54+ptr+6MCw91ZQwvOSZ8QBddMVptZthdrdBInPfQ4tnJEgE
iqF79PVmcI9Qh6I8ECIdi8gMQdrKf0YzudyqoY5gBImU53DgN1Syb7oaCdqwGky05Nb8+n0ux3Gh
2xDGI7RdvyueAu91EV2h/AFi2jvP0tzmo7dLyixc+ewV3nnGo3fiG/1WjsKJ/IuyXO8kB6VJdtti
OJhU/F/HcZi3HqK4a3PotE8iYseu960XPdeCoxM2r8noOotC7WMBcuDF0ZdCUBftCV10wdjViP/m
CH6ILoUJyl7xyYRDcBVd0dwITlpIXF+xPvMifFetyXptmlzfgBUr1g0fwKvhCyStA+123yjWq0ty
4mSW8TUd4A/XoQndKLXx2FlO99ILhGcOQQ0A3zg5TAIkCptUsJtTFaEVMSr9oGpd1mwAL7I3TDp8
EBmQS7fyLoCEyz04O/spBArA97YZv2tdxfEiz774Zhyu2duzvdFd9dSVFmStwqOEVU4p4u8tUatl
45KP92dQHU7t6KvZg7ap6ZzFoMwnu4oe0dPIP5xYC0GLJd3eMvzsY0DjcuAxdO0cG9G5MiSHwAfx
0cNRvmYnqj8Y9YR6bEB8BNKvYDFrQFyKPkQmgq95pFPm5pgG/L0gO/djyWOG37/1qgfw2RpVWV7M
NIy3mQHltzdovxs1rZ4tODl2d3sL8jI1x3Y35WiKGnzHPpW5OHdgnH/5WYICj5p+zyMienYN2Imq
y2TTd5wT1VEdDvbMC6t6Zj+3JcIOOsQt35xS38S6Nf0yAn8/EY350uhFvVSnwHu0rBhi4qTuFirl
1W+Rkcd7qHmQHBDdOkSwDMwKWTrR1RMYOcLMR0grius3ErfFytEcdzuJUVsnYGSbFcEdMcpmiLrl
lv8JheDE2wzmtajK5CJXKjtqEIpmeAWmM71OBpTOYg6SijDWCn7Zbhy/AujqfvnuzlTb5ifJYOQS
E6282pTTrJvJzI+ZRnDfCrP8YSLOe1GBSy6n0Cq+Jm69pUav/ZVV1m4g0PIlDgOksqJ6viR6RFG3
giJLjvja0VSTAoKPTr8aIlXrUqz60+6W7P/aX9wCfmR2or61aeoAJvAKvnHUxMPl7SN4xo7I8kAA
67GzseB2FzD+fq/kr4BGtWhXOW19gK2mIaaFtjIpEtRCDrKRQ/eurUeAqlx4y/41J0+pqtAqT9ny
+ChOtWgaMCcrxET6FUyVxYn4EhA2Oaw16E3dRyLOdOzY8ZGjVLVcPU4S7bgrXJ7Ft8YqIJx3h3ZT
DSl4VTEwoLoMd2Gjf0KY5e862a3j2IWFEMCqcFGt2YQe0+9JvqDqSka8RiNDXE6BJi7nvHko/B5V
DjGCfkd06Hu/Cjfy8l/+oXueCLBcPLPZRERH3mfVyI/kFIGUiW7UBs3WMLg5aH4fvKsd+koETeat
HOVJXS3mohuOcpSkOsxdivpiTVX1IpYcW015k0tGHVzUsiuXHMh+rWQ3YHtzW1J2YYd4sMzK2fIb
VPdNS7QqoBwLkjIVauk/Nnk1OP68t4Z6zG4j0viXz3+zsWHZNl57JMNjQiZwbcuMgnDkb5+6wEEh
iFqu1C4gbP9jN8dRX2QpmAnpwfnWfUoFKrElEkuG6p+pes1Ho9s9km7CZdybBklZ7s/JA3zj7rEW
V5ob/76SNo5Kv0f/8vtvo4AS3Nt6RRocfdhck0R39u1IPSFMRFTIup5pmkt5aZozuw55eXOQviTz
9EXo9s1tqrTVcr68/Nck0iXOvtSsdjWFTkahgFJvox6gbpYi/jRnQUDNhsa2sgamU+Ueycc/AxN6
ZSfK55fS7W73EjhmuV8AtydU7S7kcGvqR1DFw+Hup8R6tG+i6WO0LGfX+p66cRp13COwM+57y8yh
ShP92U3R7FQL31zfx80yZ1y6SuPN/9bXzUAHFwgIFNanRayec/SgvwaFXa/VNG/3YRQNL7rWfki7
j6KiNU1jo1OazzYv1YPgkjWa8pS7MKjxZW9XdWMjcFyFRrMl9QgvejBCOjtXrX0AZXnzllPYXHrn
pHyVHXJ/zBosZeOR4jpKm2yMFGwxEF7uKio6PL3biOCpqJJdDE1uEuRJPH5ZubLvh4TS1GC6+kbW
XkpVry5pmbyZZTl9wJkAO+GmCkv12l5r3+mvjd8bXOvQeV8l1vn3tW1APJkF85kybXcZ24W+GYxS
53wFURSQpZ+1AWG+HqXja1SD0AxVTk9R7I+vbHWDbccOfCVHlaZIj83sfZODaWVobJEO4BLSbhmh
ua0ZwdmYehCNZuUdZZN1JLkXlj+1D73ixUh7if59XF45VbdVzVTfd12idg+tgvRXmRNd9eKyP1g9
sYqF7ysdUkP0HdHIq79sbqpTSk9kko2YAYWIboL3cVHgQhUwOENf/ruxHOiCx3hG3+Q/BygYgOeq
ctXFfYD4XnCGgz0+8n1Z/mWXa/ph8TLB1bGTvdHWh8faJ5AsaoNkjc+Mgv3OMgtqtf4p+5F2i0Ma
pWj3QiJ8dgZ+d9PtyqV66L6ctMk1//hK01+r62GAqF3VbM1xThSqmSHrsPwOlb8sLqlE6CbSdENR
7Ho3EZf05VUOU+rCSKNHPSy5+zi+cYLCyzyhqBnAITSttF4pT/bkQ0SsRbm2ipU4B3QvRk32D0Pv
CYHw9AhWmb+unqL3SedrlJt9tpbd3EdvHPKWagduOH43tBi6eqBNcjCxnvmVOFd8/CcSjE+VpkTv
YBm9vd1DZyidgrFCq96tdNANrM/POl2Ch2wO0nkM/WNNOvriIr12pVoURBtrNJlVQ0trR7c3pZuc
5ZQvN+hDmX9WiZ08SUgDe5TmgoUKnvTpjnQAg/6XpdA+Y2RDngALNze8xP99ndvrNNbHfY1hpFiM
cuV9l09gCgg0h4da9Sd7CYAeaJhoqGxsV/mccp/Iy45yRaWLHzMKVh/lVSuN84x0WqIj9XBzkuNR
o7e//W9eckKSkVGH6gxo7l+LyOHbpNgJk8duX3AiOiRe1zz0nYdOpqocQnNEakxeRkMeUGGFceIH
yU2DogbQfk4Pxo5CR74HkU80JPaVQ0R0BEH60+j9aF0/XokwIhI5IukoM5H/PSkphwAEVAfpiSTj
ph3qfG96yINVFKhWukCT1pzPbzRst/6f4UZFIOH0pztG8FQvJDebBv9Rs0qTcTlUVnIYtbgNHu5M
bq0x3V4gtsiynP50byvAYDRCl5MNFHXOw0X7tC3LuMgG1Y7uGCM7NaUhd68+bJRd5NQZ/3edccmb
1LwkVUDFiOKrQuzht83jHozUoUPiVSwlBwp0sxeTTobxblNV+8NL5vYgV5J27qurBvw4ZUTMNLQi
flIcNAjF2tJUu2ZOerZ7lnNih4LbvtV3EWcsivfL8dFouV/1vtezQ63iRQ5hR8cLDzGtWlsku4TD
5AcrpYzHfSAmltJJXvoBiUctdpv1fSNWi13cvfv/sGH7312apGlRgIX6fuw5+MzgG4IuqM8+cGbY
hkVjD0/BZI37jse8BTANW1U4b0RgzZ3sOUldn3NDq86OV/0YrQpU9R+T9Jh0FBI7GH1R9YSKOOlL
5QjLaoTyYz+9pzPllGPnt8/jkNnrtFT8o9f22tZESWqvQ+D82Lhz8GAUbf2kmNawirMouyJOx6G5
t9y3tBv7g9Kp4KNIkLjANGmCbESlrzpoeeQ96n7AYNebvwelh65P8aOphwuVg7GaWvFTIRKLcRQ7
JzTL1rInG4W7wD412h/9FCQxMFQ0OEqvaqhY8O1VY6fmvgkoNg+iUHkwp9l97REJ3cS5fmgtMIWk
tJ+86ORYVgL9I03C0/jSQt2buQ6q3KJ3swfenrOg8kgCYha1ds0X346svfRQ0zS9uJAvL0hdW1vT
CdRgSYEGkISmDh/uq6sZRKBDTuL8biuaVFnPRpqt5DJywa7qJmTj0USRfpZ4ZyNKobsyDIvF7S14
qsHewNZe0UmZgqUNM8UxbPuH+3vubAMNIMKn//nXDeMEgUwGaF68bekOD/vtr7ub/vyF93cQmy4p
kTiwt7eXzDluAFRh+3B/zdhxYODJycDdX7WPFH9NKdzvv1AuWEf577/w9mlFoQvVr/jrbmvrVsB+
h79Oesv15V/YQJx2f5OD+Auz9vb/d/tYhpIi8GT8/dfJ2apj7ZXABRUlPgg5u8jyL7FeW/v78g5p
RESPlHgFDK96AXck6l3V8lgiZ/1Mquyl0R3vk+IbOPZyxJRzza/eCzSyS1vJToXumWtvRkqgdYoz
NybrJdeJyIWzz10mSsh6pqb+qGjGVzkomwowhmF5082/7imabwmAbmQ+dIjD7tEtkx93f08jfsgz
nw2nq646Q2GvVwma9mwcV03sas9hUOjPMF89umOrHGPRmyoHfeuYj1YOSjfbh7Ke3XYIDyYufhtC
R+FCeSzWkI3eluM66x3kvP7Y/KTZeLbTnG+vMsUNMX9fX8iXkW6tGaEKYpfZXnZHbWpOgJtvPTlr
bKEzquwKOtI/7zfUB9AHmvskTTGED1vIJAqUZ3lv0gZn+K9CTZuD7KVtHB4dvbmNSRPc7sRBxyQk
2/fPJOMzCfru9pEA9i8f1DgDxm98Gb2j4ef5qVE0ClinIDrLKyvNKJ0a6nIru46VwuRe6SAQIrON
V395e4k67mqqHe8LSA/Z8AqIWP1+hbvZTsqYYvx/XuE+kFbd71cpKEKBP579kNrDkayG2RooM6Ft
Nh0b3VKEklyQ7NjOQ2Y9e+OBrLNLur2uTp6HVMKohu3FAF2wIp9jvyqhGyx7Ix8/rGZAmnw0pm9x
0R5rt/d/eYjeaXk4sifsySqzNQsWqauzP1HD746p/WydQPkIM8+FIQwde526nlUGv+qF0iWOpoah
nni72oMd9s7BUXp35+VuvRsVvrlG4UgZFnZemv+dH9f0CFSr7FBoF63Glr81+mwnR0bDExVHObnk
hd5n0+PN6hjeYuRBsAZRkfNf0PK/nC+jpiXer2jpptPYniyrXKSztUueNOZzBf/QQ9SUu6jWImKm
XnBWPfAg4IsVCCj7dJnoWXucG1t9jtXmKu1ukBireK7bPXd3jZpKY5WXjvIJnlXbeLpvk0hm+jgc
C72DdHcwwx0/DW0tzZwQD0M1qq/xxZpDlzIwO0WtyvOos9ywTSQIScY3PaB7lR6apmypURaXsw5r
hWtp+0ELUKUNw1Xk9uV6nvLs6tmkz7oRcQTXsdNrqSCrYBfgO2S37yi5igv1l+zNCJLCkO4d5Uw4
X6xnWNKXcCPzLBaNm29BlrSvsjMk5QPM7e1Fzs3i+WoGkXqSPf4SmIj9MH6UrukACLAjVL8jfKC8
Zpw/d/wUSnVhlk1ErJ7GGLVoifSxgY589Ns2Z9RzwXDdABS2CPtJx3jU/xkWjujJlXt/KsAb/7GX
lgg09EKaeJ7fEtRWgFVX6XuvTDr0/zz5ZdcoiXkasRnsA0Ba7+wB3lSrip8oV5/fOmslnbTcS89G
2fM9ZgUXKdVdZmvsBMSU1LVI5ys+KAExOmncHAdndo9ydCb/DQ4puE6gqy6W0Z7qNs3eTc2NDnMb
1YTjmVT0c7GxwVhs5CSrVBVQvhGHBxRWDrD3+5tAVEzKJpa6PF6EDg/S07+NBlhCoqNQwaDZXL/E
hLWmpNMvXWLUsC1HybrgE97IwWFy/TN5xltPmupuCJZ5OvETEtM9UtoHrbXIeI0lCUiIUK9KF8Qc
E1iJQLC3iykuAMH8S7OabzA7APuJRJm46ZRPiVlZD7Y/i5q5EV5ChUe219nNS6ub3gJq7/Jr41A+
pYk0utYhFgV06bvtV+UiyQr1WoY2qRZT1wlkm952gCFq5ymzwJOU0Rou2eLapBzN+FIO34mvrW4r
VXmyK4fe/JqYVCrYFIa/dC1RrxYN+KOhFmTukjHYRqrjn0PHKFaulmTvka38yBzH+pmOl9s6iF5d
FKRWPjtraAFf9crFg/Vh5c8zKk1jep2RtXqN0IN47RuUoBInf5amuDHnBVUbIKvFYNVl1aYgnL6W
o9wbk8feHICIitESPuXX9nBfi3yciGol7aMcd7wsW3cOXzLlM/e6/nXqs1UFgfM7Wloa8IvIWMiu
UVrOxg67CurutnnnJIaUUzJSPiGcjczfkPjoXzQ/q58prbqZRzsLD3kh0NHCKy34zVE+Mj5Mamcd
BqVFa9FShqPgp1ipTTgsTXsej9ImG6AI4zEVzRy39gpJJ1zEjAHqXjRzxYjs6yoUrfdhaZOj0MGB
nkJoVW3SeNkNs39q7MA5tgXq1ZMxu18Jwe2D0Z/fyhkBh8JvqgdqMqOPwJzRlkjdrwoFzatcn83H
qNfip5z0DWW9uvM1j6d3DfGJgMzGIvTzAVzjED3dG6f1jw0bnQPFjJW7SFwv2c2KHS6kSxo5v52D
CNZlU82PiU1V08ImVLeorLbh9y/7nC42VcbHE1n59NRAaLafB6A8sjoA4cDv9QyzkqwcaOkB6Qlh
c6KqYPKi76rdRSdZHSDGWuH5/zFPrmJa487V6uiszpQKKA2JeN9KvOfQGrxntwE+4toXaZlUgj7Q
5LQrOSZttttuRg8dTtlLrSTZNgPMZSEicPnS9psnaHrHYywWK3zd3cyoSEW6ZT+HaKxAoZlxMDFa
G4HJ2b2kDjAXxqSlsS1l7VPPvkqLBtbGOInXBgUgRw1UtlvX8TKOk/pNK/LfV9JGmVX3Mo3lEgxF
9MUbfhl2UX84pZ3vHArc1tLsB9HBczqTZC93K6RjoDLIhuhLPKvfKdnvL2HSFafJmJyF9G9yA6qI
whlOnqFmF183f0q75ZU++4DKhraG35nnVkLEOfrCvbWFOzPrdrGVBR+xSXJe2JVBSR9SKNgeZJd3
Z/15d8PgjutCvAsYZg5V5/x+dz1bqeWg+5sGKpW4GoqflaOdicgWaGmiwmkno3r0W686VAVkj8MQ
Jde5B6JAnKb4STX4MmlH89wZerbqTMOH6jJABERc3ZusU6YHGxVez+7+bZe+pmq+BaYbXvvePGip
rX/4YwUPWZ6Ex0rrKI9X/WKtZ77zPurp2Y9c7UdsFM+g4rJ3I+DPGupCOcTGPBxhp6By1AybT7Dy
u4C99w/NL78gzWVeEX3NN25J8N2IWvU0BHMkSDP9L4kSrKUrdEgRAPqyeS2o/t70yOnuVUrZz7BH
jUtdm/gRT2YP+fjkg2qbTWdnxN6WA0YiyYLeZwQ8F8M8pV+sMvpWZo3/jUjCqYCg42elz2uV2364
8PojpCdFvOhs6G+oGFlQ+rExi6z+6YXqE2Jq3Tejj37OfWhtFdsbNirKIy/INXdF+QJdRPHS1xUH
0MnXNtLWz2Z9pnBsmxdDcfOArjBYeqlJGAOFuamInsM89s5lZIFiFldU4jerLi2idetCJ7IOYRzj
f8A71DpJaR6vnButKnm+jbY+dUmx20brxIG8iHR3xzr/TLnZ+FRvU+T6oVZo6/9h7bya3EaWKP2L
EAFvXuk92V49LwhpJMF7j1+/H4oaoW/vzDWx+1KBysoqsNkkUZV58pywD+pNbLfSIpRi6eranYqG
LEC5yMvKr234Cv7Y+haXjbuEbFw58w8zzzpEy8tyGmiGPxPqkL+GZheuvZJzgDkAUcnlDnq1KLS+
jXpORUbjf8m7qN0EdijvpdyQH+3QRzJq8uhb81mjBvMlSHVvBz+oDXjPLF+aRHkSDlASJQtI/YCc
VVW5VaVA5S0gXwQUE3hd9cUCk72T4iTflAjBWE3kv8L4r+5j3enWdi8bf5hDswqsdHhzy17f2UiS
b4S9lL/VfRC/N8i5bRvgR1vFCcw/4iQx/tBsIgp9LFvbouni9yH+JsYiapw3HKu1HZIt49ugVSth
VwwOqmGVoAwMMeYrAeWduAXxHWsVSMFWM2NpWRo+UmecJY7iKp+6s00M6H75f7l0uqNTT9Hoq09z
e5D2B3jsUbSE4k80ZQhOuQhy7YMtTbrsyosIt2QK0CL67RxPA+gT2PBsG98/2dWaklvfq8+f7K6X
pecGxH8bmcOyomp52XXdW2pU5UMxVS7acPgcf5uoeq8eEKe5m8iylQSRqIqVONb6+qCschT1HrzM
0Na13kN40jrOJtf0/Oxw0ttRFdsf5Zr/J2lxd++ZTn5MMr/dVbB8ng0XRp06yslgSKj4RXAh3/yw
ghPALb2nRGlhiA3ZjIaqfAEGkF1LU5M3ptK6izQ1XA7W9/dCHnZwJHAyNc30Kmziyo0d40Bl0EX0
NAeB+wVQp+JckZAK4i693m1hmSAhmMgxotSD/EQxuHeoxxIAq6sPBWc9fwkAunsQo0ZcFysrQB5U
dLXI7k6or3/LykR+qvSyuUC2eIo9V3qt1TAgo2tEO9HVdaVbpHno3keDbtzqTuQ+kj31nmu1WQkv
e2T/Uurs42WqFQF+wTUzGCN5ws4NT36p16+BXi6jQYOO2SJSOOptsxbdpo6+Uxs/3OykjR5Szp5G
HQMSdXRtnZtFDe8lkxLUqjIyJjs5Q9/VMo3qsbSJAutxcG4mZtuoNoJzy8NfjInG6+py3ah+uTZN
ZYwBQjc33TDlrQeCZJ8GbnIVjaIX0UouTATttCy924J6TKhW8nxUQE3gjJOzsIkrKjjLndyQ4Jxt
ruS7K9helAXIw3xct3FPbmTi4EmcJjmEFDVtY/o35kFn1zYNP1DOi6Nq7s8gPvDAsH+EhftTbXr5
NSmlEVhS5V/rrLJ3MMIHcC2a+qVTqN/Ntbx4VcI8IL9RtD/A8hqa5vzUyvA5fE5LWecJNZj3pk4s
GOra5KGIMiRN/9XeToOfbMQ2UFxpFrHh/ywMr1IvDnhmSjLkca0DLDhno6aAjQx/QHA+wOoyDEdx
NTeWoSRbJWqookbezZkan30IVY/TZaiVz61KhngWehN2VaJOX9juzr/9xOjs3JdKsY5l3d1JVKNt
EVsdQBuZwZuqSBLcgbKxDysvePOj5GtgOtWVB3fwpk9Z8Lh69VyrJzScPIkpY1GpB1KG3VI4xZxg
QX5R7UEUlmfKwGNj7KgsMnpLezFDXVkl0VBdY0WNd4pcJOAXNPNUhHG88ZFdf7QoElt2lJO8d6P1
SJB9AvKz/SJptXCpZA9ctiG+rpVLyh3rR73iCZIUinxS4Ko9pLbk7cZCHq854t2rASHT167jlJx/
4TcnOelGTgogrLoFAS45WgFvjU/eVCblNJRCLkRfNEDyQhAOzYhGY/TXiFhDuAuf+xzRVyUYW7v2
faj05MGfqK+VvstOfVpAxYYpnEwgEIxz2NVbYRJNp6vNlVjBQsyZ7eJKnTix7zY87q6/14cabHtf
UE6I0yVRdbX9NDsJf3kMpI1rjBVALM3ZGgS2jmMRFoc66xxC8I1/tisNbXeg4Dd48e0VB5fhKRuM
moSxVkzP3BxxJs1b2Q11Z3qkK0cYWyAxSCa2EKWso40whkpqF/dL24Oh2SWaNhzlQQWCpnCezrym
emq7GCS47hKsTuRkKzcdxIh9ru+HpCz26RSZDGFk3IxOGd9ySYSyVe9Zl7NkacpV8QUdYR+eUEKL
LcSkVHOmbJWHrTsdohYAC9dtV0A15mbW1rKHhTEBPtpCCg4cwNF7m7qW37gL6iWkUxgn7etvt8YC
XWj3VMxkvvbLza1MF9Ey3BxWE3axmjm5gWv56MYuxAQnMManqK7LrRTbJPejQX0KTHTvfX7Bzdo3
iqWrUhTQwkhwKJ1YfbLMFDV4z6CSf3K2Ebd5SintmVz1PMmWCli3nXBV5Do+NBJwbdHVrRrBS6dQ
d51FSgjaIPkp8WHWNBwjes09Tj3NqJpf6pDNMP9+5Ws0QiXh18p3KW3Zc8UQbROrWNiEucKFV245
ZqRw9ATpuoqS4kGSKn1ZNZSal2ELR1OTEDokCfCVIvJz5jfELUJ755WZ/ZP83Ivbh8V7nhj50pIK
/VEDJbep4VE9m2Gk7Zsh0XZIMLQXsSJUPymkXC6s2W3vfy0zdqc8u6bY8X3FIgG9M62ot06+HCaS
Qh1Y1F6ccf7uFPTJRkasOPgJoe3R2PkUKYaZ3qco7AzJOoF/CJZuScuTh6DOs5eiKV6yTlMvg9um
L7zKDHCjQURmGhylDKo7WysPYtRqqhD+TqPdiVGyHgXsTq6JPidzCcMam4pYd181FzA0Bfh3LX63
A/lkTKorpsXxxHOdL6luTnSjQXNxwgpgZqu4HM9rCsKiol1UmlX/GDeuJ+U/yjjuAYhAiSXn3Tul
Hc7JlcpfTd1UwzrOYm3xaeBT1ywrTlsURwr7GGRwhzhICCaj7pz8mjA05OscWkODE34R9N/ZkUHI
3Hc/YT58RVDc/+Ik8ARTV9Rdw7g3dhV1OdS62Pk1ISG8gmbb3Jr64Cx5vPG2T01DgcHRVGx45HoN
eXFhzFBFRVh6iMhMGy7PrzFYBLqnn7qqcp9dr5u+KGqNMCPdpHXKddkYSF5MzqgEmNtR06HbmLp+
48DjjBjyfSkrd5qLLzUvYurIqfgRwqOlNbmaddMt2foEm5jzBHWR3hit8piDZ6ZJvfbWJPz8VCvO
Db2/AJLco/wQQDpgrPJo6H7IufKUkmX86rZmtVAt03lFwWxYormbPMmNHKwhnj46iQVPoD/A2RqO
2b4HiQPziSJly7psD2w1bPDsjCqWHm8lw45XWeSmT8nUDGQWyDQ8CIvseifHGvcyQ2ffN52zqmTG
iG435dOy6SYrIEKdvBLj5UBEOGvhK64a9xwSl18Wem8vUl9+jiyqr0woGbYD6aeN6ablUjALCeKg
cCqArbN8ko4H1iqPFfoqsfpq6fx5dqReRU8mhA7y+hlN1eqmwDl8KLO0XHmpZbwPbfbdSozkIXcq
6QI9NElvo+N7hM7DFI18IJtcfUv85rvBe/bOw6VB+xJYQKg1wRLG5htq890lo4hpHdg2SGLHQjJT
6ap96VFu7cI3OaAWhMCQPJ74tvyhjPxAogOC4l3dehvTAWEJ31vw3eEfo5WSsouUUNoRAPw2lBCb
JzoE5AV86L9qWWCITNXcekNH1N0idZJuzSJvHnwzP8fuoCJDpnH0L5M/5RpmF4LO/s0Ki4dO8sN9
3wfmERJvGCGnxoivXv41K/zaW3gd9aJZ0P7s1I2syds+KJwvfuZ261qTy6PNAeLq8RKXYcMmS4PB
YYPqtn4tx8ZbdsQiqRYqQpiiHT9a1E1kUfYpXzWlGb8qk8Qq5CnpwrXynE/UsMlk+82Ha/ebbQeg
mDsKznighFuzhBnFlY3uzTGBa5W63/7pGcO29AoSd4323Ka6Q5We9OCZ6a7WIVsYLEhHhkhd1jUi
013i29sITvJj1lf9zrSlgztm6VoZnOMYV+1CJuhBIKbpN22gmZvMbb74Vlqj8G4Hiyodgm/wMt1s
o7B+5Hx5oHJGAxYa9I0j1fUB6teDQ33zBYdJzJwKhUs6gEuPgIH0nh8+iAaCMuUoRbDST6ZIkqAV
S2xjTW5HOXfWoJzlLv/S2/mtMFOi8Vn5TPl4fIXYWX7JJAUCL8W6qGFenQejvHUhUJ48CcNj4PwI
5SY9yZBOOGE/7D0LBhTg/Zl+ki5uQ6WibybvHaiMLdh0qJmmrjSY1ymy9WiqbXdpzJrCdQlQmy6F
waqUG/+oOs1ZqRsbzvoJcTgBE32HK7YI36PcByM1QF8g7KKhGAs8vXARfcev/mDTn8KiPbz0qCld
izh8qZWsuhBo5Zs0dmT4uqp9le00XFBkkWzLoP1ukwl5QCZYO/e9RWmj7gdLdhvZiasHMQhpfPeA
LgJw5TH6Rlgfj04xhr0TRPni3g9Uq18MlRoDqkvbdd7bxWuhhc0aGcx8K7qmZvL4cRT4Zb2R+jcn
H5ZdTRkoUTYtPd4vLU6tR1en0m85gSqOkac/kgqWln6H7KLvHNJquBVDaFztBFRrV691R/vOua5Y
yGH9rdON9jbWCWmnDJrPMngfS76HoaQuhyasfnb6U2dbsPxEvnMqSDMtYKFqV31E8UwTIkUeSI27
QxqPgBNf51sCk+ctna5IQ98SNS4o4sQkBtuMQqmu47dSdGVVTy6SUn6LQPVkKJ09l5Hc8gyCFkp0
rcAbz4NNsIzn3DOYz+4xabIlZRDmc57JySIAJkDivP+oJjdO3TjSeOr65te/E5MTHmLA4fGw1wbu
/luzzoIpewjin4Wb24e+gPvRbtC3oeom2QU6FVbUZ1KZXMJNxpF72Gi5VlxHu7QotpQbYjjezamL
bJexVT+mNnk5n6//jmcIybkMKgUID8crpMzZ2g0C+bEZIwuVoU5+zuOHsmQDOsn1PrRtGO5aHUX4
0HPq6xBMyRcnLt9VNz3LBd/0KO5RWwfORJRLW5oWkutaY+i7xh3lHVhplMwzNV4rhlXsFZPVAHdP
j4yuIDPNvpSC5bUql+YPO0+elAGZoCqTZWRrpHVnhPlPTnkXn9/Cd6/lFXZ+lEHRFDS7cqgvNl+l
baTa3bY37OEmW7a3ggNafZNJUKpmEv5MzTOZLKDjfJlvZl9b75YPz2nRKtUjCaZmU8R1BtalBBtN
GIs9V3XLKr1ZppUVfSuyfulnZfxD9ktEENIgfjGBBm5a2E2O46jB0mKA5fWdTiGnP5zVWrefbcdR
+MneEOUqvga+QXmnLRcHV+8s8ITdD8WL+KG0LaD4RmUChG/CI1TE4ZrIzXBJHDNftIbxLVRy75lS
xGGnQJy6hfTUeeGMDlVk6v0JjQUAwjQZHodE7yj7KeVNmbbNG7yoB+ERmDWI8YL4nNpV2bbpq51s
efEeTghzr5B/OPG/jEj91eYV6glnFUDkv256gu6DGgynlLDvog8c99nQdcJBZX+YsCedBkNw0YMW
7Ov4HADUo6KmrNelgUy1x3u5MlH83PNwkV6bcPQXdmuT/p5Gq8ZGccbQn2UZplESD2yKah6kJZAK
TW+7fdMQvR5tJX13YutHB9L0Vjihfss0/zti7SkF0M4iB0e9pI4PhgVHNveISA3bvo3SR0+dItdZ
U/1pQp6VBI3yg1POj0IOrJcC6qe1okTv9lDmK/Kezi2ZGjDLMKmSO9q5pqRK8HtUymoswSz5bunc
hKPjmEDzQ5LYsy2XepPoLz8s0yrCLSaudLPva98Xi03EdZpr33YEmyXPX9tZnp4lr0KAYIwhfmq1
+ATq4g8LwOQ50Ix15ldPUFAHS3VUT2PlHPWEOK7l2Mo5R9R9OQ6+sjLqut85caXu0SEZrvnUBLt0
IOQCyiDY5Z4TrHSzUd/MAT79su9/Ugw3+h0ndmitXkri7YuqdrJ1B0ESP5exNx7IICx9XTIQisq1
nTwAYosLUyFW41k7N5LSJR95vq9K/MV3VGhgbERgNDkfTiPFqstEIx0dmlq/6oyICL08WJTUNU27
iOrmCbKgZCdsc0NV2F8ula12687qtAW7kbNOquDNrjrCMJYevE5slKs2MbRb5PjOxqc4202MLRmp
8USBUbrzDBRvOrWA8Seoz12pJU8wKrCvRmUP7JXe74VNSYC+wC4LHFSybxwFrB+KShhqnOTI7EdP
Y5eM2sRXWZKGg69n4wE8Nu+OSwYjoKj/1IA9YiMYfZEq0g4dRbjrFgLmXVL09oOMoKlsqS2HHpTm
qXslVhpwxvGDZhl7SXACM5zug5GAhQ3MY1VYo7rSfMeF3KV79IiGO4ZJCn8MJfNcg1B0qVd7kDIv
e2AvPVU7IxsxmuyaPNC7LyZCAIgb+mzy4rp8QeWLIHqkP/P5McHoLGF4T292MykpNy8Wxcg3Ip/J
vSnIS68KGMLWw+QlBsKici91/qfoIO0qr0mYRivLKscbDFPOQlPqniyLNt7uNtkwt2ps6+BfcRED
nBb0qwFEcrLkXRgtZQMB91pqylPvWMWpaeJfVzFUCzB0Q8MI6TUgZeFzv+SXiM9VLLebmCfhuTTQ
M5ZkI98miuNSVUnDx8DZN7VF/D4dz0Zp8gBIwoe6kCK+/vwssoO10MCFoRthE0pISsN6ELbazgg0
VtCWhrbKMalySdIR1QX1tx3lNF1lxXBpoAO6yTAbLDXX9x58XvWW0FxMtrCDNd8bbzZgohNfuqpT
VvAK6jymXf3o5GqyrUP9vfXb6Oy33wmCl5e4GfKNY7uwxQQoEFUupJviCk5laHLE5dzU1qUv+oHQ
KfIjvSmbCE1Y8FVL8bsLK8ofBvIWC0OX6ld+75VlHbreU2GXKLWFpXs1ZT4UQQRpTxAdzQY1YrUx
eLRMXdF0kHpQBelkfbYQQ2pP3DrtVlIXqzetegwEOZNsxsjz8AbfuZtkwnF7qsJIX4wUhHDqVadQ
HwJugmBJNIWvsC3wzWajeLJ2J3Aq6wb51V6FX2iicBJ+HbpW8EWbpyiDRyAPvXjVWIp+qAPq9R3A
XM+Kb1aPHKcXcp9kzzA/roFJSg/TRt1tKuVNi53iVCaBe+8aeZIsw6ELNxC4oLGStr20Rq5V2sbA
dB8rPfuT0gkwYmnXHfiuBYuOTNWDkUXg5Zx43BqOC+CqlF59tK0euyFZ6k1ZPXvDUD5niX3LIRO+
5J5UPjtaZyzbYWj4haVr24q7JUURrtzavRhZ3p3bfHAvKfLy8HOGb14SlvtA9nMKN7zozYyITRKH
DHZiNKKOGow8qTIx6koIV6WR9CTbuvzI82MnzL3VpqfYz0A2cdAEIDn6kDeQwTS0Kl5RD2G+GHEE
gbcKdzgVVeZLUhH7Bmgmr+ypawyyss0zHu9SZBkvCVVKQEKVeC3mqk7rbWH4btb3uQ3IYZ72Ggy/
OLPDqzbZ6HrwpLFU1PYBpO3Uf4muikjlGmZ+eSOc0w5Mug7t6H1U9qKU0I2fb+9z+95dQfgjb4Wz
RjHFqvRt9z4am1Wzsiiz3wlnOegAPbVTGlbcd/SlpV7X0Rbc6M6wnPbaeoO1SYIxP9nRMSNC94za
V6vI3fNUSfOclP0r+TnnnMEssIPhAXZ9re+uTR3vKWl3jpYmwcYibLXytRipzLqbWq2LLjpIBVfO
1QDq0lQ/kh052J3dXYV/WgbxivNzgGA76iZW2rHFC8gTy2GMQB25i0Tp/0xzo/2a576KMLpmXKlL
D3cBvFE16bBbY0QvjYxUmOmk6oGYersMnd57KwkdbzR4DjZiVKmQ/aiLGHWRaTTTgfRVWXvzAlt7
bb5WReLtVD+DtLwjbBcmZrmqpKLcgmbmuWV743BwkKkw1qFh/XUZT5e6khTq8oPDh0s9UfJNNFV7
ecYj4rbeq8mfR9HysJKgAXrV+LQ9uDFCRFNPMjr9GnrDo+iFY5pdCtB5ogfGyjhpKPQsgolefSwh
ebL7Hr7zaVUEOrXNxK61Ck1Juw6u/KvRpb0lUXI4m9nw54fYBUw5Oc32WIdz0R8Cc/lpIPNCeVG4
ybCdnYUL8QjOOiZc879v57YcGI1SUV4QJthQ3z2826Pprsba6U6DkspnWSXc1agAB0POyP4A2UQw
KQqJpphkhcRVrBkTDwbCsKOFopCwKb+v4mxKMrfI034aEM5iFNZeRD+mlcU0NH89eBQgsliPgKjv
q1bEloE9kZRqFiCZV9EwpoesCn411AamByLf6UFczQOz3zzwye+/cJmXB24G4b1Yf54nurPPfKf/
wuXTUvPcf3yV/3i3+RXMLp+Wrzzpr5f/j3eal5ldPi0zu/xv78c/LvPv7ySmifdDaQf0Hf3gUZjm
lzF3//EW/+gyD3x6y//3peY/49NSf/dKP7n83d0+2f4/vtJ/XOrfv1Lb80t2h1qGaO/A1i6Yvoai
+Tf9D0NR5TMrJUd4n3XvN3qUfezfJ3yY9rd3EEax1H2V/+Q/33V+1XKHCs16Hvm40n9a7z/dn8MM
R+9OD9mdz3e8r/r5ffho/X+97/2OH/8Scfd6GG9G0bWb+a+dX9Un29z9/EL/cYoY+PDS5yXESDz9
yz/ZxMB/YfsvXP73pWynhDq31L4OkhEcG6mdGBIBmx3j340YiYahOKjaTZiFRVxVYsLsa7pleBTD
JQmkvRMjy6Z13mOmNfrSqwxqq2pDesiCGAK1un/mFAyR7dSLcyoJW/At07iYMwa6eSD7/lOMC7sL
T9RmLGHEEjbRVD1sGaYOCKyGbP8EXfQVUo/4WthSvO9sB8Hnjjpf24zuDQyV8TlPYSCdvLQoQklO
jAaWBJzNk093mxhWI/0HcnQERKwGahmxVO731Dnnqry+O7qwSq4qI7DhSTaoL8lGJHY42YPDREx1
40doudrw3RjUz3fFVSdoQN4+pLpn6g6BVVwLJS6uitJoW08vgK6L2a1WDTu3ANnwYbbVOwCT0+Yd
ckFWFBMrM0eWyKgf5rXE0n6nVQQ1veN9vSApmlOYxtDy/nVL4Zb2XX9W2Vjc3fSRI5ql7hy57Cli
Ri/ImxTq72L10CNTov5BuL6Rqb8ah25r8H87Asr1Tn41adkLwXthFNPn4QKciCM5+iHpGlAVdl5Q
dJrC9JFZ+7yw/HvHUQIHNMxkz4HjQnBF8Oo+QxjnaZI1RkuSHvX6w5y7ZzWU6y5O0uPniaMy+Psm
lB4+rSW6RmaeiXQbe6Uy0KqPEVob5c67BE3iXcQVYC8P3dbS27pAZslrMzoPCL/OGaPzSGXp5DrP
vC+ktY+2HcXETQP9IJqR0NkBZWT9IK4QTBv2iZQsxGDy2010XV33UgpOmJFRHI3YrLRoHRl4GWpj
PsRjTaFeWklSLsLaIia3BlOrLcXAfXRyF1fdKBPyVr2T8J09yDiZGymH0gO8xi/feTRS/CdEhlQC
tv8yqI2ZvtNV++tsN8ETqvBppRlZHlfeipH5Zg4ahqDqOihMplf9+3XduymlepQa2mvxIgzLU3lH
ygSGLds9iMbIMhTr7+1s7SITa0ZNCNHCyTcB2YLw9YDy3Rh30ocF9CInYBB3sXRf8D7pw4JlD9er
BEPDSoUZ/ahPTRjmzVF0xdXcfLJRpwdtLAex5TzwPy0wT7vfQ+2dTQa1XcrBp+xPCUdEFJDV5ObL
fnoLjZTTVYighBgg3hahQY1IbQZHOry09oFSgDFdiD7Y019Gy/CfEVqQN8IOesw5zDNm31IIW4pl
xNzZ51M393qqMZx6P8rRu9SkZDJyAyY3PYyeAgBqe9siaCDzCXsrWm0nPCjgcjhzO/7NmmDsaUZ1
XW7GJZAqCwr/CU7STnCSZgDUk4+5SepxuhTGehoRV7OPmFL1G6tHvml2Fea/6wYCojKvFMvjxW3r
4WF0jJteJ91zwYH7kOtquR7KOP3q6QYpJQBWhM4GSN6mFJQcuV8KA+BqVEC/Fta1u5DqYS/AxgKF
LJq6st2lYTjJerYJ2HJKVd06Ab+1FAN3eLLruOFWs/nofwA9e3Ub7WFe/HZ3bKjirgIYcxG4cg9O
4TgHTq56uhCXooGL3QBCUKFpf7eWlGn3hWpstNkTslMXGc7Jh7wRMrFTI6bbRR0AsCQskJtVD2No
CqG6PHo1sjlBdSlzeJ/FlWjyIaHaNtVBdbjVr4Ho91XsAXKAyVnfCmdZ05CDjnw4UWuruvZp/Bq6
jgX5cAzkVIoHdEP+soWksq5iwJ+u/sme9Olr/HuNqH0mbJmfaiePznD/R+emtFaVQ+gTUq9fJjE4
Ft0InqRS8j0ktCd5tIduIXyqDgQ1eU+U4VMnoj5wWitp6yrYisu4MX7YgZptP9jErcKfObzgJ3Et
ETLtey2B6E53DsnU9KYCI+XcF1foBKNLYla7z3apdQ5/Z+sN3z1IiD6h6T753FcVVtEXc0TTDpSe
LMVIUQzyjqxya5jKTdf9/LUm3uzLANnN2NdfiHrUZpO/el4qo6DegeuXs1cFCfmr0ZlPYkaY2/G5
zNk05jrRWrPhh0an5Prop757FFdJl/8xeLa5Eb1uKNyjVwFJ5uH+l0v4+2q2dcBMUcNxUZ+YRueB
+2Sxjljx0+1qqnVWaZ1MnPj/Mm92/jU3kFGhsIKN7AfZthh170GSS1joCyf+QvTu3eh15Sfi2o6h
k/q1vfAptqL63WkjUjph6z/6oc1vphFKR7M24+OndRpIv45+V8J3w4f4pMiVte+knPgTtAOLGvGc
U4C8xHBuYAXctCHQS7AIZvkWRpKzjmHrWlgEykmYJtEa3rHm1EwNybqPzWwTLoqsrKPSlvazXUyY
u8JN2NJcM3dj5KDV9i9LGvn48Q7zfC0kHVEnyc01DAqhYsQdLFjJt6Iby3lycZL4AsA2ypdNipqF
56O25Ws1PF89ClyKFvQLSLU6Euf/0mTo9aL3asDtvRBDYafAYy0ucy9BBbYgrPbB6BaZuda6EJSb
UzWbQImUqeTAfxJNo0Mggdb9g+h5BQQ4s0c3uXV4BNb4lwe7JvCPCvLeSpFWK9KO3rkUJElFHbNt
d7N+LYxQZ/rnQRAixZOTMP6zzzxn9qkm2iUxEIaat5PB6sEglGsvcIVErpK/tBVKdH91/hoppELa
pFRHUQwz/e5pXrYOoXJYip/B+VcxG2DG9aeB2Xb/HZ0G9MElkD79rIpmXmoemKfNS83OGYJNxGuT
lN/1enyi1r9f2GTcD2OEXoyaWB65VkqKYsttimUFV4nfqI/9NAgxhr1sFJDZwreXTOMYVJPebaa1
BWmV4GiXanAVo0HOfyRNoDEXXYvM/EX3+iPCQfJTOaxb6mMqkHRAFia5czvTVm5j+vsUoYtTYsHC
xZkoj1biEmLxoVrYGchOylDLTT2kfbUoNPmX6318niquumDiYBg4q4guUXaqmXpAeJGUPdpUG1/c
WlOeB5KeSy2y9D2oKeXZLy0btnvPRXE6hypM1rulOWVfDSRf94ZW/FmMss1xdbKBafQAgTXlfpzy
sKLRPUXfB3X9p+g1U85W+AaU7vyt77TmPF1ciXWVTCr3sHTFxz7qCurX2U8pvA9XvQQwI2ytQrVm
7bjOdiwy6ZJTp7se6ha1ud7Ll32VKIdRNHEFwCmb5AQXwvBhaBrP4Po4eEn760q4fPDWouBLmsnl
DvROeVBliCV/qw0KyUHRzYLsSFrEPwpTLVQJq4TUmSmnEwX/X/qEwrk0qZyTehXoMZKFH2b0Sn40
TMs73hcQI/MqYwrd9er3yxjaikT56MVLI8h/kErNn8hAFU+SFP9Brr896VNPkY1+B2QSKavJIy/U
4ikLmhXU5+NN+CvFiBBxT4mUGJQMs3pQa0L303QxyXVjBcARWt/3G9hxck5Sg9p+Lc+XHaGShRk5
2VE4gyIY9+pApZC4PwoR8n6wSUtCXG212ltTldrZkoDHiq7lQao81lTliG7hWNVC1iPrnHqS/PZr
Ttsq2llK4Bl3C0d7m+ewiQ1vqoranw+nZWDF3xIwONdsakhhKldfTYx1P6mXzjYxkOgZOgkRKj+i
Kxrh4uvBUw868TCbxBU1o71JcGZeh9yhfXBTKH9/3+7uqVJr7vYOWNfpJYimt3QY1FN/27lSfTQ4
e+awDaj1Ue3Lndl5w85W6hp6WkyxampUrYi+uBTW+xwx3axIIgLFLaq1P4J/bursbyZkMjWfUSDt
lIYjhGji1nNBXU39SpbUu5Fyl1/Ds+Mn2zjNaMzG+TVZDOtarG4VcPmflzZix07Q9vyXZXNKX3ba
AH8jvCDxKkJx5ovSOB1PWh2RTtPLvij2C6TI1itEZ+W5CpEMtPo4/ZK6Q762PcrLOWJD9FzKCyuT
lZUzIfORgk6PxoTcFFfCNgJEB1Y8jYgm+30lutCkMewYMbQ83fTgzbq9zJ75BC91c1P8pL2piuGu
ug7Fm9lmyoV3rnJ3K0wdRZewzE6Urtpg93thFE0IMcTWBNAx8Vw3t7kxn8LazW6gMy2OigZFnFlV
OgDuuWERmvI5MUCzUWK6CqHX3OVkq1+bineoCg0khyclZup/qa52m/qoT92uBsFKhbB7EqOm7X/t
Bme4iKkgYK9JqRY3MWbr+bbRzfhRjAVSvQCBEz8rjuK8dMgPw/DimNJzAFPeDcBmdcxcEKlTL4Ha
4H7VODEiBEpb7cVAb3jlzSntZgeTFvuRyXke+D+knUeT20qwZn8RIoCC39KTTdNe3dogumXgvcev
n4Oirqird9/MYrSoQGUZUmwSqMrKPF8bKHtVM1oEL+gm+xLH5m9an8CUW185OyJyZRwE19HXtqAi
HEPRtbXi+97G7QM4BImfX2ShmkhDTQ0CurKKoPGvhrqoQdOoqr+5dc7mViQn+lUQF6Dnfs8SD1p+
8QPhrvu2QCDod4McYfZ47SLFBsZkKBsL0vae17H2mYZqzAynVGctPWS50AqWWMtb/daMcCHAS1kf
m6bc1QbJy0E8bXPO/6E8+d29pwu+b/OVHp8iNAAvnCn/skRe3s9eH/5AssPc0BVNRQYDwaR4i9ee
kpCnH7lwAgHQ7nu3se/HuSArFxXgCu9YooX2fZCa9r2pefa2GWJ7cbMZmqIdyXC6kyY5VPYFY7No
MhEQo8hsslHz/fD6Mjfb7WXcjozjDjbNnRvY3Z7EbJLTk2L6YrHkXqVGiz9yrjrQqEjbNx6GTqmf
YsPe+qqYiDXp/LuECNNlKKuGHa+T1q93sjUsh4/Im4/qic55Kfn2yl6wVQDfsyFEtIKpy1rLNmA5
wq2sTlFJFKUWuCdZ1SoiPpXsS6YH7ZknVXIdhD4L5GFIDWvZq9BNZVFVxPPLamYD7BQIbhslX1ur
yFFaAAe0rws723LT1Z84bOBODkjge2iB3waI/wkjcFjaSH1f/uprwAlAi4W+WYLKO8vHFcm77qpR
J/2umwt5JYsQKao7uwy8EgY6LQrhVotOjxuAm1Tjqn7U3Sb60seNGz0XWdt8KdT2h9aGG8cuy4ei
V8UzaemER1Y1K8Uw0J8Hoj1Wvtl7W9kaGuz3US3RCcCg84jy913sESYVz50rfIj3pIAfZKMcH5Xf
EofdkLQERfTuVwqE67m3UgD2nwDLq6aprhJ+ao+yIPlKNYPH3uyKR5I5J3xJKrDLyYuTpZOwXc0M
AzDq7/5Nl2/1wDTPwhY/vBRBsqHXkkufc6dkOQkdn2jESzsXsmHIMmvvD+lLY5X/mOYBWeYUp8qK
ltf+reUfomA6tRJROsPn5dWtaP7DNqbm/6vfbVgU8f3PlWZYGYkfEyvtQdwZDTKG55xTUQcCYhCF
vOoKzkkWsv5XM7Gg4S4IvaO0X2eQQ/7qd7P90aeA1bHh9/BDU0vBIoMX/uOVbkPk1d/vJjPwDQ0s
6xb/a0c5421u2U8PFHNdcleB1I1GwLJ3oErzrY2LjTmzpWUdtElI8DABjTdbP+hoGP1Rnwe20ijH
3IrKsaNDUfTKA4GD5lNXZ9+U3OyPsobLVWzYm5mrju/NE8IhuzDOh2PWOhoqOWRqjFYk0DfNxEXa
ZNFlJpBLR+RrWS2Uidjdspv2+Gz5/rdV8Eo0dEiGmtaiFZhnG8Md21Mc1y55KqF/UGbyK5PiuCZA
KJgqnxh0P7jIK1PwtMm1FjryvxtQGcN77JlfpN2a0ggMxdxFS37WPQdJco40dwLgEIPgNqdYKMiS
G3qdWPatRg4MvG8JwiR3aZPkd/YQPYSGmW6j3yZpL60qKBZ/Xw5ktGPlg76Olu1/dPo9m7T971MW
nvvP7E3hbwlyctZa72anOgk7QAtkGhTkmCxCqwt+ZIR5kkT0k7/Mmw4b68uk5c3K05zkkueQBIH7
id1oldrFYo22srq2WJK673L40EzHwCA8e1MFpBLZtT2s/jDKS1noPgHqXaN7hGsRs01st5iOt+YR
xH27aD0+JnSTP24NIXhYNNbQvFTT/JGnLbdjcKSyRqaEcVfn07usyaIvjPlL01drUY/5o7SpISCY
anL4cWPyEM3mqDZcyzZjNoE/EdtJ0dvlzZamjbMYO4LVbxMN8aenoV1+nZV0sANpctFCziFtmQtb
1kuGaCNtLI7CZSnCZgdn5JIXIxIfyCw9dq41nOBmnqK5Rpp8+ThC4d8ATZtWsioLfPg/CJSP8E7S
LalN9+Jx4i0HSVNDtvUWskG3rABDkyc8jESSeUgzDoW4JETHG8UUnpu5Ju0isIw71g4HWXPUySBK
UYzl1kZyayGN16JWxcUTSIXpLaQ5aQt6VT8bY7So0ypaW65SnsPC5HQWNO8usTX9zP/bIeDZ1l46
iwMUtTOC72OhLVNgKCRzd8YhM8L8IyhJXHWgUgE7UpR1PJX20YBQcnBr1djaOEXuO/IhVyBY1C9m
Hn5ywlX9tKMtihr+hvtMtbXJnrtvXWEt89LHZrWtu8hZmx/bxj3IVkuJId4nI19xtEatnUos5D5B
4mali8o6kjb/A6RCQAKFhqT3bLoVN5sFo32Xqy355vSQdmUYiw6W9T/DyN38/5nuv15V2uZ3yL5L
rH0i5av5+LKZi3Y+eZUFyUariIDf480ke/hi1DatUPmDzn2lTY6XVRJBH4l3N/eydpuXLJkMFsg2
J13q0BJWPsssp89ll5Asan8FZe9eak7Yxjord7lQw3PWN2T/mrr1gDcI5SnXA66EDukCWQzz62C2
T33MN1gZ6qXZc8bJLv/uylf9A7UqL0c3FeuqNEiVmcmqQjcp5NVcyC7TTGdtZ691OKU/J1GMF+5o
YK6HoPskWeVQklb5xQdutCW/vNuVoRchY6N+mnzHdpljg9/J7fx1IAFp6zrTuJbVemi6NUJN2VZW
vamPVqqpR3tZdcUMv0Lo4m7kVvnqQ7Ii3Qj0Vqmqygn9Z+KaM/BrpeqIl0HLflWr2d8qq27seqDI
ul+tspreF8Z69NUf3TS5kF8tFdWhxCDWt8lioqN7djCWhmIJ/5lVqnTqSdZkkQbpDLIQP6Jez9L1
YO+FhaMft4FOOoyqX6/mxTqJMWXPIRCJZrLBQMrh2spPzSBFae6dVKZYF6KHPfu72S1NvVjJGa/T
klm7GDNPWTdIxSy7pMsPZpyiE4hc7Goi/vxTNYEwCPerMvXmetKC8NBWTvakx/onIp7ptvB94nRa
Pz/JwvGG5tg7F1kZ67JsV7dGXfG1pVkhsTS0Zb8DaPjqZSXJhG4lFq6wlXMzC4ZwGuBfsgTakqnp
f9iLMvONRe8AnwybFr8B3eQoCLTdfupQuuT4InpvBYxKy3Q+mt7nQRcXcOI78jLavulgRuTuB5ig
D63oqidDH+MDSyVtDeK5/4hZHie6+2HgqeOktlCJhRXaozE5P+Q49gE8vkk7eRjIeOQ8ojV47obm
FUmmDk+GZmlfyShFu5MQkb3cOsoiZSsU2AWPqXk3KYuwJO1TbUoEwjPbgTRcTPapcK2V3IQ60SzX
lvlLzWvUSx1H6iWvvfcq9LW9rMlCNkaxt+jJjTvd7LoQxrEt9KlEqlKt3Vdr0qeT5YXjolMRFZyA
zK1dMThbWU0V8wVV5yVqrGhizNgaQ4sCPjURHOVVPAVpvZCXvu/E9eLWpDoNm5ZKIzKcIX90/HWJ
7N/CaCwXmuM0HKO58PHCZKtK79/s3Gq3sgH1LQ/pkzD/YhkZGYdFFdT8rXuih+RlMGN3olnUYn7g
HK/FTPK51q+dWo7cNLS+AGLNMdMyKrqG56ax/QxsNEbhUiu4itFzncSumbV7asLleapH+q5JhXhR
O+9XK+i76DD2KMOxTnAW5NL5n5Mdb6vIMH5C2N/XUYuTD0gD20dvb9V2fi8d+Ykop4XqZ8GdrPpa
EKxLFTSZE9sv9TChjxRPXy3PKTZJM+B8dO3qbbbnpRi/kjILlpWvMMc7y5IIqUOuDuGb4cTAjN36
uR2hQKZh90OanbQPtoU+LMx0Z7FHO0DuhtQ8Xxn/ro7K0M/yhTRfL6/dA8KtjJIH523MX/Nce2vI
C2SL25y+az/Y5EFsq8zuj4qf9wjeI2Vl9tqlRcvcQMwXm2yN1aE/yiKvsmdl8O1tXEeWd5I20CDE
0IiiWsgRBJmEuKfnWctsinca5z8F4q9ofZOTVCT9Jv6dzMUf0J4WstUMo/e8Vtvd1GiCrIZ5RBg0
nAQVVkiW3u+OMgsMpI91NJsPtrFxDNqyY0FTsAipGg4xtkoVW5sCnhm0a6GpK99vfhYFrnwlKdEJ
JO+FzIp/xN75vyL73va/GqQA/NU2EzL+anAym+TX2zSyt1SJvwrH/3v+/5rmZrvKx/8ekZmQVfjt
8m7C+d2Eszy07H17r2YgHn0j0xeaUpcrfAz5PQpj2b09XxFfQAKTdZEWWUwBKnJVb9l/dHWTZmQ/
tLsO+T3DUI4ptzGvXcuRcmrDUbvziC9Lmoy0C1C8MA3cyGEQbabI9N2FxnP1VDj9WpNVOS4tkpzj
TNXYqD5p46T5de0xJCL09s7kq5Pva3PDn7rtrcFt2u6uxul4fRuGOouAKSuEnO2HFLdT6+IoFWbp
PCS1a5yIeznINnU25b0NqEMfWR3NVdnQFG2/rjTXXYmIdfiSHZy3qGmf1aDtax/+qBcLeM9RzsJd
oX1AzebWTuxfs4fqcrKdeOeErXluzDzh+ZpyBKrVKiE6kA3O0WSYZ3nl+JW+95vm6dpPDvH75Hvm
ZdMu5Z+O45sRNj+JXVPr4cKaZ5X9blPNcaGjXeSH60tqsDJCsrJW/Xza2HetTwpeUexkFa1zhIBN
UpFk1UlBfVTtE4IBzh36Eva1+KsqG6Stc6NwU4xBBHmQ2D896pMF+jbVAxpz1UMYceZlFIKMr36s
+JgpyDP50yY78xRsVkkPrUNWZT85tolYexg4mK9j/5qvroNmW9TkYmuont8ZefercFv7rmfRQAo8
pCWSqf5pmCXLS4QQwHGaUZ1XG9jlMCfADJZa6a/kDH9cymllb9niQRDhh4Y00qQiHoX4JpKYRYom
fBO5R1KmcbL1JmrpRZ+qq2udLFTneO01uj4ECyv4/KPFlIPyeTzUc7bf5AmyDE9YrxiVp9xNZBWy
vqIw40JBhplTP4A+QjvEQxEeQ/Jcoc/rhyhNNj4+zl1kk1Y1FaV54MzW2vlG/6joPVnWUJEX+tQ1
GzZQ49cYLwL5p+Ob8GEi8A1pNlXSXe2ZVU1Xe5+KP+yy/0Q4ybW/kbTKCVVFkCwD+KS+LM/VrK6b
xGyPm2IMD9OsvdvbSAtoCOht6llsV2fjsuMXFaxkqw+a9ehZMQ+oeWyZjda9qoS7du6L9IFzcHzv
FYTp9FBbnb6oK6g9sOCQcTD1D11rkcfwuxCcuUGKq6jFIonc+NyFRfKE4tKlhCb+TphVtrH8WgGw
5hbvLpnM+I8Kkv3QaOfAH9XE9ESKZnUCXY2AUIkIUO9UV5NvBQCKOMmvTlql4EtLCc+WnWUf2SCr
sihs8tg9H0UeP5iZL7eO8kqZkc55/+02vTTLSW62Pgi/tvZ7MuTTptJrX9uUk0XSosJ2bYUQabnk
PlqzjJqbzCguj0OrcxdP3SjZ4EBKF/9jFLFU0UF39dV1EjnftZMRd180Ra92kR6F51th5URR9+Py
ZgGPFJ7hWKKVMIXmMy5Jfy9tty7yqi6caelpmrK6NWijwzC8pv7W7FLyDucXuxrlZV4R2QG9aaUn
xp/vQrdxxbVF++FUcX/wvbE7uKr9q5A2WZUNt+ofXaJSSRZ/1H9Po0yesfSQ1VrK1tvg/3Uue35h
pSmCHZrNe9Ae0zYc7GBRzQitBrI/KACnWBWKq99lgQt6S6K2YqBRp5jzneVohjh7vWpUUblkjJrz
RxkncSe7gB8IISshwOT7hbkbEttm9Vgp732v7cmcg8atBgOHXzO7fLaXU/lDjyF1hFEgzkVjHOqg
3fRKd4hqM/8MUqfmKakrL2FklKuhVvp7SzXDrQ1b485BemLZJmOBtJ0Aft80H2ltRy96odj3OYnE
Gbi3F4/zmOfcP8gmWYB+IKRZrdENpDfrioe6NhZo7n4r0Qp+jnXB81NXlrJmImb0bA/8yJy4XY2s
tVe2vrCUMH7yg7Z7ioc0Wjmp12yT1Oqe1DyPTtwBX2WjLAbf++qwWjzKGjgOe1sb5G5GKm6hJZM5
82SuHfyabKqTdosj+DS2DQd+U84aZob4dBCyiTmZq5BP1nYjtmUCDSgMlZ6H8D9KPFIYR0tqwM4m
8aW3hrIuPpB5sUEs4wVQ0oBTpiG+l5FWRBleyiaN72UQ1txWzzXZ5kfRpVYTdTE2rDpssyk4LozV
BbH6xaOdG/kja2mSJbIp28qqbNBz8oSjyD5LU2121VE09vO1/zzIV2a5VJ9NTzJ2UbLsjeYzcv32
TnbhJMO5NJO1vA3Q1GapcpM81pqxiG0WwXERdiao4MTbu6lyiSpfYbNE4OcZybLunPY15/9qQtKK
B8pzq9vkLKBRVG09T9P5EL16WZoBR2TzwzQRMWzjCNmfuSYL2ZjPPW7d/u+2sUOFb6hJ7o2VdW45
0AnZUzvgRtZjlDp3wxCUFzRKyiUqrem3/3ePlDmGf8/RaiWaJHru78o4aZ7qUXnzeI/HfK5VWRvs
pn7Qlopi1E96PjRPcfImjCR+lBYTjRGUDM1+I9vC0bXPxgAnya+bhyQShDWXxpm9Kcrcadd99jyy
A1OJ3hrb1Te1q4f7PFatc8vNwOod767iMVeRrsvlMLnK2ikIgET13QGHOSG2NDXiZQS9dK2KzhIv
befZf1RvrbLzf43N8P3tYN6mk2iOsnBVyAc8dHNQjv/Y5JXaQrzAFexxCpLNAZ5jiqyuCllydTW2
czRp1Nq71NKnw1RAx5ZQ9hYFJJ5J9nOnTcpu7FpC9TMRvqulvgT6GXwSOEk4WOi8CDtCIrEgBifu
ALvq4dnsFXGOIciQ3MTP5Jj6xfraaEWNvbd89UtASgNHPd5rXnOLcK2p3XYI2Kxyd9Kfy8Co7zj+
6BayKoCD34d1jEhPpbRLXf+iiaJ9km0VgIVYKYOzrGnFWCyd8xRyK7+HgePcjbESLwkAQF5ktMZT
V076Erml4NPW7Q0rJfNL1xRQRQSELGtUgtdiFgSbO8iR8SxMUg0QneRIltbh51Sam2y0zS993xfb
Ll4HPujviYjh6ntYonM4NpryanX9Z2VW8UXWVPFat436Qkhd+8Dh2ilJcpS/W4+TTJH4S1kVWZ9u
CQW21sTpvaXkx+/LysomouyVaVcQdS0SXEPqXJjBAHPq99WQQspgM9BvZIMstCKxrv1sgB93QMOW
t/FJzSEK8kdtDQHCCzZ2horW4LTsjKsxPrutKrhjJtojpOZ+GRe1w4c++YvargxwXPqwLBw/v7Pa
snSul6lX5HeaY+KCtguIjMq3VofOjcMtR2poIAx85CmV6z2yOG3TPwlv1gxPjehb4nlLXI/tzzTq
7g1gVO/TyA/G0MvivnHjYtf1Fj5CLRVnPSrVVaBxYA+z+0MOGp19AYXoh2326SJQs+ol6xBar2yv
W1Q+CuCcD3YQRfnN1aNR7ZrYap/xScxaY8S2y9YqD3wOeYxvstHOffeJD0Y2yQK581f0u92TrOlW
7Sx1pyfibJ4adPF/ziUbS2Vy/j1XiOCJoWvuyZgHy7ki8ewnqbGSbrfObBPUjcLml7/uj3o3KM4y
bSEO1fPauhGwPyZ4MDtYEeZzokX2puyyeN3Ma+0uqkDfKtyBu7mqDvp0xmvNuS81RSvE0xA/yIFy
Mtss9ih49DzzaEcgqCRbK3Xv5FyqPvz3K/kvhR/y6NF971r4ojEJHQ3icNN2dbuQLW5X/mqW1Wsf
Na21PXEe+9vgqGBn4cMPWmijzm20IsbtTlhomxHGyllgwv11Nnkz9lwNtDFElonLa+80JLhW0aLD
BCJPdbR3Uw0IM25ab9P7+fhVn2BP/WNuS0i70qza/2n+V285STb79P7VW5qDKPru5rCNB9Xpduyc
zG0Mjf7ZGP1vnVWN34CEPCoAiF4NEZkkV5kqmZsV2592mhayB5jFTd+5ZHN6QUFAe/tFj7RhqXMC
f2I1CXlVVZr8JOstceP9zIVy+28srZHtyo2fmV+c0ZVx3ntRoXZU4tW28aduKzg7B7tulWPXuWI9
5X39DNi8hytXD9/ySp9vPMZPHENbqMOLNnOn547AFvgkKjFe86dmVoR7/IcdDbVTYxTqs+/Agu1N
81f/EKGoW/+bfe7fzf09m/5yfvmB/rv/7XV95vmrv3w//+7/H/PL91/N798e8/XAAcqz7po/Ar3t
v7VQoKc4QR/GWZBJFwL8N7MdLgPxDf3070Nk2Acgtx0LTtPcQQ+KNp7jjV/htYFiq5QvtoB5XM52
xIvHrxB5lsZve0ai3dU+958co9vhPWkWKYIrd7URV9UiSRXrrux1GwGPTqxkiyxkw60qr6paZ8hf
zXnUHtpgGHY3+6j1Jp6yQH1C1hkuUxqL96KrXxxOVX/C200VG95YO/W7AY2a5QCGZZMUbgXajwI9
reooq/JKFkrPcblvNDUkFB5JCilaxdScZBEXbnMK50JWPXMwlyBemtXNVhktfmxZ95Up2uiGPy3k
ODlENowFVFlyOivw/rb63k06Um+V/5I7Znjselu72scIxMmQWMhpqiiSsDcwzl0P/iVO0kNpt6io
J0Rzbd0MdW/Y7coRRy95czapyJM+8++y6WkI2d64Odste3xCHWR6ctAuIKW0Q3xxtpF2MyLsyoIj
tEjzs8Q9yW3jUzO4IHAJy4B87Fbl0h8cMgoScZatVjjnWRElttb0YHpqAXHNu2EWk81SV3X3LQrG
Lxpcwp9JfG9DMvQXlkV8xDTnCYLVX7cJ6xaRE3bQqe1XQYZbv0V5LjiDgJq3mHqPlC8krmGn2gGR
ARpgN7UsDrI24Bq5yKvyUnflcL1WeMauTJHwmQ0EApHDT9ZQ6pN6XpKZeKqyYsi3VTeyZAaot+Rw
cjiZpG1lsKAg/ejdp1fny6EYDXi3hbL21TQ8xFo/PdZmBHIWsNxuUE137TRBvXEGFGM1xR9em3gG
PjZZsBdRO7yOTqQt2ABm6DDQOpUxTxQE8Iw0HFApKXli/C4QgfxVZX8UHRS3hEcPC+hMGlT3Utvt
krUIpyaRxm0j9tHEmavk2QO967JVNOj8l3R7pmvmxBLjgl9bRS3eCmXWEK9j98KBW3VnEF2CNpTS
kS8ZBBsmbxZlQ3ZE5jjiQRYs7i+6qoEy9GGXXe1gBwyluK+J3H7IExJTQjGB3f5niBGWPX7D4O1m
moB07lQdh/ZtGs5JEbbhyXgdWgOmXCZTm600DyHkimCcUzwJ/Qso/tJXmy+5KfyzA8xzIc1qLFDQ
MKw3Daol5/3OBgl24qZiHIorRczhymq2r+LKVVZtVLFHyjNjM3VaenFiP7sWKVInCEODwLYIRTnn
RFZuVR0dNrNux0vqdxbZN5r9FUTzpjD8/EfeN295pQ2vhq32a0VE9RGFt/6YN3m56kXbPHdl6q04
Ig93tRZOr/gXCKPxK5Ivem18DZz2q0KsCWmC1FTfZH2T9k9G1hjPKrFT/Hmn1wxlnvtgch9lp3L+
ypDzoC3sENKyyNqtog7xpjTg95H7MrzonXtUeO5+WA4cTH0gOCcMUZ0kJRMu3dA3H+VICl1uJ87D
AFnsrteIAxiJ1P4ocb7prl18gbyf7HzbD7d1Yzbv85GR7IBKLwzcMesOVSfEkwjL1xa/69bHF7Cr
ZvBr42ra8xxxtIkrOzwg+ksSJDCrJWJf4nNQfpZCGb8TUMrdj3zxx8C1w51ehPrOqT31ofFhewMe
m74TPwRAS/lW+U5C3E0t7n0b2eq6s5GcJdQhy+vozp0J0rLwxkk9EvuTbsY5tOJmu145QKadhi/U
tcWcOwYaH7GtGxjt3/Pw2VgIoSKvVhbZcPAnG9fi35eyLgthGMNBJY3kf3ZSG0Xl2Nnvh4MZlcxC
AGNAjBCoBJUgMz3UurNfheZDUQ3dfeR+RIaOrHqSBtnRH71H2Wa7jfkQFJ26qzJiUntSCqJlbAbG
usstjTOsue5DmV1ya87BvtHdNWA8Fs42LaH8jYXQdlPFkTTJ7DbrYI0Tn3oi/hsBy669r+uQsH+1
P8sawNv2vrAcPMxZLNbSJouZp4BWgXZGyISppK3xxFuqKc3h2sN8E6l/wEMxwRLtyN3KibVAO2aO
fyyF/cDpfXRJVBeRmcB5SPXSfshSszmgqR0uZNW3B3FBTREXXudMH7XWHwZBpIvixtOuUQxjw6JD
fScAEfypsq8H5QHPU/cw2GV8cEzhLnzP/2kU8bzkmzWszSerZG3ScG62GCAov4g4Sla1V9a8foIQ
AFGCJ7tmwWLbpKyraeXctYFac2KbdxdvlisAETs+tS1RgqOhpG++j2yzbQOqsyzoAuR5PxReHX+i
4ucvutRA2KMHqRY7tUAMIiI0w+7SZ3CxaGG1kf3Q4vhbjwPhh6SNa5umrMnGIPBgZ2VCv+tY9O79
jo/RUed7hGo1O2Pq4xPp39yKrCG+ILXIY5FdwMM4i5mUfjE9IW+m4h5BkG2wHRP2yqC9oZ8Qk3HI
j9oGZNsEdvndUMd9kc0Qfs8kY7idkDhIg3FhdZr9MlnI44Ztxabar8iQFvHKrf3qjQgklCH0HPiw
bldvRbJgL+S/jaqVH0GJJEvZK7HJ+dYTB9mReRDIl5WTZGBRRd2dzdqr+E1bFVKopfLqBC5JkS7e
iVx0T6avLNXxGJjnLilCNGuG7CCQUPqmF9l3UzWjd1UjfDGMHHRlNYtz1ySZCJS1QF2kfnWWcj0C
aL9tOWWhL9S+7i7OnEYmM2llxi2xmB04/O7RmdNxpamPfegsSScOrpMUTxO5iwdEprtFWcXdbiAm
boM8knqJmzCEX6GdZY1IWQJT5gJyYbON4RPzhPSNaF3qvVgoRWo9gmMRi3GwvK9dW15QgXD8BY9a
awba8qqnMIvJHCmzcJPpOU/KXo8VgqMSNF1FZJOY0dgn3FT6tPJJuGKd2B6v1bLzxKYxATI5HEvz
Z4iijRNrqnpQ4xqdLTCji0R45UkW6Xx4U/HJD1djnO2g1xhH2aimBvQRfGTr0kTMI3GICmkMPzon
erqxFND3I3Fg/Ixz4z7qXP0+yLvyTIIhVNd/TPV81UCY9IbRvrvZh1gxllbdFRstjH040Qh27q7T
cUckdmc0r1PJiZEcbY911f/U6gm2/hDkP9Jz3TvNDyU224XhlOOTU00u/1OjP7CzdVd9k3+yArBQ
0eAIuVOzgJMwUuxk9dZwrXJ4Fbt1dvrLPhituorgaq9kt1uR57gwjOxeWgwnLZzVMGrtUhhuth68
gyr87lEWgcNH64lO3csqpHIN4i8knqHuHhW+hY9gLrOt7zioy8+jpA2aJtnrWuQeZL++IfElnrzN
dcDcLRdBtqknb1zJUX1ldI9Vpb4iSZofpWlw0Jrt6ugsBxG7l6M2EuwKTijOWo8jbtRQrtSrHmcs
WH7unuJd8VN/Y1i6f8CtrD1qE3hX2WOw60+8W+pTrTrVvjLrfuM1aAWrebSv88LUEXkR3rlsyPdv
XfMIlQSEK1oCK9OYIVVIE67AwFZ7/JbOm8XDJSxs4zUItejYE4O2LDzLedODmluhWkXssnPz1fSQ
P0mdYNnkRMxrmhPv61TXjsSnhdsoivpL3jTFGtqo+oi33loadR29lmWowZdJ4dJb41cFQYhvdRft
i1jXebY54zb0Jo+8Eoo24ObsZqNgd4M33vIA6yfju2cmzrKZ3OmujDv7JUysdVBM2OGvbLUJbqqZ
6cN7JvBKd2BdPTwRqJDrHIHMw8ecsLCgGIpLW0zVgxf0H3J44QhrlZpg2QWn13GYnnA263vXJdS8
LYburNt2tg5Q2302S80khTULP2oL9Wi55an6fdj11k8gBy+mFefvYZ6XS7XWxGM2jP5Gztiz9bjO
aMNtPStpj/jUYOXP5TCYhPZr4YcZdCcRCzZRzJgRVfFd48Rr/DZrz+gicN6tUOfv0Vv6UU8D4yno
CcPoE/u91wllUaAP7A0o0k+qn7CLBFAwFWqGoFd2jaLzM6O9487RLmUUHVGt7XLMPj2nDBGg8pxl
pVVi57tU+y4BltT3qCbjryGGujG2oYJEuGwdYnZoASHZS9mqlyS126QWou1n3imucFYwi/3PJFjz
8Nc+y1ZrEO1K1aMZ1sllVIxsTlUbnucIsyIX+6q2xhf2+sXBF1GwloFl/7aHs10Gov3bXrBe+C+7
7K8MRcWJZGru1CTyN6mrBUjQ69FL0OnKto3hH9heFL/0QikOlkD8UrbmWqKw7xh5Is2tritQUx+S
06TNhzhN/SnDPQylSw59D6bgFv0hbZx3chz/O/pDGYzkIG0yQEQ21CbnAjXBobYO6NhFoe3kTDrH
yEok3kuHO3stLCRPivcGxevXagbo4wSEcDZ3TX6Y8abNiWqUngJjbI2zvBLzFUD/y6BMyUGabvY8
s5pt/3uUbOBA/NdQrzH/GCWC6Xs11cZOaFp0adPYXuWk+6zMAsq6tMnCJ7VhJwoXVSuSeC511bUs
cMn9I8/LWHZT3PE//D0EdbCtW7bO3bWfnMvzSJps5sSVP4yK6lkreyLeoTXrUFl1Rl7tKkC3i8St
AwQ351eIeQU5t5znOnp+BaPo7FXqafid9NZ9sCaNTDttqL67+v8h7DyWHEeyNvsqv/V6YAPlEGPT
s6BmkEEytNjAMiujoLXG08+BM7siK7otuxYouAIjScDhfu8nPoo8Gr6LIjOWfA3pmdSyuAkwCNvo
2O2eAy0WeKTV9lpJXXaWWpc9W2oHO6fU290wFzNRIb0cO9WNbEXMoQPKFPTHUQ2zZ9Gm727UWyc4
3dmzGbGV56m6aQJuGzXhU+tJLd7A8CFvFJjRKVLc9AHm0FnWCyfPQWhAGp5wVHqz+2I1ulb2jO27
eSj68OdwL0ViLERF/WRYyX8c7gNqebOm/DocEXbz4NuuvrRTAzSGEXrL2CXaExsjewGnjV7q9tVF
1OipqWrl4ick0lMnemmNwLkhxNPgaVPELwO71o1q16Cl+E0WrmLVW330cJgzquA0NLizD+hD7+oR
iyTFH7tVExTieQqtP4sEd4oyuYOazBJ7JmHA11hEVn5yDHM4Sqdd6cc7V3G/Y8ch/mXR+1dVVeJZ
2KeRB4S1avdVUt5HqFOrWzgBzS9FvGPaPVZR92Wr5qcgrmAYem66MkwTBcT5kKbte4Jcyn7sSowD
xyZKzxqK48vIttuNLMp+6tyQjjpJxMrIrheohmrlGgkovM4YHwePKEJk1K84EJZkyEexAo00BxQQ
3EaTO7kdeKk9iyZZxCJuXk3DUm+8wVGWcpTv6+0yFdhEy1b1dUTe75VAS3hME5zU4Hg3rN6jdDXW
XnFTh6q1IqwZbLqENzgaA50Fj5EdmG1eT3OEumsAuUfwQ0RJOrL/cVCne2OWyVmx9nYWTV/xfkej
bEn0MXpymhhkFl6pH2kNUs+zfkTAEAgb29ODkWFDOwymfzAFfDakIsK1YsO5F1WOX9FEuJlsOvqI
4nvPLExq0EfaEtuE7eAV9h7utnWqQ7dcuWOiv1a6OMsPMsNgF8OFxBqOF2mhTkANci86yzOrLn8o
SmCTCPxbfVk1Lgb2uIunhD53g8KGs1NFd+ysuj/KszaLfp7ZvVAOaghUnA6f1V+64o7eX1vbbtZV
sQoCkzFps7gN0p2LldU1bdbzA92WevQqG4sZLpKHizFxkkeZ/LIV8xtLpexWNuEfkK10/C22spEl
SHK9Vhm6yk06kE4OYt2/YGInVhg1AW0KYbPLOm8+I+6+VlSddDEuhdf60tPrXUf2diF7fA5IQqSl
XHsoQWn+6yJhyp/ihIj8zB8j6+WouHPMlRtjRy4bfrk6H2iew0gt7thKtE915tyGYwcSZC45Wvqk
qKF7kiW7zn946azJMabdk42jO16TxXQUc7EAz7woTacHOsFIFdGape673U1bT91T3AXjMsUnby/H
EvHGWjIyp50cO6hM2GMfmNvr36ChMOJ1uCbIsQ5Jrk1rqMlGtvaxJ4A+zv56JRacVWphodj1xbNn
RbtJ1e13y1SsVQL4AfJQUDzCH7xc61HlWMXs54/qkDX3jql/k/XyOuFYo87pNtPFyuBed83kvA+t
qTHbNtU5CGP3ZOnCIgyhoSHYpMOqHrCVLJ2gv8DC7C/KTM+veE1Oqgvk7K96oYtgReJSsEKjh2zw
hYZZRYYCy1zlF6riIuw6njPMSg6yLjXjaMGMKVblvokAf2us4telq4/7mMTmY59Pd03V4xPUEAsc
7bp7tGzIiDgEHPu5dK0KUDOp0JyVpQi+Gl7mSX+QxdGLsrWfBOPGi8EgOm1rbTLJ3FEDr10U8ynm
8Ruz6oJ5CUNdO7N7NHC9xaqJAkA4Mw5Xm+Jt6k43WWErbw1TqkhZkbO13iEyyt0FIvKtSd0dJmr5
Ey+J+oBC7OywSz0aQX+MuN6o2oPoszxYjZegLLVDyDL7YMCTcVoi5DqT9kL0Q3WfKZm7C8Zo2A5R
Mj6m+vAHoX/rj8hiHkEv4SUvzGTjgLy4IZgeXpDARU7Giq0/nOzeUof2e6Nj8Wt7VnJyNUABdQ3q
VbFT84A2Qr3wWPcwzVGUBy/uzcMcmAHuP1f+curKWqMt0w35YTQf5/ZGaPHSnbeaLO+XGBJ4R+LX
prPqbTVchYpir9q0sU84eLfseSKelqAod51h2OBraPBFDWC0EwMkRSbrnawko+Vcm0UQQDZxrW4x
oNS1ajX0TlTDmu7xzhXb2VgKC6+xSZmNhw/MXSpsGqLp3nfZcCKycpIlOYDsoboa5q2qqhRtysK2
XZZJXV1kF4932H7KNWthoAZ8L+aDryO+4Wexu5dFo/OTU6DuYDxfoNwT1q+eBeoL/gLi/L3Kn/wW
+HGMXVKYP6hwV9ZqisVAgSrL3vamYM9uyT8lbogfErGXh8AvlQUPfvPelcnPK+rkQP51xRrdrK07
Zeoaq1B9Z2oxmhZV5b0ixPxRWUZ1CWASYPfoPsvq0VAJr6STu3XmXoVtbIUeao/stidM33XBb019
hz7uagDLfYMzVf2apSv5/zA59oNlsOWFTmfnBVzsZPi1iLulsiAJZS3TccJoqTerY6RAON2M82k3
WwHJQ62VNt4h9CkQQGkWsvKzj4Fy71YUqboMM8KO0hlY08dd1pCoingmFwKM5tNoJzp5oAkesJ/7
675qnOfGmu+g/AVjMffk9+Gf1xKgzV3Nam8VmG3+MpZpw9TqZXvfU8KV43ndRinBXesuTl1px5vK
67stt2z+miF60s6BWxMKzCouYuw/EaK9E74dL7A2m761IEl5g6XJnR7HCelTH7biX1KN8kwKLl5V
Ga8tbLRZ5Xqbz35d1KfL0EqNZYY3X99m/WWcD0npEEf3i482RQNElmS94YewSMuRtSj6y9dublKV
50K8yl6f1c3IAkfoebr7bCgLAliRDYBRXk1+Xq12GnhXI4u/Fb2/NpkaTkk94HPVjuF9BpZnqVug
UMcKAEMf5OW7pjXPmF6GH5lBNlRvmXVdbZu1WsEW0PRvdKfGVEoRH8YYGK9uOQZEcNLhUe/jYZUV
pXnpkIDZ6HVU37Y6jBK9N2dCZ9+tPvHyXTC0S6dwoeiRMCPD0gf1rWyu4YPiDNN/1GwQtyXhYKR4
8hibuPxuai18dDRgXJlSEHuPdczfMJrk1w6bmxY83ivMPNk9Is6yj7s6WFZ1n++YpZBdrCNzFcwT
rjw0TVQE13IsqqxaGDVM8n/8z//+f//3j+H/+B/5hVCKn2f/k7XpJQ+zpv7nPyznH/9TXKv3P/75
D9PWWG2SH3YN1dVtoZkq7X98uw8BHf7zH9r/clgZ9x6Ott8TjdXNkDE/yYNwkFbUlXrv59VwqwjD
7Fdarg23Wh6dajdr9p99Zb1a6E/cqMTuHY/fRZQqxLPBfsQTJdmRQE5WsthqQj9UmO/wldMKMsE7
G150lKW+9uxHaO/gja6tBitLJC/PsiHXB6hVZY6umYNQl9kl67YxilffCZ29MyXNShbRGsyWlZNG
x8Esitd2BaI6fY0NkkHJpCVL2UmNu27lEgrdm1n4lDnZaWqG6qKZXrFz/bxbaEYOfVxWZqUDXS3w
jrJESLW6VJoyrrPajVdOmVaX3O6+/f53kd/719/FQebTcUxNd2xb//vvMhaooRCabb43KOeAqcvv
irHq7nolf5Km8EYGpiibhLWRFvNRpz7LXuwmEjbT7Ah8LfsoZs6MPIhOa/H0iT+A5lV3/OTUR3F7
81cvMUdK/qpSfctElVdtl4UfDc8JuhWTR7pAlsAGQ0YJn4Mmae+zyYHMSx9f8epTJEyiIpfffxmW
/W83qa05uu4ajqZrjqHON/EvN6kO6HHq2Cp+n6q62Whmm25M1oZ7wpjJU9TnZ8eM1G+Zk5JgaUVI
PDuIzoGbKAvZUDjmE9q63gN04+imS91xHQ8lNntV84D5KJaVUxLcd02U7K/FYE4dyPyBSkB22yoR
xjNB0sLB/KtF5hhG9NzjHquyz4yDPNMVw779HCtHfV70l86Ml58re3zWewNwVqQDud+BchyKbPQP
Nkzz/FoODGws+ba2stWau3z2QyAvuI5w5YjP5iRKM2uJ6bz/X2YRXZ+nib/frq5ha4bQ7Xnz7BjW
33+hWtVq9Mwhd3dKWG76VHVxD0L/x3EhVBJmYF+KNdop8qruWDQuJP0ub17tWg8PRtJld6GIsjst
wf0z6V1zL+uuhw7mhx8UGJLO/WQd4rYpsYuu3cpiO1rZXV/oDkHUpNmM8sM9ryCpm5fdGkqIhwwG
NOXYNLJmMVQKusxGzGkJop4QqVMvY1srjm5SwIP55bRBcHgXTd7FU2vQ7lHGN94nYsezaR2noYy3
Q2+E5zxK9DWw0f4u4olYYcQYP/odISp26d6zUvRQzIZJeUuC4LuiAj5XdOeI3vT0CBfrvjK1ZjcB
jCLM2cYXnVjnRZ7BlfnBBVBm/KsqbxA5jJr02XSnwbkOKEofZmYKLvRzfNNBK/QIw4UKT2M+C75N
Vl7G3wirQEy2EVny1dJemqLH51cX0H7ns9iekGqXp/UUutdKWQRobt40f4qY3K+/BKsdz+HAZO02
ARBmefDjnemMyp7kZoyCtVIbS80JsACARH9EAt87JkrTHYg3Q4CnJOstv2IN/cspoOY1auzTzWef
3GXRtpJlS7e+R6Zfb7282YdqETwFalusBLH3Yz6ZzsklP7w05mB3m86Gkol45RWTb8gemnsMucmP
ei35ysoarzB9icwfPB+LPgcq5wzkHzuXOGsN3Eg2Ar6Nzn0F3194U7E0q3RcjGqE/dXc2Whc0qxZ
+A7GuzlObq+eQEv+PGQZBjTsde0t+9RJX9Rdqp4iDVgesu0b2c/SPtSxCc52Ezu3Y4Y1++BZwbvb
w/qIR8F2o6vFxR7QcXNzI3yvuhzikeck4GNM5YE008nsPO+JmEy3cKMbckTjSfEq1V93eEeS1gRG
5pbF2VDgDSBJi3V2OpUHWZeB5UTrUivORCqe+gLtiIodqL9mi0dgB2znbkSk2F8XgkWbkoGLkOPk
EHnmBhFEmoR/zee1JgdB+ISHZZ0ECV9sBLZsbU5esLJZLq+1RufNjWr8CZZDfhBeZZ1rW7fOYwSa
7vdvDtP4Oi8Zhq5qpquphqnB4Db/Pi8NlZc2fm+Lb4PnrY3ZR0GbD0TeWrb9nAnE7Tywaf+qLJ0h
WFWkx3+pk71b0GGHOFdM1Ebm0bIsz4IBWXl1Skk+TQbSgk27IfqdsIW04lMVMO3JQzdkEX4Z8hxZ
BVVFiIdesuxXLqwivzvIMbL+2gUI0RN6Vj6KOrWmLnKRwWczMLr+/fcklxN/m78NyzZcR1iOq+mm
I5eJv7xhRRnhbqxYxTfFjLKlTVRom5cF3qIAmd46gYIdunbPueO0B+LJ6BfM9U6EUqJaiOmcTIp3
8YX5oy+sEZ9a9i8sJ+oboQ/qS1QWC1kfeEa4IxpabGRRy7AIBcHxSNTOOJrBUF0vW2oFC/JGTU+T
CNJNoms9xgtJuNEd32Huje2XHnmjeAbFfqlP/aVZtPm7P8bOuscYaJ+gu/gSqvkVYByhVXqtx828
fUmIJ0ug75f+GfUSMOyGSoSOwyGsnPxhzkuuiiw0N7KojE1+hpW6i4l3FQgv6zC8gy7fR21ePGCQ
TYalqT/GUdHWv/+1nH9bD/GutUmECX4voZPG+PtdXZW14ZDFDL51QYsTtJa/TFbt3UVpaZ/6vOoX
jWj7t6ENwA/4rgVb2dGe0MjZYIndv4luSLZOq4dbYabNug5AuhjgSw7afHDIrB1kUZ7JukDo5Gps
+ybS4+zCegdJF5XHpsQL+YJYIHaxA5NLX6rF0dPG/lhglvHUjOIcVNF0RpQof3J18UG+o7mVpWAO
UjZFUB9kMW3Dflm5dr+v5pGlz1bNnwx7K1tDcONrI63qje/q6U0wQ87AQLbHbuYTWbN2fLts6r4+
gtoDailrZNtnr7LXkRF32C1kNUpTbdT/YNK35vxeqlvkx4ht3vMeK3ZxVBNMSVRCGLFKVyPu5q51
4+9sD3Jm7Y72rY2U27QQZm7f5pV5qnIx7su5QbbKeq2x7P/yw8sf9tfHVCdGKTTVNlSTzZr2dSHc
I0Xd9a5vvI+6X61yqwBRK5T+eoi54VEjcZ/zKrI2bCmiW6t0rLt0QnjXRmBRlsiDJ2fRmcBB2QLP
plLdOvfMcJHV4GrGHikzeUArKjs5NnO/35gKi1E8xx1Upwi1DKeOJfH+9zf1v03VujBUbmdDhQlr
GIb2ZQkZm6J0DC3S3m3Ne6khNd82zDK/HIYedT74jhoLuclepIhL34Ia6Vdm5rmXMtXzTcz2HiMl
NEhFlns3pRNaNyoQml2XTNOt1w3VpsCa+QL9rF/0xtgcilAjFm8W9Q7QNSihZFo7XurtTfB7N/Ks
UKPuepb9dfafWj/rPvuRWIv/yyvt3x5+XbiW7mimYwh33rx/eaWxgJvYs4/Ve5SmH1l2Jjzv3Q5R
ZJ3CGcsj8TlCT+MVikdi9Vknz+LW0Y8aBlvXASUaNQt5Gk0ziNgox428gOwsG1CymaMf3mEkaT3+
hHp3KAyUwRigteL0t1f4tzxVh3qWahqTdU8MFNwBhFEdQA/cML0+21LHZK6zw1a7vXYB9XUtGnMX
H82VBVqzIzKwdXap6vRRd4R5I82GcCLOLr4qmp1ARBcCFkV5kH3zNL72TcH7OwtRBu3OV4ZNH+k1
dF+n1RbtUN6ClHfeAzXBnt4BjEeExGYTK17Nxnffrd5uljAXUBfReudSJYix6nMDYkOEg/MgO4Os
8c/F5CG6OTdkI2u8xhsxAxdBftsO6hweoiGaihcTQOTvHxNbPgd/mwMs1jQuwFbbdgAhGl8jA0hW
Jhpatu/WAHK8rEOCX7gLrCOlt59L0+tXoq6tXTAXlR4Mt2o02a1s5dWNey9R4bEQ4jFjiSmrRwvs
FC+376iB2s+tBv7DyU11KRtdHRsWj0eFw9zq5HdB3z/iTlSeRCnsW+GH+rJFWfk7MHcYVcb4OtUF
qD9cU/ZZ6BePlVK9yA6dktULqx2bO+Qe40PgT8k68QblWxMuZIdcz9xV4QbjwSsyF594j1f/fGn8
9B7ZB1iPrGKM3WAouJFJ4qWTWoT9/J7fF5mjrapF9d04H6D//KyrMrO6kwekUn6tk50/xypRV1/7
fdbpEUpJrCn+dq2v1y9tUEFsJ3Wy5w+2rZ4COCFviYG9UFwO2T6vFfu1j9CNr+23roFDl3RqhVqT
Z73ZJXbgUBZZwHfgSjAYQeSMeuiVUBPqzLp02YDmdQI11HXLfVeQ+EMoJOExMXzsoqH7R9DnqrE/
sPDog2c3bx4cHeyLntfPLgSB28lsnAfgbMa6dxF3C3Ejfhj9qsPmDt+jCOmKJQsXEOZDe5Z9hwkH
r6RSPFir9PU1kmFVPiUL2Xo95M3SdKPpLmHjeBSDZmz1v4RSpN7JF/mTT5EVjLSnLVbMl88qOeDL
+C/FL5drYfStSqFbCzlWyqx8Xi/FcuxGLbA0yu1m3fW5cRGF1pDg4GON+WyY62SrWrj69ez3/XI0
wzeuSo7NmzHuloS7y1M/956M1jKvDcSmtaMrEfKy1Zl7y7Ni8AGn0C8mRzQZkCAm1mKgqNXoTh5y
r0HMwAvT5YymudY1wpz2djbDhed+7XxQmxZ+S6yfP4dGdquc9Kld9tGor1E3ejIdd7yz1alean1X
b2VRHoZMaxd956T7rimmO1mnpcCDFUhPsiTri9Hd504x3n5WtSJCP7+NLpkhmovIPjyNVHGd4GhE
qHV8xdbrg3yjf3EVzbwftODUjPbwKkrLAE2DehMOKb/26mNmGqiVpzEtwOXDGFxGo5GWy8Q/eUib
3buqMjzUfkS0gZTh1u+m4UEvR+M48w8dt8tK4pN4QIFzASlI3y5XHMgovJy0+EHnHYEu/3jHdrl4
UIe0XVtar69lcXTj8C4by6UsXXuMpbY0fV3ZwlgmxOgTS0DYy642hmcah1DvWP312Q6bSHsnTKuv
97JBHpIe2OfGFcasZdVXC9lbtjS2ehskRXmvuYhnl43ob2Pb0U5eCyAJEGn5PUGALEXW8SVP02yb
oae4E2pePGH9dSc7vIe6b98Edq2EqNHB63Ab83ZwnIHY0zicocCmJ8gAi2sPjZXMQYnN42cP2c0v
MlzUrAZksqk6LJYrhyhCgDX5IIb5O0uqg+YjIh+kFBOr8fZZ1htr1BpKlDUJ6NiDl343ENApY2v4
gVERwGIsNe+7yUceJ22snRepI3OvY1+7JDxzrmX/YZFUluyKS5al4573cYpixUsL0wuTvgEBwDr/
eXDn4mddkZr8jDPRcgPCzV0E5HJfsepbSuWAtLLR3VMBYkZlbp8DldeyVAyYxuTeTkv9WPR8y1PR
o/iMauP75MyUJU0ZTqlKSM/ETEQ32aSC/F4WjVa+wxsCfRS4OVyatn2DmmslWfk+AfLfevVUbGUx
0W+KwQMeNozlbhrNeiMHIwm5zOG5vfSKgryTF49rWR/U4a6JNPFUTGp3k/SmWMnLaJV9UhPChV7W
Ix3QojuZCMuELegNbyY2xovSlgZF03iHkfu7rNd8sNvgu6WxwfAaD4dg7q43irpzMexby16FKs5m
bZHyBQF9a1iFgmJnP7yNokECoFzE+K0t+9gRT5ba2ouhqafXxq9j3J7C8ZuIfHjrlf7DiLIdaRIf
EKbyZw43MiKgcy7ZsQcL0tybPk+rj9hP75ShM+4mP8xgTIvhkgGbX0KY8DZxrM/avkrr7Ua9yVnr
DUG99qJkUaGfeHaFknkLQ4MhWPGVbuLMRyU/etMD1WWHVVbKrddryu1gowMW6+VBVn3WyzO193r+
USw4vzSYgaGsJz5sWw0WDl1TfHaSENkeU/GexsxIQDS7ysXNC/+OHY6zMKBwkImlzvL77CT04I4U
5TFSjf5gDJp5VhtfnPELiWdZtrWskocUoA02LUN7QyqSCHbLksFVteCpjwHcAn2JQZG04RNKHfY5
7krmKxotLx4efOMjL8PwqVD1auWMKZ5H7tDcDvOh0CPkHbJqp3pZc6s6Nof5TDbKbqVpFEsBiW8t
6770K5MB20vrEdKOdqx0dTr0blpioFNHj9NAGtwHfPER4pvRmN5HJ4Jw4SE9Rb7Vn9Y+iLHrIAh8
5SZKtIUAKn2wdYRjNRhpHYKVRrdTzOZyLaIqbx7HGnWYhb024ds9NRkGBlXBYxKJtHoqIQquMQYL
to5vlU+ZgZwls7qNWwxFvTQxEnVyRC/nYmjb9i5AS3opi07blTcsMKNrEUVF9wAvEfzR3DmdLPVW
L/wfif7oxZP6DSj4HxEQzbehLr2FXwn7Man0epU7VnAH+y/fRP2g3g5KORDkH9WbZORHSqwCiRX8
fJaWqrcXGLbxTuW/vaWNzQlSnlj51aixye5+aFrQ/8mjoVRJ8mfEym4RY43wXIZjsK4KIMJ/Opme
rmIr4QlQI8s99qW+w2aRB6AwreeszIybwhvHy1wqm4Jvyg+yJ1DAyULRjAkRUzV9sn0TSLSvVDey
1dUyNBfRtQcST6veDT0qd+60kUWyxtG2J6C3nsYsfUKPylykrRIf3bwOzrqu/clk2L2EQZrvCng2
awthyhc/dzXCfoWKKgutbhcc9aDJ75uMGUT4CNvM1XZpVgfYzHJC7V4a9G7XxVCrW9nKzYLKfVIl
4LO4ZN+vKmBKzyYyeme7N3/5XEiB6VqOMdpho2PPaKldfY/jWA40ucSyK7bCk4/U4sqp0voFufQX
mEncn1G/JOPtfncmD6DWPEjAPdkOgcAqfB4UOCC1DGyNX6YguQ6ynH7pVIXz3e9TBCrsqL73509K
9eDXTwIEV79klf9iKb7ykZbdL58Eq3c3KdaCuVSAEp2T8TJFLw9V2mz+yyZvjnXkMll/zcqTRtNN
1SJwBgDp3+M8beYVgaLCp7CjwED4s40PepXpz6kevU1+VJ8R/tOfAyMGwVpXj0PJ0qcfvZXsBBcb
W2Og1tchQTPeRCaoIlmcAZNbVOgMfjgu4QxKv0KbxNjJKyIRCcqiiEnSza1jGJ1jLGguGrvyG6I/
4SnPvWwXJPgssFpD+ENM4dF3k3wRRGwp83CAXZoOOGMl1qPs4Q8vaL51D7I9wHaEz25OshRqvIrS
UU1uRjd4dmrXQjDFYDeuWluvMpQZSOgc4ZZCD5qLtZJFuziOIvBGFN2kHJDXdO2dLJqNBTO0aPRD
4IwPTMTPumNl93bcZfcxWw6QmGQyuoJnYelHPLxhlh5kK4iR9vb3v6BmfM08zJlQ11UFsRoLlpD4
Es6KbGaTsnZ6dnjDuCVAOBlkbycmRi9FHKvBTDu6bYVqHqwq46bi3wrRziPRbI3i4mXfddWJ7osq
j+9LTKz3Tiwa0ogRxHIXLVEVYeJtrYbKesyL7lXteDG3qdGc/dpBbaWY9omid69T10+7SQDjDBCH
ey0NlDcmQmAny8QhB3z4dTj0kGbv1Dw6/Xy1ooUh6zpWedtjT/I8As+Ww+tiym8KsugYcNGtnOEU
mZlWxxT06Yvz8zNdt44PjpuZS9nLFwj6acyOB3kNNJFIao4rxYmG5UAk8KKjMHcpMF/wmd5On1Wu
ABNjDIi2yTp58LDi2Zio616HIuesHc3SelEx0T36+CvuciNF720++6z7T2e/72dH7s/ruX+dfblK
HLpiC3SaXKt6V3eKt42CMFyyQZvmXdp0p6VBshFtl68+63ytnVZdqxlrOUw2dKZeLs3U7rafdbZw
EEwb9XIj+ukHOHDkMWtN8OT56l4YhLEm0aNUXYfOPfrv+dLKgvZN78Qj+LEAEI6ypgICk+qUJ6Ps
6vff39//lvA3DPYIpNUsWOiEbWX7LwmjzGKTE+pN8IZQTRjfWPauNrJHCF7Nh+W0WzHW2rvqO2IZ
6LZxLtHU31fBZG0h++fHHPX7RQ5wcAHCipt8PijI+q+sGCSoLOp1c/r9n2x8zZoYtitsg+CmZTim
Y4ovgTNLU/0wICv1Po3DKnKnGogIBzMp8Hy27WbHNjle9Kr3s04dbCy+8bNb6KnZvdlZfYDaB9xc
g2JFGgHyVJr2bz54/UUqUvW2RzPsQRnTs5Wq/VtR8QPpWMrs0mAFbbrwM/12bCpCm4OJv3ae8JK3
XEfDNpEWeSYPsiNIhR7fqjD/L1ANw/kyMfEPd2wLEWXLNsmKkmf8e/IIFj1IjGy2H7CYMEVS5kfy
M/5s5M2pPR9S3c+PXgHnnAD2/ku9LMoen31lXSJytFoTE6+/+SJf+n0WP8fmLsQdWE0RmrBmf28g
bn4IhPsGcYAYSG2OGDTYvtg4Zk3r3AUm6HKAOX+RVaC1hj0z6YQ2LY3yIr2KjVPthOYOObrhXi3K
HjGNi4hyLql03Jt+1aLaMg+QF1G8MlgAn/AP8iIwzMZTjHWcbBR1G6+9ojdlouSQECNkyQmMIZ4P
8qypzXyBzHK7/tKQpWi1L2RHi0dlqWsIyVZtYSOnF0/LwAi7RzuxxhNfyH2bdqh7zYdyeIMxFT9c
2y1CoyyS66NsA8SiZ1lzzBM8b6yyQcvVDzQ8Gwz1mGjlzzNZJw/x3Pqls6yTrXVj2nvho07TT35x
UN2W4MOY3AmtKIiL/+sgGycHwftNbo7FQZY/m9UISWOSBgNJWhe/XWVSNsb85tXmgwp+JdLa9OTM
72FgNPHt1GTn/voaBiS/way1Bacwt85uPkhwZmQSQVXIi3Rlqt6JdiPbZK8wnao9qqsjC5X5Xf6f
PlXrxn3omT8/NUoHdekMAshGOk0o6GLQmCC591aD+IGVVrhniJvOWRZ7fVTe9J4ovoEAw7Eb9Oyc
Zs03/IWNE6ry5kmeWZ7JDhCXDKssTLaJEyAc2RCxz8dGoi7Xsvh5kCMqdF0/q1SSD4tWi5FJaXrl
FiAQYmx65mwC1VJuZd3nIbD8YOkXYXJD9Dg+oOGFA+B8Jg+14o35Qp6StUo2aKOeozZIjpGfoYDl
FNna4WdYVVFRrVNkNlCVQA+aINcA8a390y9z9DP6LnuoG+LW/air62uxbts7F9sg3TC9fCmyitBL
WXT40dE5cPv2lEXTkeBPcuuTw0P2VDgLrzGNl2HQrXUr6mkriznmgAtzGuNzGdT+c8WKRXMT8yWZ
xg7C8t9GWd0lhSTDcrOJiAvo9Xee5psRcN+LZ+XVNu/Z/uR5UKBoGd7LDii9jQs78KzLELrdQRQ5
EsKDW3wHDTpfwCkUZ5UBnDogLKRf2tGcFrIBqNgdkZLmqfP8AnUZBGXjDPR66Og3soMo0aRWCLp0
Dn6qxTJOPbN77F02rR4abeycq81Mwvk2rBBOBGQVQ2BjyWzsvFA3n80aaNbcHDkxaG6L/UraV9ba
CcRwM4OL4X0hPacEyqGUinODuspsxLMkMcMv4n1QF+n/5+w8d+NW1nR9KwfrP/dhkSwGYPYAh+yg
7lYry7L9h7BlmTlnXv15SK21Zct7vGYGEIgqhmKrm6zwfW+Al+u0p7EI/iRsaGP/jXxCeYsH2nRV
VxXpKSCYnxpj3oqoVa7RW5juJoe4UgmG9CLJtfFOQ2XxtjMu12PrnlpYJeik0PTWKrGLW8MwzCOe
iuGhiXR9l6ii+DjlzW79Lsyx672wnZurLK1I4U1Svn69CDFv8rzIPwmdlxpXHvUwhmN1LzF8Wq/M
RYIEWinhJDQAlRQjcLbOOIWf4Wq8/hCaj8jeYKPRqePVca2mVe6ZNcIISo/kZW6gbdpU8OQgt1bO
a2FaCzgJvRb+dWhS/zfn/HoL2smbrl6mBW+3UAJN/s2wrP06KuNMpauAXA1LN533o7KUQetkZjc+
GsZsXydpd419R/VJdPhj9mi07NdqjmyHWWsEzGoyg97QEYKcho1fBEqf8PVYpZcjiAdJUImBxP9V
UgzLYZYxxfu19Hq0Mv8mNYlMyc/L1mVmRVrStDDIBUKkv1/zsHZoqhIM9YNRDwhvorqr1rq4sAzE
ONfS2z7n3+xbz3OKa1xD3UnJyEqhGZMeIoLTx36uiDymjn/stfIw5XOs78XoW7upY+R5reNOs0PP
GE2UMf3Ud2260ZvaOlYOgqKyuY8tJWVWZuaHKIwyumeq8dR/w31R3EBl0iH9Rd/Ws4gAZFvdxsls
rdb+gwWk5akEVrnrG7s2r9Ixr9Cai8onrWP+0YQt/o9LNSqLTaD79UOQzcYt7x9zvgWgM1k4LxUO
jpshKz078dN9iJLT9UCW99Lyx91am5LOuV5LdWerqIzhp5dYyE+7607FzD6hoOUf3k5erydKtVOX
S1/PXa9NO0bjdWc/4joeBTosWV34+yBSK+YqQ/lECNgCCVCmx/U/iR3njsylQfA26h/7NifCy39k
4lfgwSkfUdzKLfmpzKIvYTxnz9EcfzLqwmDaP/o8oDYIUMwhH5YTIsaJx0hWdHWDA2RumS69Ftc5
lDYl/LJi6hrP0PkQbxOrWnSl771NpVAoxXMBdtx+7oxsZ0dzdWA+bj+QJr7V9Uj/Uko/QTEx0K90
PSyvgqphEFoOdOF8VfJiPTpqHhysqO531UCH08TP63FSz+F2TrGkN1p18Wbwh63O9P8qTZlXDMIp
v2hO/ATLq0fWT5NHErnKZt3Pt+7F2AN/XLRU90NnNXurdJSPIeI16wkp/lFbbdDrI/rq8UMeEaBZ
GlQDo/bsabbPsIf166bsScksBzqfhC9KVsqt5jf+ac6yamNm0rmJBxgu6JJ+aOqiQb6sDB4la4My
ENNTb1nl5VQb6CdN+fQEzSPatZGeg8jnaFQirKpg/XS1Hq3hPFlG/oTK0nhVY5vAkoSzkmie91Og
IIbURfNTG3eJp2J/c1ovspxg2yHd9qA0g3Jj5TjJrjeG93KwnLDfrBdhuphuWt82D0iaNec6Rptl
nmaAHc2yaopi/fGtik/Un9Wq9OsToaUfq+vRqCbksF7bLu5KURUQ0s3IPToGiX8Z+sco6OWfRYa+
fvGnrvyjgMatbH85tl6h+HKrJ6YKJuSQ5L4vP1ZjUyPZgeAcQFVC9gkJml4zD2mxSNP5pYqvlBWf
ysmX98ls373uTx2TqBtIYrsd/Vtm0y/r/oYpiZc1CAJAWkpvsrZs3XCBmigTdi1ZaBvX5lwNV+Bk
8YOIkdXtO4A1iPNurby1jq9F/Gqs41r3Scbssd1EI4dBFjEc45xPyFg2FVY9r/uqyjxH6qwcfwDX
LPsCcTsBaffpLJi+gnLr4+hrPQR3VuxHL/1Q7XEqLkK3zL5mGITHbtldszKWoVskMYoWwfzSTP61
WdvDV9x3vs11IT5pszGiCobA3UjY20UlHpld37KQFExZQUBgcxiHVB89zd4myLUU15PWUqO3eEXZ
duat+5QayoyrhLSRrW2QQYj26Hd+Xw+/XWcPWI+F4Vxsez8bXQeZc7imSbBVzMq4Yo2rwmYV4pA7
cXcGt4VMnAybeyVkrmzPdf8ZpbhrPwCt6CqbIO/7V3ZTtJCaVmbTymIKgkycwhnkz8J/aiesKUw9
K9y+Hi0AaGwI9kETKfGsc4KYiQhkVo3mb1BQ649B2HwUiz/bunEWJnEXZGcM4pXTums91QwRhfTR
Od28nWuFOA8KGV6kcS03mjYF11rWzrhXmRPOdKlxbmO132pOkT/gi6XBvdWDr/oIBKZhDu32SblJ
kPV5LsZkUeATxqMTIX64tlQH4s+WisWgVTcVbW8qtTwT2ipkFJ7tpZIyDT1nw5wi7DZU0a6xlMUX
gSNWasTwEPHn9EBCEjWJ2wsK2eW4lGJRZZdBWbcXBQ6Er6XwX/veHS2CZtiqUPlBB6hHh9go7Jul
GJqqelQkm7W6bqRu5+b29SSUDaWG0Qan2okpvEKU0U2P9GZq6+kTkB/taBtds9FMqM7oZaAMFhId
gK6W3dipjg/rcgA9tHIzOJ19rILQ+VCnnZeaxohHChSJfOin3VoF93XASU4+4O0Tky6GAJaivt3h
58pXzey7iBr/M6btkZcVi0CZote7PI3yS2R5wTIju7uv5qC/Fc48eWEIe11NST7oS4QpWGJN7RAZ
Bzuvn952rSW7GoxNtLgZqhj+iCSzL3Ekt1n0w5tDaU562lJd962buWTm4sI5xCLSRpwPxaDbmgCY
J8iHIaRbIqWw1uelPjYBKKa1zij+Vz3I6idDzdH8ytWPKvjhrFbz7ywQEe3MJeslgAZhYph3YIXN
XWiX0cm0suDc2UvCSWnrx67IUb9A2fel+5qmSfE918CQ1rVmPyp0ewAH0vYcDLV2LKws2adVV92x
6kTiI6vSrz2Gm+tVoi+vg4neCuCe79G17n8f+dPkz/QksoSGY2kqYWFHSl3lcfo55kWMMuxttfSf
ZbHIH8x6cMqI9cGB+a41QfM1S+btR9khcx1jsO4l0XnSsMYTDbRiRYroutPGA05IWP5Vvs6MrLiK
4ro5dM5Gt8pon5VFeBfmd2nSXhd6YBxVRepHogUYuhRl6kV9BwLGgJTBqsnYFOqE6teYqnQdNAeD
Fo3PXfckDMXYtBP6bcTt2j30E8LJeg2lpg2xtRBHcwHfWCrsKQSlP2oCca1c/xi/gJzVb+biETM6
B6QPCsYa+U2co+z8UhW+2Gd196g4M0ZFAQlMuPbygmxq5kGsVE5WfE/QA1VvbWiu5YQTl99DR4pQ
kT4pqkXKHYVUN8endZeBTN0MPv5Udph6vhTFDqqbuhv8VN/N8rkztPzQE2rZWsTHPYmQ6Y4I+OhZ
dcncW3YHf47SC7i4YGVmcEOJLFwkeiF04qGmRHzkpiDHk0g0nLPKHdVovh8QjY4V3BunkDEfei+a
IlpibcExKVuAd+Vu0m3NTcKB1H3SVhsVQTacH9CSUQbtS1Ig2debebXNAz93FaXKNlmglXcxaEAg
BdoZEWvt3MIFS0TU4cgQeijcjEcAx84JB0OEzxuIZOQMw/sE0qSXjhohR3zdACFW9QEdvg16mCTz
4/Ywo2OPWEPpmiMRg3junjO10i+Bz3wNQn1vhcyZzKqIc9fvp+pINDxog+wy040PY2zqx6BVrU0i
ke9l1hJ4sXBavCPNhhzLA6u67BIyf3ZZ0UlPIaKvHYyMOvbL+9AoH6Rss6OMSFX7xonw9TWyWOZH
+t5DaGPuju+4HebnQjfjp1pJ98IaBkytosYrSEfeGoDp+tpw09AC/VCGGMDhoAdTNnb7vm/PnXmc
gUFsFzXPHaa+5y6153NYAFBRLLLiUNguSx+XWRXm2s4aDXksq/hDkfnD2Z8IyiZoZtii9i+6Sbu1
WY+6dMn2AdlSRKG18V7EdXe1bjQL5cSxyrHgC2tAV5Wqn/SpASqnW5cl2djrASTKZjJD5PstbGgB
23qDP7uteg4qW36ApunaYXiqiGIflUwZD5PTf8rgj58NbQQbrfMz6gBcPU3HWJgVPeBG8JObvkYg
wZ9tbT8yk91kmuVFiv6sDtVWizSGl2kcz2qe3bRwF3GnB18LSR55jElvN0neYYSehVsCFs4+Daxi
g4jyxhyDL6am93/TrYmfYwb0alABdCkkYHAoCr+QLomsOUUCH+1bhrzWEQVA8wR+ZIOreYxFUIo6
E9YhvpvDUnUJHvr4cKcYbGs2fEFpe7/vZB3x0+J//TS4hCPY6jiC1Od7JvkI5Fzreby/OcyJUeHo
auyki5feDhcKzdRuZsNJXDNGN8Qe7e+6kjx3bTtedoMzHwrD3leqxQyaINYFM5Xx6Csh8Kc2snYi
rFA5n9E27PrwI4gk9aqZw6uksQRQgz46Z52W7jt8IeR2XYxjnPikFJHvamX8EHXVPX2qsw3KIcNf
K5X7WtWfohTbwdhAQ8wwEzTMlnB33DkdXxeSOF1lqlsR9IcsazQvlGrvTYGocY6yILUs1do0020z
WKcAIhIuBJmbjXgTIhv53WmjcC+j9pOWzwj9lcVdYRvOUQvEcYiUe5Sq4g8Jz5ArbOdrViBdp0+d
egIlYlzkAd1ZoaTxXvpafYqDbb2gbLvuu5yMa55OOFl1up0G1ExrP+kuNbVtQXg6WAio5amtuvac
ZpgDm0HReajnJm6i2hFRC3GDlL9CNiHCN7OZ5u+///3FL2MsT+LyPIJONzTLst+NsQW6nVYlg/xb
bqnjTV87JWZPvjF4ZBnum1Bjkl4S49WWp7OsivBW2vHf8GPEzwGo9RmUloQoThwNU6T32Hi0+XLL
qZ38G0A87amYQBjipmT1ChS11lIIQ0DjR1VtW/p8s0Yvy+84yVj7kDkezkHJpVCT5JiAO+mifoJH
z2j3+69J++U1WZKlgDp4V3RykO8Tp0KxmhGe7PxNFOkzNmjtJXCHFDm2LADWibTKms3VkvoMMmLP
kiU4hJMYt8SAwQsPhb2LpPYVJf/uPOIui5bKpJxSSPjxlKubYei1y3nAR/P3H1u8i+3x1SLVrcKk
tDXhLMnDd3gGkbD+AghkfYtq3g81kV+cbtA2OPWhquEH1SG3TDAlc/tBhlui3QfUxvXPhT0eGOtg
wWLcx6hdDldKX7qEK51jY02pG9uI+aP+7wkeK+aOtniIKqFup7C4QFBJ3bRNcBI2Yg0+nn9mk20w
HDEPYzA3G0KN9n6wCY4NbYowSYbBJm5Giy52+uQrY76zBuSLQ5K7pwq85bbyfaRLgqi/tMyJBAh5
Vzi+eHh2Rdy4VTx9zQ2SgSEUQi9Rpm47BaO1K6QdsnAr+k0T9xX0wcnZBZ2+CwtZ3+pDm0HKT63t
iNHVzjeMmCHcYXong4Fw2NxCENOrTW0EreeXzPSc+AtMurCpviqGIc9VyoRMUfC7FTZOmxX8d9eK
o4ngkf8At8w5DEb0vWOiBM1nnWyO0wHN2vKibFrgt4Qp9gyx4ojobITK7rOq44OLooZe9xhRFW14
MJfklMH6FLvICEvG0Dg0QzBuBzS/PMeU+b2DjPmF03cvEu3BjFmAJi4EDLKbsmFqdw1ihwWRCtD0
6E+XjlYmF2E1CHfqjWgmvJB7skq9Ca/wG91S8GGtEH8cVCfMXUL9ym2Uf8wNMv5YN4jshEElk6lc
bILhO+rc2X1TGOaF0Tez1xKzVaW4QRF+8QWCflfMbfM3I9U7Bs3ro2ygJ2ERr3bQqXvHoOpU3+G9
tPxvZh2FTD/63E0sxdklQHZ2Qo06srR9f2Wasr8yAoEhZhycihTOPH3LbjT6+35x6IPq95Dxo/z+
TdN+xn6tn44AOgwfoZG8t4x35E6hammdVWX8MmKmiAsGNr2DWtzynBTYvE/DhWZhPFaSOvFKwq27
VDSuPgBOXpX3yxkhq3jCh0NPd7owmx0YBSJ9UZvdFmrubNU51HbzsjzJkyHi50/1rZFJbPOK8Kml
y/mbf+eX/s4iuSAdAAfC1KxfBGZ0bZjnZBySlyHqroENi3vhAHevQRh7PiPlZurq9KZFDQ2cRO8J
bYKRJmzhtZIOW9Fx9W4aUXwe7Q4EbWLpgCDj/t4aHpzC/joFU/kQkPP/O7CI8342wxeva2RidN12
DDqSn1eMpoiarMGy4EUJEL6ZkVQcCuuxTWOmCsiX7sxRG91Q8YsDnB3SQ8Bi71EbvrFS55gLUx7W
xVSv6melGcHr5QdtwC2r6FjvCPwp3AB0pdUOzVkX5SEmcLgXdrAIlkCsQTHNOdbDrLq63+yxBnqe
QIp90hMb4Epbn+PMr/fEhpOHrK8Jm9GZtt349Ptf7h2CbX0QbYPFm61KDayr8w4vM2cdygljEr/Y
mdZsncQMGMF9aN+NfatHZXIyR2Fu4Uq9TApGUd14VKZGnrKx3sJeQoB4CM/6qNaXMgtL9K3FRwvj
+hvdVg44FvZKa3yA7IsbJGSNDejFyK2atPcIqqB9EgfV1Zz7nzu1o4/2WVTBc3304fWc6g4t8t//
rzw/v/ze4H+YtGg2D6kpzHd9Qj1ksrGDPH9JpVQ3IGmHK9jADkbbfWAdIqaZ11mUbMDJ5GdnDu6N
NvzuV7PmJaomd6nhBOd1UziEdlHuQexBgqyEbhV3XXJLz+sfSrv5hAXzeKkQ7rXbbBsp9RWGyiNC
FYRHYTdeGXy2GwPBoYhn68IxAjztU8W4GUn3XSX5p8g6ME6nuFni44CqQe7orixt6K6q/liZ3dYn
R68nhjhhSg6Wv+1VlHZxCevAzeTQ40uLoZG414UfxKHXYRriNkG+JD9YYs13MsvdyTAVTE0ypFIg
6Fwj+5BftovqUZA5FRb2CIKDpeGDyU75oExptSFFcQ1+sbjSxoe2naMLlpwBcXoTUneWl7gM96kH
EFzzZv2RKSEQz2Z46czu5FQ1Xj4MPoiBuyQVk+uUabQ7A2jdxjieuNmiw2/KGqviKr9izu6cbLOI
TiSxCrdNDHkhQn88Tvb0fYw6jaxDLo7+4ujqa/lL2FVIXRDHdDENGC9LXDr8Cl/KFm2/kZ59J5l1
QZEj4KEi7rOEQg25ROD63nKxnjmNfY2oWJx+MI0aT8vFgVezibmBGYIbI05NODVno/9Ogr69TpkM
uciIHNB6G/aGXycfAPof/ZoYcTF9tVMluKQHr3ZjgKp3DbTOjSe0I4iNqye5bGBIuzi0lpeBX35F
o+ilhgd+IQp5hbCzcWd03XhhoaY6oEt7rUVAKkeZPeddfTZMVOlbO7gZ8Nm6QSzVa0R2h3NE8d0K
GNrNK2L71lMuZtOdSD2cclW7GqXQ7icR7ie7TG4G1phonk3tBd0S8e0hHLAQCmHSgte7MCNC/8iT
MrcoM2cbMzM5gXifzkFHqGq2neYmwP/sb2b01i+rCssUUpcMhpYjwBu+64d7nCl56ozuxcQ+xkvC
iVlcBi/Ldjr6UGZA17Zd8UA2Ow0v99KNAwRPTBFsQowZ92Y0P2djJPdpguB8LBEe/0zUw3KRyXIO
SbxEqFg5MZxf4hAJGQQpPLq44Aw3w03MfMD9xTddTYcmHQyTvRHBhHx/NkyXavM5SfMLHdDnHRIB
BQaCeXdGg0Tu4kJ8X1VzYI3s8S7RD3IkB4R8WfIpa/p0A3WMUaQLWYZwryGL5A5OjLaHPAA3NIiK
04CoVrL4feZN3d13sSa8uX/IyHyhuzbGWzVHQimc85fRBmlkjn27D3wSSsnyCPt1dNXH/XSOTHnT
zmX9uob5vz+pxjWritxzgawYYLD2XfU/H4qMv/9YrvnXOT9f8Z/n6JmMZPG9/e1Z+5fi6kv20rw/
6aeWufufn27zpf3yU2Wbt1E73XYv9XT30nRp+5f63XLmf/fg/3lZW3mYypd//vHlWxblm6hp6+i5
/ePPQwsuXziG/GFcWW7w59HlP/jnH/+vjuYi//LrJS9fmvaffyiEn/+hLosoEJgGa0CDQQadwPWQ
MP5BGMdEKwO5N0c1GWzzom7Df/6hW/9QGYNN/CKR6zMth0Vvg2vpckj8A0dsW3UslNFQA7D/+Ouf
/1P67/VX+/dSgMLU+W9+oB1IFQEYckQOjmKqEAZKXj9PejKCr82YmAPy5AucsWrn47oZx2Q+CtzI
jto8Fl5eBj36W2p99KuGDWLLf5aWajSnT3lLdzS05PhRlIBa7DtTf1xLJBkzvHKOrVLlx26CpruW
1s2wVNd9VobPNYL0nKMgMLx3NCzTkSPYBcX0gIVKMHuOyKD45iKoP6ravLBV/F1s6/nxbSNQZ2EM
XHYiP0qxN7InQ5utLUZJ+bFemg8ZeYlKBQpbWZk5fCgFrwsnKo/rRoPRNHvzWFN/K2qp80yqttkG
uDsROVwO9/08/HkmOmvT7KVJPG3iHrkpU4sr9fUbsxkvL+DTbWPb7PGWX77F18NDlZ2a/DgSTGfM
PMrJL46t2Zeorf9VTclTp+iEhzGJLDRK2/aYz4lUvbUYDDNRzLW4bhRHtEd7rGDy+3mnejMWhF6x
/OdvG4E1PHkQCAzEiZavX84wjVETQx9XjMUxZIZ2hMZXqlvoAVHqysAUEECW3esJb2eR5vlAehK6
HQ/vbqqquwnnQSwus+a4lsS/SlGn11gX/3xYjUZfbHU9znbKKB58u2uOSYtEkrueuNa1fvkifzj0
1voPbeb68tVCv6hcEo1i8+7u5evh5e7rR1rbeL3TWnz7nOuFWbkvJ561REm0Y5/a4rVExloDJZcy
YqzF9fC6qeb0s22o/vZt11rKlgbWkqwUhGWL+PWMt/1vF0hG72NR7jNFYJWc23zz2EGxfS2vu982
1vKsvB5fd/7b+g9NrcWowsY7kRBylnusl6yl13beN/HDfX8pxs43Heesw/s7/NASMGeTqTTR9B+u
/uH4bz78Dxf8UHz70D9c+m+Pr2e+/2jvz4yYvboGOSyLnCrJVl7/t8d7Lf2X+17fi/eHI7SlLt7t
VAremvXVQUW4m713dyhJO6tbZSZB5hrQVfcaXdrbNW9nv2t2PWDOt2FUSnRQeRTSQCuOa0nk9B1v
1Xf7CngIcBCWS34prqeuh9bSulkbWpt8q0qQhynEJtrI1ubWohxQ03R/f/f1xHWz3gag6IPSDYiG
L21pCQzNj2sR4nOvbuNmFnuVDJ+eqrjESLs8EtTPiCACEDuuO9eNnWrGTCxqObSete5to0HOnjVX
jdtUMZJB7YLkXw/NEDPn+7WoyiArrn9oRjMD1cVyG455EhSp+9qWAjgpPtU1WsoLXGAzpQKNyxo7
KnP8GtUGLkiAfzLBiiHMNG+su68JaxCvbsdx26ffpkEFQBCG22zBkSD1qnmDHZ3KFP4EuELQXguX
66hbwbM+9/0O1SdYeYTOPL9Gw/qHT/n6b0wGuIcpqsNttwxp/dKP90s/v1b/y33NOgT/a7NesV77
esXSwLsqti8Q1N41/d9oBiRlx+TWvlhbdtbBdm36tbjuXZthZs24//tPkqnRMYwnmKI/fJpmLHal
Nt2V60imSpkdnWzEiHAptcu/8rbv/Tlvh9/OedtXViZIubf6v2tW65EhcNer35r4n91mbfbtLm/N
rPucmJVDYucQJZkvjMvQpS2j6Vpa961VRvAbgQDD7m1/HzYkA9ZTXovroXgdV9dr3rW4VrN1hFwP
v565XjQvt11Lr8ff6q9thgaeQAoKqrOAR20VCrSIUp6E+pm8Uwa+KoN6oSKtnE2BO3bDuG/UQQfq
IAi94hdb2Im6mX2d/Lphll4csgTuzRlGvBN5jM/t1gwtMGgycfZ1liFriUhD34q9U5KPSxL7s26A
ji8xEW4+m4p9EEAIDoNdYb3gYyplWHcw/idQHwr5yaZ6xkPE2PTMMLaRfmWbwXwTVP6+KUeUUGu4
7mlUPaj4iuxRq/uYRsrzGqabROdsi1mi9K4CAtVmL5BPKGI7e+QpnK0cLE8m4R7Nd69DRc7tIVu5
Zjttcc1+TnyY4NNgXuiN0noSwGloJLsMEvUWVb5hl1vGRZlUN0jEf0/ywXdZcaDSZJqXLBHwdERM
gzw6FIMUfqC0k/yER3mxsU3rmGrqU6YD7cyi8lKdmm3B3J0UuXWPrk18kGQeyKVj31Y52wzThK3R
TonXD9GdKWaFfGGauF/6vMg2Ybf4Pyiq2BlFFF9Gw/yxSKMvFpo9WzF8UhuElMubypBeUIH+UrNt
aS39HC52c61jWIFtiZtEWCFKuChu58fStWYwILeGmV4QpeLp1WrNwyct9xCU+lwM4+DaLQaWWeEv
wAb9VtO/pfglHjM/7B9Ti2w+a/+7rDUvc2DxEt+7TWf7UI5u8eNDl5DkbTl+LzOxrBhqn6BY1fFb
lAT0WwT/MNeYXR9LnwPC9D5T3Ro0ZXIcWjpVIl/5Dl88DzBksyXY2eEq6TzHAogkxtf2JZI0G8es
go10iugQWtqnPrzFtCDzcHXHrcGo7U1Ztnvhq/AbpbXVPbJNzP1lVO66iH/LnIfDiGRNHmrxdd+h
utN9tO+RtOn3VjQNrmyUFyW88CuCZWmofiicGetszD5T5ADwq0K0KG1RFtkFskSrwykdD6cnwxM9
HnJlOLtGXudea6NykhtkpvK0OVRxGiJVGoWbyq4tdOQX8bzI2vg4tQ0yqy50p/0UJN131KXHjV6R
TMqS614lLjkRx72WQCILXLYc/6rUW/NkI/g4OSm4jPKbYgb4BTjpLs2QAK0KdMLbThydpvyeI7Av
O1/sypLHYQsAqEH8NSr3DimTuO9Rh9NSbC2JTsqQkI6elc4m86No08CR5otjZQNoTyDq0PPyzOKu
nIfGJTBKOz7ZgHj41M7jrdma9bYBgu52WkcOnyumMkQvX53OOBrfkJMsP9nY/kRiPrWWBXRJfWqS
rN7A3HKbOL7tmO27ZZPaJxMdh41vZ6TKu+zG0YxjVUzipMXYXPH/kCkOxPMoybtDTUg9SdLhZszN
wzQ600WdOuqmtHW87tPutuSt8rooAyDQFqEHdiy7mcAauAtkArK7/TgPPWM4Ar1e2WFchZ6y2FfS
eNAQp7us4va+xvHrYp5Zs0KMdie0MzwigCzImEJXOKWeVfuYhaHcj3p6Mw4s//rEmLZFIR9DpYNi
OE8X/ZAUhxGGU98hyNcGNYITdrub4/4LiH1YZhBs3IYX3yvA4u4ASmatVm8lLOYOS+cdOp+YFXbl
o4LOrStb3bj0qz72nOkzjGzX1GG/GhbINjSj6N1qGoj6WqJG1ruNUe2EfUp4Gg+ynt0OLNMk6RJk
XUZe2KVP4N88fegKt+STbXSjOVeofpNIbCtXDcHqzrnIXVWMH9sWkJqMh4uSH9fV+vBl7v0XKM5n
nK0vzHi89/OKoC4hbrt14GdW1q4UeAS3iq5gTd4+FBCrNiE+Kq6qQCJodf2+Jzu/Qd8adTo739IV
TjdD3CAeECmE3Oh0wzBNdm0GWqEsFukNq9xh0dztoA/uAySNqmq88nXzY+bA9TMSfKgydAILJHE3
U67dVVb5gbcvRmq8Q/oW9sEmpdY6/q4YDNajSYQY0hycYq3ajzWWP+qU996YBY8RrylIli8CqwUC
KGPl4VpCbBEUHHAybID7EJlzcrp9DMIJJenLJBAPomNahoPspSo/O6kP/B8fZCSisDXzU9sV5Fh1
P5vRQEkCT8mTygvVdG86rbxPS6/vbe3UoQ5aKSeSdC5vmr5HEHhybQe9qqkkA0f+RZsgbaNYYW8D
8xbJFrGJSt7JwcdlGmygdhjlDb4qV9WY1JvK4tkbks4mRpsckvYJuAyUCstTfbq7tk0+s0AovKlv
XKd1nF2B9LkrzXIht+k1EJc42jKTPtQqWBxtam4S9AGm2IgB3OPtnpOOnqfJOEUFsCZevE0XWKo3
VKBtjQj+2Lwncex4HawVr7OM/dT7H2ZzKjxjdD7AbZy3RgqDLCUt0k7+l7qTpx5mLbIqGfGtxHzJ
6lTZoO4Uebwp+YXPSsANSu0+H7FOhR5cwx86aWaIinOFFEk7OnhQh1VC1iKCdGEu/pEdDns1CQbL
ZlddqvbFZCklS/jiExG1DIA3M6LOjHaKNB9HUMgmLl/5PBokEXLiwPzCFrL6LjT1S8xGWlbrzUPe
kYnodDJPjg4Gyi6GbT/JxK0EjoKNndvujI+KnsfX9R1pqPEKgMXOisf2WPBuWIk/7OhI2k3bf+k7
NBd8Y9xEpk/iHq1uFniSB1o9Vkmbb/EvOQ5JNF1EHcjmJo4++BnuEnOsXFmd8dXoIS2RGj2qdrg8
GZiZa8gazhO5hgVeuGADELO49JdvusSjvYA9BNaDng83W1G2wzZf1Lh0O/pWigj5C4OJQhPB92lV
o9jURVmDRHcUT+vLfRfnDzYBoo7++Iiq8S5sxHDO40VQQ2rd1kCtqQtVcxvopYbrcgHmqH+EDlFv
2ra9cfSqdoMesG2rldfS1D5gSn0q/P1okjUydfz3kL9pNp3qZlVy3yXikpP42fRbsiSpN2fBJZJu
X8uBW6mxvcvVZPIsaR2BWVSXQgvvjDEF1xC3CI6G35LxgznAWNXG7+mgTLiXK9hNBuLQIMLl6UZi
AT5DkC4z/z9757HkOJJo2S9Cm8Oht9QiKEJmZmxgkaKgtcbXz3FEdWdVv7FXNvvZwChABRJO9yub
ej3+YUwMIKIiRwXVwqvrhdQOi/Dq95QUhq5GObbTT4Twxt6qy7UIf1TuHyum0KIuSFue860tTByx
/Tp1XDK2NOOI+ZeesOQBG82wpromXtOW0WzMyhDHyhl3c2EaB8a4baYjYrDzGDt8/6NzlO9UT1aR
y4ELSd2OO61m5tOdq9C2wXntc1Ue8nSKYL7FJmiOmM/0c+vNOfN5ovvicVXKRFt7RWmQKlWupflO
EYNxa3Q1dEJJ7e1x3CCa/JFjvQnscM0R9zdz4L6wYitZ1u2LpsSSZEJVednTaOaQo3l5CQzxJIeM
flaRP1td9zNoerxKpViVTvg1jfGZkd4uCY+rtiKS3YEcu+1cjQzNYRyeke7Btp4mqhig2fWviD+8
FYOhvY2T8oH/QaZbtsvhLuN1V+AxQAC9Ks2QzH+k/fuqQl1PSwoAwoDFT7z37fSuWf0uMIjRoi/m
KfPcCC9t5m9yKzh0+Jo3QtYlYx5xxV0Uz1vRy1ts1/c04M+YaLJjR/jBpYypdo9+1q681oO0vxg5
hrjoVGrMt8cErHuOfyGuKdZtXzM5wuGyda2Z3yisk+aomrXUXDFF01aD64fonfQOlZTOyUeIPwWz
zEwedTkU69iXV63kOYq2Bun2C5sAWBvjcOxvW/o1dvkAhdbhKY/aLtg79bwdggk+KRS7PEi/hN0c
7PN6TlYd6x8JXvHaEhkpCTnm9GJ2oHdUbw7AHWNLAnwSflDi9CIC8rxyf/hDtvqD4/U6vr/+Dzt4
BY5PdkMz/TFko4FsrEKwqJVqYjka20F3YGSpYbjYm1iX3iHAJK01MKhtP2+9TgR7V7tk3vDdm5rk
AnKEMM4wT/rYXJokqugnDY4BqDBkdP5hFQ15Ae1sUVd5tEN/3jte96uE7aSWdBuK6AeK8npVmTag
jReRfjN0xzBtf9aZ7+1ohj67mLAigqg2us2fQul4P2wt2xRxh8POu1gYAE10C66XtgR1Bo8u5G8h
/cOgu69m03urnkXyynCml5p6JEwYrzrOe0K4UcM5IqF9vXlglI7WVQt0V8fbVBZvyLI/wmJ4wNi7
mgo49ImmxxLD3hWFaLNKWj089NKU+5osgEjTH+s20e4itvx7OVfpnWAtU/OQ0Sw3DWN/rEeC6z5v
052gJBFvyI6/HxVIWhqyeiSERT3Tckc/Gx/t7Iybqu03Rjg/N9UzlPpwH/Rh3zqYVlioIoymZphw
yTjmjQSvWomOd+Uzi42rztkiH6f1IzpbOBWpJEmvvT4Gj63aTKn/WBPQlWfF2QkGui7UBjhyJgt0
ZiZaOH/elttThQk05JT/z22dUpNKM5L7ykW04Fr+DT+Mf+v4MZZOdeekkAz5LWm7mZT3WW2AZsuD
OxEgsVwl78C4x7UT3QbE3MtNv29vbPNLxPT3tNzkapW8p4gcN9nQFNvf+xrSl8cmoP1q2eUvd+Cl
Qrj++cLLzaoTbRVNRX5cXni5jf5zkmBaA+9HXW6Wm5Y7I1TCZ8uenj8fmZXR1XFwoAZh/AhWWDjJ
dG91PXocqhH5Q+UfB924iClOH+gyRzWiNu7MeVW0Nhzzf25Lpz4nzRLfXiI01OHEWRsPhtadEiux
7pHaLDt3kQ2d4yfIMZHhUXsT8qWmAUmKVukSO62uEwxc7eoiNdflcj0sLcnMaLzHjXubPcYQvNsD
505n3j0v0W4W6g11xWB587lhafWti8P5NJkpz5gqceeYYzX4vd+ITuaQzqL6fCJHFPY5yKJ7Vmbd
tSQN5fMXNZcRDSphu/LSjFQfZl+PpuYGjzLGuOoH43nZbdlgwpAr383Lw3J12Vd383ZjVYPA38Sj
ltvkJNONViQXgu9HIh0D706JtHcPEt6wYXTvgV979+V26WT9jdKllR+7gs+hdvO76Vg6MiTvkUey
CryLSCdMdub3V0xRe9ACz0bwWDh3jF40p4XuvFGpV/flDr2NmyMdG+QBqv2WOzDhmdeKFD4jTlqN
iX/Y7prMMNZ9NDFz6y38DP/eN6wqZ+Uhld+nsqKHcYqDDWUd4SMKS3czmhMZlo5PK52D/XlHuHa3
bqoqeuzUxmyb9gimlK/CcRSfmqv/ryL4BxWBhUHif1MRrD/S6I+izqO/CQk+H/VvIQFqAR3K36EK
wDQsy0QS8G8hgTT/ZeJwQ/5uozFnPfYfIYEp/yWoUcOeIaSDuFHgJ/m3kED+C90++gJEBmhOKYH5
f1ESyL+LJy3B26KoDbmWQzE5f/9KZ/CXcDBwwgL4jZ4I0oO9rV4I/k7IBe1FOe6Dkml5YRKL3pmR
u6kifoa4TeuV3gISRX733PtoTzKR/oCMIX/HC0mez6+RDZAVgqmpPB5BibNvTu+R5qIsrNP+OHrm
gVTh10GFIucxoche69q7v3wRf0om/tqWaCkV4O9cxuWDkXqGuwH9BgpiW6kI//LBzHwqEy/s+msg
jWw/ePFatuaP2axJZmuD/AGlebjRM9pziD/w17iD3Id6GPVrGZq/Wrz7Z2/sb0tvh9SVeogez50r
e/tSExcghrq7OxG5vJ45JAf+HTFXu3568V3/J8BEdKAu+alwOv3FyYoarWxD9WpcEkTFuLW3cW+C
OQ3nGgsCKr52q+XVcAz6nIrjjvz5pG06cvMYC6YJCzXyTf9sUJjsayTjNMqG341E4HqOGZ5J0s01
BJ9Yzp+xMRqH3JxIxISD/odj+l/lfp/HFDsBSZfEs4n/kSRnRk7o2h7ZqsGM/Lrvwmjn9Wa3Zfkb
vJCtt7bKeTotGTkANNE+L+P3thh+uiYGeXrNJTU7oKZ+Im49NstDW7TdNrcBK6qY1N/aeo7tNHlC
KAJ+ZMtXzwM6r7H/g+SQK5LaoIxln5+DUWwDE4EpAcczLhkxvCQFc2XiOp7HNCSLME0C5vdhqa8c
mRVXk4BzkDsfz5VEyqcVbkoZh78RHZV+m4r51WqSg/5iOBxLb767oZ29TcAXPfKWTWuV4SXRi9vU
dyenZJYeTXN7CKX1lETufIhDat4kcIrVVQ+GkT5HmT2cfm96L0L2OMXRP6nj/+fJi5ldOPzKbc5h
XBd//407E4pnrUybKx5gFh94Bgli4tDF2qEOO3/FIiI696ZlX0bk//sE2tH2UeXJEPdRHUNMWdeu
NcVDBIRghNreazeEuoq3//1cVFqkv56KNCA5kHkGAalCbRgC/3oqWoLWrRLp6lXQUnqKE+tCOI61
tcIhUkip9w8v91/VO5ZQr+cJbAHYZ3WPfPa/v17J73+u6rC4bggcCG+a/qtqkwk3qbS2eq2bV8KD
c4ik2XuuOKFWLMc3tkdvpicIWe5M8eQ8scoP3lpDZEeIL4Yz5zuz41XaRtob9ZIAGbVf7gtf5Nul
RqiYM/pqJOugRvj2P/gMlrHq7wdQGZEsaRqmbat/k79/IMcxyMEm6eVqmca7Qzfh2UFQuKJWvWa4
Cqp1YCdi6yA33TZ9qT0YjETnekaOHdvVU0Qi/YYuctaNPMiYGA0p/bgvm8T0fulkWhyNiFNwopYc
Mwhw5zjnLU0T9U52oBa9zqdz8nnYDR18ul8N9PXAqYCd66dZM/STiCpzR4JPesWsUbGaQMDqQZxj
rT9NxFbjFe0cFLep222yFncGDvu+x7KC048IMiuhuHZI13rrCbzCWArJukKtQ9pZ2wCuaLXAkqNL
ZfaK9AcXdAnqKpkPgZ02Z7/IB1b/bf4PzgJLKVb/67ijaZU63gJpKmf634+7sPGawV9pl8ldt6hO
QXGt4dG16q8DYRXnsI+RAxC9sZHh9JP6vviXgYaJCezwUSWOvq6x5N9CjXytZNDIDJWO/xRPGh3F
at++WdOOMv1EdH4FSj0SwRYTG+/Sp+NO4Q0SbbpXaZag3k4ZiXLb/DB1nyli+YTsnNV73XjbqZ+d
tayme1xmw8OczNiZTE87Brn+PMjE3BFMah5wx/XruRL5gQCHapebo3mISG7QtHw4jDijaXPOVQ0e
uTN+/a1PxvLG0qt+M53HWjbjF7exSDP/p3Y0nH7qp/u3Q2yYeDcc21NWVBX6+fdDTHBJJOqwNS5g
Mayo9VQ/e6CxZ9GMLCAosd6ns+0eljuWzUgdtwaXwT41yQXV7vdjdF/7UaKh/ctNf9nFcki6ICqX
B/5+tr7J4nWPS2fz+bzL3WTd8xJ/2XO2NW0NA2GSzIGKf3m4NtTZUZPE9y1v6Pfeny+5vMEQW9TO
M823z9uM5R38fnF6LfgyfKcTR0KpNv/Xz/R77z+fV/+ZBS5rB3Wklkcsl36//HL18z0tFz9ftCuz
W6xv9JomVkvJ1wv1+GUHH05U+zzyyz3LZloO/3LR5JRNqmvIf/xe7/V564PsaIZ/jhTUQ22VAn56
BQFhjzDoNgIWavuOehPmsW+kTv9B33Oym9rXSRv+6AtTB0qjBMKc/xBja296cKcW/ClVQFSYjN9L
VfcQd1BYg+MqROzceaJ89TvnGjcSJqCxA9jr/IuMmK7CRF6QTEJB6MEeby+J94R5dAoii3Nty3Lf
WMEp2RBYCkirmCYkYGtSgWzT+Dgo0C2Ao4hS2jRohiUyIYrWc+trOM3MVeAC2km/JhBakAuVM4x2
CtqLXKdYC8A+BfpVCv7LohOW1nWjYEGCna929BMS9dor2DACP+RrgxYAUURbd+sC1WwcI28XbU4j
IaKDDbUw+2yBJBU4KUEpQwVXBna/4/R9N5EqZlgwrAkeN+rdtbVAnQr0jEE/sbED2ChANAMZLRVE
miisVIGmjYJPsU59nRdA1TglhnMNgiY8a63IViSUglJ6OL0UT5vX8oEYRQSZRfI18cUqVNCtno4/
Y6t8lmbd0WYnn+KgvngVXhjkW0+zAoBLkGAC3MJ9SkFR7r/4XulvQM7WBdhxDoZMgOKmVqAyACa1
PgpoNsx35CJrXwHQrfKWhsZIbAQ4u2bnqndAPxekE0p9w6ASHevyoIFq1wre5h/7nCjAG/Qc6BsM
3FJgeA8qPsfjj6hKnzIn1y5ouEnOBkAvQdKRDIvj5FTNhhKMeA2pMaz99iHrCtzkvXUc6a8m+HId
1UF70GPCMZoQqtea9ja81LGrYrRhSc6RbudJZXxLdAeE5cxdzOwmYyhOnFddkQOzDPIVibBZOtZr
TTbd1pnBBqnMHklok8dasQyZ4htmiAcHAiId30wr/mkXsJdj3W8tM37KST56QAp+KhSHUcCa7Spo
jRh6w3BCanoteN3oqeV/noQh/SGHEOnFirpPHCAmZl6deFDUkgdfA/hPLYIrwuo2lCBAIWrnsunv
9cK7sNKbIWJCxch0hQ03U5dXzYKtKRRvEykGx4HK6RWn40Hu9JA8BmQPjvUAPQD8T6eYoFZxQtOY
E7ZtMrTGc/pzJj8Qez8c0tiuZ8UplYpdqqCZugz5kTkIUsCJbFJMlICSshQ3hboem21Izk7iBqdB
n3Z57HzvteDGgJWecMu/TWTKsrIrEehK4zSRZ7al/PZEYAjMmOLIIhtMicIVTq14G/ofma21G4PJ
xi4Y3R2r9fYkpnKHnmi69i9OnN4MekkEAyLCn9xfzwQZEFDcDVtrjK9dY0qEJ3B6MeRehStup886
DrFiWI3KqTICUM3MLwEIqdTU510ce6+DHcQkDxX41Zvs2MrqG7+hamXQd3kwEnJTrKwMVtUwYxup
rG+ay/HDgZ1syzKRStVDYjXipNWYPOCmqrd4a6ALOpMcGE/JL3ICUwQxR1KrCFH13F9DQ8Y47zBH
Q+KcWQ59R/m8LtSRjiwbNtXFChZBUUx28IWUuT1LsXFdKg7WpOAMSnZU3CxeOnTf0LWx4m2FYnAJ
lI1B/KzNrNjdFJq3V3xvA/GLx+gIbxXxBcAJ24odLhVP7CvGeIY6HhWH3EEmJz1aEQ5ko1jmtP0S
QjqDsburWvHQtWKkPajpCWB5YaoVZx0v7LXisUP7sZ2luzUUw02B5rlWnLcH+U03AWndKTYe6mJX
jmLI+xv5ZvKcUXus+PMIIj1gPFyHils3FcsuodtzxbuTeos6CCreV5y8br13UPRScfVJbrxYKIsc
n294hs53F15fMfxIWqi4gvMfFfsvlQ6gNz44wfp9Sn1MwsC5npRmgC6cfciselZqgnJAVwBXtM+U
7EApDialPaiVCqFWcoREPCFmmL/l8IxInImBUNoFDRFDjZgBpmNbIm7olMqBTMFdpXQPFEbT/ai0
EINSRZjII+gfILlLKSYKpZ0QiCgGpabokFXoSl8RKaVFqTQXE+KLTqkwKqXHwLPl7KD6iftDqwEw
cYfteI4RcZDiexGIOro8+aV3TYhMfDxY85ytiRb4isMjX+lKExKZqJuINLRW8dhdKqUcoXuK6G2U
1K2Vf7GVumRWOpMewYmN8KShFeRINlnj1eQcn6LSMH8MkXfAi6l/lQiXt54wh3MfeNo1p3F0veyx
bJaryaxSaO1wPPvWDLWrHqYeT46y9cMNeO1+nrWndsSVh4rQ2QdJQN5IK/5YnqMZpotW9N2XqjLD
nUlB8InMYO02aWkOIctz5O5jn6XtdztO6NPAnXYlib15SDvD3xherX3rs3q7PJcz0zru5J77KLWx
wD+bZnvyDopzTJ3jCp/yB8oCGj/IsbNxNn3VTJ3AZ6kVuPW94aKJcNxgu87eUW7tll059Cn0cAA8
EvYTq7eBnOF5JkbM5Kf7+Wz9JZ6a9Id0yMlJhRA3bGdYSkKt36E8w8pZel8t9bqEM196XJdfyTFp
SEIIwoeha61LkPCXUZqohuaASlDdrn6OTlWspq7C1dbX55FV83bywfb7XtcfRecT7qt2E+YXwyzN
71OjibVBmuiNLAb9ZDVttRtEHb050n1b9rSI5I6zUH7pAnfcRuQOndFVB1eVmGXmG93rtXfIpU1R
WfVPN4gQAtlG/OzVtbaX0yQPDiTRI1U2lBupz2KSC0MQWvN9LFBsEaYT3jqn8E725Cc7ehtbVvDu
y3KA9LS683dVfUmtxthyHgznKqnqq+VQ41jA/X4UKvpKPWtpo6wx0Wg9lUS/Hmxlqcy7qHpKDRVb
rXbxmO1it/Q/NIvoLFfXzKtn2MlZ01JtW9FV+uZ74fOya9DhR48VbFAJd1uXVnHO+N1dayNDQ2l3
5keben8eSBe3dD7n/ZPuz83BDegA1YdWPPlFT0mTeuEBjRWVH0gLAp7DajJ70+lT+QCdb9LgR9BA
KLLix2B+0eZUfvQ+7ZBVXwuVLN9SOsiietkh187kdqbfY9hjIi1qsiA1LbxOvMe1Pxn5D69gfTno
3+nsLDemORSXyRyMS1/oSrfHS2TrsecHJ2w93qRuS2Wv7TSXoSP2mHQO57uLGGZ5K3UHutqSauzi
4rvoJSlLGVkjGwdO68HvD8teTPmsdctrXYtRMwjQYgfhxe7HpD0t78f2G7HOp0hc0ee3D15jGRvi
CpqPvgf3W95QOPfrokADOZV6/CAqx9vkreW+O3xZyx7gEAS6ull1Y/C0zuEk421bTO07tv/PT215
Q7Zm0anfUpbTKCWcEsa5979RwfT5sZuagHEOUHinMSM7Z2poUov7b3ZUsCsHZm75eqTnI4QKDPc0
p0JuFVn2jbSi3fJZfET2K1nYhyjWItYG1XzqI/Ie+DFNX+MREbN6npY0O7QkdvJoTTVlWvzn7mxb
i7/2QU52K98RWm2CDeJ6fGykFmCsht2zYk4vpgekf7BHEiAVjTglHmey7wnjFSOWV3vd0SLzRgzQ
2hrn8SNyE29jiSk6V1Yhn6xK/Bi0ZPzg5BHgAbZ/c0Nm+yIE0nDUA8i9eACXtF5TafgH/JA0zoZy
eNeb8/JAacXjtgXXOPF/nm6RxzQ7281flzvLwg0BUKnuGiy3vY6llX0+a5zMT8Mguhfi+mxE0KlJ
ixwFdzhwJWPhRzvW2a4TITkOqaCADIBvefvCJmMXWMsgN9sfb3oaoWFWb7Pvx3eiKZLnrjGMU1QQ
JrTcnocli8iW3o+pYHaSx/SJjJZ8m1F0L2+xMKYA6nbSH2Iieu9k6bSfz2ijbWOul7qPUWzLcz8x
Vi9PSQ2dqtsOv7ojKvdcq+e98Ozkq4jMzfKU/RhOVItELNpF7T+2E94Rz2aRplGmBJ2ot0QqVDop
LpHxMFMxQNwdn30swyMwz/xW5BbrM52MG4Ly52+lYGqP//IOzdGtbBPedyxrSYKxmT13rvbt813R
x7zyo2K4icgyCRGFF1juaIhbTgInf+1nuzy2XsIad+ySj5YsdvXNd/NgbStKhhBWFGhQpA9GLIun
z6PTdOT0B2XDWO47V0Jcw89nrfXulWJz/9nRh/SE5HX4/AJT7UzdTf/uwhHvDCPnJzMW9qtbRyxP
+ZAahXTr5SfWBUTYLD+7iTqTdxnvhQx/jD1/3YGejCfPRPlq8N9OgLGzIq6xW7VdWh5J3XvXdIJ2
MsOqLrTqMDXJjX5vq9b3MoFQd51pZiTs+Vft6Cq1CuLCjZa4FharuqnvySUh0shDZMjMz73F7fyk
CmAuBTpz4ZYeDDpp+vX83Z5QW8iI6H5jsK113xAH6o32tIF+eXfcEnpGR3eYEY7/WrjeMaK5bkUI
gXEae/dQ56wBI6clptZgVR2Y9JvgRdjqs+yftdR8B8YgYda13jpJpKCUfX/o7FbuQodztLFK0qX6
ujvNbVKdfdSrn5uAtrGVA56kvrT8hIoRk8tycVSumq6X53qsKPKL/Oz0+/b/3m/ZedkYyrL7ebUz
Q7Kt5vPysOUJltvnxUizXPx9I8O4t0bxYa46M8bF26C4PSV9gEuudNa91gAXuM104bmK9Whr6bZP
8jecFOAvESugUGuRg7rtWxR+zWC4mBBn6aZW1tqmM8sTWoTylHSCuW7ZM+cnF+ek+81wGtqIgysI
IXQRDrkcInJisUGI6bh4a4sasc9MXMO274iUhXmMCeS8OWZnf+7QT0l7Wry4mfLqflpzzwJw6mCM
8jlJh7XVhM2pFb8KTeMDYeHDIag2k1chsvAwqgSD3HlDuw27bMKT3X+NmgCpTMQCwMcV6pCsS+3G
LXOMBwed9345PJxlzVYmSBGKBL+DrbFgiKueyks+HOhoeaJlMhMlI8dQzKfW/J60PKvGSgUPSvRK
JCvP3bQvIg7HdZPwgHaoOVa6EAhzEHJFeqHtltuWe/OGKbptlJuwm5JNPgLSOzVuhNzZMFEIytZY
L28sNGJvU5Ss4oo04xMjJkWwYe+Zjr00CTdjjLmHmd9vC9lfzThCKMjSkrC37eLLdV1sweVkNKci
4I+3yLH++Hbnn/wkxG9iNChI1e/j89ktRPin5XoW6d46HimsDc32qPvxoYEyPMx6l28DhiooFoHK
E9Z6Y1tADnGUaitrdvBu9HGz7tv6sTPzbi9CiFQsh+NeNs6DrU01ap6ElEVYaAgRMuB3cz28RWa0
c4rKPRSBR+4/EsLWwrYmYjzHysJV9yMgZB/Za8sdiQFR3F5ZFoy/sZzQgBj2SRv9H0PTUEjgZ5TX
1wn0mnE1idulTc6+pTOGFDkOb4tbbvGLLRa65VK92OBqbcgRJZv9tk3s+ZDXxhuqd/vipw+22yEw
KarwjGec+WFcuseOh16aAYtGSvPirq401umxZW5jJ4o3EdGoe9+pD2TiEu6CIBpZbjLtLb33tkav
d1cNM8YxmPu31uqwXMSUq+aNWT7NU5VsoimwLxZxP7vY0BCydWQaQ0I6OwxRxkk1op38EdnONDK3
GH2Wxvw1YDfQyM01ivzmdtYurwCIcXgRdFhFaOZfAkrs7gmRO1sjTYutJdL5iZxY6tALozzVHZht
EsbRSZ9gOGKrontn0PVDmVHfG5oezQyls1vMp4mDGWXVVUW6b4zkHLNEPi0blIl3rxGI9gv54KoB
LIwZ7n5viOXN10Ph1Xwc7UeQRK/ELLRrJmAEjxbdmx1qWwL3IRsARBxRNSfsZw2e+nfsW/puGuU9
NGR1chqLJbgbH0KDhc62YubPed0T/hUmHCCp1/vBoJqrneTp96aw0QjMNVlUWlZ898MMRWsx5evQ
dj/f/9BwBox9aqw6MqExx8XdadkAOXWnyHnzin5Eula2J5pDb1GekmYkUYsvN5HK+uel3ovRYTjW
24wjBFRxnFJiAzgNETM1J0K7tK2g6jtI4MRBa+6ZHgnOxKDcpPi/gIMbzD6fv3OkzTWjoaYyISzN
wJ0yC2x6yXS2qO5L4sJbCekzOXL4G61Sr/vcLFdVRgapCeoelM98z9jOB/VJlk1maNbGz3MFdtER
sMT+k1WRbjOCWVe6CI11PhfXohcvXs1AGPq8hWXjCufPSzT6/HmJJzNwNsDlJ3E7kMWgD6flkjn6
f7263CFITMhiuzwElV2clo2hQiSSig5WU8Yo5XFPLpuswrnpM2P7vLrc5iYazHpI1LC2RGoYBBiE
2A1XoetQUWXYr11g42Cb8S+66qGJZCgJjZlGpqwaiSBwRvwErCRVjikRHxRb4SfJNrBuQKMuY7sU
AzA0FCjxb0PxZvYzQI0pHv02N5hLlITO6PiU2onxIlAcrNaSyZ/WiijlWC0bDJjghCKi01Ydki5L
0ESnZEiN6lexfJIEKSDtnbdJaAeKywgbj5IPQXP82eqDTTXpw6cL+NNFzNm5KcAMIUL8O/AaatrZ
SLdBOIwnyzTpR8IRCBsw5CQBeuIUx1lwTPDqsURi0M4cTjXiy/EILde9LkbW3KWErcX5RoCqrU0C
GrLKw89f59vU8Fu8U5IfeyeNlCquIN+FfveyONsnda4sw8Fy6b9uC2x+iF5bwbjyu+jawttSmTBc
aEJBrRvWISkcSf4AV+g1gMxIs0MXM4YIxr2TiRZ2l8WYpC0lQXO+I83EvRElv+tY5n7AwZBJTfwM
wDQ9A5nvD8eh0nB9+MQsE2wFBBxwuxEcbGdOHgxUPCpyZReNYfXuZRI7FJUzxPghVO4J+6c+zvJG
YrZm75qjMSgMrT/FCAVR8MItmVDihJ7ozX6Kguk2VHjM7FbLMcHZEoAQt+O2kQM0TdqHYLHSetAt
aqsSO7wTJ5iRnSmzdhMSmbotY7VcQVuP4mV4lCC829GtxKZPh+HRsSyWUbrwD6FN0/qs5fcMp+Jk
28bdd+l3kh7UDUr8lQP48pUEHozzlRqt41Hio+2JZEUnttIJ397ZMsXOUAaUEoSu3PRZ4L2kffyz
Fn55Wa6BxTMFLBhUcAMk68azzC+jKiLVHP29MzV7a5g66guZRV9GXALL7U7ZwyLIUKf0Ianf6ox6
sSK2nryh+FZPgdx4iQGmVNFuLycEMHK2Xkph1V9MeP5jiasC91HefCn02dqMAV26y724mdeVlZLl
Xno5+syAIuZUD7WjQLe7ws5Rf3Fs/8R03vteUdXI7GneYj9K9kK0IVDOLsqG8am9Jnbc3JaNQfQ5
4onRO8ZVglKiLPSPVqsRD2TWS9D5HQsDJh6NlU73Drqdtcdb1WruGxLk6EDF/AUipdtqRSjvgbo0
RXO2DaOxONRmzqljtcmpwUz4GKbUvEmkxyQpTMUG7VfLoaZYZ0zjCb+AQOaGaPjkzIxAaTfVRxFa
8tDkKc6pTmBSKcs3r0/gNqIGsM3EYSwNRGeuS2k884aW5vAk+t4Hz17SH4LSEG+jG52IH6IdgOj2
F0eO6TEnf22Nggs8mcznRrN4Ew5/I7qNEtdsZmR/Y3shFGfc2kmKzTdO+Cv02uaxrrLuPOqF/8tI
cLQ2DVKiLXn+x6GuyrcagoMa2/RmzjGir9G42l7+BDMlX6LQaF8wTqQOEe3R1MZo5rvmlvMpbGfK
Dq3R5qS5c6ZHVGCdI0JmJ5wyE4/hW+OvLid1Le0uhqwvyzXdQbSniQrmxsEZZtBMYvhzeDtoI+V3
1Ivu67nIvmN6mNZ+HwfXPh2/VWM5PUCLgn1bBpl/riUfLbWZ+/nBisHRPzv8WPWtJR3vKy9O2zva
p3WHtALHXz1sIt+eHg0CfY49iasr36C9oEAskk8Q2tJn7umr9gAJWIm+V6ydUg+/uw1TCb9ewWt3
39Bd2ZuxaSwCnILihXqhu2VX7nugoASgyvIBggi3dObZu5IcIqiPafrhpnTbzeH8zfN6FFFpmG0C
1+g2dOM1O82c2uc2o62uq+boxxhEG7d07F9ajG9wp/VDsGd65pJ9024ZyMJvCCCDHcUe2WnohPfY
TTj/rPGL7gXGa2WJCAKRPwIZCvlq+dWfV5d7YTghSS2migWpf8/2yOA8TuZX3DzzviKyeJerq1U9
fu1rqlJI7PyjscR87SnQDXovvU2IAc5ujKvfMEGALRuDNKhltrbrAK40msBNgHeF/cPLoO+ReIQv
pg8RAEsyHQLhOk+zTrNUHRcVBuB5eMn35AKbf4i2/449n6CsfMIcq43ZLQ2YJUVerq0yAtn22ZTE
kA31Dm1i/GpG4zdS9eMV54f7IQngrFxZ/RrsAmrG90N8HAfAHyI0G4xlBD4yLBcpEKmVKLN7QAKT
Y9svvrIGxswI9pozy03gaAQujf1wi1L9WxoF89Gcm/Zizg4ul7h8KxnZs9h87W17eM4453PDbG/4
O/K1Nrn6kR+RybfhFttaJNmma7oWCb9tncu+fS6q9EWvjHYbG/M7bhaKzF3JuqZpo6dGa/QNIbva
IZjL/v+wd17LkTLrmr4iduDNaXkj76UTQt36O/GJSezVzwNaa1VPT+8dM+cToSCAoqgSBWne7zWv
vOctrckXUhUPRk2pGL3chNwcf8HNGJBdKXAPeZ3k4K9sko0ay32zqPDnxXGodOPWqhrc9hEpVXbY
AphGJKyKkrBkQhQdt8dVvcMbm/5VbjWVOtvIBJexwoy0C1NnwtiZw9pOQ7WVhek91iMqlUYW7ilL
LWp6jvROKm3FEfRown7GuU5SPXqPBBL2KdN+RIZGjS4ZmLuKEQsMWuSfzfBlDz012N4qr4mjR1Ra
d8ZNk7Qvg2aGK1/mzlXSNh91bdSPmSjLUzjjm65fO5/++yBLsW8IRnzqDWwJA5UbDwWd54rWNGPk
W5CYNXmfSWlstEiqleu65nYKTXE0TBfDgCRJ9s0EMOfLSh07x/JXCT7yR6H8bE9ZhE5MF3gYDgpc
IcYAneqXvLbbYFo5tnadQNLeUi8uH8qaiBsUpIhovn9BhRjCEuaTmzfDxkdY8Em61w42srZ3+ig7
kt7IVdGtxyqNraOeZuWZkC/7aGDwYXXO8BBNg3ZjqG6/bDluF1JgTdBsobyQLjadK4pbGxJHrK90
kl+1Y9i7nF8fq7V4YBrhffZQYqdVylBs7aGYuFGKQkZVTc/NAPHCIPr3PeieCzxirtzeHyFUNtq1
pdv5GV+DmUqkn5t8+veilntPa8nwUojAQ4iFmsXQAleNsybHqywykudYGz1oUSPO4HNi35LRx1M5
Qv420NLD2fpncDJ9nUT2dKBMlTxmiKrqxj/V2G+c8Bt5bAiFORRNA0Lqmsi3ivS6cJiKNSROradQ
RTscWqedGVXmaplMN3mrzmFmHvu+CR4zQ4MAE8d3bQ7tYXCD5oYmypP+TdYzrSrn/xD+k3ZdhQyw
qn6b9M85ITPXgBf+TaM8oo+rznmpo2ifB1hhYLVWHikaozaqUDLFBe9VThWcON1zqvevMZOqF3PA
ODzsi+0QVuX7XHn8jKOq2NhJ727HZmSEllNA4L/Jrm3yYFd4vwYnrR/V3imLnyC8tyqLzfs+Ff4O
8+JkUzaJvm99hFIOWrGVcpsTluvNi6uDpYscKej8mHRNgRA2rob7dHR+6GXuzlP4/h6KfX62Gdqv
w8iIN0I2RKbX838ePgtC0em0s+hnOI8oteHgIobABMVeS/yKLWQwddd1xBrhI9MG0Ra8KIMeZMR3
UzfX70MNtebUPmthss0bGdPVhSBKkxRri/YPU400uXIa69H2qLK4MZkCphZnmx4S9kEEQ4gT92xp
zSOR9xSB2jr/BUZDVc3w8qseK6uT6cYPFTlKG9yg5MHxu35dWDTYk+tkZzuXI8Ju3IY1PZOHxsdM
NiRZkBZW66dVbGLaa0f2pvRk9orfLxALeH2hSGUEzA1+6HQWRGzlj6WH9ttr9I3ducFtbFpqjz62
O48yJvbIEO7ekNRTzZZalksoiqwExds8Ow+esW8CRR8WizdHeD1fOIT1rW2I3Wquie3bZhhY+isC
94o7M3Fw/SBgcheSYVfyb/OlrGehJgW/QdyXSWps+erZFgDLeMirRH/gAa4HdItURm1ikEa7vlqo
4nkR1VstbtKNO3UG7UoU7iNcffb0H9CiWpIwrErV5zKml5f1eBQQ8PeMOMKVEZgZdqhZvSZKqD7X
/lCfmSvfaC6crFD1z0OdXeMhaR0ZmxQEAOM+MiWRdWaYRe/WvEeqSu6G1qnOeqpdZ5GZklWN24o2
2tE1yBeuIJkeXaUZivZcNWd09kdDz7U7YuWM1dDxKGegYa91So2yaF+U2MVZnN8oTDRvtGoyjsqJ
EB2yK08N6LRY5ZglIeOopJ+wMfae8FwxoJcGr11cu/dx9doN+wHo5CHB3gAvgcrcd4PEwcNOt74E
J/GMg4okD0w5bTqrLrAAZ6iTO3uTcsWH5VLxTaTz4bht9ZCUcx56nrs/9MpYW1KIx3TEidlSyGhE
/JG0XbCrHLc4KKGGVwUvKSmGYJ3ndnYkgap5TB1uWMofBz8QDf7EDil4Zm5VsF2KR64GoBRGpmeY
MCsx/lDtPN21PrBXFjA1QiSwUzCc4ji9GjvGObL2cYFAWYGotIVBnhZQ7DzzTDjJhPCDK5GMeJkj
PEH+C5+CApM3vDJmgUgZ1g+tbW3MUqT3zCGwayjqYOtKtz44ABgzdiCul0U8WJy3MMiNIHehtpX3
tCxSoN3RrFd9nA+vPYk1uyoRyT62iNYWLu74vUYUHR4l101Id2wjkoOQp3DlVZF+wjzB3JAIU36A
VN0pK3zTHO3AXLxjaEVTkLRMX/3Wz26KD3OkuUtaEUOn8uWuoZwDISXToG112R5T44RfdkyfFMk0
Swx2V2kreinjJiyJYHA1m7l6nD9pQSrPOmhtIqBuKyY0aCjHU9w2iGbLujybGvq8WOhwyHvbOipI
e4UyjOuxYZopM69ibEIaMCRbh3uSedvQZ/eta6vrpAuuhIvY12wlJLOcgrMGqcXz4GarssI9DeA7
aHjQ0s462WnM6NqnRgWIGTz4jVoHmfhoLC94aUkePmUMR+CISpw2CADbvTDJL1C3ZMUtBJNt55n9
VbQ3dCluBUYZz04UI9rU++vKnKuBeWPc1sL2jpVfvBl1ZNzCYzlj21sdrdYtnj18vYuhSijIVGIb
j0MJWEGu5TCeVLLvfTN8qvqxfzJRp5t1+kUdS11rjmjumQET5hsGGIWEGvBCLiVin6S69noKr3rT
W3CzWkoQuvJI+vLiQyrHekXjkR2UCmoGGCxc5OwrZQ1nlEH5lZPWyYExkIET+wB8Jh3Kw73uPEVK
3YrCzj8DYpYgf0FIqcVjaU3ZumtT+Y53LgUcz/nHoszuFgGuNpbDKN4J9lXhJ6fckcY1MJV+nVNq
uYaOp059rV2pOb4MWOrd6yDWViqKz1KErwpM+EAFD7iP6TuY812Mh6SorPwpVGZ7b2nYd+cFVXrG
oTmuQ5+thmI606gZt4YOuY2q6RG/YiCjKrdedJ8E2XjUgP9TB48MF7rAgFvlY58bQPV+84W977NX
QtPBPWRi+tqUO4ra9g5crzbM8KoxOv8x98rrKM23gFbOaZCAZGONjYhDS7cC9GD0pgtrZ4Lq3A6d
LpgTNK8uMSC3y64oavxtIbvy4JQSzJBeM4vxU6VbTdeqJMWpg2Z5RUTfTxtIay1b7TWvJiKj2qq/
i4m0vzOcUuwCJIBUblpIRFSTE8eH9z/o2QszvhukSoSyxG16oB6D1zvEywPVdwvkQ7hXGPPcelAg
lG/iz41c60GBZ6Bo1J49zG2nxrF3SNOSnUX63bXbxmcIzuWD6/AwFZrcmBrmaGaQURQZAScLQNWD
b0TBHm2judEy+WxOGQ/flN9VKFO2th3QxvrGsxvH1UEIEt56Q8JlGAmkT1vIiJhNbuXsFn6JGohJ
IzmlBUnBtFPlZ55r7nlZaIjH1zG6QCCXAO2y0oERZPUI2d+491qZHvQYH+FSZC7ZJsxDIUDEjNoH
374fE2oHtbpP5kWVryrNhoHkVe5GUVXdGJiC9Xr6bhRQG8fR6LbuOJE9xmgFqJsIeOp5CZybVqys
PCkwbWiNLV51hMQPpXlLrm+2Ru2nDp0GbDj2Wr9vxsHb1iCpCHgK/4SXgL/DQ+exdT3/DKTtnwP0
7psmmSpSXxHPT2kjr2KtmB6b5AlrsWwjjNjfd3lfP0ENYSLfKHOtqYZcNGgm9hhNm7IfsFTOIGu4
fpNjCRGdgnJmwRSfTUim5djNVkbT2N72MQ9mqD9bBIhfhynUq7QytaNmiIdx0rybAceep1HxvMcI
xb7n1R3ucmsq0mDUcOBU/RFU3fQ+uMxBndBKdssmBJErV05wxIEIVrosopM5GPZtaWFrYBsTKYNO
+WY1yrrr+6++N9q7qRFIGSRsoBYI9pq5JEaJnkRORebrKQuqDUbjB4xTw9fEHrpd2uv60YzbOx40
Kvmm3m3CFr6oW4fenrRSj7S+cvahn059V5FG280F7JiwwGFZEAtdtBVJciKSqwg6zwG+7clNTf0m
72O1qfviJTd7hOeFb7271XTIJ8u9r1yEA1IeJcmCX7YQ8IrbZHjoveqK0UFw6GMdui35A8+UA4Ob
eKaT+1Z9cmrG1r4d2A8FFkplDaaXWtEpB46qk3DlhQlcSKts9xjUUeM3ifWqBFOemITupMejQ0Td
0QBQOXltt7JsM3iAN52QgRrZh2UTsle38ZDm3pHkdTWUBZy1DhPE1OdZsTT9Gjaz3IKUuutuzPRr
qXf6ddabtOgJXaJhieZxaN9zzYwfTK9pHiVDZMIC3wtX159jl0shtOJfa8s+rfNrTCSsvac06JOI
rrCWDa6BUbr3aQTiwhwRYhNRcsVQY+YoJE0GBl07xKgtJUQxfgCMPhLoMzzGVdMDo6cIAFwIy22f
17cOsYPkYE/Wemo659n2IWuO0lVv/EsUxuJEfrbKf66FuI951IldmcAXdXXXTshPKLMwbVehOxF8
MPg/ZpWsmXgwtCORHTMdzpNeQN4BjQuf7AbutBm5Jy/KhhtLR2wWxc2sHJDZEZEtLo5ki57SXWbZ
/VWSdcXGV234qZwEbnzpvnWJQ3qWcr96D+TXaIkzliYErCrTtQcgZJxxpiJ9h7j4KihOnouJU/TM
xo+ugp4gA03c035Ct0+R8WXQjcAoKRVk1RA9LgtCZpHfTIF3wheo2kxeMG360ouvlkXcUuCoIutz
QXAjeJaGJsSmbNt/TJrIYyXuCAY0Dqk2tIcE/JV6eudvQ5cys6VpW0mlDXo1aWReXCWw2Y18DxOr
WlVhTlG3ww+lgrjDBA+LQF95aq8nGviTrTl7l9rXwQH2Xac1ZbwqCpgCUZk8+D/QoAX3CoBr3WR+
vqcc0Gxp0qw1QWPWGW8IZ4aHK7s3/7/jwv9VboNp4Gjwm7r4/whuuJaF+vzfgxv+9Z5/Gy7o9n/p
gJPI/knwYBT+m+GC4f6X7hiGp1t2gKxT55P+ldxgE/eg64Gum67vOAzzkYI2cklusO3/slzbIbgB
gNFxXfv/zXDB+iP5EBW9qyPi5c9yfNO3/T9U2+VEkG0YovB0x+ae5sWaU1iLQ8GwaJUjT5rgiO2S
zDrnLZ0gWNIHMU7qZA0uBV1qLg5UkFYvIHZPAsu94heir1VWKufd9NWDXeLu5HVgr2PnmDuY/mtP
BdRQKu+lceR93ju3QWTOmQQnX3+ivPNjmrKt9PC8MuJoXKW19Y4M7ycB0fDn5qycdNTvo0DbQBFZ
4Xvvr7KwZawKT8XIbGyylW2tevBNK72rpulFc/JXa0T+L3+JXm77sd7XMyJHdZAKbp2C6GdDuxYh
cgzehmTARSgAjpFltKuxN34NM7Gbq7f2yeI7TOBoSLRna+TxJLrPYdLT+1zJbRuA5DdTnVx5Jqhf
R1fSgqxiFQh9c+ptCUiPCK/1z0WXyV3goHXrNlgx6KiW5F4OQbCOA4zd7AZ33UxCFCrDVeWk7kmP
KKhHgepWNpIJx+c/t4e2vUpwDheOu4O6hiEfJJBN26dbk6zqDWyguyhjzjg4t1WRM/VNnY2yhQ/B
JHjEz5WspFq/Ux0FhlZDXj2ldN1u+dhwD2w1w6EFtzPmU82AQj/7NFq3xecyAqMIHMjUJT1B6CNb
Spp3Skg44cG2QVenn8ic76/Kis7JhwE0mxnkGU6hsVu3e8EVyGI6pO3gfSCKfHAn296ZSQ6b2ibW
1+9MReFwIm7CH28rItlxqMh+JSm6+CFH8WqPx0jh2DF2nIOI8hevnANUKSRtIhjmQjrDwUJ4jrCs
O2ZpRC0/k+Ehc6r5hx1uNKvqkIH1G8YtwO6FDjkI4fo+9oh0cpk7TcEPQyTt3k29j2JSxRr8Au8v
2Jcr/SaqBDJQiyGzshOGx8VW05uE+jUQjltO7m7ADMmEgYWOnJF30hPwWMUg4L8COi0UJe0bA+hp
C/sR4oKDSRtyto1VmwpAU5ypEzfyZ6qRxZwUSEvdSBZ72yJmWNc9BuaReU9ub7GJ6q54iKKXMApA
/6rZpzUmM0wj65ucZ2PVNsawqgZAlPgBLjlClGRb2T+dal8QWbXR61tvJngJo/RXCppjzvPtGUDn
TPBSo0ORZKfH0ZevgZVHK2pCG4KGwjXxqOkGvshnXodfigaMXtjQ1vVo7pjbrRiOA1mMzj9eMYCa
4yepkj6lKM8sZIh7bnXmATBUYT3NPKKd4SDvDspZQwm0gkc+pfBVDZ0L5Pytgt129Jj93tU9hJQW
jL/umL7bub+tY0wzwgj12VTg6deS/4fqc1UOSIL1qm5WBN98xIw6pUcmmU80g26tYSB9ccULTBNM
45z2d0rJI2w3flvldTsNu5CR2S4zGeaeByt0MV3UpXlO4/4zg22BrBhxEV58YK4NdTzdkjjz5YjG
OtkfEzN6K4PoRpcIP2HedOtOcsvFaQmYiipn4xfTJpilUVkityPRpDvdLoZ9GYCvtzhrBhrcD5m9
CWlwhxWDta/a8LaCR6HNgHAzHiH7WZmNc7POMNC0tU/fyh/SLAI8JU4apjFZ2jV5gmGjNpUY75N2
vI6e43ibZca4MRLCfgdmlMAC+woPsp3uMvWBuwBvpw0PtT2ue6p2DKFaJ6tvo8RMIS6BoUI0hgJV
xOAxq2zq6xPBBTVTCKhoPcbG+0DomKn+e9dyRMM0CGLa93u+X5vf+Nu2GUX1ZpyIbkt8+CXUa3ri
d1gzeutu0twvKw33YK3G3sxgkBoDDFLi1crTsrks0trNt3NJFFe/HtEz2NN+bIJbwwZOVKmERIb/
5qr1e3HbTM3RNbGZ6/BBX1eRfTXRUG8gJZlr3/S0mwhKvT7BCI2hRnwnBPnKRG4ZzMS9ZdGUdbqe
uAxIxSAxL4uiJ2ylmTnOl32GQhhYRH251vDiujfoRntPNJtobgmTqX6wYnkq4anuhDk9SXz5rJRy
zORMhwgL08Not7f6YmIxL0pHmCdbRMcWcQ3eQEZ6qpwz91V6ihz3zhXiVYX5fTMIxWR2wMlOoGyB
6G15ep+t6lLkhzo1t8qYfznHwHBNicfBhf66XvY1iJtOWT1CG1LPqIPFyWc0njZUofP44JqFwP3N
/0RIy+NsVeesd37JcXS2mu8m+8SjEjqnbgwzAyqd00N074boEArCllbIgznHiHjmT3LkwoM3yp3A
LR9DQMR4Yua1LYsly6jN57yBZdVQNI+1kJh+WqN30LDPhkOjI3oI6MDT3IN+xlz2O3tpSWRaAp+w
Yk1PNsyh4dHW8+6Uw4h2Pewt3AhimQGZOHXJW4dAqQMm7rCEP8ZkJ+30zDjkRQfjpKe4nNuQi7uQ
EsT3HWDp0C+V3cXw1chRWD7psvhjnynaeoPmHkf0XuXYAMxXJG8o9k8l88vlKtVxWSLPr/5Zrs1l
MXnwyi+b32vJbHXi6A8dVbXTspgUcfZkdnTcTBK9tl0JRY0WBxK7dweCfwJsieZfAzO+fy2sMHa2
nmG+FemQLbfDNDNJhW2V20o3f2FUN6eUt/jHhACiYxz9iCiHaUPk4z87394XYv1lM0+7Ij8srwze
gFvf8lK+pF580/G9MZX/OmJ5rQYdJK03StYNsNblTF3R5RsgNJwe50frwvb/jdX//Tnzy799zLKz
zdtnv6+4T+dXL4vlNN9f5/JRl5eXfZLgd3vEsW+fJ97HHy/+t5vLC3+c8/urfn/c8vr3jkWM8Nu/
8dvqchSJVBMjkIFsT4hT8vtyXk792+F//U/+/vpfD/3bl/ZyG3EyVEs7Y2BeWVgwDDaGt3jYD2IH
QQI+5lQflhfC0QDsWFZzEacSZiCHL9tO/sxDwiMfOY/4Tlc7McH+BWAgVezvq03JEE+rMKwpDAi7
lDH6jTUoiJWUSGH4mhly7+Wty/ayMKKiO9QhamWjM+pDicyPqjCsb7s6F/38T9hTiYeAqW8wjjUI
ae+QQoBU7txFF4G0AOEHHdFGxOWtl1ffXGw5t+EXfvZAXS1dXbYXvrY2C1UuzO3LW2SfgUgqhkWy
Iz9iXtSdkN9rZgpSiTM1Ni9zosxyEpnLYMQjgfOhhgxnEwU+nsoCe5fV3/b2vvVGGcneus1YoetA
yQAr49015pynqBGrNtGyo+rKBGGFH2iYw5rPcRd9Ckw0t99ZOPPDuwTBJAyGV04I490csx8FXPAg
sWj7oCukdknobIDr8dxiGIN5Ul0A9beEpynFNpy7QEt94Q6Rkx/OCRelwLIWNhsFsfroxv3X1Ad3
VR7C8Jz/pTB1H3FmSuHeu8TgLPuWy0Db6x153+X7mXOP2Y2SMtx/rmKZe7PafUng83O42Q64Dmx1
eWKk9Eb1x9qWSzLfcog9/8AgxG/lYDhEJGQkgi9MXF0bKjJKPQq61sNQJ3uGBMBYMNjwIx8Owxx4
ZLZVgcWGISQsAKw9lm8JmxYiZWpBPiAEcPleoRsPOCbcTlahGL1Z998H/uenXTaLtv2ZWCOyPIkm
Y4TTMq2XT2n/E7CkLelDy3Y6IQ0m1uaAgGOEad/gH2rk8HBGRxX9dYun2AGn+erkz2MfLParE/fC
rzICub/8Eot647K5rMW+9U8Gq9smemfjRCkW65VnrRMduzBmWWG1iehLSy7Z8sss97bQcTl3mF6E
Eoh0/r+W15bFOLetl83l1e8bev6x/7a5HLwc8j+fShXICHp1vTxyy722fJllM5cZY7DL9rL2vXOK
8VDTBeWn5fRCa92DjthqOWT5WOaaPMnL6rA8at+ry/O9fDlGfv9+ANPlgy5fWeBIixusfaUF7ZM9
9/uLpoNoZY1kkvkxATaRBPiM9geOnGSURF16kE0UYQA7H/69Gs5XLV6HTsuYQs0Nw3KnLmuXxWXf
OOVYZFHWwdV+/UcbtPxjqjPo8pfVYBmfLqvf376chlsHuwypsl3HeiPHaecOQc7gOGvk0bV/+MsX
scFfcXg7LhcbFUdxWtYu1/6yz5PEPxbCwbx3GQjPBy8fedm8vHdZu/yMlxcu5/vjvXHx3KZaQxvG
pVkaztaLaggF8/by5HHFU3Vetr+//FQaAClar2+Wcy2/6W/35fQpcBE7LrdrbOoeNOT5N4jalqHM
cqf8fXU5xXdTNcixOfhltllo/Mk8gvuD1b/su5D8l1f/xv7/n49b3tYj1TLIeF8+f/l+3XKDXp6Z
cFFPft/My97ALNppe3nDsvZ91LL65/ZvZ/3tqD8/4M93aUYdU457MiY9WS8N/tKNLGvLe/+273LI
8uqf6WbLzuX3WNYui+V9/+1Zy0WTdjl6OfCPj/rbvj/Oupzgsg+WCVYppGm3UcscfR7agyRYXTXt
LyKuZW3yrXJa9/OY+o9XLvuopfKIL9uVslj9PnJpbpeTXw797ZVlNbRRYhkoub7vaJiMJNldHpTf
tr9Xl+fqt73L9nL88pz965140Awx8uF0MoD0GBxXPzHYcE3dvsum1GXypHZOgZJYVYBvQf+c4pu9
1ptWf6Y5gRY+lN49uDCsjqmtnmFpHW0CIFYTLvbvhV0c3MrSnk0jDO46U1YbM+we0wSVgawH2DBJ
Gh0xLht013kgdhqvQouAAdlk5dU0EqLsCfjxuZ1fTR6JKBo4yZpAdIp6XV7tqf+t8HJxd9rSxv35
D383J1MB6W2eVE05fNLv+L+5O1861ssCBzC62Mv2d5e7bC9BgpdX/rZv6bqX474/4W/HfH9CnwZX
boMCg5jiZUg3L/zl2b1sB/O4bwA6BxZb+s15u58bqO+df339j7e7zmzORrLQSlNzo7a8Pfc9cluW
I6EkEmk+VPfLC+Oii/77aiwyLBcy+dOAPUZSFCzZZsSvpcelQYMMsU766KdXXLVayQ8tX/rE9vBp
fEvzzN5RzzsA2HmnXqcyzzzq1PnKfkFncmfU7pU/BDdW0WHmAK/M16yt2eTOu9M6D+Gg/yzN0FnP
zfMWcW126BE9kVXmkXUV4505Fbi4t1j3bDShNZuqaRv0MCiv80SBa4Iz7pXWnusPV0TOzhSMDCvN
V3wE2hRdHELyo7fZiJ1QPCm16SM5QaxrDphg6ARxpGeDfhblCP8JlFocA7H/0rTwxW3bdxEN2lpk
uYki2NwM4GygfIQwFADhq8qfEfgQik/guTwYM4GnC8eZ9g9KgQYIyDCXuxA/J6jL2RbPZy5wa61s
Epb3omkSSOhhti1s+aUZwa2t4VM3kcDultqvHG8kcj3NeFtGfHPM0TLXRpYHMLd4vHdR8hmNnTh4
lHABB7aNDF9bt7r382QDn4kAFZer2pGzZv6wgkLdtKOa1kGl48Lh7Lw6dLdZXnyNfnl0NMIjJNbs
OybJiHnS4o4otuCWed9PL4i0E6VF/+BJiRsc+DX+CfYRPRfOVbA/GqLmKht4bXITvAgLLEp8MiUC
5PNM20DOcWKqIMEfsto+EZbq7vIBB7Vepgw/KSIgMcx3RomRCxZWBTk1+1QAWxg2gV4KxFMrrMce
BfTZGSt745GtVFfNc0DQwMbzRLC1/eCRVKJxnepNfA+X9C2Kkn2aD9qTxC54RcH+SZNFsPbMwF7R
QCUQlsLrAo/GHfxOAG2rX49RrEO9caZt0RnOuu3tvR9UnyMsqk05peamHGzq4xC1rjyj6feuVry3
/g1EKsjbmYKVkGoA5Yb3nI/GJ7NPZpV2ZuyKpjsMmE7w7w6AzgUwU4uyLDe6H26f+WiPJM7RpG9V
Vr+zvDJdz61/ZM2tHngT4QXrrMBGYsyKq5oklcg22qPqVbmyjlQXta1Wxu/2QNBaCsBatfUhv7WV
6JnnUqsIjPp9sqCvBIj4M8NFU0KZpym+FoXOaOk/knIoHusuTU6FI9XGlegAzNjArAesnHrL2q77
czDF/mOfkbnS03aGdrmTvbga6qI59A79CvaFZOdJsR/bf4QXF3dpn3758Ljixi+3SS0pzin3ZkTZ
aKL/MFv9x+QW5jUtRQqC0PaICOz3dBhbjPho/uuqestmvTjEJG9NHi6TQ3InR262tI0+J+WWq8DK
ToHMkm0d2m+ScI8eOYfbfBCa0EL8fBP9HMuhTJj75gdOpCRt4qW5Crqt3jyM5c+icqL7RM+RrpYF
jntNPUt9tTUs2PrK82typdz+HWtrbhIw4jGOBbe09xOXHnfXaeh3oFoDJVp43kFqJmTJeyJoKN8Y
jSkhWA04H0JrDxpaDBMXtTrRjVU31xKzMq/WZRl84eP1Kx/6fRmOE/qA4t6r0jNw7LD1vGPqMtc0
stcgpjfsVn4xu/5ptfboo8UFKT2gm+RxcZy9baX3pp+5ZLvd0P25MApXbuUdBb/jdqwepV6bP3F7
LDv52he45RHySzQ8op4m40JqRnbukw7bRz5uI8YX0+leMRrSdtk4omak8WeAeZdjJ9TDX91a2kTA
dZlHB99WRHFXPLVwaS2+tPPSOVI/VeHrNFE+yrytlTcvNuMdHIe8HtGxefZrjWi2JLxH8rOVdUiS
RKsazJLKc53NILmucRGgLvptfLDrcsAdXQtxi2zoIUb6pVxU05oCwHjFeGZVdfUvW9ruoeogVUb4
toXkiXRYFzKDt8Fpp+KoahKV874tjpXNjNA18YTXDJ5yIY1glZkj6TP8qGPV99dhSXLg7FO+Kyna
xEFZk1k2RGRDE79Gy88TiAE+bxItUSU4JeLKQ1F2gGPrB+8lZGo4o5SChC5+aUL9xMUAUznrvusR
31kSfyy7NneDnabriDipAroMGXNw0XEiWBEkmp5xujtZ42fVlNpNZmI0UEbZda9pLQLkpDtSlIM4
3bnrIbH3WUVjSdOw8vIuXHddHiO3awjY9JxVC97/Svt4doNcrIXOjVogHG0tGivT0ErSOtIH0PiN
ymW817lim9QKkr2VRh8klt4kviSfDjM3TinhWQrz2tS6u0kl56CmeWtD9wcz5n1TAdYG8TVFcVQc
iYuok8jHrRaKa9M1y3Vb+TehTtKYVU/Rqu0MqlXucO/EhLyWGeQ/W04HqyiC88koqQXDrRrOuvac
GVxdAUy/CkLXXlvxKwRbf5t9hiFVfW1q8TZOGFjHoj3E40unk/TbafdVlsYn03Hvh9HaU5hLI/ih
gEezZmy8CnDGXldYrjbjXL0Z2g+q2zygISeSdq5hsGggRTGe0zFS94JoVpywzL0f9cc24woVNC51
MCRnA+oN8sZtXV71AyRmEYv+WNsrGefTFuVUzGiAFCMYwpsw6A+JPp5SKspZgXuKcO5GN+5oxhFS
0kOdzDxQ6z5jPN6htyvQCq5LReJYiFXGppvix9YcsS3NCfjDdZIaZhHMDKRGbHGeYpBWVc+hcedN
2U3aYxvrfVjBlGID1gFtmdWWqKVhq7vDDPw4DrUoornw8ppvW20uWrYI6k19XaZkPL2NfYr9oNXz
1GdaTRBM8z4h365qa3oaRu0ubiouA+YvaGdhoNJ37QuzzAkMc95HmBpDXuKylcHVHLRmZQ05uald
/+I30cHwiuqoMAQjBzPF9Mw6hl6Fk5QftccAiyIHVcBej6PZBOAuavGnZdxUBmJjoRB+SKwdyDCp
PshYhH7jaSHRmT1ZxCh7tiYi7VU9foK0havOib7KYroayKPZUq/lSsTGLjpKD+W7jLvbKSdn1XqE
JeGTEuhoG9RreG6R2CXSmgFmOZ3olagEtxWPIPGVYd68dbAvNsKZo2C7YzDbxev4BQVB9AuF5TtM
Ex2z5E5c1YV6wMWCWEHnf7F3Hs2tK1me/yodtR70wJuOqVnA0YmSKC9tEFdXujCE9+Cnnx9Sr55u
va6Ojtn3BgFHECQSmXnO+ZvR2M6x/Z4U5wejQAMLQIzs9igNhF0+M01SjPvEei6IfyhH2/gU5rUZ
KHV6VRhHC7km0O2bdCAdvEgHmDvT1bTWqhbJDLuKeUvcMxWjN4U1ldylY3ewQI3urCimap/0INvp
lBs4vf6iWFR9p9FDevScF7eqpmXQwYYne7F/IbAL2L4wNc8ZUelNluMIDODcNtiV2v2yQfluSi7A
F85DvUulW5i8DbR7xmJbbXcq+DyC00Fy49ncqfDkrwguiBmKkezyfuZRbXO70kPppZxUJuqVg4BE
SjG9sHeMhvp9Su9gYbE9t4/FxfYBby8Hub09z7KDKfD08zLov6IyQuQXCFCaAR8q9GOfA+SF8LnN
pJV0klW+OYBarAxn2U1RdC3DxHTjZmettcKUeuclHaZNmTWtLycSYMlUToNCW3sgOj+tm26xZNpD
M8+YVeWbS7f0Pn8k7d6ZmISf5Q3IPpChvbyds0I/FRcf0AuF0GTrSKt2XnvdGTEA/3IBSpK0Eixc
JWzrMkQ0sL7uCaAVWy6vz+kc6lAl1Q7AZ7bYb0WhUiCEWe7Vpt3Q+u3HxGz8hRnAHMHbsWAdKvpG
H3u0ATSoCknUoWhoTld5ecFz86z4GRaUS6N8WChj+rWRESxYUR7WhlZ4eZFtCBtemgqt5wHMQS6b
nSed8U+1J4ZP5dJsnbLdzANIAscKZu5/v3LXwE5b+zK7HWRsuB0ba0V81X6UhYWcDgkgw2nOaOqA
shgUYzyQhzfdMd7lA61wUvvLtZMX4F3tn1DNpxeUCZ6bNm9dNBU/UBU0AROjhc10dztrtK9cvxYk
gby1njuQPRRIlaDHPGF/KVU/KTVYwn03IXUBLilq4q1SZk91j5YcMnmGXyAgPF8AO6Fj+YhjD7oF
sAOiainQRiOLXiqXZzNpsXKc8zCxeZamkdFyqs6P2wXF+HlIQpP5QLtUNSbxowEGGV+IxB8l7XrS
pgmeWl5vANyObrnytMfKm9Rc2cQWts3m6hydz6XbmgPEa52JjjrPgNAN2fatNpOCMT6pjDehZE3U
YXKG3DOYL8VwYeMkgFUU94Ied1gZEZJFMeDauelWv1tw4APKasFE9jNn9N+307KdzjWq632duvCD
L0Dir5DpT9wUldTngnApiynlV6DS8Mducy8CwnYBog1gty+2Wgq3vqUsBsE1dZGDGP0iBj3GPPgG
eRoT49GVwY9BTbc3rMUIkwJXw7xYIr+9TIhsJRcTPT+i5NHuNvjDu3kBQX3pslNhAoBOnHnHS10F
WYRqT9ZbN2VURKE9a8hfmasyQDuesqKibwC8lVhY0aK+kyCmCdSX6JwXjhYIap/ePy4NZZ/gTYss
Zf4kZxrdPIPWlJg4wViQwDsbaZ62upun7slO7xK9f8qEEXx8rgBmh9gVmTueRruSzaLMk5yYh4cx
j39GmwBqATrXvaW5WoVgl504T0ndJQF1bzwuY3MDoqzcWDoS2Ep29ocWpjeC2sqNohbA6UDWIo6g
qggxBouV/IJ5PKK0vzgbHHg+08l8p36/WW9xl5nDm0GWy43M/LGdJ7JhS781+njjFJAC7ahs/Wl4
UaMuHC3nKnUwZ0fl4Nz0xuEXUjbnPU7r/ALLvlMJQSCHZzUyxAWzI1i1xoVHWuMeSlzhxvARrocK
SVEDAXmfxDAYvHZgGBgeL+rwAmlTva749276S3stz+laEagssiAl0OEhL0On1e4ze63BmlbsK/2a
g1hu0LNqw07BphUube2WmhIHqJbnBxtlSAGY/R83t//Gzc0yNZyJ/vf//T8/5/+IP6v/BC320MBt
f3xUf/u3L6jy7uPvf/v6zJ/QYmzZdA2VF2OF76o2ZibTZ9f//W8SWOJ/lyESWEi3oinkyHzTP6DF
Cl5u0I75JABjyjy/ebmZ/47tiUrvbhlog3CR/x8vN27jL2YqNpbeFk4qFuoMBmSM1c/m54+7tIy7
v/9N+V9yARGXepl0QAoKUdWY6uUEOmBv/Ln2ta+eAf/RjSMcCASNdXHWfzo2RzhyQMVtfj++Xk+c
LhaVAuxMteMpjClGI70A5xBU0SkZrR4oLDn+s0gHd103E1jaqSd24p9V7sWiRqqbsrM4qS3X4q3Y
Lc7K189/n/rb5b7P+T4s1ma01dx2mF4xJ0NT8s+v+cu3TkKd8vuwWPvLOV931kkWNtMO/q/f55RK
9yzDyAykvMcwsqUXoofZ44/U7mXdREwIpY+evN26Vywss/un7fMK3xNHLolMoGFg37Z+WuzKRxLZ
yoNY/z5RbIrF95lfp68f/O0L/tXhv+yLy8oOu7N5XMXaB1Oud99XEmuaYx0RwDNDIXA5a2cyAmJV
LLK1+P+9qSI5gE4VIj1fOwdNJsnqdNbXo/x+in95qGKzFM/fBpnnI8BQM2isOOdWp/qOnnmzz8il
uNVspQGSa7RU0Uirok68VqGEIU4U+8Ta1+dEk1bRqwuVXrkW7XQR+8ThAmJcoyUID6xfkk+4pQwp
eZbfPitW1Um/NQdrCsXW18ux3pHY/Lrouqkl7qxI10LUDnNbk5dpRY6JRTopI2Htj3KV8lviFnRO
0YG2Oa8LIdgnNvVVGg0xi4qMCgp9iAYkJEXW1R7xpSpu0ApJihLgRwkjf4VHiMWwQnFknj7WxKRy
LBtHmfUgSIQ/zpDBdKplK28EjiOqkbsjjMtAKa64DrGttRVSAWb5qq6IT7EwBexz3dQEFHRdiAO4
ZD9fltoOBDjCBpmNXJYOgmqVekUlj6WdJiMCodZW1P4EMCK2eiAFv61qKT7ti4AvN/5XJV2U0L5g
BqKcPTUziZgCtKVjwHiXj+KHld/4k6/SNFOjyUPxGyMX1VIL8LiYo2aZuc1AYcjB9+1bSmb5agNO
VSCT6vXnixK32BQLgQkQa5hyHImm7dBYVQF7qyYSUy860kXy+qfAtodWCnVD/AvZn2AR8W3yIC3b
Wbe8TGlnEEQY/2VYE6BGsmAlPVlp4erDPO3jtGEVAxJ8Ms6YpeRn1drbl8YCqV1L7gIv8uJ93dcX
+CijhVbk+AgMuCllfSY62YMh6tSt2CWekNgv1qKQ4K3c59GFTp6Q9KnuAJZ+bQqAy5JVIMlX4Ama
cYjVRFhwr00O2PaTA1o+nPQL2mXVuBEykuKYWNNBS0BUWC1lEDeUZDClYo36JYBloYnYJFIXKNrw
YaM6Cw4jsXhPzlJDw1tXxXZ5ye4V+1yHxoimrzRqZe6K1QgDjb1Yg/6Z0pjiK1H5V1ZgK9K3M3/M
CoBFpQP1RlRjXTLSfNaJX4Rc57IiLcXa96Z9cepAvyS/xK5hiF9tqp1BAtiCLkVCoY8SCZ668eVI
3NTvxa4k7tVNagIRPNvPtZ7T3//5Y21ItfzYP7dnmVqeOku1//0Lv36mlsBcEXiyulfUHYR03Iib
/fevFJvi99Z63ewB0YWz3UYbhJ4WTxYw2PWXi59LYEQzpJjEUuyomppcz6RuBfJhAJBPnSCDkfLd
XkXrqM6dg3nZsor2rgP+1xu8vujO6jq14r6/d+l6cQ0LjkpfK9EDUyj/bRFfqHdZRnrxxFOp7GYC
tzjeisq6qLmL6vtvNXexbUC8g3M7ZsFf68Oyjfar1DTMr9MuRcNXc/xa7WvfWtu8uQp4FhbxRlag
wULAP+/Fvqhc3qyqpyC2ClaKBd6hF7evZIUKZKH72gW+w7DCsGdclPZizbLRGHXLczvvWusecyT8
M0rb9KrmglZxUcw0h1X41VkX44yUhSPPRRDLCuO3EPIUDfxrW2/6yCsdJMiSWIGO0vKqicffrg9S
LC4U/8ihL5gcqo1DQvxiKRdPXYHHZGTpXSS5IKuSIYRXpV+ol29cyzfMpW9NJcBGawhshcTnyuMW
izhWnhGeBSG/4oTkFTEkFtZa5v7eJzYrAXMQq+Iccfh7U+zTsjjBacM8iC2dERqu+Xrpr1Wx97fr
fK1Sh1oVKYnTl1EK2665UktkU2eAcHsVSsBO7k6Vao7+gEKOrytnjbA/juFQomw5lcUZqhTtLF+n
kr2YMiklvYa+7oS7wqo4Tqdyg2dP5sp5a7rlCosUVfY2lrhLsSp2ikW9HhZrEtJuTDBXMOD3Z8Tm
eCIFmX5dRBwSe8WFFnMds87qZQTeatZMTdbtdL3I95WSiPy5mhoU0Jmg4HqzHgapz3xWrMI0ZzBe
d2brmtg8C9jE9/a/PIyoHt8jzhQfQpD3n64pPv79FV+H//Jt2fdnDCerNv1Qf92B+Nxvd/l14tc1
rAYB8jiyVUpVDDAVVRSG6VVMXGxHqj76cUR5Q+wTi2E9+r15sRmdxMli7fuzYnO4NMk+NygYc5YO
lJB8x7oKZfICxXa9lKSvw61Y/dr7fZ3vrwKOC1g5z9Hj+vP7xEf+1cm/XfH78F9uUXz4t+uvVxX7
5pSewk6/WBXK+tqKhWAO/KtNbCgcjwHecMVRdR3bmnW28b3QDZyCImP5ELtkDE0hYaxTs+9T/rIp
DvyX+zBlQrN7OJPZWb9IE/OFv1zr61v+5fEBH2SvMRsK93/SIb7vXazh60MnJVa/zxE/rdWyfxwR
29/nGEps7EZyn/WkbSewEt88C/HnTSj9XzyMIopQArhMibhzR7KbPtrBzCOLcTwmcWGFpOiqvbEG
HJaAUort78XXzhZMu0udR2VgWoGf38e19ZNflxQXEdvi8NdOsS0viJIq5YUSiyW5CS48mHTJ0MYn
VDt6cC2uLBlQY9oUF8g2gxNnUKwJmtqyPEg3lDFWpBqeqpfpXpk731qabjvq2KINSkvRQkzW1mnb
IOaSFzHTTnBw8uy1cLrAjQmiwdH3zkXGuGVdS5oCJc91TU9Ha0Ooj900MtLdOn9yxKwqg/3vOWiX
ektOtt2TDuTNyn0hZnzoEIO2L3OmXOk6fsfrQuzEX4AavEpKsrKUOzXBcAsID5qiaWLvURlcSMvZ
KMGsiwHDhF1KuhSJxn6frVGLWCvGbpdlzBlauZSxRGAxWdFl37WaEsAIfdcH+Q/yzDeNRuwzmSH4
moI09mR3KSpQCOBVnSYxUMBPAKZheEqTvVxa2w4KMRzb60gsFt2FulBVPaP9xc8S/4Sx4vTFHyPW
xEIcyNES9/oxKvEoRq//a6Hmyba72GEk+kZBKcoEHnxa++evVbFXLtPrRc+ccJmSce9gMg0TL+X3
ks3e/vXkb0KSOCIuYKyYFx5G1aKe/r1AfOv3TXFA7EsbMLaSM1M7LJsRCVfEzs1MB1+C6bsn9n0f
EGvz+lc5MJgBbBCFiucr1r4X49oGxDMX+8Rmr6xJn+/tr7XLcEoQVAnPX9HCekFxQHxYfC6Nrese
anwoaHeCAcbc8A8WntiUxBCZiGBPEPQaASL9PjVJSx2a4uJ4v52Ua+kG4iimJoSqzgX9RygCw7hH
5Yg/XrVsJkcKpMUzVmk+AUaCJ6xVISpUD1digYwQ/PYB7JQ8AzaL/6S4fbHbdN32R3movzrwBuWQ
Pzoy0R2h2zQHNepIVG7sZZ9rjY9I07TX1hANE4Bp/705XPSEIuyfh8WaOEecLTbrSM63/5OsRQms
X/6bZK2iWwqJ0v86W7v7+JH8U6r2j0/8I1erkHbFLx2RcPKuQrXhz1ytYv07BVjFQGXGtC2SqP/I
1P4hAoEEheXojqqgD/EPEQiFTC1a6jKJVQObapK4/8gj337ZWXd/2f63cihwVix7Uq8w/dS/pGrX
S8jcl2PjNYelu/zPqdqzEjWDYUXmtbJk4/ZcUu9K0ng3qJh8uHWar4r3q/i9WNRpP4ZgL+/MNVTN
lbRTA7EqFhm6bm6XdeSxVmqpWAi64bxGwmKzmjNqS2WehCjm4GizxnViQdIOluo6OPy2TyqLDciM
Q3leM26iJ0j/7BOY0bMTi1Rce7F6X4FC9b7O1rmcWI0atfCmcR0aq+cL3rIQqtsiaOI2P1iGjZ1e
chvpzhwgCns9OxMR/mqFYdskTToxPiKwVe9Nh5xybxfHBIjJSteDslYg4tUPMpIXUFNrx9p1y/nd
Kc3Oz9deMzF1smxrjy1hUBg2oFMlg11tXw4kSyzQZHFT3y2xBvvc4p7izH4cFmdnqaabNnK101Qq
hecOEUVBfZ4huRNtr1Fy13asChq0Bp/pnErtVtyntM7cxFoKrHUX9WGTx6Ab1gW132QjTynCaV21
TRk74tWQBPRYg0jivomjdDurYwAoATEPc2f3P7L0fEhAo8l9Z+3UmolINNW7OEbXQLfmnR7r9wVM
Vh+h9C9irOhf4XDjRjETZGpr6PC9iFfizPfmso5zfjllJxQY6O5XpsUXhVjkVtZNtJz/2AdjBUQp
2CtBxhZ3LhaW4KWsC4lSpToXuulmTN1cMfL1WQbP+rxRpW1+jywkkLwzlQjwWpnXnLQrtIUVVEkf
VYiL2Op8tND1Z5Q9vIp6gRwC9yWGhJwGECVEWNTDI7H27OVH328b6b5RS3cY7lhzho2DW8TTCNxS
9TvAZfJNj7Ps1IWReeisw1k5MksAcfxL8fGVfa6OCTlkI9BwNzojs+5XuBZ0lxsN7nL9UeEQdoaT
jwfYefCXxa1RX+z3CQgjrzlQa+4Qyi9c1VMQwthd3uVHPORwM8V4O71D29UaXYckH6UC64CaKUKv
shk66Me1Ph4Qln4Vl/5IKywD8zO7ZdSOCB1RJ9JJjrmY6ZT35T3qYyaQaJSN1r8NBxwDAJVONAE2
jzz1Br168JZUgLcoTYDr7G13Ap1t4cV2XTvv9QcUNf6+m/EhPZlPEo7fcdBf9fe4BPFPWH7cuZdh
ozMVd4KzelxwetRdtAlPYGK7O/bXr7NrBT/Ou8ytD9J1gdK27tavQxWAt8sRPQMlOfvq4ma6JweU
aphq63tKv/O4WVKs6zwkoZfPwURn+WdGAcqhxO6a513VeJefOEue+zsCWf7dHvqjSVnFk3+s9r14
3+VBdz0n5OS9GVwJhEjG5LtVwvFWfdSei5YCKn0IQBjK7353ghdBBqG+xzlmN7aBXAYakJqYWqt/
vqtt6H0uojhEVnLhQ/HL782rErjTc/luPZZPTpDfIBViTpRYwdq9OuRUtkvlSTzFAYDjBjjeYKHY
5nW4loMxPT/am/SYk4+7XTDI7f3S8e0H7Up6AbfBj1lR6j/0z/kB68H4YO7x1NvZF7Bd2Ij4o+rn
H+jpg43K0Fj4ieezrAG28YsjttVNvtWfzocJvwFyd6dzdT9eNU/zrYrb+7Z9IT4AHEtjG6/s+pqH
OvwCtYFDuVW5WNPRoAy8+y4e2cjGOgCyIpkVv7WHIN3JZlCt9ggpT8JDlY1pjlIE4D5OeuJffjl7
dC5BKoZ2F1jeeW/+cn4mD9qh+9Q/tL3xI/1wTvQ76HCb9zFu1K5BmvjyiCMquDt18uXqUN92GjJb
nvIc+XnjIbu/BBhomnAfb8pttBtvsOSuGQ5MFyHr7of6owC5m29t2kMR1mmQfECdmEAI+x/jEdGO
8YjBnfmsX4EzRSdgPCJ7HKiF3wUA+azcjV5An6GJdATHalpuc0Ck5KE59pdD6tBnkBzf2r/KS7g8
yeDM+0DrXzrtlb4jQukmR437A/xwbt0ZCbomfnslZzv1B4KA0PZ5pRhyudyM5+0laF/BRWrb7AMQ
AVQNLNy21R2AFf7z7sflIQuV9+rToQt1JXu7mOE08/3bpvWyl+XRuIpXa2532hAr7qYQPVlULIzH
9PXSeFNYYQ/tTm9jFl529W2G0fzokvDlWSadv2Kr5F39EGFstyn7bX4r/Wya9flOUsCj590rH+bE
5wtx/eZ75qvhKcJeA+DVgm25j62Zze8gaAUORI56PiD+rJ63JQMd/Y6yzx8yGiXweSmIf5DWShxw
FuTCwWps5Gx7jgLzxOt9Ko7ZO8oBzs/4ro/2BmZ5dCDap62eQxXaJ0Zq80s1PqLOelY2KBw1/iyF
XCaqvQzFSekKhF23oGc5o+Vy1f5U7vuX6IiSjLXcQiXFYih+muRNUT0Z0HPAAcMfOethVWx65WlB
cU5GZePGkn8lAz/fx4xjzYIVARqIJj5R2JdkW2QTNcVVT/MLcB18RfnZ1v3lPhrf1O4TKwmXt7dB
LM4KNV6h1fbTcbOydk1qS3mgI/lNBIAuNp0FZBiWSDtMqIbgKuDwZPw8ekvGZ9JeYIOi2a1+Ib0H
McOdw4iUAVCzsytvmJvtk5/x4inugxTopzh/OetH9brkdpF5Ok47L3ppMTNCh5I2KzchhnUofs3x
zxEB09w7FzvkdtIhLPlri+1FBm0fKMktItlSGij9cZw23B5uPN3ip8VOqY6rFPkNN7uSFXwEpWL3
scFiocLe1ZN8vTtZZxBx9eH86uy1fXZnHpatfq3dXG6iR3tPiy5cDAVfLJHWQIPo4oJPfeEWMA1v
uxspRT4lLLXruoOWmQVKtB3T61K9Vx1fN/YoCkV3uEQ/VKHha6HD8LBTyjCtgzJ9SvHBma8m/YhA
6XIog3P4RJGGJ2h8KMlP/LUjdYtuiqa5YHd1HHlJ56aYlgMGvKQHEzMfN+0OEZY87z1ISwlsGghI
iTojtk1b7BIalEJihs/NlD1cqnAwjspIvsW386MZeZyv1kGcn8pzEAPHpMpF67qjI3pcLzW5xQ10
HzTB4Crs6k+YdO2jdKs3G8X0QBFmpsdTinCu+UzPJzXzWE1mkOMboPm1elA7b2oCA/SQuZF0MERB
0+CbcXDOT9a0VVV8DhFacdOf+nN9dF7xXypP7EUELTog9iBd28w0PPu5qX1u6Q4T2YsL0n5jv+vP
lS9f5Xer2sjanfa/JBwZr2NnZ4YtCVx/3GBwtNGC8q0/SZvxBDzxVlL2w667mQ7aa7M94c5VfrZv
83V/CeybmmtAnj5gZ7Ax8S8e/Gw6AkJ/kbdp9NBWnozt6oH/qAHxjNiL5Kb3AO+6yFeZrgIOnXal
jUPnk3bb9OSAvEENEKTC4KvdyO/Oq/w8dM8YMrWP49kfTwhjnv3ufjkwV+IuNszZjWWDWjMMvXyf
H0vTy076IT8tz9Nz+8j/z5eBja5P4EXbawaOcQ68atc9TA9m6dJisTyowx4pF1S699aT8nj5TOZA
SxGPOV4e2z1hwLRi/VwsluOfw239AzHkjqEVCgJtCJMAF1MV67xN7oZdfC89WLiKc/PKo9zD+/CM
JwVB6ZnZtkcQYcrP9uW+Z1LCnfxQiGeeYFmBwGv6bTveTckGXy3D05qDBbLA8c7nENDsVevRSOWR
Ht6Nyrfs1OuITobdEOTbQQ6rIZDPd6kZDLjRjm5XhGQ8ezPUfuTUwzRX+RF0zU31wThNkmkpQu0J
RHyyqT4ugbSBUtbvkIZQo0eiquamf5TfCzzWXuwwlcNzGQLytDD97I74l0SXsJiY3d6Od+1dqx5h
tI93WrVxzrvzazqBdKTVN7dwZgYQvffnn/z4RgumG75gMXljcKLdN7co0/Rz0JmI/HujdY24h5Tu
0fvrbi6kaJmom5Dlt+Ud3pw5Itx5YMsIIbnZ24KJ9vX5JkJp2hsWWIWAfeKbsdogFZr1IWGT88tg
ek6yDxNz/XSecBO7t+r3udgOH00J5+ll9QbQ/GEHkZ7ZhHIz7VYvs9rVryZoVpCcVqZvAlfHJQOr
+4Rl9t4YMnuvTWQC62GXVQp2iuvCSkoMLqSM0LJ9izTySWOCQeFlIL0k1sQ+sYBIRrYJKUkKo0gK
5n3VHerBRHg/yvy2UwEiCwjMN8ZFrE0K+XaxVkirJazAxeR6BzcuHw+zI6doE6ywmNnAiWr7X35a
r+vBx/yGeaSxtTLba87SS4NvUaBi0+AaHaBZqSLOHNYvVNfiRKrxVzspCFFl2aNu2G/1y+IL7I5T
Ngz7XzCetYS2gPH21FuT7rb3++oZaNxniswar/+REK2je/TS2OvbjdFuILJUo59aKNrBE/El3mRY
aro7fdq78tAi1bsbASoAUHxHjdK+IuLJele6lokkALm+GowUlDevKjUERY0HPMHkcZQpkHkS4srm
hovq5vVwxM/eU+/Ne+24KGGV4dkSGtAS8KWyguKzfF5upaBnLgoAmu9g/vkMDii6Qvv/OLyqrwRI
lwO//hpRwIsref3WdJ3TkviI0rwOx+ZtNVeeghUCC9+UeoIdMB+rS3d8bkDhvsZ7+VZ5M+/7d2nx
488eMTJIo68YzEyhChbV9EC95eBhUaj/HD+yW4LUOr8z3m3fOFEQHi9bKAHGNS6M83sZljsmHkru
1Vf9FRRS+KLdL0n1kPrdLp/oMr5lzPterZNOldhFp2+5zj6YFBPpTVh7vXaf1VsTe1KHXS/Z0Y1y
4M9rPplcku98jcl94NuNqfxTez8ijc+AVPsVveuV9q4y/p26DU+kZz58LJDbZBYL2lpzQTEvt0vm
llvj1O8RR59c7XpRSBUFJRjXjjHNlT/gWuHECLlDB5+8nTFtBbVMl4d4XrCUIR/iUpe7xu9eorCO
vL6C8oIKew2cEoC9C/LvilZZg8F5z5I1phqfV203NLGepeDn7EEl2qRX0QNwMO+8M3cX2T0fo7Bd
AjwR99q2ReWSqH7Tv6PlrH9w1QbF5MVDlOLgdJ7zXiqudN8nKHh55y077qS7huIsNjYA3Bnf74if
tQN5FOWg0LHcZzcxkvewjC5+hUMGPlSvneZad/Lk0VbwpNM/6m3+3EZE+MypXM7AXCJnIH8EDaP4
+j4+6EF8KiMfqc5p06D8SEoupBnZVE2wrMUncaPhTAGj44iKd+bO2+Exu4HJaj03e+Vgz5v8pnpL
7s8AoJFa/MBH9YRPspV58SOYgRjGDP95ML4jFqnxlJ9hgcu3ZhqoH1hh10RUkkeEz+/AsxhEY3Sv
7totNhgA5TdOWN9EJIReVeRYH2slKI5EL2Cth3ibvsEddQgEzvTBVShpO+WOyfmpxlcv9nnsdeXn
K7nbi7bnlNwWWIitDpXQcPsunBeg53cD6ScGTow6iR6U0zB40X2VBNkPNMnhhti/Zshi0tFod3iA
Oj+Z/BGempt6tybLFNcYAEEEBhFKIzIG5AhSj4DsFwLK4xVxpBx709vlKhp/JHgx6ygAYuXATWyg
vVRMSxlKu3D4YbwXW8yQLiQ9yE5moaUGUXxf5g/Gc4gD4a6+SUkzzUxittAH4a5PMRY9LjQB9GK1
5/IVZF582QwgrGSsk4L5Xal95QBDb823dF73traiN/uTLIJOAoaGccY0PfZIAPHAhxNZAemF4Nt4
p5EkL3jlwFRv3jSYKe/dciry6yQLcxISL8MnXVzyWje+CVkIq6LhMN5215LKnMofn2vgOS2dJPdF
cmJnniak4qUwu53eHHxeVntPjzzWYjwDhwJ+jn+E/Jm3Qfe21OHAnzYdMTgEDm/HYMI8+1dH/isP
8RUv3qjZQSEuNhJpnxgwwxF1dt/yu/fIDpG71Y+wS4onbDg32Y2FbN3gXp6LN+duMbC4CaYBmwAv
z0/5+SGiZ3qOKy9BC7dFmffYzWuahS7UzK7niLGX5FB8FUmhei8bXpO5dwhIrYEDSQfyBIhvNleX
5/EWvvU2ul/8nsdZuZcTaS1vxsmp8doPZPwrP9buLYOB83jRtpodFgsApL2ThvTQmt89qgHRC5k0
9Orc5bE4KbDbj/X0RNaLkSgybhOHqULAkNO+WwF1KeKqg/bMuwu7YTnWN+btcoszMQQuh17pCuIx
vbO510LNpzWtlzul9R3PsZl2y+PaU+CkcM+T55WTnodjbp/SbLVjd5Fnrd8ZNbplk2V0Nwpu2PS8
h+rxfJxurTfdHxxwUL78OaM9zCt3PkjvgwHPE3+n7YJAfh3aZELTcLbcimmEc4sQF68hfRd5xEr6
FP83D0YPZCisnmy/+si8Jv0GUXXjQJwdbeobjDsMxUtnYEoIIaDYtk+qbVF5rRooBJ86jLplLy8b
Ulj2J0OtPQG93Uj5i5kdGKHoRWlY6XS0FEJNt3+Y7tTPnsd8z+tmQvidAlLi5O4ynD/VMDJ8dQr4
QnyfFMvFaI6C/Bla5eIm19VulXzCHwcVuNQtf1ATq6kEvFDMLV6Wt+nIm0aHLZPrGriqm2KRkj3K
xiHH6HXX7jS/XmL8Avyy2hGh8l9J2iOzhckKIKk+l5IXZRtduhvXjl4jvuXe+b/1+25CIRsDoSt8
EOqD9mZA4i79vECVbIex5dneNHNoFzcDrfEjDQiPQ+McwqLA28RUHswlsNrtYjDuIUDjyZDIdvX9
+pvpWZqAXCfNEb6mm7CxNd7hEJH85IFHABGwirZuYb0uPU2BqJJhG+WJEnqqB5NUR8ED8xjTWxuK
Tjol7PNTTwfTMaxNR4YNmFEpcXLkwXV3rul+3Skwn+BTIwZrq4ccPgr1n0+lu3fAZY9El9e4WpQu
ScGBKOmjOnXxrtpkYWrc8lC0Z/0xPsWP+ofB9P96PIyoGT9DU/WYtcVbFFnX3K+v/Mxu4wO4+7Ha
FecN7ygqAjS8akNeJDJd+RHzxnmVc+HT0ydzL7QceopDXk/W5w45kvZGeV/GgMTk5X3mr2A6d+of
DFAQT0uQTv4l9qNTR0eypqPPRIvVLqv9cLrrHs198eN8JwfmG1rDZhIS3LcioT9MOzBr4fQLhj32
xtBGPco65U6af9b442zwrvpB96vTLB8ZJC96KN/zx0bD+u52n8zFIeD2RHF4StZH6QdDOka4nr63
j/ULPmzxL9Mi2g4v9mPfw6HVPPhoZGzOPEMv2p9JhLFLXxOrKP47+C3/Kq6J+d8si4obsz118Nva
bwZ/epyC+KngDWCCNzHwhUW5hcRWHOAYm7/Q+mZOBp96taUMyAOTx3RKV93PV+ovel2QpYAkpZv4
QCvr78sPPSgjFybSTEtw66vl1FtB9JlwAYigtVeTB8r2F4of06fmL/vstrmLt7TWn9xk1IRdf0Wy
tK5veMjgR3c6U7eNcYYz7qIQ/9Rc68F8wAU8RM2iu7iaSvMkqTP8Ylh28GR4UB+ZehmHM0HJPr9S
kJG9XRaPo7Kn+UzO7+ijWm2rKmFOgazy0THniUfKIbavEtBjaYh0tVxdEdqN7847LyfmV+MzjUX9
UGFzWq7bHaenaF/e8PZ2j/Pzkvm8UD5/38db/nC5au+7RzrFjPwJ+Rv8ewNm2Dv99fLuPF8wuH5E
vaV4Y1wy9BsMeZLlJwMN0//oSntbBfTMg/2T2YmUAInYtNkuuSuYPjwYp5qEzj0aIjNIaprblfoA
5i9/Hre4RRL37POb83E+yS9G61a7HHfuq/KgQ8ZEYpsoHE4/IOWWeour7urAOcaIs7jJdg70m6pk
Bm4E2ZMaasH/o+u8dhzHlm37RQTozatIeaX3+UKkqaL3nl9/Rqg3Tp8L7As0GpWVppSSuLhWxIwx
uHYuydY4eLvy3jtDM3yc3gnOXlqWJA5Lt8y08tbt7yiJ06iId+Jk34QM7SPWY9PubrRvi+3JE2tk
J+vGJv/GLrKMwM82kcLxiZqz22ygMnEg0dhN1tu22fMOJwmSXKy9t6dMMD2rCWawQO2RdweGG7gr
hAdfH/xqPi+7FguOt2f2t8p37hMk8PLsGuirsJ9sMgMzQJB7AUxF3z0MzmkxXmoW1oxaFNWG08AW
WT8wW84Gsd5OP9qpPfWf0/PY7cCd6+8Mlge86OyYB33HVFx5x6mPjekjSgzt09rax+qFE9+ZhsCR
g4Xzwgy/d5Pf1jHGEp8638o1km26D5VKK4t+dKg45PaB8oV77n3+q/LrEYS5ad6Vfjf89K/Q/Bnu
zxGD+QwsClDz1T2r3xSuQM6bb8qp1fbx4/w6tVsL7MHoV78pOyQeFdV8mwOZeugNRPG7FLo+6AMK
TVC/If7YlEMA+G862niQO2Zfv/QqQyyUUz6t2Fcv1H2WJ7AhYDf27lPzHlFRogXFZtxhYo9iDGWS
RzP7HPmNkuP0nkxPmKaAihIXi6nNX6ik/xzIWlEReuRla8INqCAKbxu85K4WLJTIWUYOBFqV3953
/hqvND3CaFtEe4sWm3ZI7o31BmJIx9vCjwaoCi/dsK+73co7n2Nw7mspUFYeDzfoQNmbTK7ihNnk
ZbDQWt27P/VG89EqUB8z/ZXKtC7Pf9IydLGZH2GUxyE7DQSjHDs54i13ORkfKUpV9+7P1CKylwNC
DhIp32Y3rNo5px3Oe7/LzuSiprd439xGZ6Kv9VbfMRnBxcNWmRtJdGNtYdh8Da/Wd39JR0xuQfSl
UkpuZfnNAFpvir/9hwv2LIIOyvGhO3Xn+IYea/TXeE733nN3mvyRA//yaf6Fc0+zY02kNxr7Q3yw
3B1X2njMHkPlfuXY30iPE28nhoV1veUnxsNpfg/L86xvaEgSr2KxxjKghCc3IxHoW+bFlBA93ItN
zuD+uqOxmcg960X7Vle/dNGN7WlaGtE+dAJMZorL2Po7oP5mpenm0yaCaIPxKGLGhn0EPVEIloNv
8Vo/wp03yYDSo3s3SDPNDAHvqjnolC23BdHxfrE5Dm9heYCVto4EjbaMPdHBovXNBfBTfhTU1jAU
x6fSe4BBk+Sv1qF90sikuWxgNulPDJSEW1aQHYovInpRu8nVAAFRm9/R4Jg8itJ0Pw8cXJptyLV4
mzIuv1Fvok+ddYzdPTPydLh49dgBZw9JFqyaPILV3RQPeM6of+obTAXczrbDTXyXWjfdeMT/xQ3R
8UliRXuW7Ft+XXbG6Tu75aK+lDM9ogoF48b7gtRk+OVr9hvZW97qxYWB9q37QSXAAbTD0YsyU/Ew
X6Jb2qf9c4oC2QH3sB+fOcPTUPQ+riPU/PC3Jrvlkp4qfoOt8mf6cT+4yenoNbghjQePzcbnilIe
uTbnBjtgcR2fplvzT4Hwykdr8MP0fINGdrfoxzC8ANm399Y7eCs4Y9xhuZKyHb3+edkl5bZvgxJd
OK8LazUvPtve56BpIZpt6Jc5hFY3/Q83UOCuv8tL5YK6YePPU0qSXX1FtHGnsBzpdKaINKbNBElp
myobxyDbGgxcabyviZm+MEX/lKE20VAKnd3yEH/mtd/c1y9VdXCUA80FOg5aSs0O2eZRS++X6RWa
cFixd2ahYLPBQ9kN3xl1nr1NeQcuApUrjhLdzXJTHq2NcqB0xHuBnV0djC/UZZcE2NYme3LuiSha
dzqZt435auyYPX4zql2tgFT1R+BzPujesbwkFI0zylLjtmcv9hS9rk8aKCrjM3F3PQ+QNgStrINL
nbzYIrhPYQgpTGDy0OxjFO/WdjsRSIk/7Vt7250ynqnUb9/JA9fpSyOPNfkC5BT6If8ZoPj343JP
w5yG0TTsbCegZMl2w6Tpi0KAtvErlYstbaz3gTbli3avHIu75jl/5KbuQWU6KwGAnV8aRmTzk3Zj
HGk4JD5r8ZNq3qWn6c4GXBD6+Z/wTX1bOPuy8T42H+U+PenBuqWqY3xR7O5xpWxIwCv+oPk65Lty
G26VY/+SPPHrmEGobelyGEeYiwQMWK4tP76J7uabcq8Dx6OoJB26BIUIt6GazVf7zKU5P/MmY8HT
m531ZLy7LNx3zPBpR+g0hn4Zqw/Yr8YrCKu+30MymMtdPtOTJeEY0O6u/5TGuUUsS02IXhm3aJ57
tjvFAXlAzPmqp+eyW8KtxfIyBU62qzIkD1g9brQoiJ3jUO9jZzuY+3Wml7EjRcbQk53x7t/go6f/
MEPiGeChbb3sDSwSNcXziAL8hhtLu5DR9Xn2nGs/LrVgfm8yh370xvho/yRPxTcotfIPDeEHfjzv
GHkRCCwj22Sp85O37tz+aVFvW9zSN84lfanNjfvowiwgEjxeO0uUtpoNLcAxZVHaKM+8OvyOgLdX
tmFv+nkIUDjeERPy1bP7SO9wBg72a6XbAFGl2kI/oKC0YR7IPo9fyw/sDoOD6F/6HEfo0vOmbzYz
BtLpNRpuNWNrsEkDB/QQvQNmqajsOjfOHjX9k8rellEVa4/3FlAA2w28I27PaXazfCdvHCrCYt/G
AUmIjubJdjhBV+CH69/uuY78+KF+wfWd7JQjq4OKsmffVhev2q3TAZKEtuUyaILGYA9s3kd/tMeF
fvOPm/u9TyziJf+jUL2tKEsE+hv/3rjjd6dmdcPY8cF4oaWI5vlJ+bAf548oPWhH3dr3vv7TsUX5
HQLuFBTiXpToiPZ1T2/xBcYJS0b31J7ieWO+RU8sCjaOXO7v5rYe5JBy695MB/oMEOe9FHyV3+yS
e20//WT3Pc03BU4Jg4Kb+sX4MGnyJE+5GdQv7jcDqhbFn/PwTPNkbeT5bPe4Wpdnfkb/0D6o3+Y5
u/P4XVu/o8F5zaPMr+tnuzciabV2FBqoiz7RZLagVmxJv+nvuHuf4k/edtGTKD99946WT70ExeXr
i2N1RoXhMO8z9mB/nGnTvzQUhfyYf4jHmCCj2DRP6cv6RDagZFfLCl6hVTkCEFy4Or8FleZd/mIO
fvMuWKj8iIWT7AK90aciDGgr07glN7XN/yxPDEE/dGfZIc/ceAkCbIiQvFCwPPe3xR326oCXNP2s
ubDOya59rB+8o3WPYfp+3pvfBg1DABk+I2oH6x4uVv+evHHpxqckKB/y2ymgu7jMZ2g55F4oy7Pt
fAi0Y7lnqkvfKUQ6nAM5PMosFOYfDRaPWn6J4a3/HG9tflvat79SsgUOeKFLuQbxmZEEYBgJx/V4
U75ANH+0o+3F+os4jOvLPogZqznyOv9Si4mjrdLtB2tDvIOgG29fgjdUHWgiOqf1wdCP9h1bzKx5
9k7quWD55NbTXHhfMj39UiWB82V/83cDupw/LBG8UbSPlDgNO/u39kYPNHZsCTuioNHvp36b0qlZ
NkxbDLhxKIuCTI/2BifbxqfsPIEq4UT83D6Q+1QI2HGiLqiWf7F7r41nWG/jutX0PU5rD7zLT3Ph
JxGWdUHpDn77Oj3BCeXnJKV0gt2zeQ7jwPoanovn9Mz7k+Z1BWyVyjZBzKf+Rjllz8ORFJV97fJz
anzUL/ESTEd26jVLHw+ROyYHRHB8b7SwwfKUN9oHdd0/M7uqS/Raoh/D8hO482e4HL275is+cmmt
1FPfyYTQt4GbNmzyi8LtnvjctvYYZNs25OFe23fwlsUEDjlg3Z7fQX+tVKdO0SuJDuViP1AV6CnA
f3Kne0a24j4QLHsg5vrQfzRvKnQGXF+7+osVG8haClyRt48BOXHDncY+kRoyG2JoFMJ9NppacxOB
lnpgl+3cM106Awhme9w+LM/dk3U/ndt9nh0T03fY2b62exaYuwGy1Nl7zqOjfasSIOHOTPlj/cHv
FgWEYs6oVlj5lB2ZR8os7HqX2Dfc/bL3AlaC99YJ5ld63e1r+uq9cChF9Jtws3mJOAax/dpGwXB6
z8GFxqgocY+CDtiU3ob9CS3V5W/i+d57+syBAdmWFe1FfLZt7tvblD0Hx5rGD7stnLSFBtFv/8VJ
NRn36a33GT4xOciSqLbHvghi9dBwuAQRM53L+jZVD/aP/ZOBSeap4km8OA5y8wNt9OSdM9Xwbi60
Q7Y2jSv1DhVYBOjufvpV+0P1lB7KWyZYOME5X8o9d7rCuCuij4YMi8Gby+Q8NR3U5dJPoJ8ek/yB
Eagw3jW0WtmY/mno/72xh0CPyTYDVCnVJmorL9HPzOBuSJnD5/Jhpc6ZgakOE8oYzZ+z/dC+oQ+/
GsGChnKaRlr2wLsM1RtaXrCZkPQCLmiKYPpNde73fv7Jz1rYVvH3LC0YgDGEfhTatt5P30l57Dqq
APbZsv14lgM1GCizkAV5VWRHExXbgpt1LDfg6Gk59H/mvX7GY1eN0luwnrs3KItrdIirixv6FtUP
M6iMQ5XfwCYiRsXKp9DWJ8TncGjztZ/lFF9qahmrbGE53VC3jPyu2cbcq6AzPqQUzafXub9zji5t
0/FgGMRQL9ynaUvvIhaciPmbR4RGxnxqCEHYyCR27Eh4wAXuvJDIKMPEChtRwAtVoHFToRnB3hp7
PHVXfZvd1dOxUM7j/NBXj0l2pxc3RX2AvaDNPiHDVXlVMDON9+Vycul20YOsaEyc5vHGyL8X+2S6
hMVeF5dyTXlgW8K+jL0QmwSMiy3FELbsbLv1rZvgO9rwcqwpWb2Lp+xDQnWwbJdDOAa2jQ5ik7+b
j9498aShJxvr9zSsq4OiIBbagPzVqq/IPHbzxZrJcLyyMCf2cXyxv8d7Qxr7w//iRf79UAMwSbhN
U/7JAlw/EbuRVEda8nDwSFAdAyhBKDftLT3+B/yxwH/cOb1zP4aFd0Tmti0GCmNpx5VQKxTlmEnu
TwAYMQzLn5yaRP20aNaxaS+uAn90c/2r6yd1HHEBzlZyfvJl2lryaU/+eP3Ya82d2zRg0AW/UaR6
BzUs+dUmydpf/+4K2GhkAPX6vysG5Pqnfz9x/bp/vsU1B8gBSjL2wWjS3rp+ERO0xn8oItcv7RlK
Q7ONYW0U11o0HmfUa525EFTBxWbwYDWxs7XiaQsRtokKXE/F4DbBTbTLbfKSoXdr0bzN4nuLXF61
ShxwkCjvmET9wtz3aCCJw+TcY/cxob3R3sCZAdIv3bZcr+jlZvHMxWKcq/P3UAx0DlaUXU6eLovG
eb+Kpw6fMYc8KggeODlLXHaLkaqBo2gcacR05w7kRHMjvYW3+16M2PBG8eIxccKt7+rKE2te3Q3z
oUCklyPUq8SsZ4pjr4sOC4YbXpVjioWltdRx12kuOFP0fPl0X/TY+gAg0d0QgZ9KLx6hXw2seMm6
wG2XT6ZCOsR0bDiGESt5SCRNidgY5YCFOzEFWqQtOnEHLgOxxm7iRph1FJsndT7mVfw+pvoJZu5G
BklC2gODOAlVhvUrOCmYETlHWFVUEvluCF56zQBMk5DXaqaE6RgMjWz9T8dIKx0+Ev4dQ2kr/fIa
27mvr85vWlhfpUc9IxeHYoVM0XJIJszoFSPxLKakKUCucMQwNC3QmPPUgOLW7sYWR+Pa3hXibCQQ
uJS/7lymW8DHyZw8MobWd6TF2pFjQLpEgQx8BpbYIBXxQibxayKeyFCMkSnqSLw72FoNa7k44pUs
i5VKXJcjsLO+5+VglcppVVgDkdYkAU/5thNLpSa+ygRxZSgGy7r4q6YkH8KWwLoz5xNOdYsJ0Esz
MvSQaNQc2j5Jb9O+2A69rDV5+YV7G7X2bVo3hBQql9CCeDUdBJux4/R7HbCsF683i55TlMLFaYqV
E7AnbT5+o8iktolMer4tLLQAYvO0YpdNL5fa0TGGbTXO8wEdM2nu2KMeTE/RsKvXhnfiVps06pDN
kYkowpFiEU3RibbiFa0RjK5iGnWThQW65PoIp1glp4GRVEVNOjmfLIH1X7OIflORl5aiMUWjTrOA
t2xPDU1vlPGyMqsHk52rRDSoJj5UBS9qIuCgpqdB1Jq2stVFnwpx58tqAL3qbfruJMB+e5GtOvWT
KvLVUTSsgwhZVeqGUcqtLcXVOoi01RB9a8tSltaFdadx+ten+5A3UhACsTD1yAVjGpHOzUl/l38n
JRsuWsbKbepG4A0NO/IEfInt0eoe2NKkYTTvQyQ2fkPottJNcoZqSXo+V/eIXcVNW4mldrHss80T
MMpIaDHwNhvFaRtNsXmABnwGK5dehoSNStGx6yvr7GGKvpJuPmniyFUJGbDERgfTcv1FPLpJNv0W
YtbNkug9rmgpV06uAZPJ9ovRDX4iRl5d3LydWHpnkqrRWFL8b1cz4QCcvbVIfc3sfq5pTYnrd84W
ws8D7+AYZnYuRuCKxmeCIrgQV7Aj1uAKfXCSzT+qo37MM6+1oEO3ypJtiWV/dxVn+1MY67y0i3Hn
mpQcFfO1tDXu1dcIEI5TVj3CtkVJBtdqH+dCAWFOuVE36FU61IKjGGaIqZwmNhG62JEd8SRnCJNz
MSczRHfGmOaQilzpWo80SOeIsYSQlEiyNA+e1m9cQexVAttLBbvXawD4RkHxlTD5dNh8ukD6MsH1
hXD7IOeUhN+pGTpXqJ/g/QY4fwyjxXeloP9UGIAtLMAKJmAlcMB+Zg4c7xE4XkEHFjUHUFiC9mqp
G1PNKLZzmnOmuubnsr7pSvgI2Zk+hWAJySIKozAWWiHjyBPwwpAlsnLf1YwyZSh0Q5sJBU14hx3g
QwUAojfLuAJIxF7YiCqQxHSyv9Gy/Vl629tb8zRiU6UGX2yxNeoBU79sHXWYi4y/aXfADYkMaOge
XZPzkjAadaE1rmAbE+E3eoAcTSE6tjl1Ci4zknLgHl3hPgJMlKSf3wkRko7zJITIHFKkECNLtQO2
n0yv6vC4gJTsqkd5iCCHYt5UQp00wE9qwqFUAFImDD/vYmFU6kKrbIVbmQrBUvOojLg9l2JeLf3O
G9hMlzQ+RlsZiECrfqctir/GUbgbR+suE1KmI8xMr12PaC5q/G75A+Ply6GkzcMkOhRKAGSqsDc7
oXDyKYjoQua0hdFZAOtMaGuw/o6k5QINmCfMPZO7N3zPRcrUHRtxU9ifnlBAVeGBKoBBbSGE1sIK
VRZqX3qo0oTorbdcpWhQuJdVCKNmQ3oCvD52Xnc91PWYgt6oT6EV4eUu2UJ6BaN9qXBLayGYjqEb
7UJOYRlWaTpoHGEInkxEFiKXqqEhJFSnfTC0WtnGwkg1hJaKS2Ri6oqz3ygsVYfGUyx01Vk4q5hg
K/qHzEqM46axu3oflUT4HNu6RTIcAFFgJJ1e7EB/P3FMX2fpx+XNoEx2pbw68F4TGu0aANgEaPS2
jfU3TdiwilBiewpqlXBjGZx88fLODUK3oMkJW7YRyqwOblYR7KzwZ6MBEm0iTFoVOC0CiRxyi/Bq
uZkULQDbzNJfC/N2EbKtCeJWEdbtomZMbPXVL884R3aAuJjep/cFRG4oqFxh5hZXem50NISmq6PQ
O1s63H5bWLtjQRWq9dyLB4bXCnHnjELmrdJ7pJzOyViHl0XYvaHDtobdXT11eyZbKb3SaUwhLPsF
ey9yXCAThQVcAAUugAPDEy38VHjBfUINC/hxThpNw7drvVZtg1yxVrfztFwS4Q6PQiC2hEVcAyUu
wSLncfe4AitOgBZrwIvZnjV7t4koFUbM/BiR/QldueH01W9z4MdxoZS3tTXz1lsZGKN5UBc6tmNN
uRt4/EEvFOUKnHIIVnkRvrI9UY0JFqEum+CXI+bvN4XurfvGGbdjS/5HFVozlt/9PKOJCJP1ZAJ0
boTsXIJ4xuzBfTAmxQ+vnzEkIUGncgQSNnTMXkBY0Wbi3UaTthwd4Ui3AKXxeXg7taZJL6zp0ryx
lQK7QkR71bIZZFS1v9bU/4DV5cuie2LQy5n9HU9Y/QIIyD02F2/uzadVt5m7RcdaMJIGrYht9Guc
JuaOCfD14KH0TWjmmCHvWm2Fnh1bNFMaBaAJWSEHxHZiUaWfO73hnHOPv5eB24VRUnwIgPkWsrUF
oJnVIXc13cwed4mJ3k8nVG8PvPcM5tsQ3ncO+Jsgwqy3DFwSqG80Xuqkn42tqqAGYNp3MzoNZkSn
OQMLiR5rqLeRHvtgM8j2Gaa9M5v+0wGZcik877x4HFc8q96P82dp3SDuuHSMCm8VIZmXwjRPnLcY
xDnw68IfeKw8TSlpQiGhcyDAluF+J8JIN4SW3oFN14SfXghJHRPCh5Upf7KeJ9SiTuoB14iBr7cN
EWMFHHuhw2VHX3ibhA1OBw7cE1duUNgtXOSeZ0G47o4Q3hvjSRXgO+D3qKa2p+2byFV3bjX6Xs/O
CdsjzPL415mKkCnHb3Q9bPyFKs9mbFf29XJrONptEUOeV3pSCjtTePSNkOkHTr0s/l7zoHp0VPqk
6va1JHvTBqa90O0jg/wXA5vWimLDith7dkyINNbyagobf3YTaM5pp209qzk3agFvxP2odO7DE2j9
TBj78N1JCgl3fwHA3wqJX6VpNoHmL+a082NjIjcp3H6LYH52tkedI7Q+nm34MdSldIZMyoI/LWTn
1MhoAychn2ZhhEgSohptYrLA/KjrCiO5L/lNH3qUAvrESFmsLdHWthgOnUb4MvYSpbsw5Ki3GtkT
KpQkyAd6tbwalT8gLxjFYqCJz4BTNPV8F/gPx46jodj3mtNQ7+p2GTIEhdzELHYElyaFIb6EWswJ
3LTgDExHrmTvsasvLcDuZZCKG1lBLh4yTjW2CXQMBlqGWPwMuZgaqCm8IB1gbgOHgyE2B3x11EAQ
PGRDmfm26W7ZzSt+16uXcKFbq1oFKUjKjWgiDMt+sDkNnTTrYRKPRLq8pmglrjBKJ9byXREpPGFc
7Lq7Tac3S1NMPxY3RezJvGz3ynD3fNbFX3FnisvCQmrRiN3CFs+FYc8P44j5whQHRmiklELRYhg2
tddIiW7WUDbLGm9O9qUEcrob3udF4EYe/V3v2xXfxtJjnUDAAUrvhl983bgdBzYFRfVmHJtbR00/
MyPL9p3FMzSI06NC7mEi+dBn0uOj0RMtWXh+VXndoaj7hhae9dDL31REUYyw9edUsOKuuERysYoU
6EXy3qLXp9J3mT1q07yUZk9jA8lMfjNLna/DU9LG38NsndoFsLnndrw7XJO2Thsx5UOk1eVYES0G
TeuVadvJcI5x+ljlxBiiuP+B8vrXaCkOYAEnkUBfXWwqqnhVyolnF/jSsIvEutKLf0WpOFzYDVNb
yzK3B+4CDEDjaykW8oh2Y083ceXsas+apJTBjLdOKC7Rw2FrzwaB1VUvj4OAjYABl5y2TR8NR+Gr
4o0ZyLi0BB8tMcq0qGUWll7Li5dLMeRIdcU/M3SkjybPwqMThtNtl8WHcVxvVlUH6u6S+5tR2XgD
Tpta7Da4trcWuhv09KRgEOAAr51obLEwmchxbCQ5iqoG9vS2RpEKWQaJjom4oR47Z8ODsje8nvHB
FOvOLP6dEhGPgZBnETNPgaInFFePYTHXsLwauc0oqrrOflqTrOq4HUS866e1UnezuH84Bb8RzahV
nEBr8xTrOIJk1XfEGsSURJfc6knCbDAY1IpgR62TMKyX5tBledBoSviktkyIYE6hJ4tSKn/LERWN
69HomK1QjOTMtvCBislK2ALjAoojFsrfeG0a3yk53ZXDpHEFFEEoZqS2N2iv6TmaWbfa2onHgdb1
nsvF4iK0eaM6NAsnsS3p4l0KETCtYmIaCb4PncppB0kTE1ToU8TbtIjBKSZR3YjTCZ80fQ6ljx8W
VDXRIyMOtTigIg8bFFTKTxU9VCyeqGx5d8Qbldvdp65yrKt3HVqpUPxSjGCd1J7BmBz1VK9SFEph
BqQVvHp9YlslnqoOYRWXHAWmEMUGXq6PVqxWmvitVDFdGYP6baC+Wlt6GqiwshYnFkwU4nxosnJ0
WbF4s1ai+lePlhi1ZtRamsYerka2BSZu54p9a0bDFYqPy0LMReGCEiHFr8jA2eUg76rE4tWJzysT
s9dqqN9urcXfnG1+LeRfhWY/l2IDU9GCcX/7KMQTBoueXdZd1eAPg65kiU8sahCLiWHMPA7iG0vE
PNahIBtYGi4FCZelZG4fR1kitjIrYhMj/rIWkRm3LloTqM0ccZyV2vgd6mnt6yTFq5DdySJGtAo1
WiyOtFlsaSXatDz0XgCvMr8iRjW0q4uP5CWZ8w9XnGur2NdQLbn0uxSIlolaEchpvsbJ3Msxw6/E
37bY5nr2vJEoB/uWSixvI7o3Frr07IoBLqpxwamu9lyLHS4XT1wiwjhreOfmlTxkc7/4FlI5V+xy
oXjmuqZ7cRHP2WKgm8VFF1XGk9mz/pWa2QY5wjoHwvCejKouJrsQYCv3OWo8M2tfKb67KBPzXWti
LMCF55A8MMSOF6LJi10mOQ0x57FRYR6BXZKaVMzJc9QbsezxLJtHxRwSX4lqPytT72CwtzhFlfmT
FIp3l6T1/aoy1DnpxrzD8FuzAjPxgt7PyEx7ayP8CxH/jWIAND1cgMb3RPCkEEMgJ8KGbG8WFE5H
1yF8A/25dVeDkD52wQnNYFtXzr1LOZpTw7KxR+fVI3xXMOrHzIu5bK1a+Qtxdj/Zrs3JTblzhvY3
ovCG4IusxFQb694jibGK/7ARE6JU7StxI0YOlsQpxpc4IU5059nAc0CP1BKr4gJnmRkVEsUhYoXN
orNiaNSvorVFCyJmRkcUjZHymoqzMRd7Y4zGURefo25l51AMj8vE+KExSMiy74NCPJCKGCErjWKz
0d234oo0xBqJcMfadZ+DyCTFKqmvE0MddguvoMM5yUqKplw8lKoYKS1xU/ZiqZy5w/kpGLZDKg7L
RmyWyqz+2OgtDfFceggvUzFfpvb8pfbKrY4Sk3vt/SSOzBpZ5qxizYzFn5ki0szFqJmW7zi+nEPY
wpFBuemWlwwBZ5QSfS8mFv+esSxuJPOG8wj3Z7v5yaOSDemVbFYJYvS//zFe2oepl4Gqq2nUs6r0
7vrlUQOlm0a1HCLGaQk4+JdMh4qOVP7374fF1eF+/fifP16//b9+/t9vX8eW2PO/HzsuHcZprynT
X/7JmBmJ/4cOfv3wKlpv/9f+fP3w+onr3/374X/7u//2JSG0mXr80dpwu2SMCl81wWFWQ3i4eoj/
+eP1b68fr1c3q1JA+9C96onzyX/I3Ly7oMr/+7GyCmX++vEV1c0cTfLuFKt1yFbF9xS10zG/Zesp
z/oVBrrSH82w2OT14h7C2YCW49I9LcbGOsVqbJ3WOHQDz2VLc/2wb9b/fCKTL3Fsk86DYhz+/Ybr
l10/VCgK7e0pPl//KrFM8zTrLpNsg5qZzC/D7bl+3fUz1/9VRcs/zqHzMU0MBrftkoGuVB7G9dO9
blnHSv9ZTN0iMOyNTLfaZAUSKGJnNg5QtoRW5DQ088Oce3FT0/010/6pT2nQjO3S+nYFnfH6P33u
CUTEVbuSb1xJiECdgZT8OytkLUrXovqZask54wZutnTM4q6jXagofgZs7PAvkfbKxL1+eP0frHWi
24PTtoc26oNKGxlvuH5mjBAAbcO6/JNPVOX//b5/qLLLYMOaZyzu/8Bv60igvbEyoqrok/2VaHv9
vn/+leuP/edrrp+aezop2lQyFXq96gQ9eAXx/vvwrp+4fvE/3/f//fS/P6F2027vDd3x36/9P/9m
lbiHJGvPucYGGGYWy59bAFIApxvEkfc0mQQX0TG7O2fpLxmlZ3BS0DNGt6QZpiSULr8yU2sOThPS
Fajio5Mt5dGO0/aiDBNdpcyk+hUdxnjcpn1+VCJyK00FygvEClI75Wts1b822MHTCA500+Zs9TEo
MecWW5yyIRUotk1NjJ6lHnLy9EpjhgADg2j0un1I70OxKQV0fUvhzXtmA1bhr2NJQ1FLdFZVt1Gf
hQGozIZhJZr1Y9kS/HQ5i5gzUIMOhkdZ/BmjREHDRwaKvUAwZMv9QIkuYFyedJFdPfc2DYQmhgyi
kaQYqZIFbLrpd/fMKya5GR2bWXvSnfKO7W3nz7lKECFJDzm34MNoa+2mL2HwaJzL1DAhTuUyz1UN
97lWcTNLwuF21mgsDXQwNYM23SBp8DzyTmM1L0GYMbSVKmSJrbVeubSA4jhkleF+LAQl3Vpp7yt6
i2F6F4dr7herR4RG63+tKHO3a9ogBvC0cxVPA/HTkDB6F54ilwEQ1fHeMmKVPX2QIIoSJogGEj1l
R/Fe+RqGLN+1ZfetOrssz3sajRYd/Sy77xoO26lVk6GOmdcNSYPqNNfOpvXpWMaXng0Mz3YU08xF
O1g22fG4IhhQ3Y0ZcUMnb96YMihwgsE5afso2jQudVItSyxugd0KkIP1QTGr+dg4nB0ierBZn7Rn
Z1Ju6RO0Y//cqOyLNU6mfQnDZAGrTjP4dsq0y4TAhvzYkG57t7pReqPZTVZ4p+jmd9lI3ZaHo/AW
pjiiKxslRdyVlwzGZGH518mTcx5ODI5HjXITl9TQuJ3BFEoUnpNcv42gjBjq2PptRzmgIQKz1JHu
l5n2rvbGHztTDmXEcAXfekM5gAsmXu8LxX4a7Xa+p/aoR2zWMosEmG053sGBR9NQDIEKrS5MTWXZ
UXM5BZWecnbCp8wcrYc+1/9aOlP8Sf4SsUFhoh7uKq2iEa9B4PXrW3xQIo1jwqqnBxMF66a2+x+a
gXLwm5St23DW6yuG+Iwh39Ypq5pRaCvNFfasBtbnhAhsVzpqQBtL31aZ8xONbfxaUd4KQw9h3JTs
mglwW0hdd4eN66RmyZFi5ovemOGx4RlSPEOh1FlZL1rVX/LCIwPnsoiaCMShsFmH0YjdQ1+HN12c
tCfTLFlHquJESeBGZQhr7saPJm8/1ZpHUNSEYIvwoa60+y6eOfrxfI9I0Cy2gsaw/GqZrdy0CXMC
ekcJT4k10jTksLKEGHhqhe9xQqh6LVWYOnHBppMZ4D4Ob6rVptbL9QE9QvnhuEaiQj2WHgO+0XA2
SdhNDPZ0LUgllvOdMUHjqxW0rRj7mu/CpmzQwToODBv4nkm+TaO0R/gl63bOak5PRd+SMkwJyvDc
EmDuY+WWPT0AP43Q7VKeeyeJ7p2Be3JEW8g0k2g3G9qnm3oqaZiS/KWevSxmMuyR1+QsN46FCjz8
6SmhDZoFEkMn3jUPPK5mSO+TvgYfuBpMz4YDV/c8jsRiFhTFVKasiNDUOIU7a531be300/NQTbQt
p+em61SypfEf3RgMv6FYsOstMr+zpmvs4fmhdInJuAwyiTh5nt8yM513RQ/vJNW3ynjHQ9QDvQt7
EqOUPsy5a/aC7aWNTxJ2XqpzGU096DzSpAQ5UGwo1nZKGaqABvQ/7J3HchxLlm1/pazHHddCi8Gb
pFbIhCIIYBJGqNBax9e/5Q7WBS+7qqtrXgOmRWQiBUO6n7P32lmC0thurGyvG4CFLCW8gCAd0GgJ
EgLdu40fu+2+DdRLNaMLo1n1rSOVgYrGzdA0xAu41D6mkkxKXw3MA1nZrzGk1AVElLcxBkk41GHO
KE19UNSqYavXeJAsSJlVOx1Vy8XY1jmbPu4o4RcGBR7DERjQHLNFNd6NrY4e3IyoFiurWS/nY4u4
JrWC7EqIzDhynaKPTkk5Z+s6y07USS+KKgXokbkuYpug1cqpt12L/n8Y5+Qw1exob27OZhABpyl7
nzLC+OQkaEDScbwk1O0PQ0ljJXOxcY2xgWm48PbqmDwNCF6JhX9KbZrpqh1fdbOCPnrCamHrWJjU
2iAnECn81E+nro7TQwXVObtJS41rau79ADxOMb/F4mvXD4mrRmhmyjub6MJ8JtS0srkzZ4rzZotT
1SZNBzLCqR44gajZMdqbxxdfrc6DOpVAc/jfxzjeNRVLtpthQa7Ce81rLA2prlft0eVkFUIEKKB8
XHYYbOB2tJmxQYnn5AuzCxuvcsz7ommDoxdaj1EK2TCuQWp3gmAziAdtSDBTBPm3UAnDQ5hBKp/M
8TEkrZxKvzEdNEZ7yEt4qImXWhO5WyxidFDHpMq1feXNK11UD8mP2Y4yPMJhclAxj3SbQtvKpAf5
oAvS59fq508Ub2gA1x/ytXyib3WGc6P45e6g3StJCuTHGdSVi7ccXeT3bGyPZT4R91fXMwWnKWkP
ru6ySCO9WBR2bpC5rQAgqb1tDhMxq5+MAO2/5qHzlEN6+WC6HAoEs/0c5oeKSwWdCdvKbAldSvzn
gHid+fNHGU0zzOuWpJ5QHOGJyf2gJWFsYXO2MLmkqSmJ+IUOv0Qu/fZc73rcN20MRrUeU5wU0ydF
KakRBUaH+jKxzkHXMaHLxb78epD46y6ygqVKx3lpVjQ7d1+Y8CAJmLPk6nYU2HjJjo8dCymTXI8E
hXWuqMZ4qbGzZdSLJOZLMmtW3/atq+1tB2KRhGTPIiZGaat0OaiDIFUBiz10Ja6zurCuQqfgAmHr
+mHqCuMgl2pV0Q/lYBcUMyjFBoIRWxmGGItZTDlYk79BLtlMdVe2iYQrjE6lVWmHtnG1Azr2PrT9
vSUSUPQE0W9AiLZOudKc9qFxK7H6uUbeahi7QNkaIo4Z5zHXy5a0DURkXKGu/EDBsuM0xqHUNePQ
GDGh19xDCQFDfeDoXCoFOhnWpefk0AIg3qQ+NIUSQWlJt25qTH1p9Mxl6GNel74fbbXM4XDymPKu
20j5kER2+dAJ9K02+IjpZwIp/8TkOnnkEgtMQaSu3VyEhmJfUrihQfUqPYS4cYTCmQfqq/uinbXt
KPjk85+QcrlqFAiTM4o5bO4AgJ7YB4zcfj54IwwVF63AkmwDFLgpEyI9NBCVDtuiQ/FSMeD1BEj4
6wCUq1OMp7yYZn/VNe6dYQxPZYmnrp+FVjKe42YTquOLgT2e676zH8by+N+Z2Teh2SrjWQdGOHt7
ijvANwPuvNSsgU8m2yJZJ2sHd5j6PL+FTCBiyoRr5NXwHNfeffWi3BdHWlMqIlWU2mIsCHM5ZkBM
SMDSOYXf5ifwYm/jhY6F/y28z9B6bJ0Jwuky+wCiKE7KcUvZkw5iiS+JVsC0MExSLxi40yynxrpp
H3MBHANBsuGiPt/Bk64HQK+bTt1CdQz7nXo7X9rXgtUJ2eDCRAwB4oge4JPO6autEOa0j3wVqad4
86N6od5iRqNJmOEGR3hjn6IXjVkM9lSPN83IGfAbK0e8U228ZuRcj1scIbpJkPQrYhjwtiWg0Xvt
6QaA1Tq67mjHLbAZI7S4V6iUKhts57EATbmn6TW41k+o0wAXrPHHQiRIab2+ldzO0qV9Z79ZZ/1O
eTYO/h31eMZ6DXYsA/buwg9PjBm4rOhP8ffp4r+NeMO/DzCw221w0qK9iYG/WxJ7atlMJDdmtVLo
YiEnPwGfnUsm3YvikeMAB/xMd4Ku0Sk9xi84Lstl7q81cxPUOApwxKK3wNgL4KFTFlVEC2uJPA5Q
1HDNSIzrBpJ47+aE2mI7vgTksN6+e+2mnZDKnyZ83m7FzXBnkuLh3Cnp9hdc+08o+t9+gaDrLjx3
xoVTUOQiWhPhiWqpDCcsx0WaqlkWmZm/xlWW1Uhwl6Fh1FQPpYJkZZ18KMdil7x0h+AWymmKbmGj
+teRs5qyLWVF5+Reza8cIYxr0eilgu0y2SuCoH2GTXslFZzUONiG7t7Pr2F2DiUM1ZWhbBVPp8fO
uGGrI/l7hGiCMvBh/oDut8k22RMUjis8oLvyob+Jb7P78qGl4rDUV/V7fIBY+5j+MDG4bPtzeuDe
jw5T5YDFWL8zthMdia1zw8UMrcEO2Qx2auTT+PYNjE3TVh+W5oqzYwnmDWXpbOKOah+cKzDMI9Xs
k92vvW7zXvdv9n12AscbfmBMwNDgfOCAssg7OzJLWwFMe4pfEEOqb9Stkb8OdzQW7kkAy7HawCrm
Fc5qeA0Ksn6kZHsMs/7JuuGQbWk/3iI2q74jsXDPxeaMUQKvLrXhlO13QBL15EQMsnfpC1r9jXJj
PEDB3Hjr4H1+sTF2G9voPhWcRv3RNdbRqduru3BrnvGFms9NucQ+tcZ6396AAUTwnH0vIIvgekHZ
tEbujDlSpBPjBniJ18toT+Yd1UnOsOkiEAD3hrp8B0wWkaO+QKSyjFY7YJbAPulghxgIj50wXhzx
KYBTX2u3NCu1kJHOiRI5dHFBb+CwRcZ3nlaMMlZKtYPIsOe/GGyMa+0ty/bVbvzBFJyfyg18ax2q
p+noPTGv3DJy2zA23yk4hlYCtHB+sp5REqIQXR/irbv+F0e+gPv/jwPf1lXNtB3b83Tzrwc+IPsG
RZc+nHW3P+NZClfiGsPh9c3xHnWhMCWlepU/Y5tB2YTR6BuOpEYQv4VW+V/8GEJr/8eP0UwTxbNq
eqrz+1loxe1o114/nCOdWiH/WnUf5qQ0gyFALrCcuX+s8NnF0DHog13K9hLQwMVm+Q3/SHSRP+c/
4cT/Iu/CdQ12zD+Pu1i9pz+GH/X7r+HEn+/5GXjhWH+w/4i1sG1LFQHEJE78DCfmJS6xtuXanmby
wlfiheH94aKBoJZimNSSDY03/Uy8MNw/TFPTLJXP49Kt/3uJF6bj/PUw49CybE1zTVVzPZef93vg
BZPbWJu9atfTFli5JGnNWl9tXNs9oA3yieihZ0qvK1ow6vPwFiq9vSY4CuQOyo9VhmoamjzUMUsD
Uhlzqk4x486CuiC4CyRVFlGciw0ik3ZdiplTn4drFQ0SxkkM5UOhg5OEI58m4alrCmWjBM+uXTYI
4lp72dg27k0XpryhtOpKq8IfKuEh28axz4M1Zfuo1LHfmNYxsVd5qHL0z26wjqbiPSmyeWs2Vrxx
+S8uk56xcQ4nYrTOBaDODL983aXPpHWieqSHN45Vi87Idpde6DxMhgqiKvTPLgEcKOuBFtc6LS6/
pi05+0QL5NbWzyzrrkCprAY1lqrOape9H85HxELbfDa3pRNVVzUFkPXkMozIxr3bqfPOUdtqYzbJ
tR4Ez7afanduxBU3cRERZ/CoZ/zv6kTZg7Ge4kBPaMO6WjDgrpAMEOAxVkyb5kB9ovO5cPPCW87E
NgyDXq5JhkOdFDhPUblBp2LUdrkfWsTBtam9zzmW79jBPZnqQiPnLRkkNys9AzJcN9EzgQJRoOjr
OJEmGoxXU4R6kcIesqZygzCXkRRiNlv9SIaiQIqPnLGm21EGJXdcisjsZ719yPQALeWImtSag2MI
yax3gzdLAROTU2HiBqHf1L1+YyX0Fj0vAUnYhVxaIWxsLmGin2uq4ei1kg/CnsDCH2Ykn1xyi+xK
GGgItrhHLI6BvYFd19TT0SrRe3tx9aZR7F1Y1URNzUbNZMXZdcgX2QbKushpr9oCc3en6zc57KzJ
cIAddsy1GUpTxLnrozZaRj64EPKgcBgxYk4TRp9TQCvCDW50Nzuhmj1Z6ktdoimsksNIx4NkPqr5
cSzmslPw7DH/mkr7TDkKV8E+NYybZEqeEZdjSy2KOwpPa8fN04cEtdG4mDNAyqURcndJ1JoylrLr
VKj0ETrC0r+QEH4ZDX+Nw8Gm2Mv/vEfXbVstIRlAhEpqhJsM6cRCqeh9dyo8mindGYFSwk4jL7Ar
MLlSXiAiwENR1I+7YhjMjV05u66s8XAqw7jvVQSPKIfx2hk5tVV4F0QOCrEMLqk4uGe2OWLYbkVP
LvuI3VuvDY/N4FbrwtMuPlL/NvAVDKuOTXzFXVc3w8WuKTGp9taZqdrgpkE9z7ARP3+uUaQ1yhRx
bfSh6dRzsxyDk7Xz3dklALWtLo3t7eLpDoVas05HrV2biXvfhVdOatfrNME8NNbRtk1LRnsehvwm
i090VMAgGglC7kzFVIOVbWWjqmsSLjUJ3qB9+VKnln9tnY00bA9Ufs8OF51NKa5tSoRTsfCDGIIE
0E947YHa32YRnEiqduhDEfR3k44A40AVhxJ+jcrfxpdvokNbD3Z1UxFWdzJm0QNpqdRSsgvWoZEj
MI1KE5g+emZt4urUp7du5Zm7jGg4NYGo6Sd0eBw8QhszVC8ek8gNU4cB7eTSj0IIn2Bt0jC/w7pX
MYLNPtLY17btHOSbKdQomB+UjNzR4Q6d8q6fgMuQ56UpiH20awet68qbhnM/3VC0PLa5lgN4x31a
4qd3ffU1jvpolekMufX8LgoYvfa6SZpxR1qLbeYOk+we1zuYvt7F5xOU6J/SsYAOrlNUGvgBRtXW
R+qq9VEfSLhFOP/WJyMMo2ljTONDrFk4uDRGKb3lghYg9GHqohtnbHBPakCNC1TzXJVq+6jr5K2X
XbBysodaXPh1beyIPB1LwinIIcxUbL5zER1NMniXiR/DAG2r5GSlgGKCCZaV2zOJHqxth96eiw7X
UaKeZ5C5ec0MTEc/bTQfukM3sPRn5UhKnXKM0sbCWaNfK7llUWiIEJoo8A7DtMqOYdqpSET4OprL
+IsHGEYxlQGlLq6McYJ2oWVgGWdgI8FIw6jySJXJje9eN9OkMB3Uwn2FjdWzr4oYIF2cT/E6xAiF
ABmspvwVtfgpcqmaP0Indg5yJWuHcceB9vkr8zAZj0lHT5bpBDIX/dBPlZX9XKxwoLrtg+UV8yGw
jftCNci4gcc0aRgNa5MgBhF7x+yoDxO4W6K2I5dyUeAxlalh6m2pgHD6D8xlMJEmFEJ6/NinPOvb
6TatSNWpdRNS0QQbIzeT9eTNV2k76YTc5fleS+HQd864HZT5qkLVsfjPAPT/ErimMw5kHvLPR6Bn
4gjDv61+JEX749dR6M83/hyGevYflm14lqNrJlFppk2G2s9hqKaaDFFtBn+65ZKxpjLf/0vymg1i
nYQ1qgKO++c41LT+8AxNNRzeJoeh2r+TvKY5xl8HoibZbqbh2AaB8FwRqB+KZLbXH7cRhp3/91/a
f5ueWzb26OgnkCQy2l48pG2EYbil/B2pjr7V5QBUVOR6Qp8J/vpzXeZ9tSpFPsyDkKaEXmWqDZy0
RK/hIdH2hQwwTWsoQ8nAZZLGChXptBBZyo4optcJNo2RNONOaBnkwzC4oLoio/f2dIJldTIgSDnf
ySKsXLd0/2iMBIp1QUZHHYROt8xu814PcDplD2nhPoeTcasGqbrL+zNmvZkJLFQRYdP2+wvXmnGV
x8jK7Kr81gTzfaYO3WkYsr0y6AB/MEmRD15u4hA6nRO4EANN92aIYnzDIVw8DJeLpCyOlYcZxGcW
AT7R3LWaBtptqnAPZVFPBFb1ahSokPDNXZeG/Vi5yW1TBTcTiQupJZrtFgULA9knXqdg6WRas8XF
BNTB8k9VTiGhjbwPYpyymhrnaBFn0kYuGJeyvfKwXtFQuDJbS1krs0WffLpYSX6jGdGzVdIRTOns
5KWzynU/pfdza6sKKr/uGRsFNAJTH1YjOkw0/fNWfGAbNt9HKyRjFXUS6t2FlWXNIhnGiaqhN22y
qPS2jjUChi1gUA35baEUNGwLatlA083YOIVt/lwil1uQAA0iwk5hQGjzkS7uU+m69/5U3WlVfe02
zjcv1B4a16G5OcQ7L7OJwvHZ7jGU6Ar3I6I5qln0tJczddxhqIXMpHqrWkQdhYEVGXB1wWApnf11
auf7dhhehwFskOGjYuxakboWxvl6btKD32A6DaAOK+XGIJp+5fk+lVF7X6smNkgt5C6ZM10ozOpD
18lrmvAmbMMO/2dw4zn6JW21dytlb6XlPbnrOPORjy7C0PrIyImwYhslOwXDzmmpvw54KWb+0woa
GS8VXiyn48Crw+doqKAHOsW0qfXW2JBZFVWERgwDcWXcTVf1gJEufxxUA71DGZHyxfEA2aq4074n
OpvKw+kA/sveqD0Q0NHbiOOpVItdobo3gcb9BEVpiO07vY7SfT4ol4RYiD6zD4pjX/SeYhQx8Ahn
I2U7FLgLm2R6m7XxnNooPII2vnSuqm7bxEDna/FOLbupma0sKhU4iyakmt657Ww4YOq0RghjLYas
Y7pUQmpv1WulOzgt7v2KBJ0leqKdZejJ0nTR2Y/A2VysStZgv3VFA3UxA8na080P6/SOYowAFMd7
bx4vhotSpRiIotENhllwoKsKrkTXmNe541OiTP2zlVKMDZLvlQeLtiOrzqA2o+Kt0PToqnaBOicU
C1MvW2OPCBc2fjfUOelD2QYwlhCW0vdNC6S/bRkDEhx6l50Mic8MVDIDrCtrrnLEPeiJBiu4wbV0
nFP1GMIzZKNixFOXbgI4ED3dB1/wlEXmtRJWuHXq6MVkxqn2JDM19Z1vxy8s44gc7J2rKB7qAH7v
HndQglY/PmFOv0Un36Nm7bHtFOL/01gBO0rHMGqYkOt1E8GsZRloScNygRz3AqGA6PHqI26VXeCd
c6++b2v11gvQQ7ca53QfG9eM3NOaVjUjLaZi0cNgwrFtGORWbbcflAHkcTFc6/l0iyw45S7B4RU/
9wYogKyxP1BwARloE8FiHYmYUu+8mINZt4iFRR7wrlpngnlJbXIvTRq9+9qI5ywdblujBpKXt/da
gWHQnBBveTPFh5AMFVS+4rzy7xB5vTZGcYvf7Xks+ZHGnJ9NnQlYq3hb/ucr1zGBWOVwUwe6ql32
QxnrbyQ7rhgow82pDo05gwwiNFDLKUym6q3PTcDpJyY3+f0wVFszij9wODOUnjeKXrbrLuBu0jIA
BAG9cIhIo/UEWJaib1yB7CzOCgM6/oM9c7z8m8rH67Sp1qqPSCYxVFSy9rr2uy3CS+/VjrlWdOF1
7FqvM73mNb5IPiSKrjw3RaKcc/2bZ6wL6KXOUW8egzTfJbH5Hfvtu+ODfCjQuoez2a1Dkxmx3m+8
cTg6E4khfTZfI/Q6IuNemyaTNx17ggqUu0fEFg4bVQ1uVT9BvdWeDGM/Jtm1mQFCJK+b+2BpIbPw
DlGBw6/VtmkKWKtP34PYuJrtpmY2OP5wmZpjhSque2A6kTi7xrnaGApoGS0M32d07T2FnoXfwtGJ
PTQSU0rf4NluYqj9jbdDlQasZuiBGuQQmgzn7Ob+K3ZPQrk0VGn5/NLqwcMIKCKgJVz0zOTarjJ2
kU21vnHUxxxB3MYyQthy7rQfK5gzjtPvdRgqo5JcTyHDiQGMjsNFPlcEB2jYqtZ8q0EBWFSkxBbE
rdY23aKWeDE1h/4bt8l2iO1dOaBUsJzv44j9QRztnl5q28ZFWR/EdB5G/SkYCHkJGuMlM+qbHjhP
EGFOzR4pZu2caXzHSrlWMucKCSeZEtZdPmoBzfnuCe9qu53d4dCgWO86kpkKpbmtmAeJS8O+9XZa
Q/LaOBY3WMZuzTk8uszbyRpcGHqVbLwaY5pe0yfmj9z83qvwIpbJD1PIh9ABPpQzB6Iag7yzsyNZ
82jgrJLr3QjAsnAqXFaCLTrTV8ktUUkpsBD5LfYDWBILN60eLWFiUi2eL1WO3Nyf/BNDiuVQqNzd
OEIME6ZBnu7s0iQzyjz0Nj+YWg5W+QyLB5ON2HuKELTu49l+ozK0tZ0qXcWD8uJRN1+W1sWKQ28/
JMZVm4aYxKsUVIWlbouS9kBDWygZXHgOiQrTuEq3OAD0Y2ThXu4omZRRfm+XnOJ2Vv0wzBj3DZec
uq7ejYmuoFt9o5wAr7UcKFyl6alsGQ/5dCqZ3Xwrek7XsHQfiL22Svdb1IMaNxwf9JIdriEwPFE4
uEyiRhAU5Lxl/nue1+paEThHJ0Y0M323W/fgR3CpMOpyvRnIS8lE3xi4mB6o59J4mQttYQ4pWhUq
bCCizlikGAtouMHrlCtiZjb3rolDOs3U74oCxNboORLQF236hreohft9LHFVG5qzgICDsbYdUHCN
LXmtQ4/AI1tmRn+nueWr5V1Tv34eLPetgYuC9HQQ8llIz2Z8NQHh04vim++F4HNC9ZpMYEotGPFc
g9g2vcWtrA7mSklGHcFJcNHDXWem+07FcjgmwVNqJC9xFfyokvkcGvFtq8dnzVevnMn2lnmmgoRA
YNCQ/jgXHIg6HWI7HB+mnGJKhmEL2s1zrthHKefEwXvXpfaJDHIDeoRPXpkCn2e4Horgu4X8FGpl
eLQqg+uuiOiY85WSm/eKjrxNsc11jXpllUfjoxXPPhev8tpnYM1/BazqZNctqEFuQmFwKSwas2O2
9aAEpslbrmlUu5ljZw43LXd6jQF4q4GDn8vJ4XrT0J8a68iIXDEzFzA1dSTOc5Q291GDrtJt0ez5
YXSlegHO1dAS4O+bwgjMZdxwgZvCFHCyxXe3AV9gwdCjSghuKry33ZlhSu4bS2vCgmQ2xXc8siSr
Vq95Y97GChZTwTsa3eHRCfu3qWvf9dleMdJ+ibycZrvKtgr9+LZTiNNNu+xAd2nbm6QLaX53q+nZ
drKGEw6BI50JfzkF9XMXNITZWjB2iy2giLKJ410cOY96nB39qvoIW26xk5Y+DzrFXg2p5MiAftaT
G61DpeHW7mvYKnAD8+FKU8FNar2D3M1+aVPylXKnW8+JuOGBqhvei47KazDU8OPsbO/aig7uqeL2
392ZhftixBAD9dTdcsEdM/RmmkPBVTUZ/3c4Bid3fOWCc2uEoNH8m4G+QBIMyxxJgV9Av4RhhHYl
qW4GCDdLwyvqXYj61Iq/jWZ+P1GJH8nLyABI4yKCoDp42jJUFY6X2DwyINjUHbXlyhr3kTub6KBh
tYfOZfDVi17SrpiqBlbayCSoEUmFsBr17lQVw50uvGpgHHbdrK9c1Xs1g+m2MVKw0V0FfEl7gHH0
5JfxSYmRyUIXGhdu7wK3ImsZWsc8D3hHFR2YFOdUm9hvU6PdJFCv65HOSjJHpzDnClV5D6jeKd00
MFaMSKW86JiX2iCdidzOxAnXgBe2lQ9vpR+yXexkx9G/jweaNXYqRrXIGwY75gYYYdNUoquuqcNN
ZIzd0ihGvOpcozyPcGP/yR+0dt8hMNUCOpLhvaLa2ip3gOM3k+sf7OxkDOg4/Mz5Zpjhg+vDfx+c
c8l2DcCatkX63ulAKar+lOvfTb1/j0L/LZiHR6g8L11oPwQm422PFpSrXpul81El5Y3vwut2onI7
huRdNYyQQg+Fo2a9xjhbNW081fSgNe6XgV9s3cLrF6m/1YxuV+kMFjCdi9yPiSYHNo9FUJT3TVUe
2tgmvzJnUuupxMTOTvojq5hEzsJlNY/hU1hfTLLHl0HJbd5TwlMb4SyeKU17U/geu+amC+4t7nu6
vX7F44lnyIycXY65IBSx4vIhkWUGuRi3QDltWyNlV7ycZYixSo71cc6mbJeXwzLwp3nXCS9FLyoR
XnAJo2rYt3lfrTGYvsn3pSPk+7KuArTUQuQnnyyk4A3DHxIVlA5fz42lTtKQMoYTyEsyI8Q3U7rk
GxBWAZykeL1W9fqHL56TD/gXtx06+n6V28AfM5TUSzpQTrqcQqQQitBFBl5ESQEb83M/QMvwmhAN
nm3GJCkmzV0vpF3YZS5D14/wu2QxZoiSvTUk2Kwo0KQ4NGhuRYhw/vzf5uL/ZVmkYqkW1qtWbAG5
VEp3l1yUNiULe//O4KD1hOrRs0xcMNIXJdcLhWTvRNlibaDlgM8UlpP4v6WNYuKJ+VqUf+1MrjDN
CCHh5+IMJdXO7Qj8mTCBNaS1YGxiWPcdVfLnlvvcShE05cJKYfaLTSq3StJyz29a8rK+tr/c1nLv
yOc+Dwe5Lh+MlCSQhnptZXqAtbtbuePpWLFj5ab5OhrkKzXNKU74lNJ2Nmaf20eXLjNaPTqjbcod
k1W9tGOzdps0/Ny+lPOBtComlnHPtzjqKIHk7T4A55PPCHNbfbrlApsf8GjnIABtB7jQvAmCit2q
MgciGAbdJXkcOf7T375YbqjP3yAXnRRUnaaHaP3FX37uvSgEB5T3FKdHcXCEQtTY1UqxsxtjNd6m
KWE+clONlPswN3ydNSC2/In0Djby71vQqIg/ikDlzM3GCIXlKXbDZ6XL1PXXFuYUQfnq5tzj2KHy
JxVqf53VyLblb+n96pLaRPyWqgXNtsk40QddwVPKr5efI98pl/7pc14HkzbkdrOSR0Ifp9QSCp/6
D78bFJazM32dlIm/n2TiD+yKYPMQxeRQBtNOHsFjZw27KbcQ6pDahD+I3pg40/7p99pFuvdDswRN
SKNUfrf8Svlr5/jKZejG0LCw6/3nkSS2vjyS5OrXc4VjEqKBqRmgCz3HatiETnrtSFeY/Hv58HW2
/nKIfi7K12fKoDtP1EHExv58C96orfLQNvnmc6/mVdBs9aDef53h8r8n3yKfk6uBOArVHhYilqgt
XvGNfM2UB7v8i6/3/34IynW51+TS53vk+ufib6/L1d+e+zxsy8rGJylfKjJGUVZq7oOyoROm7zQE
RoQd2CgSxaVK96wO8gL57YDSYno1roXhWe5xROXO2nYu+dzeOHFCudI96SSOzyo6qSG5yV1jN9Td
0epNRBhjeZNnx6Kh36Z5RLGkBe3hnaHAc6mUbqdMY3uQD4VXtMSt1Mi45LqTuog5SzVAmVYgzph1
nzjhHA9DYle8Iv/+Hy/mrl9uEEDdJSnpXal9T/89PA7iwY9wqS3kuq/bBFTJRbp+9S6q1e1gjANe
AcsOCPLjz4OAG4XtEhWQcYWWmnr5IOX0X6tfz43Sbypf/lyUL7nysP/6+//l9a9Pjkan2JlIwwWh
tRbhu9yTf/+4z0+WIvlfvuTzq395Qr7t66O/Puq3535bHW3rOfdrVwC0rfVvL3595ufXSSX/1yfL
Jcz7waaM2m9y7ZeN89vf/fJTvz4GliJJaDpzKfnX8usRySN1V5/CPK2EaYS61S+LY9Sh/c4mb9eh
BVb/bL9oY10e5IN8Ti7J5oxcbUg16HzM/zA/wYVIabTU68sHurw8GSTkuMD3oxkubyOhuMdKxf4v
60kG3p5CFYNQed3/kux78gAIxOXTq8sapa52IzszlnS9tmLYALqTCXfDpAYFO5e1OaamYTsIPcQJ
iZM4PoDLFsuVHEJAcQl2KArWzJeRHOZNGKpr2dCRknsVTW4RCVLB7DNEMYFZLhIh/pfrap6XB7k6
efVzRu9gjQ+1POjipJVLjCS2QzjXVCrhdUTqHG0CpjawtXLkSXHZoyCs5ubg4vE5lH8u/fZcXauE
28QD2OeKDlarDT8fhqCoD5/PxSqofeIGVZSr8g960zO3YcVYUuzPiDLPQS5Jaf/Xc9GgcwxY0Ain
KYY2XTeMfi0L7O8oFexyD8t1u9Yf/KIAsil6brLbFkk2kNzDX923qSSsmNk1FWMxrqvEg1ySe/q3
57DUNRQGq9dY3t4/O3Cfy3JH9zk1tRaPh9ydchfLvScfbHkr+lyX40vilcO8rXayGQcYA7+GXJwy
OiJck7Fy4K97p61fruUeNKV142uPyifjvKA2y1i1U1Q2xhzWzdbmKq/EYXUwxb71e3QxTAZZDybC
Cass/WYhIDikPSbFY1nE7X6yn3ysJQdc778+/KPnqMDslKghJUszmsME6uHzoc0pAzSwIdZfz01Q
5Q5xQHXZU31zVQdle5ijFyPwIF104LqGpn+0tJnTTe6nQO4iudhxCfEBcm40zOSMJf/cO3LHfO2d
sCYNQHHInZO74OtBdka/VuWZ6eEDAZmdvMvdIHfQP9pV0tqBvg8LF+UuuVNK29uYZWZv5Zn2uYvk
mefGgmI4DbREQqfiHKaiPjnTDnsrAWWxHtegA0gjtMgNNxiF0kxIylefTsJ6ENsu0NjsqWv3AprD
+ueiF2ARV0Pmz3ITqmI7fm5vsSRXNbNn7gjgS54toKiR8ibud3mBlGeMN43evJSLn+dSYWMiLaif
lYJlbWcufHL2/lIXV4ZQ0XBLpw4BumCRdmNO7FAeUmiWr0q/kJ+PCqFS5YM8liqzrA6FePhalUvy
OUtRaDwwgJBHWig2gyKuNv+RVvxfpBWeZqB2/efKilUkLPiv7d+Kj7+Rmt1lL9FfFBaf7/+7ztf+
w0N66oFTRcTgakLN+3edr/OHpiGscFTD+JT6/imwQM3reaaH8tbQXNd0bLQXX0JfqkGGzouYqun2
2v+OwEJ8/a9ycnS+6DdM7By6aRm2If7nv8orJg23dziN6g7HxaKkchx8WPOxC4KNihxKyyjfIraM
XcSwtJg55Jr+roM1ps5vukLCp+qvo5H6DaakgTorforo0laPmkn7Jbr+ZTNffyru/2pB+Ue/1qAI
YhhsHnz+6E5+/bWFhXzTdQN+7ageNG4YiyYrr5GAzAvwVJNXnkA9rQMcNJazUzL11mGmXM7nye13
lUJkOXqB3tR3M5PAYEjWJkEWUeFuBsPeT6JkyI01KjA60JL1Lo7x3pQimxvDj3/hYxA8ILYkEDwv
r8XHTZTJffEcf5HUw8asilfxNz2IZfq2SGihNlnebvB87sYEf/JVLRXe0ji5EJ7FU+JPxEdWNIDE
L3DLYSM+arDKAyXOtVq+wkX880dVZr4Sv0n8QPmDmYoVKkmOTka2bUisFw4Kmvg+mdUQPohWUyC+
U4invyKWK5ZF18pvTb462TQB7ElXvYi/CUX7kFIgjS3xsjC1C0snxNcFQOGVH/9/9s5rt3V1a89X
xIC9nLKqWrJlTdk+IVw02btYrz4PvfeftfMDQZDzAGt52qosXx3jHc8rM16WQFsJfE1bGT8YmHxO
Azl5fTfA0I1YhGTgmtxbPyOpSqx2mCHR1Da8t1nLDucAEhnufNZx/Tg53YN43ajYGa+vyJLxueHV
1QNDxPVrxwcZIbNltUiwUT1p3V7FBot3ZCUfwHf8Hhdf3kiG/1+nun5fJ0wYCCKHxFmoHDbrUyRI
fv+dNuh0uxQHzqb3fk+Az1Fr8G1YpKyXZz339cvXc1ApjWnKzF9/Xy9huP7Oc90KfKjcNHsVObRZ
Kf+oIrVBbcwGL1dhXkViULDl7lW6hozmgt+H6pzKr6FeQFylOWDQYIWrYtdb/1xfvMLqidJuZlj7
opAjI6AUPR38nurGvi/36+Mh0pUB4me6fCR8x/q5XTbgdY+YhY9bP0Lmd4uisRI81npUuozc8d9v
NammalJ86Edqd8jAhPy+PtesH+vV6qqLHXyqxVfvrMcFyrtf8Pb1CNa3jYQlrHdJwbNUDzdDM/uD
hao0HarPIoVJqgOvwzukaCjgqw/I2Em8xu7nAO+UwvqXSQhfrQhkaK7UH1lXUH+6mgsp57DI/4y1
DkEO2g3ImyDqDPSNxrFpMTdBu0wdsGPE8hGWSO+WZo+vVxOAbGICRbWTQbjqcHYnwLGCu0y8XsTx
u1Qjt4gJ6eoRHUaQYgglCkYHOMYneF2Pj2f2M06tdx44Uq6gcmIQi/5VrvP/62P+L/UxkmqKDM7/
50kUvG5SVkn3n9LEf7/p3zOnafwPlRaj/EoP/2PatKT/QZWLtgoT/10h87+mTVVen+JxVdINjkBF
TPhf0ybzsG4YJm/R5VXMKP+/TJuaKf23akgq12UD4aQoklLWkDuuusX/0CUmeqKi/+1Qo/XXrrKs
7RwOmG50MGPfZrUFLV2oMkw+IAvgE8gtirQ0sxFNX82SH32q/y4N6hgywg0BGrw4olB0xsQ6z91A
ED7vLJALIMYFSAG1Sp2h3CGFS3oBA/t9LaXaH5H8vPQdKaNxmRrtsAgThqaasbyM3WLidkIBJKQO
lO39DKxUjoOiyR/EFdM1mT1DWVweg690mAvkb2NVNxQkU/87yIcpz0SvbPNAGtMb9SAw581odvO8
JlWmqY0XibCKWoJGEnDaQKg17dCl+R9zjpa9qGyNspT9CVQeyVwPjXj0NiLw6qlencl1n+WidGZN
sfBwWrZF+EAVM+ZYbypkzqMJb9W8X919O+X8IPKEGbGCUyy8c20eyiAiC5VZaXsTJ+x7qklDQKDE
YqCg17d7TYFzge/vgizGxLjg6ffHQ5e30Hdnj1DZurl1rFwe/bmnfDKD7YK9Z6p4RUrZqbkSlRCf
vagw6580vq9r6yXQJHZyLTqPZIaPIKHos3Stwpci6ih+wr6VinGGT1yS53KRNpk639tx3rKMGz0y
C75h5lWgV9OJ7d3s5DKQASObzm1O2hPVgjMNFePyIEC2SHF7zOD0Q82wdgv8kySiwkg1PJKJr8Vo
AJGfMMMuAfEl4DH8WMd8SxmrcLdYJ0r95bZUMA4HfVhUMEZUTd+kVQEk/rGY3EGqx6l+uSXksM08
RmUf1ftJMN7QEO2zsVOfhREbVQrSV6BNqJx1meLG0jA/Qg1dT6kIGFfn9T6xjMRrKgp/iiTtd4qF
rp6lWe7Ks9Adswo0Lfplt8QM5zGhjqCOAQ/vSc//9YNT08hpU1mTAx5BFNi1FVyr+hTJ5TuMQrea
wsLR5GZZtTeYooT1pmjMZGMmgAOVmNrgUu6rczVQKGt0IPM1QqEdRUBTlmGaJkovht6iYFkeJzPD
VFVBdJcBqu4iRcJqBIkmsorXxpijp6JBUZtlGpMS2WR0YWRY0wORp+5lZqWF71NB4ZjhKg2p1kZK
74hRjmUofalxBRE7RJAg4HJzYqo6Cw183aoEc7WISAbI6kNl1ZPQFSdg6rq1K4vkGcpi6k293tjD
Q/qmegKrYqiMYqaB9JlyFuLImYA8UulqJWi0MFKN9lPnVCpa1jHMB0xmkNkmw5J5ywPijZq2fjbr
2sGUMkQReWw6DQqDOUKAFZMjtobdOCTessjfWpu9Vv2D9IVI5drSisBdavOWDoRemirMnFg1t2Ya
Y2HeLJQEUxaillSnz3V1FkdM50vEdVOVWE6VAfuofpd0hhEAYYep5zUA66Wk8MMpgTCNftLIhFOs
w4as5/E6VCXwoBYVi9Bxijr6UYpq4b4otWtI45esVH8QsEokFR8b2BVAx9Wqt3VhWg3Pmu4J/sST
ggVxk+9i8oqqhs/6mKEwgcJWOLH51cbvhqpP/l0vZBIn8k8JKddOsSw8Px7lKZ/IomZd8zabS+pR
FYIF3pJVPiRX5BcVCfahK8ELQNvSSlBXYpn/baLxAvimgRpKUSOwCtIyVMhMhNF6Ki8oudv2SvyV
g2jm4mXUEjXkACZMMR/jX+hciStm1Tc1SQ8H/DEFde0EFoZyYQXItj00kMaXpAx6ywCLWqTnaK3u
S2MJLGt4IVT1dxgU3qXOsD4kHcfkqj2XiH+FsTnn1mtsQjKIteVmqcIqbwyxt5A3De1t7von6iWv
Sd58lFNy7vIQrwZdiICUkBKtlw60AVrrAvr3rk6p79ZktOwD2fCBQhDPlNEfGRDhptJw1HgR3XLY
PRbwU6uQuK1/yns8Ruc8zqedPItP+kOjI6NDTQvzKBvTNi5QkKkoXtMYZZWZs1eQST8EhojaRjeV
G6LvjzwPE8eI5p86Ebf1OL/PNfynZlDeoqyWMYBNbpMoPcVxrwXSWy2yZ2vaSHY7FT0btVJUVCWG
CPCzuyVVug/7cITEgFdGI0LuVrrlspTDX4j0DWVQjhKGzxp1D7YgU8gj/62WGL36aJmb+pFWJ6uL
yMTkC+CR2LBxbZFzPT1UBkw3+rpFEUClIP8ZT6L1ZD4wRtRlGPrCXHpD3f6A+J6ckno/78F3ISb0
Ehkw+JCYnwmqS6TKaBdDPCAYW65C213kkZk1TB93VWv3ZpuCgzMEfyKvH2m7sKEKoS4ZuVNssfax
sGzGssVOVDZDPx/EPRxnnqN/1FkxUIbAQSZ/k077VHsTnkeiXhuZasCs6ijTHORtVwztas0oqi9z
1KjHPiYJNMyUQwjJhaHH7Ph0KiczFxCuh0fBvrSW62yQN7YQTnWzfrJG81MThj+6iJeTot5NZiBf
zjMPCbIDGw2q+IytoiK4dTa3riBLJItgBnVAwVhGVNs+vRkJtIUGgpRXNkaGz6H8XoRD/cThUUOk
zK5lMHEYGvVSioioBgWaTbobJm4/X0kh4WnUOI+o+KGrLlshHpmLVfJJ3OKZrYqdN0ZgtWO5mXCv
ZbW0h/8IGWMo76OSb60GrXifDGDPdfGtC7UX2G8OkVP1u5mew0bR3UUnntsXGgZJrKKiTov3vUEB
waIbh7pHqqIhe49P86JSeh+J2JgrDF2pdO8LptJal+weHZEUe3UCXlHtDSduii/Zyk8PTTkCC/+S
H9pH1P2ZBmjziRSUhuzhfJHaPfUH2YaE6HXApMrrrdQpyXKWjwwh4IOoAIq1rDiiN90BmvlcZtzh
muls5eqL1ERHGD0/cqNvu2beoavdmTNCbq2+STMACJ0mJjYCwlRhQ2skm73EAeWzQwCJrMQk0vwq
+78UWPRB1SH0LMaW3X9efU/hbs6+oQUHcYaPhRQZb10J9y7SfjAjImEfGvckf6rHQTg+loHNe0q4
Itesd6LIoauIXDFwa3Vba5tREyIoj+V5RsruCKHxkZT1vlRg8bFAOEa1BsEss1BmtvhNGpZ8igml
diz9aLCOPHwtVu4DvXs22ugrGh5XPRV25rquFBtlV/6oCrYjEs066UByxah+cDbmnGBNEx5ZUll1
pE6g4id0KyoDBAEdU/Em1Nl5WXoI3uQzzE01zNSTe2WIyc80LnvQjxcAlZUtReL1Ia3sr4KhZSrE
135ut42pb9lNo1SbbkvR9uviNNyYuNdRSCED7INXs+gaIuaHFUDHWuDmjmsBgsVdZSeAcbTO+tYU
AWqirA9j6Za3SMzDQfKoB/2esiF4qPKHlT2OaSR8GbH5Qkx/rZdFKke4qo0WUKeKuh1qjHS6ytws
2UXOVhmtrr1KbVk7Y0oF0NAd5S4lJJJz+we93ZRquW0zBjo1KWcfET5RCubBok5HrxMBgZCmDmgy
iR2W6yQjEmXuBZ0EYTO2dJH1V83sLXf17YCOy9NmJJBB+n3m9++kaWLX7HNybuur/3lC5tqLzj8P
/vPMP48ZcuyH0pxsfj/qn8f/4+t/H/w9sP/2mixL94rclwEYvIfk/b6OGRZXkd9fGfdJFfzzkY0m
bUxljFmshzut6i+URNXAmjil3x+SReLmnz9/fwM595+P9a0S7xrc8cJwBg9jfha/3/H7KvV/f+m/
HlN3IutUtsloajp1FbysP5aC2AYrRrxzyaDC710f/H3N7w+tJW8F/6NwOv21iqnI+m/v/+fPIQMY
1D8A8RJHIuX1zzNSpWdBwxX6hVT/8qfjZmKVvLK1fh8zhilzxhwvgmxKQr+DyTYpK985XilscTGR
Tfv9tReic4ldb0HRwRgfhGOnPjFbLdqR/USaXjEH0dEZ2qHHTL3DoHV6H5+VC/UQp8ppRmfYs3Ih
hHUtgjJ06ttyY0Uqp3b1DW8ZDx6HlfQueZXgSGA7ZR7wHEshcrELcjDMvqcn6ylEk3frjxRpPOev
5lmh+usbjo9c+e18QJZbOJAnRXvAK330+zv9l71KT50ITr4fsJmTPTJowdgkn6skvPDEItCDAnAa
RNkieHwjt8kwHJ4dqHUVxSAhNtd2zNTiKl/dEYlx53SBcmMowZ3DR7cBMtcO/9Sv2R41tgTEoABS
S1jQFS4UavdMacc8wPxHegVEHQMow3FGRYQ5PAHKOOcn87ysJQ92Fjx6X5SoP2MzG59QG71ED796
AXjWYk4NEv5QUreEqn4ry29LCeAQr5LZnoQjP9F1m4Ld3fEXXHSYXXzMMG3Z9+i7JCgC4FedsAFr
xZYV+ANu9W22YxxFxwn1VZHxuWNZ14tECh3CiOAF+DG9pOJV+DwDMH6E7rLRKALa55figwGagi5b
2lROfikvzTNJQxvCPv6GpgtlzZZZ5NqQvj4t/82wTigLsccNZ4i14Q4zmd619N1DdBJINZkMiZkg
vcMW08W5Jf3EXXfTevObeqq9bzam0cE6PkZ3fiuxafsgC39YpYHPNwqRTiQAD8CFJghJCLdVxWV7
iNzTOTf4TG5M94yxDw/b1BDwE88KwVHP4Y+5HUAJgcV/D1/NLVrlQD8nR32r/5Rf/DvS1tobznhf
yRU7r/BH6P3HjbwITTU8Rx5ANJvlFxdAQd9Eu6LELdxRUaG7d/Fc3gpHPzMrVqOtbwWPKC+bUTf5
CN+/rat5Ns/i4K0QcjAd2zDaEVjOZEpqzgSRyBgaPv4JuR0gmAEmFXnVtblnHw/B8cEzKO5H9XSK
Xt40oPuA8Zy9gTfuicq9nPI0baNPTgXSKbQhFpl4uzuTQxo7kF5mnCav0Kae7srLSzJsBef+qL32
q35Ao3DTU4LLvGMQ+r2+pm4Pe3O/2DVbWjre8xQHOYYebkFfKh2iOd3oAMeiaKkR7tFzeZq9x6HG
PcNeNtl1pNprnzDiBMs+AWzB2efutIe4va2uD4JJH9B7/+tRAhp+tMOQdsBntXzpK3qA3yipi/rb
jnbL4jZXPjc9NUFzp4yEtuw8KLuF6ejCy/jTHdihyBgeBsRZiPU4yzeN7fuYHia/dQdf1uzkqT+2
J1jsKFCS+WQeJ5U2/ifZAGh2Yv+ubtsNOJDcohbfNbx/tZR75gSWk7NHtY3ZbW/fWdBu4Ha9EvNh
/kaT3aUcSoGU351xUj0KT/jhCPZabskQRHfmZtLKKLp0ot16Mbv7VuLp8QrdL8TQ6VSXxzDaGsQ4
qCPYizvtWyjsycm2yzMFm+EGheWib6ZmmzzFZ2p9LMOpjpMdfRAkgd11A6xlQ5D7SLxs1xAd2rHP
qZ5ZMHHlqoCSp6F49sfGNr5SVimeeFy2cbz3K51iT7d4+qjqs/zc/6VaiqvSCn6PWfuG4hUdLqzF
VYMn03x2T8kL1QzYfIVgaT/kn4wEofSHlS6hrGbwkoD45OJKNSAG2a915MsHAaiM+jn8aNRWPI4N
pk8UuNofGDgujvk3EU/UEn3B3NMpJHSFJ63xs2voTremd82ER1b/oXKLoRuRqIcdn2KCmw59orhX
QSs4rK0w77iX2naRPUDtDGGJl9jNkcZSBVwVL9oBFJ+v8Vv/PAaDceLqLPvGqZwMA/Av0zUWm72R
XDqK6UMG5/Np6XgcqcN7dZS4RZ2TvmUonrUARhwxrx29EL8OLN+XA30k8cTyRdl0QX+VXPREqnl4
wBV+SYnXSH6MHwZ2inhUBPiLTtz68U6mw07XGeNCLY92ZApsnGmPUxGDwxhtqw+MWvGzjTyuQRNE
z9SC5f70NbNShWtdu4R/GKCd9d4TqiH7sltsqBC2Jv4oVLzRUI6xP2zUte3VAN76P0UwhOttT1ji
pfILgcv89YNsFablz/lloUe9cIjivb1wwutJHxl6pnCbxBv62zZF37/tqJZyIV1sBvtf/0fjdvlC
7r+PPL+7UrEH1h1rQi97onTRCZ/Lc3WtrqSBYnWzFtIStoNOWTm4yk56kH+LoGrM+0Jmj8VukPoc
AWx6KntYgHcImGampCGDHhWgnByvxZ2ZgWHkBupmdZAmSwqk70Q7Z3oLd40teqR1NzSr9Mf8q3e+
BqC/ZY7yaUIdfYXiNK4jMyknONnFs/SFiy7ZME/6ku/wfBnOc+vbKBwQOSHxOcAY6QU7w0U7Jbst
2bHSBx6P6mLHz53eBG7xsLG7hVFrPKURvpmRHT4v2+Su9TqlOwBKKG+gehR2c/xqQdikDTxlr2y8
vx438UpHvccu+cpop+ybj9RtHAZPxgyIOriefRn7kUqfyPajff+p7+ot3eAt+gw/hD0uevvIF1wC
AKYz+Eyxu6o7Nx37cTs/y5/RHuDgRATEwQHzd2ByGZzcyfApOcz/nPHSxbDGpjqIcp8nbk53NTEC
tLGH8dabqDBlkNlzX9dm2lBcQ6VxvTdXMwqP0XH1SrEfgD4/sQ9YGOsirk0XmClGmI55rvcCYyGb
BkEiWMFyaKk+yMSx4Fm5pMVmpiB0yPcq85eQYWTh6uFheDiy4kvFxugvhhnU4yUm9JtQRSaKW6qe
oUVvNXWfgj18IRvo3ANTd4TN3hUDaIkH4WJZ9owUEPtSy8ZknFuuQNa0+4/2FPupda43hheEPtEs
N/RBdju08hfFTWC2euPzdArHU9R8Ue9efDfCawu4ZPpR2E3KinWExFKKSCMdxFmuEZ2pY4L6W3g4
7VAOqTu05WJjfmJcCCwVTunmYXzmJo2j39bugyL5cHlVgRuJW+rYma4IU03GhRAnGAXYiqpHTYJQ
fsuvLRXAOpVtvgx+3Fz5+OEx3FjDhwpQkg4U7Rh2pE3ul6fUXdSN8sXYxnzCQloy8CqebLp/z52D
rGByb32WK80VG7xmIjC2ZaFKxzsx8sT2GO/6e+M0V8wYcQqsGThclqAsqOuBweOlU13tpcG3inFb
24HGiAbve9kPIekY7INJFbuSFgydkxFKlq/o+llZZ55OH3Mf5TOki85pL0u9qX31rt6FetM5+n0M
FJNlxHt9op8bN8hAW3Blw5aIiYwFNsez2ERX7OJFwjwajPrDI0jcki6XgoziYNa5hKAjrKcYK5yq
8xNGMXo8oDU4rpB7We/IOMWSiyASBMyy3Mr0Vnmi/uZESGXJYe37wkuYPkWTQ7Liw3hDPWeqTxMq
BELAP1hp/et6MPYBSe6RiXDMAXNCXW252vlJYOOx79ItlRLgzDGnGreNCqKBC4dOgXvp0f377E+2
QxFIf55ReXIujf2qjhstOoA+kh2YWDvRG3oPa7gqO097LJPQqlr+o9kVOWY1d0E9pIlXlO4HUChB
Ao/nDbKH3B2/aNL7zvK2KgOe2vN8xcp9lH2xeqEWqMmCPnMJqojXLtmQbu85Aph5eETqR6W7zMKf
cHo3E6eino01A+X0HwglWBHeHkSYWYLH6BAcGZ4v2CrLNywfv0QWGHMQ9ScWqMseuittXjsRaDR2
PbOAyBIjdRGdNsdwvXo0peqaX4TslaTObm4wl95qXx0zwXjO/Rn8CKpDNmF4FtSutBnqTVs86/Fu
AooUvuYpNqNs4ZzSnUi62ZXCaCajKEJwVH2tTH4xxz/Dz4EISCeWM8yPj3rHYDfezTv4Qdwjh9al
xNIygkb1M1yU8+o1BrYVC36t4bnliLWncmlOJGkjLLcNxjYqkG0Fh9Nsl7Ub6uAooipSd+r/sk8Y
GWcvxEIwYSTUCHaTHJ2C76FG8BtOiyvWQZ5B6EKfecBvfMIDD65JFJzW5rexTlgjl1ZAOiYrXO27
jl/SbWlsJF8H5poe5tleF2HMI5pLpmd+jho/jw+Eo0uLfeshQ8OJdRfeni9FhssqGxIB+1txcFgj
8l+aY1TGWpsbsHyxGoRcpu+yjHm5yc4FzvG9Cy9wwPgw28eMg+qnaZxb0W/EHVM22sRa/Ro/YI0A
+sCdib3MnVlJ1pz7WkxVeXO/Ec+ojEh+HTCrZ/SKuFU7It/zncGGGnAiwaPiM02TOsZ5WE02cARz
4ar5j8KPrY1e2+Wtlbwi/gnRFN2ZkuBbV9tkeuWgGXPwQFDqXUQshKmIBRNj3ZI/T4I7vDI9MD/Z
jxP9xtwppLD9k8TT2xgCB5lm3HEuxYb4lQNt4Sn6zD4fh496W9kf9Y+ymW7f6MF0PMecx0+tMoLb
EpvS5DNhYJqP3ISbwZqGJvqHsEBnt2f2spvkWDynNQAQoLZ2z/buU7ikkTtddC7SJ5SH06R76TfL
LsNRmMaMw2vt14KLkUtzNbft13BjLEUB9ZzQ9iQa8dQG3cDWiGwSWWRWqfwsT8Ux23FC9uOibdbg
QbDKyBi+ibp/pYLPcMNOL9uVp7LejC/TT9+iuCLQPtio4Kh11AhG0Kobr+g+JlplTVmrT2GIzR5q
whWFlolI7kr+cP0LmrRKoeohI597jt1mPK4TyXShb/FN7NyD5sowVj33AR0Ob80TtqgmY9YB0Fy0
9sjcJ1dOvIAxfWIMsuVVTLSJnZYk+FY6xOnayuY77hY/BfO/y+rDCF280qAp+cSi/opX6ZnuzrcU
bBrODyAmP5B7i3vyXDwb+yowvJVkePw9nmg4pd+itxwsn2mvOrLIr+tNfgr7U5m+L8auk31OCvIw
H4c/bPpUEUJgWbwmTPurwoLKuqVv7MkNn8I7bSPfCTAJX5kXFt9G7fbPssdKhwGy9HHm5T6U05mm
9TixU5VuLC915/GuiC5yOMU/iVvuuBG0J2IlVLgTeUr8svFEVrRcHOwDE0f6JnCUdB1rUYLVZPTz
kI0L3oamXyHHhzf5ob93tU+viRj/AKAfWTRp1uvdGPzIk6/T6LNpHxSs5F2MjwPJhdVebdlmiJmn
ZKdWPyXFX8RWN778MfoWLZrpuFllISliMljskSe+CsgC1+gBDtqP81pB8TI+5bEvbyGV2qxmVeVc
hRvxXSf2oZ8huXR3GtA2DDgHpILU9J6YYeRlC0Hjsz20iENfMe4VvkOMSBWnQLgweJT2nAeSOKoT
Enlp3Oigl/6t+daC8TC+Uh10a68jEyabzhHmvROZdvzs4IV+aY0bjgJS5XxOuxTPYmadwner2cUU
OnPxEclcJvsGwNJn+He4VNYB/ySp3hDmypILhaKN7tITK/11xaQ8iNof6uFt/GQ+42s+igAGXvN4
v9V/C0ilGvEm9myq8LfuSKo62Ud+eQVUGh26Z1Yj/QcsUriKsryHqs87SwqFaLeG/WAdS3Sgu0Mu
iuE5U/TuLoMt3pV9YL2wNt8XHjtM8qJuTwxTfgf57XMjxewpeprHbS/7s7wHG54uB6Qiss9mgum5
vLAWKD7kOXg1yIbRUhuHCAgBDCI9jNM2mNbYX4Md97QNcj93u+OcBTwqyntqz5NpK5DQ6I7iQqzZ
Sw9d1tG4qauuQ29Uz3B66hsx3xpjYQYe1qFmty/+mI/T1L5w149waut+nw2c6slqWQnkXxUTQUMM
Lo1quPr7wjiI8xsRulLfiWA8Sox3vviPiIyFBGf950kJ9wUOwmN9tYznqdvr6zpUT84YWG/qavOa
NY4Z/+SFO4BTpDSeiH8Q/i1PtPpvYiMUpUybbtiaBtQalwHtwB5/jY/gqLkJ/URnYMXurNp0L0a4
xwcLsWOIHeY7cTqW8CUxD1a87JYIWMIfDp0tFxqSSXMNH4TPncftceOfNeK20W7WSwMPjIgzXpT6
ey9s2Hg90e4fLFaCAW8W73EbGH6W2mMZxqhxYqdhlp8iOAymKvhqVe9OObpVl68hfM2ujc4cM6qz
/E38dpP6aY2C0bXGP3zYF5tLYEdIePpTxH6dgK4M9Ngp2G3a0014YhqqXAZVHcUJiR8WUSAPok1B
1CaQs6ckwxrMnzbrBfngiLqRgZREGJrNdRfNjIg6DJNxCpZ+R8DiyHB7Ya9eX6AduHr6NH1xtYYb
ay2GNYoNUzteWx+DHuvS8L2/xt9sXVgXE8tlgEzAvPjGBk0uG4v9Pce09T1RLywxEV8m5IQ68o9f
jG7TWyEFA6/RKVLcY3nRHRFYpheCGnStJ1bt+baLjjgx9+NGYpa+gaaZviSS2JREEJoJJT8Ltmzt
7SlBKxKIgLxuItR9dmH7zLDs9BWvqySjmvzUUY/1xEVOGiclVqjCgPL643hVvXnXNDbrap9Opnw9
LmjJDgQ8GqI1LEDNd1b3OXFhySH6z1aIJYVEzIo1gs49+APnF9kr8wAyFkrgAIuhmrIpq/qbWz4r
qkx3CLnjxjR6OFs3AcsSlBHpYA9Ele6jdsM0DqVVtEu3b8KFmChDRpDFO0JKHBY3SA2G8R4Rzvmr
Mik22ApUfrVgWGuPacAVRZiSsUXKdmySwvd5PCq38pR5zG3vXDYxvYWss9h/m0RoMlxcXUH8ggDx
nnxk0ZahYbUjv05ffBLDisaGXQSRxDL1lKOeetXZ1DomML3qoHyp8l5mgPuIL1Djp7UFZn/ClE2C
Fx7T7GRoAR+WdxdGLZkrw97iomyGS/GHTLI2Hxpn/BPTCHl9HR1WgtcXbrXWBX93OjFZdg+d3ZEG
TqTJZPKpYEzLHheEsatgiZV5bNTX7QjajdGzTOg9pJQCiG1aeyvmgFQbyVD2r9krryWw07C4yDxZ
87nv3I0BTTr1MoSE2FY3aLHOMSu+xuN9Y++yQN/gkMJOYuQytQEfBZUrIjiq3cjOmBiivVfC3wfq
GHhyRJiSHbH2Sf8oLV+PNrW6ZeXcKftCuwkM/RwzLKeyDeZok7fBJM5r40nWnQdDNltrxC9IJGiV
Jblfj/tAOfPjtAxs27xYwNHcZWrPLyxMsKVVfj0aOPoV1Niup6FItGfi6dzdhgBps14bzvehXPlC
RjKuR82QMr3yLPjzTgOO6BFN5He2XNVVnBxVek3hkai4RWdORfeOf+rph4vaj++8ne9ZtyuYpdpY
1bPOUvZcVs6I88LkEK39TB26suGQJPL1pMB4ekFes+ZzjOHMXMgV53qp2P9ZfgqHi3om9lc2B2Pg
0t4T7GFfXHMXCVF+0Dr5TH16Zt7D7qcS3zjrnGBjk/0h7M8fHD6R9ce6HNF4SiZuzUjJzMeWWqqZ
cNfTZItSra2Ee8a5shsEns3KkZvKPM9VBdMmENCQbD6Q68encALcdQgbnBVtC587K3Q5eo6RW8So
QFMKNUa4Z6G7YIkTNB8W0ng//Y599AmgV0Thr0rY/mhGUOvXeZs4CaHK3vTWRmt6uvRGW+FPQq6y
tn72v76Zb7AeWw4BVBsxDdXmzGiTbE9q6PE01NHjQDnXGUXQg81wMNVbLj9fz8RfXuZlx2Xl/WTG
1xsaObyJc08Tl9vI6dDoFY+johPxDC/hdowATkgNr6fN2cqTw6Hlncul4xJwjPiIcv4L7OnI4cx5
E8dLI1hvElbj6OZRtuEAaeOCxqYxXtM34twdwh2bjShn7mGVRKDFMXt3Po4ffPFwIUsgsGPy+V5O
h/+W7sIH6oR5tCduD3FhmO8E9i6GdqJXaOqWLl8o+4e27ckKaKKNtSQni/6Nm8iHrR0jceiojeb2
Dcm6V2O/FguZPjeWDsJ38EJuO2fIaa4m2e6gB81zJG8wvYV6vRTPOI7xIhFkoszq1x3WruxI1qZY
Ifz+RFbXcqVXPd8TPBEyggkX2jxfHqJ6FpByerNxTh9ODtrYOHM+I02J9SC1vQduA6/Fb21tiwhT
CD9j5cvmFOkrEXeWO7RVZJ3X8a61mKTDbHE4Cl7HbZBMHIIprXdZcbfGMUYxqVx5QyweRutAvo72
wa2ccC8pYJAEfBM59xjIR7JLBbo6SUBrP669z2Dbx1Fx2MuBxAbdIgO2CgaAbn2GBKI6UeusfRFT
w1fcxYh6gBCMG5YtqHQCUmwmwWwf3ImCOUIZcHT0Yy2GGudMvY95i2iB+5Ywedm+LJbLcGL1z8Pj
PUUm1uHxho+eekTSJsq4PtidfIT5Hy8+pnCVuCU1bikeirFM8iLNF7Ub95jDHMJX+p7RXfiT010V
XDV2ARvW5aG0McCTCa400G5Jc60XFsc8JDoyXEIk4TTe7e/ltwuPCE6pUEfjgFtTp+2/rjCCbeGx
QVPJ9cnAX7ZO1jrgF80/0xatG2c2U5pCNFh0uT4absGFU65ZJ6c9q3+I4XE1cGStsg2AeVohmgID
40fB44KV3SYufG4dF4qstYI9zuLnCD65sIxA/N1q3rqRKj0YUlx13p9RR44TrspCY20cdMhuraHz
icn9cH7cV5plSN4OjhcboHxvfTXPIefExonGCNRERy68HhLnvwqCIHwhZNW9kGA+KKJ1b4o+MlF3
bXFdlj1fvzaCgVCmM3A/J7xxUJwEKlFOdmU2mQu59CYguC0hNbsfZnu0Gidg9HQaQOkyWqCXRH+j
M1r7+BuVavE/2TuT5biVLcv+S83xDA7A4UCa1YTRkxHsO2kCo0gJfQ84mq/PBd7MehKloiznOeEV
qStGBAB3P80+a98uz6uBBy9GyAwqY7L+leyBh4wElxzYIWsrh/vUxxTzaI7BpjaeTDSe78sOxpGr
lyuNBzI7GVU+jBqbHaGF3SKFW1c8Y8UhljvsNHOxWS44I1V0pAC0P0bkDuzlyLvoMKKeWsPWDKYL
bd8g6a/vqbOh5PC9C2EUSKOoEN0osE0sg2X9OKsacyhrXSG/u2768xKmlrfmVtf1RVOTVEDQRXy8
Gi6DR66oaZ1QdsF2426zAkr2EPB17d6VzD/sG+/b8lzbN9zLhb5PQ5S2Zw16j0I9ohcj2y5wznaL
4JJKLjtQQZkUOVfuL9dtmjzwQRSifHZ/Uvz6UqHvh2/jr+A55nov4fx36zTcsD2XzjmPIZ9ChzsS
aINAnQXabBKSkq+kuzWE2eiyg3VvYDXA4tl0yY5RClYaikwvOZTDi/GKYoVtzPnOdLC/H73bvNy0
XFPCG/9ZNTdVu0aDuDxJ/QFlOWRASZBy8rEN5/LMF3Z4SWcvrC90dDEVa6mf8SBeul6UEuCgxsQI
q6w5Z6+yKDl1y3PNWkzNlfNCGcGnTbOr6j0PJreCRxbFPyWpIt5Nl6xAxh156PkxS6QIHziMvBI+
1tLEG7wL/oqtfYk5okN7Y3zjey868KvC6B7gn6wO3DVO8sLktD830tuMntm0fAr+Tzwrlm/dNdN6
DcJIHN0RW4MG9XEiXi3r3kD7+YWKCC+vWgD1y+pZJsDwGeM4XZUWTyNN/2nZQJYzO6OSdmAnQaA8
x+ui2PLY9PKGZYk4PWgfazb6dlvpc4tfhTlljDv3Kw88PZDAvmHpdjGbHXx8oF23Ix8IsQOrwmjX
c712QZkBY2Fdzpobhgamv7DlPhygtGwZzIvCdYVxF40YfIz1hTPvKeRwuY3iJiDiYmN534xYrNV1
9oVnhiXFO2MnmvVys/mfeJjZjNg5uEWMA5rZgZvGzpMjWnGZL6W9hFBr3b4gCGGD4rwz5IH/HZgv
eTPxMohWNGv5qhRXbGP9giZGZ0xsvg5N0GY8O0vsw9lHsYxvuYYEZ6wWEBNWek0HR/qU7ZcmA7eV
f5WHDOagGQeWzWHHSE4ywgF1HnGupp+5xHv8KkKQdMcWks0t8x0IhBOQlYXm6YfMZ/YH1gz1tMx+
uUUTQEuGSIxPr17Z5K+pjZKsk68uxzfKE8qfKItgXC8yg65F9XdAaUExmcO5ocIUEJE3QDSFt/VG
EH6rFrdmgAlsHnKhxIc1BAu77kYu5js1vinoFmnpws4s2GDrhcTRNzWeKSHTgaM7XM5eBkW06NS5
xBs5tBO9zlOUnNNgxrvKdW7iarTPMTqyz/0aG1czQURVOLALTedr0jFGkS/2CKnBM2XW6cEcIhrd
YDIAHDbFxmjS4TwwlT4P+yDMzwbLYiUNtrnSoEF42CmcNa4Y4NinV1XsGlsxc0fawXkY3CEDE9cq
BitGdq7OsTH+vK8dj0RqYZV4C7tEzfKtycOXIeCQqWxO52jOd73aJMQ1Yejh3YlomuFbH3NvJe5G
zy7xUOdfvv/zwHUn3Em8q/cfNamdE+SYd+9/l+fptB+p3BTLWFBhASMC1dydDzX0Wq/Xx3hhFaT/
74v1zmx4/75bAA+9VWFDXbNwm4V9EKbRf3+x252UJUfJMNWEG+btv/+HxE1evcllpnNBLbx/afQE
XOHf37//STO9DmIrP0wL/SN+93B9/2P2jgcxFjhsUcBFr1F2GmkzrUdnbJh+UqwRHI8QiAUOcrPl
3XsLyqOpUyZQ3//4/sN//uHyr1F28jf//mGVBgfdkIN1LbWeRqGEfH/l9y/JcmfS97fz/sf3H8qq
fvJNOomjzbRSmJs1eSUnXbVc2Pcvw/Lth5+9/8X7z0A/7+3EjXe2Go65ysS20CFg7BmS9AD4XUWh
wQ5QPzam1Z4ldaTWHf0NK2yxWNJSgspBZe4f+8RzN6Dly11rVA8DlZkZsZj0lvJ2QmWgGH9gIt6Q
+QXfoHcwIKwBVwR+txlqSWNkRtOWUEJLlEZAoIvwqjAQytjOTOq3DNJFLTVPUOyE5C2TTQodfw0V
J536xRd6uK46DmRtylWP/xCa5omUKLtswFHC9nRSLB28ee+P3re8vWskBUHZiOLepBUSk66bcT5s
Q69OQJdVNEIokjiNezNZ4ro2p3JnOwhf6yE466Az4gqj4p1scJfFA9YlJaA+BwzfjvA/iB2OtFL3
ty26yoqqlZcCD6jy/iD1wYyFTROuqdfBiFFN7pFr+ZLB82ygDlU5G5/hPpyXuNLhhA1i160bDLrX
jTqmoWjIyOu3sTc4oEPCIJdqW1jRTE+MlG49hxCzh2pFVyFai4Ss0KArM2dVC14fyxoNFXTQ1Ed9
095WA4qQXJBh5GX8WJrdAT197A40aBPy51Kp+CBmNEjYH8UApykkpgFtIkwXSi5aU+MCFbuPtk/u
UIxEm8AtiKRGIP1MtI1fmQ/E/FZpFP9gY+3ouZ4wWo36CHOIvnR2MOu/+VSApEjlfsSdbVVlBI9R
QQOmp1jlBvSj8CXbmvE8oGlL4MKWfXHKa+vOWrIuRiEOHiVEpF5M0CqURz6+tQOrRhsg36LhS9nz
jg0jRRRoeMcetuylydml+ugcSuRMYI/Ys4rSL6ojGjXlNz/x5THsOeDguC4k6fBJuGSG6Jj7g2FN
F32kx3UNw+nCtzWDEkzEayXLdSaW8F4AOgqHIjsxDjaUg8bFVNunwqpu5qFHIUWjlxGU+UIo+Vxb
NlICbeyqPi5ZQN669nYZk/A3Q3HVggF5wnVDz8C/Btu7yMfikMQl0NRKQoHArUMazUkpMH9p3X11
Qym2kOLRqrB4V7WhbnoRc+7FU7zOQi9eHiLynFhpqjnqrajm4WwemG1LHOetNgjnwtzedi7xiKGL
YrVQszZO3hYHgFoXkcJqZEBJm8xTjlIJczWR9F/S2KALNHfpNhGcv5PzpkI1gKBjsI+xj0sbj5Vz
O4V2XGZE/1PwAliEcY50ODFcH+6me8z/ttoR/rGp6iPzNN0FcysXWSB+ANBmgKaicMYmSq8BQVIn
L6QUyc5ItMVy3XS5qM/N+bZzGZ5t28Y6LxBHMOZ38LRCxWZNJElVkq2azG3PmZCCoxHINzMvc+y0
3B0wfE6Cpn0YmuLr4GaMtPViN9vZ5fKkM6nrmxtpZNZRRdM3L61iwA7RxosYecNsbKgxOBmJvx1/
b9hiP8QVI80uozaFj9ajmQf8pTlH/A5/rDlg2HsgK15Ei8hAVM0ELFz3g9ETb0mrNLdWqM7zSnOw
wKlcp31UrxgaPgjTmA+DXUw3ThTtk0pe8Ijk37LAOnkF4vWuHB+w0tgpLD5W7kBnbWgpG0IPd9px
73idcTHHyDSMZUCyGmdMU732YTKz8WCb9rHm1lByRP0dRv5q6u3vEmubGyausML1iYqEmC5H+rtD
mJAIxXK+ko791PiipfIxx4cmtokJSwpRzdSREzKE5Va42huNHg+lwISgjOgi47AcCHtd2ozpmLV7
NzH/ej6FzrCLAYKvJuhG5zOBjJuVxz6u7Ju+Tu4D4ddbNuP0YCUPblial11QHf1wti8s+lluGlv3
3aRp6iDFahsMcgf1dZz8N3w+4n2OOxzQcVj1dvRQrmGdDAe8dDBq00c8305BPWW7hKFjpgfMl2yR
SJgB/Syvao5mVcVHcDePhavJ8+hkTJk4CWNm2/T0AOgLGrLIq0ee0lVVG9XJzTvScz0QN/sy28St
QRcwlHe4Q26yWbrY0FXfkzE4Jq1lI6fNs9VcEXaWQ9wdM7LdLKXtUju0gbxUuBd9oO+7xGoPIRM6
NB6WEgmzw2GTxKc4xf1R5T9aJZgPEK8BQ+oMgQ7DobXjFHKv9dTl4YAbg8RNS1fuNseOoJYTR61j
uVs5kB6pxtnmZvYotI1Go51uDBXSFLMBvOZevvZLAO6R5XdHa7SJbdlaekdb28GESm1hXjgM85ex
7K6avKVGkI42tjz66MRVuOviCF6zO9w5VA2vEoWhoCh3hoV3SN6Fao2jaUGpc0LiYthMRlvBwRp1
RmphNOdYANFidikq1J2V3TP+czVM4xHm2iV4ax8EW84UBAF9XWHcLhmWPBPYE0eJUbwVSbnJErkh
fndeApPZZx7228IRlMqVd4iJ0LFaQdbhRv3RmPxbwRhyWDQ+LROvQMC9Nko88CrdPviuYGs3qCoK
l2RrDr3XeCbaLL0eqQxc37SxwoNrUtJMCyUx7cHObJuOJIdCIzXpIpSmZUdtzqtZM6bod44qUZkn
+sTU45gWPxjcx2fHlS/V/Fw3GnR5HCxwWz6/y8TLPPsx1PwrT+ZoG/ovOHMgZp3IBqyLacaKr24A
VoM3Qjf8FkqXwDxsusfIuB0kevTUb+ttkOi3eHKCO5/OklnGPTgBzzuFoX4NWxXsjIMtqz2gHXzr
u5EywFwe6pyQPhVY1zW5cyPT9lV0etcsjia1RxG88ebnOECIUTMlXE0Ty/iratuNE87dRgpNuxnj
j9qY00sxniY7xpa1ooXqJfZ2ED4NQkWSQxrelTBc5jSyV2O5WEdG6ksT48Vg9V84cG5dz0rPyoUo
UWGF0Y2bKgjksfKzi1HMHdPmS43JLO9GPy4PCTo4ENR8SIsBX0mB3oaaxWCazfyzW2+a+ihja75S
cA1PgAko6wNd9akQeJFuNzgEXtmic4+pT+t1ZBAnjTAcHBa4P7Yv37wSfxsMU1AHJekOY11KrqOE
8DDgWDSoNZBiciR5IUaj3WJ88mS76dXcD+5JZM0jY+uckx7qzYSBdMtiyxknintYE1ynLrcSUASq
Jgsu7BTR5zSHau2KGypmXZbjxNzVOZiA4lQ4LZ5ddUetzsUaJQvb80Tr+rFFtrit6K9Dd7h14XZD
AKi4ZRkBnTbp0mMsQ2m4cQqG98q7LulJhyUDd0x0HTBetA4Axq7b2oz3PQbWS/BN5Uy1+p7UtNq1
jGEjB+bb3Ms67DPl1wmn63XkNBdg+1kcjvjaOPVVXto+Cqi5Wy2Lx02nDckjF1dimIAml5DUyLeF
O05bp8OmHkw8P2FnynpcWUrqIECGvpbEvhs7N7/nDVip0RxyJCFNdBHXe+WzSCsrZBuzecAD2rXZ
0AtM0HIPxDyYbZdtshiYtLA9ZmWD9t42M+9Uayq7pYW3VLyMISD4LIQUwOvnS9PUYm8Bh9iTT9vD
vEQFSNfT0NyOzoycEUEYCfW5SJv0po/9BM8fmuvpMhZZlipGPz/ZRxxsdiLX2LzUEJp8EP/uwPiR
p3qSPmgIzOVp6PkYzKxySNiOmG3Ck51nY6/DJHT46OHtuprTgtmxUjyHz/D/ulVCUL921ZweW59y
Sj0UnHmWGVxOKl3mBWifBDJ7ME3qIq4jxHWFlS+Vamp+TpjPm7H1mJS3YUE4KtwiA0x2+EIW+6jD
602K77jcxuc+dphUTtqvPUa/s1G0lByyYTuX4jxoUG77qsXYjjJaEfJhTXw5Opub2+LbUS9UMjyr
qVd7JjKyCW2GkZhyW+KSbBjxxNGr8WGtkubQTMjRySIoOcWo/rsZACXzL213aVg6PHlmcmU5g3FP
umtzdr7OTYtXcXuh3ZiKjUevsTduy0IdgoJEQfV0Nc2A4zvr6KIX6pJkaF2k9uuQRrjcLpZ3iZMX
tB1Atefdsw7GR8oOkvTJY5eT7b5UOCIPADCPQW8PNCSyQ0pyf66qhr2ljs5bOv1GYwa7tE7xAci4
nYw074w5L85wiFmyUFOfT62NcBK34r4ndC4ylKHCZvpE4L6n8s6+dgZ90JRHdBjEp2iCPun4dX3J
88l2mtjzOpEmeycOVRvHNd4wN0ywBI2fx5hj1YxYjTwtLGhCWMaHxmLbCMBmyF5bwTY6ubh8VKHj
8T80X0p7sDfd1Hw1cdygqRizRCtMjKP5WcTmQ5TQKpw1bXnPHwLk/7T6g2kC6F7UXzEIEBt7DGlS
ojVvK+T/UU33I4o0aVeeXo6xfWeoQe9Mf1L0PeYz79sQLn4lEWDU2HBxL7KbbNNEN9k8Pc6LB/Xo
UwDuy/yyaNuHOcL1NAvDu0w+tVq/jomPiDYilawoc6x5u9WZRe3Was3zFn+O9YSCRJQjegXvXHvp
KWqOtjC/NjNIhtz2LxS0gTNfuh7aW33b+rm+Sc3huz0wRgI0m8p57EtQqBhayzh7dofHqizl2+zc
FXF6k49NfeiLmTZQMi5NZzpBLdaAJhZMWB5RJ3e7H7r2Icn69PLg1uACXMz+DoISJnsCRSP8lhdj
prMgcLjGOJcZQTR8G5E+sWEtNLYApWTB/l7p+DUus7dKhTVV3fq6wTAF5woGRzhV1ey9+a0pNu6C
Bom7+fGl93CygyO88XMuEtyKclfbATqATZPF1rVo9F6lMPGLodsW7OCrXoxHrUP7YIX4u8XRac5L
TS1B0bqo5v0IXQOPhomxgx5wROwecOyl5rIMJg4NRYypqyiI9/U6GmaCKau6YsaX1kXN2o1q57nw
/e92judi0rffCpc7bsVBtZtm98rOBBXpBKyeQVSkyO0qj1EagHgsiqJmRB/B+OhAAvGZ2+Kus3wc
DAVGhdYjlZQKdGQt5uTBmZFOwaX2q7eYNmWHU7EMhhCFPDOoDQJmdprAN1+MHDmRCOdpM2X0kWOa
cQZWuH7bfCsEU1CBt53aujw0Tsn26pDKBTp66tv2edTzfJXJaz9n0jjtjWwH86NAuwhUyTCImFtq
6T6/w8jamy7FvSQagLS/08v+F/T2N9CbMG0sWf//oDd6pE389gsgVfzzb/6b82b+y4Ry6pq2JGb4
CfQGAA5kqit9X1gCVpaCBvpfBrS2+Jdp2h4IVMt0zX9sa/8L9GY5/5IWhRTPM11QIa4v/yegNwtP
3V/5qK5N6usI7AuB0Znig/1sOIz47FVlv6e22a3rHC8ZI4E001b1VYcH9trNomgX50Z6xCKeeVlr
8VZFZZdU1041RxdW318a+J5A9myGlZJNcZT0qusMobLfF7gDCX0ibvP2jVnUOz+imvfT9f4DNhUL
358/gjQtx4M8a1ump7jA1gdoal2HM/bhY0d7qERR1Mfb1Fi8LQPimMKyMDBlCgwA0Zsqjewvry0W
fuw/JNfD2//9P/KfF/c9OHnKgcjnfnjxhu4IlrOy2zV1tPU0O15mz2fNBGvBEuhIg/CqcqGMpjU9
XptU5vPP/sfX57b5lKB4xhwbkO7PmL5ZUMMElNoRqbfXtkOXSgwCRW/BkBX+FasmPSwRK3VikEcS
Ud9fXv/D8/P++W0+vcPjbdnS+/D5R931aSa5+FJ2MO4afRtChTqzJynOTIdRU9teur1e/EqumK2G
aXJwb9tRXy8wJWckggnXz9/Sn9+RDVSYxSU4SX+9It0YBYFddd3OKNlfRTJGmwJc7/HzVxEfUL18
cGmxXEg8HQhenvrwMm3o2a2ucaMcZ3Suk1cmm2Z0k8eK4ZHU7ULwF0VwOXOgexbRej8Yw7WCjkUN
o7aOle0wZD66GNfGjrf7/L0t1/zXZ1JaYJVNyxYWj6SzXKGf0I2y1hSPRNejS3hTQUgN3IheHbKc
acKQzcEiyw2Y/fj8RX+/7NJCA2BJyJGOYNf69UWDKKUabJfYLZl0V4oAZ5/KZD7t81f501W3ICP7
ngJMKe3l73/6aKbXgiJKUz5aiN/k7PExmpIgM7NF/Zfn6E9X8eeX+nCDXccM61Bm/c6bYhJEasFh
n7xVSy/XVk57NoF+BYF0+vwD2r/6gS8bisTV1HOl7bk+D/CHDXmKUtcbBha0pcyejn9X7H1sArtY
od6pqOxo/ypKpv5UVcN9pxxC+lrv2RqQZxgqXWNdb9MBY9xycK19Sk7G+7a22mXfpUM54CydHmvJ
LI3ufY0+OP7RhLjCGtRmg4m+ChSuH61w5z3T2I1H8SdMJWSvyYqPKK7C7kb0xlenlvH+L598uaAf
HlsbpKkpXPzYrd8eW68NXavsWLiZRXFejPGN3aHLiEI+lRHpm24B+Q7a2Cjt37cZrcrEma6HQqv1
OMrFuOoua7satrAPpApOROWVw9qe0MWEMQwDzcNiaQ0ZpJkZJ5HlpafmfYXqsK6pGc+WfZQWno9j
+xrnBZohbzD3wfOE5yrMFkpvVvL0+UcW4vezS5IIiHcHeMmG9WGpJn7mprPMul1Zq3zT02XBt+P7
WE4lgviHOSkRDvcec21Sjvti4nIY8sfkt5dmB+RqToxjWL4VKf81zS9W7JbrphJfomAWm9gmR/bp
sLi9pKTYuduQivO93zNuazJ75UUP+YjkZ1jyfaMmHLfYzToNCsYJyG/MLr/I/ZYKqsHf4W52M2rv
ht7XQ9cfRUpKWCxzj7Y6WR2gHzgyzniRzCF0sEhZZ3htn+OAdkOj78HTzIj4KHzzPkYidGea8sGT
2V2TSLn3XaNauUW/6bQXrEq8ytKCeSvHUNtZVVTfLUQnvQPBYtV4TPd7Ha5qXvhgJ/F1rzQDQ9hA
xzqBDTO8ThUaMKMqJiRvNTU9vIpUem5512o9ubmBaqy/d0zZ4SzYXeFBe5G2Tr4dqwcweySFDjKv
UmfnjknlOKFHhJ0Yo0GZNm5FiXC/9F+jRr6Shl9L594tWwnMUX61hHvvzM6zyiNsqPzxkAsX8YOy
XXSf/JJG93QCsIxOZBPv3r2U2K8Q2DfdVRZNf3mqft+4PLYR22IrBjCs1IcdZKSJhZEW66h3um2V
08nVqbESTCJC54NXA5kqyFDwf/4s//FVJaeuNBdsv//hVf2Gp8OfU45d87G1h5u+zH70jXs5zsZD
46RPqe8+f/6Kf4h9PEn1TAlf+L7rWB+OnDb0dWFgIb1rHE3Oiup3GpO7xujwWXmhmsrwkHlhdqDG
Kzn/hdX/+8L1pGct4blP29l2PyzcsKf2hWE4H1eVz1WD6dVkGQcHti1iOuvc7PbKeDMG+vV/+dAf
uMycD7ywQxnZ8mwYmh/vbm4GRt4NXGfQe5c+K4yyY46eLZxGlF7xS07OsJKa4Zksmi8hPqboRLIX
Vz8mshd/eze/n/q8G08Iz5JKKI6uX89jeqmzcCufnuJIFGQu2wYe6Bs/bOmaeBMrc2jFZUvR6Sx0
yiucAID0IobIo+G+dK1iJ9FsfX6FrD/dGuJhIT0hbSGcD49FXZfOHFND2FkYVgAQMzaIlsRWx/oR
q7kfGid4hh1gBgnXgu4cZE+5Xd5OKjCPwKK/pIvT9L518EzxAAqm9NXPlFtBDejQq5nhvUjQCsem
uiQU0Tv0X5h056d6jn5ETjBCOuJXf/6R3sOaX49GT/pKLRmh7ZOrfYhFQscwjCBCI6Qo7+6Q5YX9
pVBBvik0MpJMYFKrE0aItO0sw9Jjup9bROeZXBZ+TrbWmu6LNRO6uLoAaNCiCK+Yy/JbH7k5071D
lm1NiSoxDQP70DuAf6xSbUI3mlEJTWxh/tEfGUSUJR84xAfO5lgds2wfco1Kqhl/ib4c8Vs0wEf2
BVYYynbYzpa//ynSC0Tj55M3tHhZt6uOLjKOfHjoGtN+rgUwjRqteuQcosHIkM4UzEpGP5LYQP9K
wK97hjsIz+HiByPMy5pWI9cGmoyeAOcm5XM+1j1TyCSzXeRuu+yb4Q0PTZShdS0EyPxhiX9c9K1V
g0xU6pR+d2WvXJ1CAaS8UwXv0rzpZW5z2Mqp0zAJi5ujZbZ3Q+m+ff4AvEd9vz0AP12ND+tsoLrt
INVpIRTg3jtlEzyfmYp2qfJhXVEe3rAvoH6mTu8KqvK+1aLZV6A2k+7q8/ci/7TTE4BzSLMLCfVx
6/Mm7QyT7Bf1udK7wfEmjILTpx44gFuL6RhLrRCh9AHsxpANIRNX+Vgyh4Vvk+9k+5k3fgxKZjRl
5XekqhNFUcTSzQx5Ll9inIQC3AhsWFr8krguXzrR64MfwqoKaiqnXIx7fu194/XM8qkADjTw5TPh
pQVt4PgH4poJLox11WUy2Mrcfc4rasv4wFPdn9E2pQD+Jts8RBZblGfTOZamBwDXp1cWm0+2E7wI
VT64fcLZXtG+7eqnvgMHB3XzGNcwqZvwzRNJ9o8l0ev4H+F3cN3ZFJbFzw4wv6c31IlM4cD3l65J
SePXh37JDNIgYTtF+fUSBl2JutOMzsqZmP7zu/iHTdIl1XB8EmV+62Jm8PPyarPULZoSMUgVFj+S
ql7lipZqXTIqjfogQsla5A5848K5//yF/xDy8hmxKLB8x3GV+TFxroOwr1TA8IJVyE2vIcoA9HUO
ade+WrYCXeUF6Nj7RRSUMv8fopnJJzJ5eJE+KB1A6sp7c2QfM8o6ot+JmgSX623gMtf++Vv9w4Pu
mkgLlG0TXJDY/nqNujCurSAxW5TYoQ/eBKBk8qLN7Ho0JBLkGClD+bdi1nvQ8mGlU/GzfPwXKM25
H09UhHTtGMesLqH7S3MZzUc2h6ptvQB6Q48OG73iamv49p4qw60VeAerLfR68CkZ26VzPdoYuUcR
3gdNgFp6jqf7GL5/Z/wtBPo9X+NG0gXl3CfhNT+GX3HfaRlp9qTBK7u1WSlE4ChMzmhnMk0VJT8+
vxt/fGJJkTxskaRJpe/Xu+H6SRrm/QiMsjjhvHByHF7VKlxsDFJwdjy/K38ewVD+7YH9PSP3cGQi
mHaWG+J4zq8vnLQiLIVTtYto7GmYnBuhyA6DCCV/NDZXpCsrEZJ/piMDwG7YBWcJKLhoUUQOCJxX
HhLhlW0yNY8Z7zy71V+Oyj+UoniDiuTRZDF78uOuMUy9BMaasqIM54VdhTEOp0u2CKRO5I3fo5jo
WDve1qV146nprsI5JnAYx1aNhUw1ydCtcQk/v13On+4XETJ3iuzWcz4+yF2oA8suTCZN+zDZmjkT
EQZ8iwwHkTVSJ3XZdoyQJDFN65B+/5rA8VBZFBGR5ObXE8RUS8Z39jh+75NouOtFeBMFbXsZomI0
bAB3XnQ5s9Mca7/uAWzJYodU0bwsOBf8RJw6D7p/7Ef+aa44JgpNCBebgKcj19dPbX0qKjKEeKTC
c2i77iUb5fPcZ+XBsBP1aNXh21zDGtQi2g1FNJ4ywbFmN3N1XHyua2KAzy/YH66X57uuy2asiKXF
h+c7Mrx4koULiywEBTDDIeudGZ+/oo9WZS/v46i/cY3mRzL8tYj9h1jL59RRvqmEiYXMh40uTgTl
/kbVO3fMFDzi3tkjkgx2VmDTdi1dcRia5lzrfDjPAuqbtl3L8whjo//xFSCXkg7uN3QjfjsZKvSd
XeU59S5dCI1OjqtHauJROiy07Ei8jF4hLqeyOCYOmu7PX/tPySQvTjWXJEZRy/+wyq05CKHN8+Kd
miQAyGgHcPxbUoXhEUcAi16xX6zCeT4kGovaqI7+sor/sMu8G/44rnCFI/0Pt59Iqej8SNa7rJ+X
EbKDHaAfbeGCJrm1flexf/6JSYX+kEsSU5q+r3zl2ezjv+5sXoq8MpwhvmJe4H8rLYXcs+rc65Gi
zTbumrus0NCFx9q/XyTxPIbBm62gaqoxANs4Bv51YrwUiRlt+nxi8j+Oo1U6gCnvre7YCqBheMDC
JVIM6WTKNh68oF1VEzIa4uT0aKSjemwpMWGzV91ZUfbUTnpaqbZJXrrR3yKnzW7aLIf1bZeMT7om
aS9mDw9FVw2buMrBSSD0e0od55t2IxxBrbFgpfeIxcTyixwRvKQKqDKjq5Zp3lLNMRi9I4xUg3yM
MQw9UP6CQBdnkN1Lx7iWpm5u8I4Gnz0wqjd29UP3A+cUGFyjdp88+7GfMUnR1PWbAbhgH98rMoib
cpDGaWjgCFd5Qc7tRYF/myh/OgvD6SLqYxjsk3hsC0GDerL9ZzwUCoYXkL10luNcFX72SCTTH5ok
nNGumhey6qE0d/5XkqD0VIkxOTJLZCJP8YrHcWJSoQn7dT6g9/FFN31BnUn03I0vTomUsyckX3cz
qsHUzJBcTH15l8Tq1Yqq+dVMBfS87EuXx0hcLQfFnmI2qh8BSE3AbqN+yFBK5CUuO1UMHMqhs43f
HRlYl83NOmZ45CwR+ehuYoA2eN6353OJApWW21NnJP1OLN+9/0hFmJrOgZOjiFDxJSd7fNmVeHdP
lEnefyS8Sp53ngWlIR6OyfKlNB39z5/efxagz291E+zi0dsmqQ2uaQLc9/6nf38ZcgB+1UBNzpNV
vp1wZj/TVhmfgmGKT6GDFALpB5ANZIAX0WiCmPaNRVWkmq+jW5K9zAEYvnDoz9//NOd5tskyWGg4
J89XRtnMV+9g7aC+ev8Jnb/pKs4SZ+/N6b5s3CM2tvL631/qBTZLrHKpckYbZJuOu4Ly+76dipEY
t3IexhTbvg7d99AB4eqGgLnQlJTq3EchN3EHtpFSIUZyMrhz4F2IqRBPRlSWFy3T57ZBmGxWlXHb
VcK4Hcv6RmeqO5VJYVwLvIkRY3a7YGQMU4YyuA+jFLx9i/r3/VtmhZzTNCMDascD4wc5PF+VDteE
Cdg74aXUJXF/DQZRmcmF1UYBc+mLNsUYM2j8MOYEw2UAFNzkxil1ckOBSaMRjJmDn1zK7y7zl7YZ
g6SZK6a4MRl7zKYk21VlpTZdYQWPbtIajI51SNtnb9e64/w4OWhjk1DPp8II5kcLwYiB1v4mN5vm
Mf+aLT902ug/iTqz5jaZrmv/IqqAZjzVPNtyPCQ5oTI4zNA0NDT8+veS76++50QlyY4jW6i7995r
Xas6Gt3wYZAA8Chf3tIknr8FYCxU6HRv3YxVpS/Thh65KEA2akZ0lMRPQZ+Lp697HF0xE0QAA3og
FtPAGamYhbqE3RLuwq78SXKvfwojgOJ1VgVc3zCyhqS9kfYH5s8Z1N6Hfl7zu7w9epTgxKJwlfnp
iJ5cON/suinBqz2jRey38cKvHY9J/DZmTYBtPAr3ouQ/HnONk92Z5NWaXaheeF569+yoCUM5nfr7
MI76Z2q876Oezs7SNE/B5Ipb23OdtG5kNpaqh2v/QBQEMvubBUDHXA8F99TaHbxZv96OPXKsAor9
N+D79zkywY+6QJLYjxLMEtLP775593EWvYvc2wpp0TgminqfkEj1A89J587BT+a/Zkeq/HDorbT8
7gcM2h/PB4JTLuE/y3o0LKsiavu3wLNgVCO9PWi8i1ItxXsz5z9ZSKqfjUj49vJb4ZLzQ55T8A5D
QKR5/W70pIFVPeRm79LrnNdIxe1TVJu3VKvkzc9R5haD9efrUeXl+bXpH4yYBLHt1Fi8G/Re72wy
UMQDpMOPm3nwEONmi3euGIHi13bVQTR62Cw0lw7Sdea3OAm8DSIuwbytnd8qz4dRE4KimRAWd23R
f9Mmc66xl78okjm/DY8b5xEQYNoIn3xaDut29Gk7N/F0mhqXGdXjYaGH4hvxH7CPbLAcatx3kQkP
hGR9N6IBtjxhTju5wEwtD0RfWua/e3A68DNRUpPhMkVw24OQetwHe977N8Zy0KxMGe2jbmBMMcGv
YMELLr4Vya2Pen1j8nR+wgw2w7Xk3phxkGkJyfIX64HpFMzzTI/ZpJbZU1C9xx0puPXox7TGUvds
j8I5o1N9+DxCjEpW4J6CR0Bu3MU40OY6PAv6a6XMbiGxOefUKeWZVGsbF0sR76dHHEvpw5nr3f7u
5mhahfHCc+dG8lwHHldpuGRPX5td6/HVrJgo9BN7gbPBjc/cwCljTL69Si/IDTE0O2h8k+TXkg/n
IBvqbdF9ttb4J0igOsDzmfgFzvHYH3WVQU6NnBjchUE8NaRnx07Tjd+QXtYgsXXn5aAoI1a+B/h9
jPdCINcqy5eyxCKmq3mXLiAhZzy10qzQ8nvbpvd4FZz7RpS9bUjsiLswfEVR3Wf9BxKzVeKqvwXm
AfZxCpi1GbwfYx682NZcbWh/3TnObxqDJCUs8b7Oo59uOs6QVu1dIj18uPPwvEyPqbJ8qsL0sesy
WUo8lCThyg/LDxKqDt7i/3GJNvT6fG9c0thjljXrXzPmt9mN/i6DAe0nWoxQCYfWMMJGVqFgtAe5
ZhQK4xBL3zbUWIQtMtsphoqT0y7veg6euwDUk1PJY6mWo5irOygdD/ZnXsnpaApcxIVxdqJZ9n1u
bWeUvyUpuX7FyDGcP6k476h0JxKOFL4z6T2SJWbBn40jq8+vJUnxOtqERAzjdAkkiN4O51/hvxQe
AGvde/bKGRNOBT792qS2N30e/YkcWHp5Xj/YmMO9iZOXYEZhbZnZ2fcFJxNi6h9NxnA90Y3r2uip
KkDDLMs0rJu4Pg7IfmsREIHQWCAOza98wTjSLs7GVjO/kHB+NtK+0SqBLhHtG5sopoXaM+6Xv9mU
Wwz/3OMwcn2xJyF1tRApK6WQ5lkI8Eu72KAIAQIrxbOtLDDRflWsRwcvtfvd1RGhZAh/Rp9Ltawr
1IZlQe5c1t2m0GrwlOOEZFQ1EsULVTBtXS566ohGyXzXj258ngOWBC/8JPoKBnok/lkNtujIb6ET
LPGtHJe73WM80g7kb3zKW8+14KYQX0NiPCEcNP5xtWdduhpzS6P1ZWgRLNcwG/XJZFm+XkQKpKm9
uE7+Niz4EXzIx3QC/zW0klOU672uP6Oi+Cd6ALbT0kCD4mSxCkci+GreY2/s34NR/OwcicBAodd9
8Z5yi2F0Go+sdcBEjB2DtUbtGkXSRsCA60AWwzkGEFnihbUnXV3HJAVFEvxCxZEi1/TLnQpIpej0
yLbrBPj0pgim2HARhVdtCtt89x3L2mPhe1JyhGnN5BOI+nTWLfuSHEOUoTlkDqKtRGovx77Tfxo2
wELO+R1t8dNYwB3UOS7gppNA2DDnnL/u9Tlu8zTWx7Fn6zHK209LKs/SiPach5S59Bl9R8pzFXkW
UpDsHDcgrjs7VNs4j5tNa9MzjooGA2lKzBluFlQGfYqVyKcF//WkLkR3lkN6EWaK9sxuOqgfio6i
xPVsx2V3dqlviCaapLvXtr6Gj/+w82Z5DoOQ1dMxPp9S3K2of7GdIJz+eu0Z/sqdCIs/jAaw7aUm
PwfU7qsm7+EOK/yG/J3hMNllf/bJN0be95B9KJLXSG27tWUJV0JZ2z6pf4+pbLZhWsI4GXV7JghM
nsuC4QIByERJJZY+Z344H9rZ32cM22vjTsc6SunlsGcSEVnYp0gF0LiC3tpEsT7MEtnINCUAOkIX
cMHjhrngLuzd+KAsH6V/jRNv8D0kajXWKIIdceCoiLgu3/pQVjLt+sejr6cowS95Q1LMoupz3nbN
eSH8+ByZ5Wfkc1gSGmEZjSiJ8DboSARZ0GEXj79y15OUhhe7OfPyAMwnfOaHWmC8ZePPAC0PqarO
5eOeM2X7xc8G8rf192iENMsjkkcfN+0SkuzQOO9NRaKlrXwo8o/niypmqfy6+9DX06YLD10zp0DJ
yuz8dS/OQF8ADVgSzMe950yHHKNLqDqPoCDVfWSyN7v/HloZTiEuKSxPwl9QUlDlEaBUWXlx/rqZ
LT8/m/ajatP6v6ejwYugWBa4URZZNTugCD21Bq6vGnn/w8T/26Ewhb9VABfWY8U6Pt5EGZsTptBr
lz9SYSNmaPbExJN9zQm5fAhHsg4O7/hK1jmKeiq4rTt5Ib5sC6aTHV0rOlZX/IEEUMa23GEndPmQ
lwg2+pBEsuxziZzkTJMPK2GpQJ7hBQ46e+dj/1hpERHMFy/QUiJwGcwerI5alWDeP5O2pjV4ARAC
dvx3doediTJDiEjO1UTEAC7ODMyF1QEnqul6U49wd8m9FuNFTzxF8PUsQdwRivd5aU5fz+rHd5G6
WQAdolVhzc52se3s8PW8yBqHD8XjX9uBJioL0Qvf/nXz9eO/7tkTIKAiLuGvPb763//z3+3XP20t
QD61ttT6vye/vkt+vdyvu/89VmGAfL0AwvH/X5v5evFfX/7vlfhz9eG7S/jfS/rfN2aEwm+N8T5a
d8w5cz9ecGn5h943bNOpHP5jUnzdqx50ii9Exf++8PXc/x5+3UPKUe3QvL99Pfq6mdJH+PH//m2Y
9j7s+AzKNz9zyasFj1T7ux8aSuUogW4ch97m6+H/bpaCQhp/FO/2113WdH3yYuOTlSlOrcNZPOt6
XP1Tl2xU211G2/KuaCjh3yx+vyuHot6bGsKJNCBV7Mcs0BSweBHH4UJ0hrVJHX+d18EfNiK5slmc
IehnR1E3UOtTLZ6H2elB9TXmGkRU4pIhd13TnFF97Ow9CcJiQmDlltNnZRt7v2QQFQI8IvAjLM20
N7d/R5QuTxmtDursb3X4gxNbtlEs5KuuXvDv1gL3nsfaE5TVZ2+Gm/LdO4IVZJ8mrzZJlnxgGESN
HCzWzl7Cn3FIhp+9a033OzFpdUrmTm9DFy/dkAxvVUFJpxW5HHiI8HsT96ywd9mx/60ZEBc1ZNZQ
Wj0vs9jlMfyrPk0SnEzuHiPgpVLEu0Tantcxaj8RkG1cgrEWGBGf8jYGuNqoNS5zta6r7jec4RF8
t5fAPhaC81P6LFrz7Bbtv8Hzt3UNy5P983McHZj8A4VHhIFt7L1TsXRUFeA0EoPCgsKOZhE9Fjpi
ihPSQFFqjVunbaNLLeQPo580ATJJ2U17lUYREZhR/ByO7e+xKbJtGXV/ZapfrYEEa42LcJ035pwW
2a+6gFSqQt7ZhyxRextXZWpbdxpgdBOfU4U2Ieds5DSTddDuZ4Bb+5CNbxnyrZfU4Tgj8+RioU85
O/NxHlvUSMK+xDFJUMQYAh7TLfm1HagEnecO2/OtkH9bLzXbnhJ45/iEjpZ+i+mZbNrVaI8kLqQK
0Fj5QNVDvXWAZrq9AgprOzh9LZUe+mT5RONY3kKPLDlPQUEYDSwPf5zuAuFZXssPC7bFOfQ0QW2F
5rTjdWRG5fLgj559nMv8QOvp3eIlnH1aH9A4RsaASWS2i1d5uzYkgbF35S+q23HDDKfdp6E7PkFL
tzVHvgZ3InyGATy7CQmFYryJIL1joliHFIQttTstMFKP6A7whfyVgmbe54yJVgVz2XMy3tExxZxM
OBsgNTgHKngb3Qj2/byarQqJi70pdG0dFwT1wJAaoIhBIy9NTgpTU0vOwSUt20RAwqCTiCqK3OIi
YIdfRL4RhVKXgf4QoJFq5dXYbqSP4TKaou/GkdWJlOpWq6cu2ReJwmDouzed0mHozcOqY7c320H9
MfoOS3+WQRGZx3oX+H28R/sab7LS+zlV+OJ7D8wZMX72TTPApazA4pt/CIO4NG8AXRYthVPWckhV
aVOtqw6eORYauh859M4WXMQyN/O+lfrZdyu1zfghMX2uo9awrm1AMjrHyjM3LRVk5N4ql7FwacNs
SfHarhMyOA+V/euhAZOW4jDCX4e6jo5+tfxrGCVbbf4DKs8/PRnvpB18iZzkCecLkGvVi9ylflzz
MeLfx+YRuORkfzLiCk3jd1uO3O0my2MgjBNRApWAT9s1yDl9xUyavt8FnVO0kQi22Tq9ZOcpMx9U
2y7QA/Jyk7jT3zwniYEVECHMqEGOdUbDfS+63TyRSqSWOjhaVHMOiu8zcY9PadC1Z2fkACZs992z
6gQvfiwAJmifIxCstpnM104X2NPjIvs2GPE38a8t6bcFcxxr9MWjE1w849OMr4QNr+sFComDY3vz
9SmaREfSiCHfLVUUcfFYM6MM94GYkWVyUL52jxvy/GAEnMIHoWoIoWxbncJsKsvrfzcua+Mg4n9J
l3HAYggBCZJACepNeqn7sMsubYNMxc+Ldcg4MGQESHOwayhbS33uEc6fKSjNxo2YX9RpgtNMNKQc
1KxUj9Oku/dVeowVnRU3r9EjWBB0B3xYkJQOwdxYO5V3xyHR5PQ1vzyHmCwpZM6YHMP1ez82wa5C
hEVrK1nrLCIQrgV/1z6S6K0ZtG0QTwfP1r/mhujDMBn5WTUU0BhPcuy4W57dRhJyntQPfGQf52sb
Esw5F7jbCeTeBXna/5nq8Y/7QJWRnLxqbPI1lMEf3QTzZwvKYQ4EcE4yj+kirIyy5AWVM0Rnv3h2
XOIGqGVWGukmCSYCdY3CPO+m3q7Im49lKK5ZwlAjnepizyzH4nLD6FHr9pDS9dqhvFLza5+wylbZ
4G8ZN/+g2egD34vR7pC+axk4lEsQq3NTYuBzyQB2WaM0n0ws2nvB8vjU8eeDI8AxddpJTfAUbqgH
XdzBsle80fLGfAQSuBFP8RLFKGvDipY6vttQTrcpBf1lI7LYTg+ylB1V8ymuQLNZ2jxn/XmABNa6
Q/RUcgJMK0vdlZB/8jLmovPG8mrK/nvZFSD/aL7sWj3ufLpmQIajdJPjoN4qYuVhjTvXDPTPuU3z
NeSc8hwyTN9WLNqbNPWW3aTG05gRHD/TqQdDp+F9x2wuYnzBHot+Di4VWyynh1Hmznb+gaWjfhkZ
IG2KEvJN2AC1aWl57VrI3yOhmheDRvw4puXfyYFXJxzgvHwmGPBU4ndVxe7eA2SzEfS6Do6CPzWE
E1l6vTrSl5mPvlbluVfhehxkAmN/WVBFmd+WH5PPNRTxxcRxuqvQVKLGchm2QWNbhej+brQC7EtZ
dWtHJ8Vz51HDJrP75MQtHFZLt8Xz3c4hWpaMVw+pX4wZq+0D0BcY94BzSz2L5GVUov4mK1iPgMCe
0Sg039DGl2DoAUY5+ofSiXz1i0JfTZb/4OPWvQ6R5ljvkwESJ//csai/53rszra0ILc+HqKMI4A0
cMuTGMlQyCp6DB3O8clMzj8rryCjDAT8AXjq/PB7/QD0IAKkSwKJS8ytecJ+rrA3EAFs0Uryk6I4
uG43bUJnWp4Ef+aVjyv7CC1Pr2d+0D4GmDl32U/fAAEoovEugwziZCpvg5H1a17pAy0oYiqj6t/g
g1sVWqU7r7b/lcNTgYj/0k2/aUj017LApjVUSCuzJj4VtQZ2pIW7LXJztJ1e8+mysW9YejwXDLMm
FDD7GlEPsy2OnV8csXicGJJQvDRYtckJAHqYcEzxuXBPtvsnj/TWn8dHoFD6IJQmFLjJ8NMVkPHd
ur35Du1CvObm6PcQe4oGmy1mpXJedpbMguex8Pe4cIMjQ9vDOEwvvucPtxm4ETsITGnZgg5Ka3bX
BC4Q2r1sL2w7vlQdZ9ip+a7czHBCypntfeGL3d/hYItjXIirEbQRhBHbYNJgrGY9nirmTUS6ZRTx
kXepTfqJtY6GaBhCGC8WcDTNRLRrGxyHLG92aTUQEqUDvQ5Tjw03mSv6CYbQsHYXjgk0PDUVtMHJ
Bc0d/57nvr+yE6I9yID2dm5DR8RiBIbQZN4GuSfW9tTrw6Kq5IiU57hklbupogpZFSvFpIKdoFW1
8VtbEiztz6sgmd+zzvHPAscC9FmkzJmp4YpFBJWaPpcEoEH6DWgpt6hbYCfWBcQbiMApesenmPY4
qU/9DAx1ZRy7P7IiGaQfwUjjY8xeIi9b2Y8QBT/+dLwES76gM9yLRzJdzqFvKsB2U2WvJQAbKHBs
o3btWVvX01enBMJZ684mUCAjPY2CFbkrucvGz3+6tFiPXhT/TKdkvML9dbKCzE2DWaTS4DUZtNcc
LkI6KpLqjopWHWzE2sJ0zWWaTwinKfwKAq7CDA6lyPM9IkwU5wEJKyBmgPGG825qYkjy5XNRdOFN
EUuA+MS82ST2Fcr6cAxTmVDdi7lLdpYwf2bOiheAFxBoCeSICnikJXKcPW9MclDeB6QSAszzxPoZ
TH+TsAk+nOKPnGsYe76ZL14E4Fc1C3O4NGFTL7Nr1uCAcbzmrW4MUcZD6byM06ssXQwQyBLAV0fl
rR5YSWjl70sEJ/c607SHqjy4jtXNj6jlUhhajMIJlGxgBt0TTjD/5kqFtwcqwhl9xKuBQDUaWVy/
kvbC6CdqFdYLbqLHTe+RaqzCBbKy7uNbbN8Ze13q2T6kClCzWpZXmQ3FhRHF/KI8cLwL4MxRF4yf
fO971y/R/euGtt2hKN1P2QqGdzbwKE+FuN77GTNQOr8uSWGu7AfjizcS5edmPyfaxHStRyY0Gaq0
0Ir766ITmNHGUhvUQPxZRXNvBWAOK9QTrWHNjH2BBwG5AdCbnIgXCGZJVy5Rzy7of38Xo13ceo2Y
t2FgNzud1cVFZP12KKPl3NAohg1iCxAo9Dxta2Sc4zNu7sjWceZkupfoRiaGlF1hSBHVpTnFKeLt
XE6feQcITJjF24L2MSefgrXNiSMcsw5bbZ06G5256c6BODU557JK5bfGBwOCWgrT0mUGdjGLJtsp
H7iBm/uc3xPwYIOVpJc8ap5h9oACZcBAB3ReB0J+Z/jOKuI1+c4URb0J8mF+Eu08rJmPFKAmEr1t
NLzwbGYY5Pi/0aJaRz+T0d44+Qm9ASiZx42loAZLwx9Gtnl9r+d2GyC8eQViVQO7wYxf6gd2I49+
NEn6Caw1eq4EZFyqpiNiqnY1J2LiyNjILSi5ejNPgrgA5TI57oL0CH/KEBnQpftw0d3BlxMhIwGd
u3kGdmJljxl/zuyZMLIi6fcDVLdtl0ffl365Vhre9SImdTZhLhmKNN8xxg5cEnEO2c35PXs259+5
mk4DNfG+cKJuUwT13V20utVjTnBk0p7nGVrvXAsfzqaATTyVkCdI10Y9lH3MvUVuwVCBwLEQ8CVR
wVGomMKVpCPx5Ke/YvdfF47iI24ndH1BRWIF/lDjmeIHfXW5JnSpmzz4DqUdsHpj+Jsy0SEZIK4u
q6fX2inUFdrS4tf5XgdDsIpYR49YYOgO7MthzA947F+bLCPVBXzHegpJFvWHKNjl5aCPRdkhXYnt
7qbPdh1+RtpFvNkl/sb151cvqL2jHkjAs3vECi4i5LppeEeHgbojQiegEbwhtRmAK1uEaoBx+Bt4
qHBbhuNUjxL6cD+TvgrlhfkEwnfMIEMKJjIBmolhIUSyTlVUDuQGDojw6GtB6KZf0RHIp5tNmTu/
umTbOy4nfYux3yDjfSVdktbj9iC9uUVokGnYev64r5KFeDGilIxE9F5K0jrgrcObCrzW+zfZR/wj
q5JOv5/k4tlynPGUdI/gCph5FY0r19D/CRJ9VbX1w9TmT+rSC6l1qtfNMpuVhIx0bK2Z0I8wvkpI
sRenhQ6LmqpmoMkQtXPArQoXBh3XMB9duGimVjthvhctiZ5FeOqGmvXe6zYq6Dq2epK9vbgg/JDj
VE4wXDs15gCTB2hY4iK5pCXDWQJ9nZwgbDHNrduC6IUC/qYmGXKhx0+Rip5HzpRyJrpVaplP0i73
ZTKHZxD9jtOjHbf6ZhM2NL9cPx4OVpy7q6FtxD5RSc00pBpOrT/8pR9u7yMBbRijNMmSDNmqsv3F
mCwgF4VUJmNhreEUtE3djEjYwD7Xfkkyp9DJS0dzaTbMazXuhbM1kshkmuGlK+GB6DJFDqEt79vQ
/ApdrzohgyVNuJ6dTZdJ/6AfdT3QjtU45OIwY+8lfQLXgk8rHM9tQRu94+RYhx+ZBQerr2Wz7+wM
eqeEXVQnX4Cb9sybZfA1gPpA5iGeIF+dsN9BwPGgjbDOchliI1thhPLWWdaLi4cq51hP9XMcDu2l
aQo6P71StzDkzBkM5sIiTNZfUsZPVU4fJKe3lhcdqev98MoJCjBWQ5JYmPVHEbnFxsPLz/CT7OlB
xfvFrpFTALLu2nBj1Z266XB5dZiUPTpS4clxCcnyNPFnbsQfbpIz5f8DUDckzmtXglVihTt5c1Bi
upl+6cl14Ei1hGkI2nvZ1oO2uHU7jm9p6/zOqqFiytH87Sna90Y2ydpqP5uyzwhHh4Md+sXfyX+0
uty0IqSH4IJoajcuLsKdFyW/Xbd5Soqvvi2N7NllTtZnmH81V3Vs2cHRaTIS1WLmL3VbQcAepHXu
/YKDLNbC9ZI2Huts/cmclyKr5vgCJ5N9e6RZFFkFjQVprmL4SQ9jXXAQ+Qin4zyo8FQ6hHE5PmRv
FXVMRbO622Lgh2YlfqmwsHe5nZXkTgYDQn4HVs2oj11TaAp0lhLOkfcm+eeEqr3bnj+jhojUtpFF
sQ9SPpmAhVb0HGMKagSqMbaRFLIyIsn4WILphRWbn9NhvktQu6nqJPxG8kaKANw26KOYTgIyrAm4
XdpyHsgrmkFz6f1JHFo0XkkcwAI/FIrquAp8A8B4jMXJj6zfFUZiG0/rjpYj+8E4R2cj+PU8Q/SP
13TDpk48tUkZOT7FM9TmBwOIDi0M0i4R+5BhC/grMuEjsihmpz1GVgAji7bfbvR+2LMVnTszxBhY
p/wYereWJgvA9tJY1j11QGpNbswV4BJKM1XqQ4TJdMLYRyT8YpMoxPjJeAEDfdFJVCRwpDJvIB3i
cVNN/l9Jb43eX97taF7kR2Yyz0kkvUumCJaKRvtPpby7n9jZLZu7aOdk+TUcJ0Ki85G0zzIaYYRS
/+A44w3uE1BScXCg35J/QIq6LZM2q4omWCEf47EhfQWON3FgqoqTC6q7K/sKmnaqjo3x76IJ4c53
LFpL2THeW7NlZCkcL3QefwaOa1pFH0mlOJxPgtCd0iNnK7YM5wDxVoTNodb9L7fty1dJS2jPuAyF
xyi6W63VK4eq+Whsor+WpnpvOCPN2SDAfIEOwwi+TcKSMk1mxKnnExEAJQ3TOcJg3yXzKhvc7KRs
dlENgG5ndSSa531JKQCFiDyW4tQBNLggmds9hOxbQMXRvc9a+EdG2rt5jn+GCNfWdpBiHDd4D7Bu
6XXVEkzqEn9r5hRaFbXYUNB+K8Ei0GggXF4JapqlJdxhcdgHQ7mvU2YxcwmSjNZYeA3ict+3MaUO
/nLe4+TlViUVOR+xdrdex6e8ly4dmqxJrrVtDrbx4lPFWfo4gkrGOw4yO3SrWzZW1sGkO14HdblV
vMxt2KC3mbNbjGUwK/BPuCnk0po5JSMo05Nn51EqW9ei7YH/21CphLPI49CQWhlh8dpEdrLCDgLE
1ATfKz4rz7VDKpvbZ8cGBdVTLa0b/LnxqIOyv8VpCvpAZtV14nOZCeOc/LpFbGISQAho4bLylg2e
XveVD+Y1kbw94+DuVVOxWjV2sf5a+KEIo9ewZLVqBxiJ7B23fOaoaHfyuU2LJ+HS9F28cVNBJH7Q
BMkD57oEyC3tgyz1la58R16TCr4lAcOJTLnf2oYzSjIhPhpLJkNjTvZfIZvnPOy3Y9t5PyIaLWus
QLwk/B3bpqvFuw2DbPwc5OC9dsIenqNieG169FPUw4RbibR696vssw2C8bMlqjnw53i1KPSwvkUp
nC/zZbQCcexdQ4ao6+2X2MgfbIMNGkS32JYB4DstFN1xPYe3rERTkqQtMR8jqUFOVx0tRukJtN0+
j1+yeuEisqnO51ZAlxtxCKLkFLdBsX8kxeA/jZLciQwQQUsr76l73Mw2xNuyV+bZM5NLf8D23hZU
46tsescnFz9qXLAaU/U8S0HYoyGPUz5iIYuwg7pqIyjyZvM8xU56U7YNxK99aRIqXxDw4dmnz7mJ
MDPQvs+gItsN6UWpDgk37P1j16scEwDetkVy7gcmKQoOtejgWhgKA0WdO1n4eNPyp+M7T7iTSQeJ
aSe7CpEby/3P0AHELSz423kLHnLI1SPIHOQ6VVJ/8PA6fSvr5Z/k+s6jsXn1Yi0OHXX0quSzDBjX
fpoMy08RlmhWF6JyAPW211o9hC1epBmtLsm5VpIpy5JfMDSWN9e5QPt9XHyiRkAS34cqbZ+moCUW
YeSqwzEErBhK+nX0mv7m9tXR7tpvwrdoP+PMOUZKcaAZAPSHnLicOBVvwJFfaPYPpzHKNh4WgdXc
psk3NMLv3hRNKxvY4bkLkuru9nzg4XmSWiJyOmR0865xAY1vdDHomsytL8xoqbHkeKhjZ97pYnDv
rfkyBfubTlfBxQRpf9O2fXVYMza9hhJdPXYRq6J1G6Q5yju0TRMDLL8CPFuhJ31Jrda+x+AXgz1m
q+pPSXtqHRi7f+7H53aoqkuFuYDCs3S+I0zEwO2Q+L4wZvigXhynayK96IcohpbpD5siqLyM02HI
dAksID1L/asxZKUzy/ROtdP/pCKwz65iT4hzsbWxg4fT3J4H9OS8KyxOJezO58mI1zbirOc5GR2S
x03EgArkhr4X7N/P2CDujoAsDCPk5BU9KqLCyc8jQQHrocNv1PvEmyTpxFXLTTpQb1vLRMqY1vtx
LJ1jF/vFC9DiTWB325B1EcjhSHQmDYwDnMeJlkx9mixsgTIW6bvKabumdZ9ceNcbHIwdDWivbH5W
CQcRYB35vW60u++Zjr4z20amd6ezF3jlk1sjuKuHk4xC+V7rR/UMXQCmoIVt6Oql9lvCQPNfKzq2
wNB/DjSdvrG3+alJJG5Mhe7lxGEoGhIYfFCiNq2ub+0y5pyfKNHbUtpXm14/wcX624BAmb9rk39k
He2dLsIvNs1q5zmzoKJ11j6H0LEe5VWWldrUqDKZQ8UswoWfPKs6+BWlQbvPgvGba6VPKkNwq8vG
7JOAnNEy4b9RXnX354jQoGRsmQRPBX2SKjk0FeCf0ZvH+4S7ZMJ38J3clGkPIPTu4DZkUEJcD59J
XB7JEfffLujd4K/GpxAk27KlN/V1U/hOePNSz75CY9qkG4t50PfK69Q5qLjgnbKxvw9q1IjUsugs
JuR9us/CfWWN9ZWkDbTbvk+KKhc3zd7yHTEVWU0AiVfDkoZH2aekNE+x/D0zIppzxyYdG/SBjGL/
5IpFU8gF6Dt7RvWiFn8ipEJvPS0cTgN+tw7DSKGpmMzLPAft2RqST0M76CVPyCWTDUKF+Ktf1aAx
bSS45a/2VaD6+hLN/8LQMjA2BcpOoDLOGsId+YfDw3WQF+LNX6bsESIuTn0yirfOsf/fw0Cy30GL
m3eqGvXB/j/2zqw5jiPL0n+lrd6jLMJjN5ueh9wXZCKRSCZAvoSBEBH7Hh7br+/PUZoZiaUWbd5b
VkVJpLBlerhfv/ec75TIwrNiJDNlmDAL5OE3aPLxl6y6+pVf3nsRhNfBHNBcJMmTP0TaI+CDbRUF
N7o600Nr+hHyPOKB0yKI7sbnLEKO1aEnvtfH93mLsvmh822Xdko63VKwthoms2OTIcLgmmMCf8cS
FfpN/ToHjLAwF1QHvJmAkBt6Dj5qNsACEki35AptI8IulLx8tptx2+aDh78kK872hA+yMJnkTkjN
1z1gwQ3TXRSVEEXPosw/aDV421roKBjEYO6pyHkkKDYWY86AP5g0thkq3aXejfNG+txlqa2nk0PB
v6zKoae+04ydb1jdYz9z5YWWL+4Ts4dOevLKN/YxNRDJZ+Qha5lGw65AhrZoujR4QPYN+9jxGbAG
jfMIjpRsEVLeZHDsQwrevJUfvJ00CMO2ZSFJc1PkqTqKDfPCTde6cK0EPDrZx1yzx3U3kodqvUx2
nt7qUGtu1G/hQteyaGtX1EcQh0lOnTs05SONsm5yX6Spyy9IbFWcfT49MdoxzgT+kM3uJicsHDYT
yOlb43TG6fMXrTcY9uCBpH/B7zEm2zVAVbdeTEid32QH1HrGNbAPsZTpU9UG5jHICZCrDa41jmve
ZuO58zXxYrxnrTxDdg/vkSbCR4giL6PjEwljuyX+tmh4lE07PObe/IADNvAPIG8SQiHpG2yKiRJ1
xvjKmLjQN23dtJ9Eg6OezpzKJqxdu4rFRVrZW+KjvRyTynxBJ0X+Z/Dc9dxIEscINyWhH6eoLR5d
q9ceuTAgAop6ejxz0hyNUDu0Fe880JQXZzbkzurJSk7d/is3C2OPccw80rIjlmU0iEIa8cw02Vys
fXSgNE5Syxm5qkbuWoRBTVSYAD4+NfeIrjjhd8VbZonoyywvThflJJ7CH59b+aOvuutUGd5qtMpB
RYIc+tK0gceFX0K/1o8y7yzA4qRgck5420FY/b8Ml/9DNP0F0VS4jkJ2/PdE02tU/vbjP/Zt9lb8
9o//+FF0tL0V7PL3D/wda+oa/8QyKQwHFqmDKV/HsDr8aLv//IfGH3nAHXTfcH3szEAufseaWuKf
fAR6EcdjEKF/wlDbUnbRf/7D4tNZqKR8kD0wUv/3//oTM6P96d//yNCAIYFt9Q8IBcvjL0hysPKZ
YekIi/9sa63xRTa5T+NUAwOOBSL6Nh0iR79NHtclPSgvTat3zOSh8/b4ohaDPzrgv5M90lJjIzP3
jJUlzC9e3RNPPR9jYb9ymkO1BIHXEvJjI15K0zeo6CeXEJRBs1CAn6K83LPbmnb8pODeQ+JzzxjG
bQ+nxfdpXuJX8BiUzdd4dLyDUT2BFN4grCEDlcsG8d3hLsyzM9qlbtXBVKA7mTEFSkm9yaSO8fTk
Nkq0PEp9SfrNIYXEvtQSNGg6JUpv2B8dT06hfStTpq5ZpN/Jnjj7RTcT6gggq0MAkhBRUXK3J8sg
+Ugm2sFe656rDMCNGI1LCtGns9zf+sld4ZEiQ6nl3uO01IxmfhIhYb/CWpkas6JG3jqLrw0HyHfz
H5A9rwhx1nMU/sD44pp48QK7XthyWLix9uw6jKAC0Z9Spglhy6vpjiTCFlQ5enaKu+xUFkQTF4S5
22T81vpeG6ZLTDGjxfox1udj6esXP9DZSG1cXNMlgOAziE2TG/eGAAM7bXAiIWRzslPTxR8GXXlf
i1+CdroyBr+JyH6lP7vOqQnaNeSOs2ty+HC5dNLkzbDn4zTwY6bQJYz+GunEe6DySRF9x3KDm/Yk
p/liJdMxcQZ6bOlh8ONDk1DVz8kJRTSrIsamu7SylOmzpEPZoRVxdyIbtnaXHsi7OQ+MHkvXIVQK
Hbw2XfTZOXXTi57R3PWt6MPMWQfUjcfRJjXSMY5BbZFXGK4nFDk4xQDWmx5NB75yidAQw4exirsK
zaX5mvbZG7zKB4RIWKEuVWTvqi46JAUKLgGOtElP6h02guEuW0EXKP1updmHHUYfdTde1ctYafO9
9ljUFt3betugxp50YrEM1HEkIk6oFUDwUTCh2E8l0YDD1S8aCtJyOMK1oNuB0Yma6ICj8TLOzk5O
MX6cRWrYFNr2WUS8gtgvDEKolS06jrIPLwRVpo/Ic0dzg3juhO79rtbkXNs7gGJLy44PgT2+exXh
Qd56TEl/j6brUFmvkQlQY6D6Q/vV1Mnb59eY8OiOsAlaFHHhJx2qDj+ClmRJCj1M69mbq49Hxjdr
i3cFGciKWqOwWH/ddOnpRsZ6/GrL5KNJWzaJjhia5KBP2Umz0JjwnOckCgZlynxuuo+QJHPGDWMy
X3AonlLQ5nXCWtWa57Rc98m4bWomspm8NVp+6tV24H0fo/nuz5LKEtfNCMNluDeI/lqO3Kk7dFRV
uFDv6h1Ey3vUsvRkRfmbemHUejS4ibkwfTWMXC2x4r0xLXq86OpHCpgbjnaDE8La2YK3Rqvny9Dq
l04M2zLcCErd0Gz4fA2hXukh9YlFVAPVwX5tMbr5s70DSPvdJ4MyYk8ILPksqZHV2k7T8ai+tyxk
Lxv6DqwM4stZbJOkOCUxW4FEaeDYkrkrz7rM5SZvs4/RstZx/DqowBIYhMLoNmox+TXxbrG4B+CB
RX7veKXM3n0dq1pFsc533dq3mv8c4oht7ISY0YY6RrJNzxeXfkxkj7dcJxucbI18vGhyujNxxMqA
SjwoY25f2kvvh0/c9+2z1ehwGxEWByGdAMRapu6cYQ29+3bwpeCKyyX2o4NDJbhK0Pg5aiEdlOlQ
hs6Z/OdKuwSYpsxSOZyMDZaEXT2nh8xzzpbd3+Zav1QEOozqH+2dDZvE/E7iypNeJoeuoaUiMvLf
+N5H5QOMWBK80k6mL5tvrdk8KuqnX3W3tp03c+Yiwh2PMw+C+r8WxwwZD/BOLhwa7oabJykY8r0N
RkA/CAsseasFj1hiVdsgQpfv2ju1WRHE0DGcxc/XITI33P6mNmzyHvGdJY8+J1uXzHcjyd+6uv6C
FVvm480MYCjF1ggl4AdNs304OkTPIbtkT9B9emwJ7x0PUSt4xgyDBnEfeq9SVkT8AOLxffQK0t5x
JkaopburY/HMs1ExLLigcXjr+BpZwe7mS7xW8IIG0+FRy6leB56P6KGJzupr5cI9fz5x5AngEyBj
WrO+dZp2Nui1r3XClfq4IfYWFMoCDMkX8vbQ1FQiOYwaI1uu+rtsDIMloM8XL6nfJuLMdnZivCch
03RaFgtXZXKZ0hyXYlBBkEX4kEYTCVjTpK9VHHbqEi4UIsinD7ljhL/KMSssM5m+5uN48ct0Ok5l
fuzoxZiajVAm8Lp1mmocevQJ0NrEHc52e/QXFuqsfabfxiHqD58miNix5L/+6fP3JhBN2yEnJc91
nuIoEZs5ccxDHpCL/flPn79oVvP7v1qm+rYXOnqUg4887kB/rDn4bvhC04BWl9k9kBUYHHQ/0BYZ
4Q5Q2aPYXPrNbBw+fyFj1DjkCXjQYLZfGPgv5kkGh4BYx7HMXqIY4QGN6+Hg+RXqA8TA4I+RBevx
3XCNaD/lA4lyM1uI1HfcutFkaGtCCVb9nK4LFEgDCmnOgEWpvXrtB/pxMqYylNI2Yu1uNS5qt8Y4
yu904gGd2bAms6/A/qe1x2oqu3/9IjGbHPnm5t3stmc3asYNRVGygK/Aux5vMi26FKVVrqm/7t7C
z+y3mXTmiFMA06X31hSGt8ZS6B2Qe39jaLwsNPwGsEQXkrncQtKgQ+hi3R0Ejitwyph3NAcroo1U
uLO7RViwsOdEvGdaeugL+4xUoVtEeH0x4+3KanrFJIJVlcc8adg8eASKSV5zfwaCDkV3bNZTQKFj
2d7XTM+7Rz0hFxFBVonane1vFDVDmNR9dTUoVsgcBLpZmCznzAkWBELgRYvfYmuH0fJoOekvWHPG
v5fJvgCf6lj0XF3wnT8RZ+KEZZgMabmTbvpBTu9gZLfCHW4YDc4NF09tQhMaf4xu/QvSkfETb4gC
3WfaKj5ZP5aKRvhzge5bg0RWxLwqCI3LZFZkombOPlsRR7fJlJgwaZcjujvNd86qVPrDbeYvIHuG
Qvn8+X7gmyaMaYV8Eb6r//TlB9cdzYQ0yp3oKOLZa4qoY6RFloh+TY3h6pjxW1vuu/EptvNjY7Gr
UdgC3d7+4hv5CTCnXgeTcTkCMbzp6u9/fh1Cs0A43QbFTr35yEmvNpVJph1BRD1OFYVB1l1dGqYe
GidpMOzN5BXyCTx7Tp+MgtUH1FRY68r9BUJY3dH+/SXyHWgsLsMD92f0Hd0dYjYnD/a45AqlF0cz
Mp+0Nma6wlRxASdtbaXy++fyZoR2jLPpnUrsFraX0k7edH98B0HPWlfloWfPl3ArHO2lymgYcXSZ
CQKsiTKE2g5kBaJ8Iv8oQZC+b9PE3kU8AKpK10H5etl4zaMEs59+mckXZzRFriNC8pL8m6i/JrJZ
G9Zr5umbmsMv8OS2kNO28dor4Ym7jFFCCi3DyFBI9QFJXs1Gx25Sk0pPs+2uhdN7OusvxNgw6aPN
aCowhbwGVf5R+5JPn7w1+E05w5Z4s3umhRCdM3Kc6MtxVJUE7Mqhv0UNYpy/Xx9/tTxA6QvbcAwd
uv5P61RksZ+XwiL7SrQbq9Qv0s8Oefb9s7Ie7yBI9n//BY2fQbOfK9IyTHVr93CY/hzn4A8GfBCP
JzN0piOBTc8J1prEvCflcG05+Bhspm/TyKY2I9/QZX/junuorfxgUtdnvU347jOtpn1REubTX31f
Lkf0FiYtN1LJWQxZP11MAokbTzyCOok7/HZOAWFWcnQMxcPMfigpxdTnHbxqY2oLu3d2FgWouhVk
rAQ/ypGUjEd/0JeTO9Ol1Ze5jR87IZMz/+a0qsk6bLnfb62EWNu438Ttdy8aKFNSuYKZjXaK/HaB
7TSeBI7KwbP3iYGTwSKqI8T0IZAgN5DhGg84lBcQORyk7zhDFjqVlCBjmr7kY5GOd9q3N3CNy54r
GBW4+SoyquOGREfb/NpwHS2z+E0VrRCrtomdMfBtXxo5vfeCcqyIubJH17rZxzE35XDf8xqjnj+l
en6KPOtVlPaO5mtuTQ+jlnxoosKyjYMylJupyt6MLDi4UInNy1iZO3gfu4ldu++8V6c3Luq6R8Vy
nJgbrS0bep26J5XOTsiZbRe0S/E0Cg4tfg7SAs6+E54HPFGGK1G/90cC0t4Dzzq7Bm2Cv19pP8Hu
/rXOsPkp3hzYaO+npT27GmNjzSx26vqmrnQjb7txd4PqRf3IZDXtil/stn+169s6JafnuS4qVfXn
fwAKN2KK3cya2GxTLmQtF9Py10fqXzyyLuIECw66gXH2Z1ZkTPpYl+l6QYYtOI3Bhm0msvnWjOm2
hozv0goi7qu+0lFeT167RvYNySn9UFV248/HpAOpZfpImg3VadnRQz6nXHt6AV2ejdAtskMS8TEq
6SZJvnvwnAHOMCCnorPIhFcbcZqPd0l7vk/YqpsGd7yY1yilT63j0wCXV5P3Xwbpm/CnY9d1x5Iw
anUvc835HvnWOa0ssq0pydviZLtXzFA7m4uO+iZt6pDacc54Am4gIlgy696rvsCNoVgENjpeUpOZ
6yBvKi4arcbRc5JT0ZgntLtrrZ0AKThn5PsnzLCr1Aa4JOzjTGc8oPXR0i/A3ors3UJC3JcvhnTr
RRAVa4YqtAlE/GFzXGgTd5I4PfUjbH/hLzLeSUzF5L6B4uLL6Q0bDdaF18KRt7xt1mntvuqFTq5k
d/XHDLVQuAZkeFM7uMV97e8Xt6H/RYHDEvMtj1uRbv0b+7IQFUOKKS92RsbxWYASKckkW8QIngFU
WQ6ZYfqxzFD/GRHvkTbG26Gt9tGoERK+zFaAHzESy/eeq6G0nLOECNZ2d0gmy5oburq69f2lzcdr
pIUPrSceai/5iohyURUdLTn9nJjxy+Slb4ng88Prj3BjyD0GkE1J46+wQQwJ9ryaFkDPk081qooK
2YxXGdhkNdIImntwNO1C09tjHAzvLjt/zmbmmuXJqvhKkweZC3sXIxyD5gLdu0Abr76HuUlKpOIj
Is5v6pLqpsmhQaVkz+QR0BxpTbnNbaod+i+IQe51pF+44I2ojkyaZaoaC3C2hlzmFiHko24TGljH
m/aa90Q8SEVRq9d2q1oW5quPMM9B6eYELql9w92x+YllyCNhBk8VLboOQ6mtXandu9Xfv9F/sYtR
uKm/DHiVwvip0TyEtZt1Q1/sBo8YZcxjVsWg2x0wqbDIzQ7ZiHMIqvAX60vYP4Eb1fbpUT5zQhuG
ygP4afusLRyRAljProvse95kJ3XOYdDtyQYfdN6MLId6B5SX/lma9KvAtHYNBU810Xihwyl4UExA
eRIfHvqFjSqyU9qaDQlfqhYznO8OjRQLZ5Sqlzwape54Ud2NIvVee7/dEFNyUFvGADYQMkvbO1sA
NO7AfQhG3C7Ip/cwcM7oKlcWzb0E3RPp4Sc71+9q38Xefk6g44XFsGhyOND1uk3y0+TLVZMiNKDo
oZ4o6/ldqMOo4N1MrAdnANLQpacCwkWezNcRc3Lusm+oZzg00zf1M5uzfsd6dk8Q/NToltr0u+Zm
pwlijORj05hAc+At6FDWI5M8Vei4IwE7LPuWm+tsrWSdIQtaeXbwSj9QxXd4r6pDAeVpAYme49Y6
V3P+odohXj8+FlTmv5U1/uMcBwbQbmP4aAi77Ib85FhUHdM8v8PJMgN2Ioj8OKG1eDzPaOp4ialq
7eJt1pkpDOC7IsAdujUUC5xFUJD8Tct1N0mzw6Rbi8jTT1VGJzZxz3JM35TwSXWtMYaS950cppoM
88laqyYcnNV39UP7JhVLalzQrR10l25aIq/qhI95NobePofBdFH/XonpiPAgpl0E1fIE+fOtHx3m
hoCAohklKRz+MoimZZdZO7X7qs4a4+Gb1fWPxrD+vMRO8qZiWIySETXNGUPqz9pB7bqSJrmOGkcw
OjDm5M2KkxNplFw2ozfL4rvSbHZouq855rwpSOxNGh5t235VnbacgNeGp7fQbQQMdOAzjg+qyyp6
TuBAqoLJyKY75vjXJIzWZSDWRjq/9xFHHdVEjwRF65ODol9pfrMR5CWG7iFGNq96bV2X0V6EC1nu
qG4PVTUdPxc8Qw9VRsYcw+PA68nuZdEVsAoytzkFs4r8DTLz6CEuRT7s1eEDypAbpH3uW4Jdw3ed
OOmFWnCq+5pwqFYjdwfmuAd/ZBZa0l5o3f6eoQNaRDMnac3mP/fbvqbrzHas+oQkdf74+12LdKF/
v91x27RtXydzyCKA6M+lUDaZSS2Y2e+wab0XLS/kPCA1+0Kfi4aHxHamLqOezB9oYzKjQaHLg6R6
z2ph4RzBf9FxB+h8WsTlkF1JV/7ctj8/gSu+1wkFbhN/lP70nngaIx2CQUX87CusgOOFCHdwFdAP
IrzyiWjwfkHM93KMNXGwes6cotFwbeMo80c57VDu5pgo5SV3uaSHADl1u6Jk9mBElvEr3k3x4Mw8
JqODC8EQ9VvV+NEqTLD2uzQ1GlKlsAHQ29TNalicC5oFSydCVw06YSDh2afLnXQTRDyuiP2Hjhl4
WfKAq/0lmjG4JwqMi0mAXd2xuuNasDmpPec51PSzXgPPaqI33aMK6Ye7qY9X+Gm7DjROZDDXbtbq
DM+INweJsCkdchYHSj117sLC8lmR6vlrXf/ZMJ975hpZol/UZ1NlUijU1Tg+pI9a465LZgJqVaQI
odUn8en3w2o5qc6AxjghFeNB3TSstr9BVySuY3pHErKW9O2JVohpPm12TUUVVMqrTpSBq6+Ikydk
Y2ZbqtZh3X7gqryZznhRD3Tn/p/S/3/m7r+Yu6tuE3eO/37uvv1RNmH89seR++8f8/+SRD2LETkZ
aYIhumXy3P4+cvfsfzoE4qHfoZnkuBjI/u/QXd3xfx+ym/o/SQyyyAxV3S/yi/5/5uzC/UzW/GMj
DW40w3+fWxWRFYKwgj/vI75AmhGUXrbDp/KjTOqczWOhz/UHqYy04gV1mJ9+ifP6QQc8NykCnadY
dNlsnKZP92jWr0MPSzZjWB4vxbCj7gl3g5ZUhI6766DxxcJQzLt2MJ48qZ2hISuLAsqTCkBeM+nV
Cir+jxl0nu5o/jExe1rDEf7zMrFAskDaaxVzz1D0vVFx+BqAfKYi82WK0TcoWt+suH0mAL9cvA7g
/DrF9eN+BdantC+VBmUPtiUiR7M9acTScFxBBuQjezA4CYkyhObA0NYWUSp+Q8kfrpLZpPLYRXoM
kjEV7DnWN0MxCJ0SzRpe5s2U6G9WFl2CDPBDq8CFAAynGZJhmmBEr4Ab9thN4tRxuTcWa85V8lVd
28ARi7EqiaJn9IdPdVBGC89nbN4AUCQqcCUUUVFXbMUOP9AC3/vMdwl4UREY7eqLVETGOeXWB6HR
AtWYK2bjrOiNmeI44s+yln4oB64h0ZMGMcIC+sjoZBXb5jbNmSIi4YqBQw6KEhkpXqTJoIn/CTCS
qaPv7bmG6WbMK16ri86c0lNnL6ijg6NYlAQq9OtG8SkHHVJljQddNpBcXIccdMKYlpPiWsIW+g3/
4bkBeCn6YNVph1KHDgEO0waL6YPHJMbspQg91oNDMo79nrrYi7SueoRgsgrm5uLK7iUAuFkB3ow7
xn+OYnHCVW/Q1Tv4S+UTfW4Qg7l3HTrrq4a0wmrKrWk9iE7+VoHTwT9Itk3yAJ8XtB4gUKc1MTqC
Bs1xhVqKFQpScBFMDffS+EcHTNRzI2o18KICzCjMzq2FIruvwVqagEhLgKRdYSWLcQSFgFE/PA7+
tCZmy191imTq9e2+V2xTB8iprWCU+vRu2j+Y0YjVGOn+mngAsqQtHbQLr3qWwl90jY4Ma6vaU/MB
hxyyE/GHmFhlYGzyAjNNa3P798rpmkQ09eI2iE5ST/ZWOklyE1del9Y7Npb8iaCTTo1eOqa1Y4+F
SqNba7ZcVjFHBHvbD17nDpiGN0GhHAFs1YBxvESzjp4YT31vAuXSSNRJ2pBwHoAYZgiECiuvBhUd
zqxGKO6CN7MmQmPbSumvdcnynYL21noy2kdRPXErGb4ZFIJhsU672lsmNe6myClPbap/K7TQ3+NI
/ZKMprGIXQefCA6UYZ4fEi1+KEvW7oidbmv089eoh6IT9c1D0VnThsHp0kFZsuyArpcp8CGua/Qx
RrkLAjinAbvURrrtU+/F+s74TZtA8XcpPTc6jg4IybqHKIznnHSoY9GpH7oaL16RDBtj6vsl/wEi
njrYaY5HuFnkbwfD0Fa6bL2liIZwaaV1tUTZON8wAbGMou8xkB3cw/XzyIX9kXwg7DY0epnkVigV
+5o/476TJOkRA6q2QGNbbxz3NSXm8gwkfpXhVUbybj80dvjedino5lLcwYA4u3LghY1kDbcmlNaC
p4J0RgsnrwccaJNjsZ3yEpxdXw/Mib1yNYrqayZde2Npljxm9EmbUizn8d2a85gRBVIlg7wdZ+hz
BnydvrNGh6u4B5G1zd2HQWvoguLCxKkKGFlLj5p77CnfkDnh2W+adW04QNp7/5R0vctHCzi6yiM7
6NYSpzqWnNS5gzB0VzkbTa/8ta1IN2MXNdcyNPYhQJi1XmUt0mMng3HmHtsaehNTxPrRaYxdGxZf
QEgEGzTsW8qY8khs1t6K4m8coABM5+AaDzntLnd80jGnUd/5eEnG5mGwWpiOMxgtbS5QJBRYOPXx
lABlfjQ8DhTPD97zROPrN+kKaGKEReC7hsAGEB+OJsdu7KVnGF9Em3Ap10yubvER/eq4bmMQGL4+
ZOtcrx49loGgcUeqBpk13PF3dtxPq6gvxLq1yaESk4RsGYLlCwI1mdKrRRx91cgEvExAHCOughsA
8RJZmZdvw3b8GrmyJBEuvPcISBAmuQvoAhPEay9a2oYXrzqhXe25TXAr61Bb6ms00LX2nXZ4tUQ7
I5Fwr31pF4ex41s1ogBDtztEK8NTdOA2nr+Umo4ijoYeDGoQV2Odbyt/XpXJzI047sfXqDJOHGgt
YmkzPkwVw9mZEW+KS0qrg/boIOxtFQ8knQMSrvqifYzKvQiKlJ00JdYOuHqW2G9SyBi0KOp2s2u+
2jDllBRYX5kT718xDQ8ybKNHCERnEVbzurPx+7R2+Z2zxnmZXevLJG5Z1zOOaOJiXQj/uS9AIwmv
eUnn7L03UdnC0XJXrKXd7M0bB8opHA3yynObFoj7G91VWMiO85pEdBeNKjkPIC4P+Ao7bmeRSarD
ZJGIHrbWkjHwfKzk2hy0/krGLC7RzH/0oqpfmf6YbH0DJ5/HYZzlMj3TxUAnWPsHtmqkaxHsBuUg
grCh3XQeaKSz3dfEddMNCrhiCyGCJo43mbyw8KyhQSMJB0++DmeyhtzUhNJUwbCyq8Jf5U6DISqJ
4LR1+ymB/TA2w9YptW3Aqto3M2dgr2Xx2UHkV/fNvp4VsIDjRBBvfRzjgOrk66fPPC2rr7qfybNQ
v0x6/eahyjdgj1WE3/QihTjOQ1vlFeJAi2GxaDQ6EGRaYBmskKWUOa+ML8blXOXZNjOSb6nWs5E4
pTqXiBYYPeksK99N12YaNYcEmDFkf3ZLWlZbfoboJWzuMvpou2+oN4iW9Fsk8W59C11BsEZ39CM1
wGuITihLBbqOjHDdpHNLxHjW7SonTB+tfDs5LgiLIqSQG01iPyhFdB17T08iSD6N2gEIzolwp3nZ
uF1zTEv3LQoxJhqReo/TDAwvGPcmOwYhzD9LADgRIUvT1Stj7VTZD8ohH5N3jU0x9RC6NGpynhgc
mrN4aUTRrzvTpimlaSgCOx4VizCXphPLrrL30CIOelH3Hwz5Voa769sierXy0dg6eWwtyCeixiod
YA9BD3XV7sc1dWWAQos6G9VYtZGialZp0XLLNsOdWdnMh4B0QNjYxYOLosIeTtlwRo5LcyfIvSe1
ZHCs2IT5Xocamzv9lWalOfDlHOCSdMUhZbHYlpaMnYMvGg7mPrtK06FtRnW7IdPvhCSAHXQMtkPl
kL5okLAypSXzVc/dVFNRXJoiWaVe+4QLtb3koikfO2CsyJHsHUyUm2fKWwqmbAFGC0O1UddLK3JH
uuUmgBs/mRdl1vlrrM4m+A6n2zoOsLhWOi5LoPoOWSE9oqLHLxzzn9mm0NdWlK6rQohH3/mWR527
CiqR7dy8LiCkjK+wGB6mXHy1FSStG6JimfQpdEzIap4eetDROaTpthtLL1AD9YqjAK/sgXHoY5mT
i4kg9hu2qKVR5el2npPHsMtQ3uEdtxuJtqbYj5QuWp6sC9yGadG/kQ6816IAKfEUnIgk/qHn9M3q
e234392GzkQht1KIfTp435GX/Yg6yPPxVxQ9j1M87eae68a98W1mB299bO817KFjaO5j2ydxWT5q
KOSCwFn2Qfc4jsOuifRV6CJ67VLtZFJESBMsJyL8huYuRgP6sx6y4Xarzc2m07pt58x3e6TBXyZi
pYNCWZAURA72vKPvfDXbQKWFud9tOTNv7B7GtiK2YQXxsY82laievNy5cdJ2kBV/9BTeIDFb1Lbm
ppFRB80+OCriJ0wjl1ecIVQhjVO1quz6rv4jUaVfSADdjVN56JLhWlvBg5fb8aqwjOfSaI6toA8V
IxhfxDUnrYldeyJnh6kDK/tD2v46DGNm+xjPlY8FDgPjHbmpmPPXs7Xxmuq5K8OXoXkKfQyUdX7r
wouNyx78CsT48Fib1g/HurSmSROLL1ib7c7ouXcwhxv5c7unaQ1//F5bpLvwdblQL1KDUDWXM16b
YPZZz81E7GZvFIjAI7FmeA6QZKjyhWsiX/GCdT6A24Sdph4QzMq5IpOsnCk+unG8L0ts91FYLKcq
3tHFWnH1QJ45IhXXcQrNlo9y2FnMIj7lVtu9E0ESe3AditS/92DlEHR/Hdv2dWhawHCb0ajfAEd9
0cDrp1c3MMS50qrNhHhW86f97H2zXPcliCJMWvmtkPEVaMK31hrPGtV1nM+Y3qutNUa7qi2/m5N+
6YU4OQ0FCzA+z4nIQSc+rhi9G5hDc6uF4hVk+MlBb5cYEqHYc94phmv1SEG/9gDfovCblpXhru0i
u9l9toseKzWcmwMwGLk5rTTsy9DD99zIsmWoYetOSvpmceXxNNBfhzukifzSBqyUSlAe6hWXBxdh
eTv6j/nBpqZ0S7xv3PSOVmj4Szz/9qAttGtfqQdSXGqpgiz0Bek3a1mmBIwwDTWyBQiCKxYqXoxu
fCas+ObN+YPLYNhJ5SbpxMaW9nkoOmXHetRJ1WiEm2NZ13adV5+RsC0MrmFOHJOVYT/QGnjpgYIT
m4E72EYBaKHha+OvMtWfkmLhTorR4HSHxLaujiZf27SnB5gu+779wajnaGnFyXdiFLXjmZ/0gWnu
brQVASz/NrnmWZu8s23VPxiWN0Z+qXHyt604hPOXTm+3DYY36rsFoyNounCUTOPCcPYLFoh97CYr
P/cPpWSlAaajdtskORFX4G62WZ5fmtHbhTjtQ6Y7y8CavvZR8rllFuBm26z92mr61aFTr5MZHOQ7
gn7eYR6udcd8zsFuT0P5HbEXKQl0I/v2Bo44SrNHnwa77jJGarlu5fnes+KnskjVhRGHXvtBqNET
Y6Zv/8XeeWw3rqRd9olQK+ACwJQEvZFE2cwJlpRSwtuAf/p/Q1ndVfd2d/3d855wSUyjTBIMfOac
s0W98tzxp9PWLyEH3JzKTdnKpyaTn21E8uNsuM99bj0LXX16rfYRIs0tHFzQgfBLzzsnZKTJgRib
fCcY46Ic8pYIwh9lUr23LsVbZF1z/MirPHqDglQokmNNwIRNbx3GOrxYJYH//aChbfIaotz52E+5
IheLQbU+/TZQh8BEEa/FyHwqtZcKeKGQ6m9t6z7nqb1RmncdKSaKyn4bzNrnTFuHVX/tUnNTZT86
LXkveE8CL33symhDXvp5sko4EF6x67SRFSs9ut09cmCEq1DTfa0aN15VHDXGsDIlriePdsqs96Kd
dgmNhZnAG/KCxySJDomlMxOfLp3NpY0Xy+7uR7x2ZGBXIO2dhJbIAEqexXunrzcQoJghoLNk4epc
GTTeuQbVCMMxomPjAX1y/BLXJNVWWdcy9o8+GzK36h7KAzGytO0WCJDRXhFocqqzfq+7mAKsLr3V
nK45CWlr2zPWkzZ+5lmChL1JdiFET6J8SPki/2uCeb+qU+2p4ba5CvLqMjXGsRbmttSdl7niqp4q
MqJisW0gRpY6M2jvoUrqh9TGUKiq4gehMFsnYZUm5/vZsgh8cwkOEbfBY+hk1ttYNq/eWD6g8KoZ
fBV0phasrIyMcGJwkpWGfznU9kzkZjpiDg6mEyJhRDhWAzz3Vv3US/kAZnkGN1jE2V3e5gepiZ3e
DnfF4qCz8/UEJJod08Eca99On62hfEa0cpqc/tyZiT9h2ktU8eZN81OS64+4HhagxaWaNfxGxM2t
TOJFV3lCS1Ta2JEhuS2FXh3MbNJJrpD7lsNEJoFvYCNmnEOi6No0nHOdt/ge4K2j5B6tm20O941T
vEX5nRYXp8Tijkv3hwDvOA3Ey5GK0ZlvOlIm8Hak2OCvEHJb24ALouZN9MlTtYqgXoScEf3oXBg9
Xgl452NfqpeW8ryJ1U9XhhcKYCqtISX2B8KefLCboN0sf1chpnPElKKY5LhuY+3BkH7ulJ+4sDaJ
+X3hk0G6p3DiXcEqPdjWl6CjDYPutzKcYwE1O53LDWKUV9SXDz3/u44bhV6cRqPfuKL+ClOpVpMB
z9OeX5u6IFBq3mQzHgOzv5cSLS/0AfIYQTYlUbh2xvG8vF91V/7oZf/iGe1PnAjXtrZ3ZMCjEiAJ
s7oZFc54MjoM7sfNpZg+Myv8HSfpqhXZe+DoMWkUhDmzYiG7nFbYmpPYD0hdWGpEfN6mHxX87oku
CiUtFb0Z3IWa81gMwYNutEc3SRDzj/VMhVU+ts3jHOAan3Q02eTqOmzUjFHtU6vI9nq8VUyySXMn
Us1mWbMtYBsDfqq5BJhuzvWWgcqSddddAn0QG68YbJ8G/TGxfuLRv6NzpWDKSiq26SGbD45XPJID
w3HVz29Nb5LiWlY7ogc2tizuhCZ/YHDHJ9P2/mTmn6majmP3FQKs4wB/yXpp+WamGVyy2W4wUTaM
OnPTugMWx6r01ATMFToXP1lDV0/YvudbkphuUmr1toeErfpLybV8zGwa9HTE7h2jw7awWmh5LC5M
nanqymkz1HLvzEy3S7IQy4T6CEQnG6jiO3JmrzwIqJ0WiPPM+Sl1KiObXbBlRt59C0SKAQhHnZpJ
Z65p4UHehgFmDhLtu6kIOdWmAx3AyvX71nPonFuXZYJ6HEsDDanLqthW4b6TRIWqKHyiI/iYIyvd
1ippDl3PyDwkC9FpcEObLrs4I0KnSKD0UyK9+0Cvjd1gmfdysO5UU2Zs2rWXGhk6b2P4NGuoP4Li
JbAdbIBtqog27DQ/anF0JRUkwAyExyozdOrmwkPyvIA3iLmSOjCOdFCkBWQsSzEvG2VA2H8Boo/7
VmPhmNBMyh9aPeJco1XQhNrGqm+2JjrS55LWN7q+IWSBELVQZOtG0U+5BinlsOwJKnK9XV1jAOvi
acuYvb2ugsrxfC+qD+Arzecy+8WS4b0ZrlYHqMlynpuqi4HKuPvC4S0kcFMYJNSQ70SHTPinLc+e
gwFDLjsczLv8XjKpGRqkUFtJgMBw8h5VOZ/gvDvYukl+gFMB/AZquE7y+mBmtUvIrdhA15vOCWhg
3o0O855yB4aDwU97oDwN0SusNdWAn3HoOUcuJTMlOqWUPWFFvQNNfkTo1sv8ZJfpY9ZlX0k/76sM
sQpC55grteWmJu/xEfzOXZfb3SvxOnQAiKoy81lLrJcyQkka29qjWq7kpmEt0roLr1MnSDyD97bp
3HY1hpLhRkG4ceNsiZ2BAjoP9ord7irvIp9OlRTYJYuK5FPzadTLl4ggOesedPDJqYq7qnA3qc4l
a/ewMVQw/CC17HO2dtLN9zKLamwTwUT1T75+9tUJJrxzsup0j1fQDstVOhYv1QAuSbOnQ2dYoIXq
D25xFwHVaK0LOlyrGdQqVGQm6uTxmb90XP/W/exWH7mh/I6NvM9gmcsiTAjQUzf6awykLREVzjI6
rKBRwAojRcf8XDJNeX0Wkh+oP1SqMan2EOeK3PFFpO2s0Fy1vAWoeva5ZxxGlg4WiqBhdJ4IfPkR
KHDycbmaq/RgSftAVtlzEEvmcRpYYY+IOa6Y6+B2+oqFIZL8kjJh/KStYnXVkYSfYtAr8fEPGWBI
kRY/dK8/uPPgD0K/DUn8KYZ8DdfzMUzMDxwUlwTShA/045cY7X3qspCPaUocZ8N06FkM3H285pdW
vpq9hcmSO69qpVpbfJIZSQO9ZGC35WqMoGrxnyXGme6iRsJmc1dMAlOSo6t9OKE4qqS62U2xZgiC
bmC8suR6lUwLV7Mcv6KoeYiZ+g3ujR2KX4tgK7QGEMTcPGJCfDLy7k6H3SGS6KHsspO9OJKGVhyY
MPd0ibgXmVcXuOrbdaXJI1HVrEJkc2A4/YmXdp+OIVkocERjDJgemrdSGpd6MYFS36+twH4Y0mE3
4tsJBRokoR9GCehEpj/soH0Twr5rtabbRHn2iCMulcnnVHyFCQONgrrRahmnO/bJyfULNoyNgQ6b
uI0Qa2V3bRYPDXm1e4K03gkLHxFuOphmYlREIsnWsncfFShg8rreybHiZBQzdQwo4R4hERfnJRyQ
+RAkdPKEjgm3qr6IHDxO7BSb2bhaZfQQt84Pr/eeA8LgZjsj/LCMgbwMFCMNyi0NezaWqFXetC9h
zUoRYmX9jN70LnF6F69TtJczethuLL+yoj7oY3FPQN8m1lu2shaZ6K1ORLxHdJdG0hnTXgitAeru
4/cD/t7hz1ff32rLt3977m/f/u2Pff+JP39frHbpZLJ6ypdAR/kYJ6UOCoaXEGuosw70vDjClSiO
BbsCVszzrUhIq7QywE/G8vD91b8e/i+eG1meZOhmMxR5cQrRLiyPUzRLH1kAqqyiqI4u+Rd/Hr6/
9RynPTjzc4Omv4UlZpRHgrb5C6BWAlKMcgxnAfYNkqJM+pLln2uNpFZsvr+scieAZLk8O7f6XWC5
4zZwYw5lLx/z4/cD0c3/4yscgaUMSHrNvHYnqvrgon0noHX5Z/75Ml1+yvf31YR2Z2Bk4VQAbSnh
muMIMOHY6cM/H76f+/72+xccN+x53//nL6vlKyeD1sD9YlhDTysFM0uerIoXa+xbNppxdWSDVh1b
C26dBeeJDKCoPrJOrY/fX/3r4fu5HFrVwes+3Kq/D7ThM8vIBJcNRI7ATc9uyDiOAKqPmfUNPtN0
ogAgAyUeSH6y9ikszVXO8A2hOLdjxazKGL7S1h3oUnlw6XsyVYKM06fJ9zwgLCgv8dwQR5WPkLTS
VA8OoVvggqymY2NNRP0LDtepv6bNCDLDdsY1gVk/Rpz0ZNXuiXwsgcfZr6KfsmNPE0C8YnklCoXU
MdVPm7kkRi+UJKYhRXfqozm61tHrhonokvnm4hI7GlbQnqISI/lUfzRJVO/7IkjprQkAGIqrqqvu
2lq1x4kqsSxz4jOc35R2f3DqPiAOXefHGOTZaSlvZpkD9wnZXFKTOtyqXE1dEUzjACPfx4K5jPtf
PJiDrq693Vz0EtXITO57ZRC5RR2+eibuK7sI0snCojWvvWGa16kN+fSb4zHQ5N1sVr+dPI03/JHu
mtupnxfWpYljuSTI38ft6B4c3QzOqYFjuCL0VRt/6kT8rN3K+FJGmyMuo36HtHTBAg8V3rwk7hgw
LZh4VVOP8W9EgsTgqfdhxI2Kc6K409Rc3M0I3zrCSvtmJvCM6WLSi3TTSt4VuGyUuKIl2zzNi2vk
OPlVaE9sl8aLPYeNH1UZKxXGbcWsj1uiI8jrbQ3nQlScc2FGegjj4maEtcMoq57Ocu+54rfJiGBm
xbaStWeuCmMOfSZ5rT9xY6JUzWef/GNKRoN5v17Rbkb5dCWAfTUV3nSOl38JuyeN7RzljS5wnAUO
NqpxSUIroYKvvQoNmRF6GQxK4437ndgzpnuiAEGlx5vIRgmlCQuVnJ0cvysquLLSWpqb7+f+/PL3
r5BgRAZ9h5XaPc3xvqjMDO5h/mp67mcn53OZo6YLk/IRXg0jtOYK8eyYaMHzOMJ8G99lbX6JLnma
8vCS5hOKivo0jPpT3Ib5qrX0F9LMa4yD1U/HgHyhz0xl6/k2zH13yjPEyJo42y2Voi7BjLOA2WvO
uq6zY0W4hyqo85KaUHNokbEJ3tIhrjIWvU1qQ/9qlca+T1sFUdGoyK7FLh8RTCUD6lTSqW51mI3r
Mo6sdeH2bFD0/snjXqWN7sMQh+yTCLSodVUx0DrS3gI/IJrbbe2XIRgu7pT+WIJEGknjKaS613Ok
M3pzzPastilLRm9DngY6/kSRjGNWd7lzaVmjgsPsPZgtTRo/wrvySfCnyndqXHpFioDeq34NNUWY
k4ufXUWAppN7m4FMIF/TT65Lnlgwm79tertVrVs5FvPxFpDMsJrGkklfqNYE+x10eR+Q1rT27Hir
GeV4GtLZXY95/9ZJ82bNtznisoma8L7TjOyceGg2MgA3hpGuqp58rzgmWVq7YoOF0DsQXDrXZFv2
2mtQsXk1ooLdLl7Uxp7fA7BPNK7NzdWtzZDcbETKZfPktQXTYad4nghA1SbzXNc6kWW2fHDxJFct
HEz9HjzbxJCcnUXptj8LFB9pKaft5ND6deNXUZXeoWFDcq+NwECrjpWaMIyTThiTDKv9DBnLt+nz
0IAkd/MsLGK/eRmyieQz4ywSKkplHDoWYWOhdyvVgvEsi2qtjy5vKE2OGaMzNUvCpyo4t1E8XMrw
5FDF+bESILDylJy8kQRMM6+/4FZ8OGQirTp2lYIwy12TeI/kaI77yDbIaC5s/P7hex/pxmtnM3Cx
1TGHCH+Iu9H0iUF91bVrTX1WlShQrKb+zGqdY7o/llX0W9c59x2BMbHJ7pHWVz1K224K0YppsU6A
KpiXkgZai9J11nAHjtR8XEpJZYrTZLOyM5yYLPuGWIRmZBIRT+o9cVsm9SS0Ee9CW4bTdxV+ukoW
J3A1SNVofogwMcu7kXHCypjcvSOh1tHtFrdGVc8opj56K/lKuk/TIrK+N6bAl3O459y17nNerNxm
qFcYyPXo+NkHjM/wjiY/8yaH2Vnbbt+FXXTbmvFyKy0inGuvXLfteKdHY7epJcvHOkAXmKamfbbf
I9ITtjYdJW/3XUWs2Y/A1r/qaL6TcW4AOGjcTTKqdcGGftVEntjMg+Cz3TIrlAZlM0OPaKpCNpqd
RgJhYPmRWXnIgCwCaAI1+vnM1SXD+iGj9dxoBpHTpHwahDFMG09Tv4weRLSGD0ybE7AiROlCp7va
ZRvvQqE/RjY1swGkYo22p187RPxHrUX9lhVfo5YOK5VMtMOcbIx05SWxkeiUJChizbPCCuWbBwjd
Vo3F7gztlx25G8dofnbwM3eyah4Yy3p7LMh3MUupxo6QawPTNNlUbDwR3thZ75kMudfQIZhctZU4
JFEFymfq8r0HnGLj2pDayoxsVTUOR9PsfkvySfKB8J48l0dbGucumJKXrLuLLPUZkoRRoz2gUAM/
N4hg0wRi1yXBPVMWsElhzfSZ/FVOGwvlMXAvfOAfOIRQ/+tLt1DLr5IJ8IqidNiMCwEUEqhYkKD9
AgdNyaUh0Z7/AgZOq7BcjFVLWHfGeGKBi8YLZrQuDin/s3XTkt05LShSLfwqFGhSzjzTZzGG+ZT7
LskE7JvSCJgp7gr3MsE31RfQqViQp+UCPxU2GNS0BYgqHEW27AJJbRdcqgMQCvwhw1MFZ4ORawJZ
lelLtiM/xj2KBbtaw18lLVM7WguSVZGKR0rCwmnNZQKEo+Vfny5013QBug7l67gAXv88szw9L/hX
I3rC0D6vCwEYFqZFdpJNza2KcJRx20GQ/fMtmpNdY+nDHtCGtaXJZrm4FH/AaMcFRvv9lWSIvCdC
cDMt9Nr4m177/eXcMHDOF7ituVBuZ3C3389/P4DTKbcYdt74rt0LOLm4ELOTWtC50fJVTDCVXLC6
E/NUPoLFQSzI3WqB78YkR5IiuhB5Wwmc13DA9BoLsNdZ0L0ODN9pgflG2KxPHO6naAH98gadq4X/
2ywP9YIDjuACfz+VLqhglCXFum4XfvCgQAnXMIVJwvT2LpRh1Mzq9P3QLwjisQJG7EAlxvaj+U5D
WF6wIIuHBV6cMQbxswVoHPbgEyEch7zj6AGBHrsFvwE4yOATegkFeoEjoy0h62YBJkMV+NBDMIkF
LOUOpjIGOpaLC2bZWoDL6YJeRu4o/G7BMecxl48tUOLFC6zZXLDNBvxm2lauB1Skp4H2BDwLi4uk
cVfZAn5mvs16yppIL9er6tTCh86Gytjp38xo0ojrU18tkLPlVSYpFpo0fuZdCW+6TaiOuoVQUthk
9uoLltr5JlR/P+lAreaSYggeA7ImMrzZuAvc2oFynS64a+v7B8ZM3ABhlwsSu19ehHBkYdDBy8bS
2h0aCNrf//ZkgWp/f9USB+h3C3Jbwd4msyV+aHo+aXrzy1jw3B4738yIm10JubtdEN4Clndk4Vaq
K+oZbe7u2px/QCzGN4MVvE/U/bkqlLuaRQ8ftut/1gswXH2jw0PKOWzc77zQWwLXcUOkQMBcd1ui
Ewo1AOSOyzRJjqFPxtqCp4fuF7KHjxsRb60H6xYM1HqTV0PBlD/NXr0kC+wc5+M2r5Bc9gsI3ViQ
6A5s9G+N//+3Q/x3dghT2uRd/J/tEPv34T2O/+KG+PNH/umG0G3rHy7OA9vAwrQEWPzTCqFL8Q/D
kpZOsohlO8LEnPvP/EHD+Idh6gjEyLWwWEi4GDr/aY3Q3X94UHRdYZjwV/gV/f/FG6Gbf3WbW55r
uraFzcGQwnXJIfybNUJIj6GtHRqPokq0fTYBhdOyclolhY4FkbotK+ZiVQ3FiVQB69mdiUwyvGY6
pjkIh14n2guojg+8eGBZJXTyty2sPXC50GlrJ4FkmopDb3aYMemuWyph/K2HoWPNXdQ2qbWuVpzN
VD0hpdiKlu2vheZ6ovk+kl1BehhMBCJKmRYYLPIIGdX2YGbJ/RnUftJH+dOlueEEcpx15i1sD3cw
93HLkmoqBocAvoAIUHSv9/OInkNIMABlNKZbiqSHmnN0PQskFOBf2aepxL20XbiZlXyui8g3PPVY
l+PekgHAI621TyFb9LEL93NizntvGQkU0IOWE0fH2kptbjdrQXwXhhDgQIGDEzOylr0LhmDVVCtk
2nDikgpjcTV0u0GTH609vXJ6N8AgnQfDairsFMuZCpxpqNP8YSLBGdmJAyck8awVxZhNqBxok9pp
X5Ub/GaiAesi9fLtaEoNUyZukRjVIsYGPx1SdK4Ez28QJRR7srm3ST90CDTCC1zP/kAAvK9n0jqW
5fj7O1B+6LQ3ogzvVWnMtxxkGZYSFT4WMWosh9VpVFvVpW8IVTaqzDokhfiNcGEgJE/8SlqScBon
Y0Q5An0LRbtEkM1UWU64JuWv2FWlU1M8syP8t8/c/yYsRy4e5n95fL4vZEniBx8OIcgNdBer+7/F
JuRs2Gm/lXwsalp6EXQEnHX2JsIbRz/a4wfQASzycxkkJz8pzH27ytlDZhYTc4JL7noPyajGdh+N
Bna7tNcfHCwyvpp7855dh/TCJ72skF5Pbnh0qv4hTkUPjDuZNkBItqx9ccd3+jXT0+pQAfrztDYn
9Gpch0Pt7BAoL5RXJ0ZkWc3nngwTPmWkhCmGF7naRYgRSFvrYjg3rLaq9N3pZ/WqKL692XnBMm3f
kC5v+nn4SRFOQpziUvVCiYqKLibRp5uy3BYDIoJqZG4GwhRU9YWJbIWKx3v8zy+4sQSn/vUVt4Sz
HEKui2HMsv+X7B0XgyTtS/HoELJI59E6GAFZlbIYv5hhvvYCG9NLFN5l5zGtEBFNGvEf/c9WaBok
qQpY0GSC7u6aX3ZXMMPIcKibeo7hMu5QsBmXWI+TbQLHh9KHh7BmAaCHyKJUNejHZBzsdRN0hKgk
5r2elIcuUqjuxg/IN4vvtX8l7dylKY7v6whZrIiZ6cxu/tKQCTNQ2TwbVamfeJWKs2aYO7fDbZs1
w9oM6/HedoMXNPHGjkU+WqtKp6AvBgqTeMbw7FQ/aL7OWQb4KO9mahD3rAh496eyaTc1iuo1eRM/
YqHcZfF6JIA234vZ/CTq4Tw0hr53ONwmFOu7vNfrNfyc8mUKh7MVmD7uc2fTWlqLPAqsoTtW2yip
yEVJMB5YYemBOcvX3SBSPwZPvMryCNg5LSD3IWJZF9PNBGHabFlCUi3msbPW+xL3SQXzSyXem7MI
o0AhgJoLzpX1nKsyfrSt/sDUCH+bSkJCM9NdVEa31tVcpK+IojWSYjeiCwX7s26HpYqFVIFdRajG
TzLt2keKPT4T21Ml9WdUundsJ+utUOnoT2MNPULFw5YkqXQPLg8tVeTkXM0IfmdQjEbcgYGu6n2d
pRYgbYrfiYDDyOVO0vORnnv8zjXNllkx86cyB2cRkhSB5S3w3GHdE9a4rR3NPZIvTsqeXnVIpCz7
0XW7fdV303GaQlw/dr7jg/7ZYrBaNUavkS/BFphx+C9gE2qfZ8h8qBSzthUXrqu1y0TWIBT9zETf
jxJRnToOE4Om4TIQoLediOINMEGxjJ/Tu3F6MKPcug86wApFYO/GGGVBN9lQzzynQlnJg1OQSlF3
9XHif8ZcOCVEJkeJ59kt+vlg8ufB/Qm2DFUaHNytXsk9HwIK9yL3vclWOw3t76oYjHGfCNNb90mY
HolJWA9GaO5gaSl/mh1uT2l4jhbqtuFW9+wOf2FeG/b/+Rhg7f2XY8AWwjU8ZIkI9UzPNAxvyYD4
t4PXCPsgCFlI3rDH2FjwIdAbRY2f30ngsNjzYfasBp6iy9oM0nfjdB5h4etIc6AYlcwdBYsGVP2z
vSKab+3kRf8CvJ5RFbd3EMLj5xwK+zHOj8gfqq4bz8oOVpldH91CkzutYVDMYq49alBW88hsiWas
3kZSQ/16HrvDgJYaCegEDaedjLMXZvFGOrvoTrTsWo2wYaQEDQSLHUgOpdpNbugIFcziC8JFd4rC
zl1Fhs7eEr79aTYMCbSsgMwLHzdCoVg2GbvCKODvH+ME5jxRFcEa198H2JZwnwuLbDZFWkM5ZnvG
x0eQKssClLMfK0a8tk17OjPg7fBpagYJuhb1UIVAtBVMP5KuZaQhM4hDmpP7DLnzbYsrlKGpZp/q
SbxARfgJlvlDYjbbGcxzicAOCftHP9/D0u1s8ugV6fgROuptwbxz41i2sfbiYjg2al4nVcKklw/w
SXoGcfq9SQxV0JIvq7fWZSiwI7gTqRC5N1GX0Qif4pC3tx0BBcoxSzgAQBs1vKNGPKCEIbupHSXu
gZK2twyHZc+UfpaOLnc1CceaF20th15HmJq6GYnogPAi0C4QdJb5WSdEvayr/NzNDjPa5WE/9t2f
ZuYvWdx/yd7+WzAJFy3x3cTTuVIaNibjJXng3y7agfG2Fs5NcMNnh6akD71TICvvNLeG2gvLeKma
fK9p83jr7V/J7E1EwG11BsqgZeb6XcA+0YqMGZrIqILRR/mxURqoLIzxTDYyUTnzTZsUQZ+t1HbE
MD5odjb9cAuEh2SBRzc2kTg9PRHviKVAY6TyDbLtfl3Zjbf23Kb3rYKUjrrkLDOdhsTVeMzORth5
rOSGADnL/CFj+KKtnc6bEZhRq8xLP4Jec9zzCL0DnzwKFQ350c2GxUURzZsmG/HigRSZETPtB3NG
BmmF8ky+Qcsn5z5hC4pcNXN2jq38Ou607X8+Lqyln/hXmbacFqa19Da6JBfG+ZMY828vfDGnqtGj
0Lllcm43Y0Jyal1xer4h4gnuCzTtO2FFSNYhdA3EIXhadCpV3J0rW7fWuJmSGzhowHfapl4srBO+
Y79LqxcRCBsLX6itG6v3rphrcXjj8itdci6KBsQRu4KTTmVwCMowY3tWtWujVM4elC89gd0zNZnM
9ElHcZCl7o+miMrj3EcREeRBcZaoN7Faqsc2DJQ/w6mGPsj6j3HZfxd46S2xOH9/kRzLITOH4EsC
Lv52pA55EzezNdg3akTumNB072L9Qc2iOzbEeu74mW/SIOBd9tDvRDePtCs4hepet1C3c9Rpnl3s
UtWBS7NHqOvQpH1pAX2onIpcxtTT/TbRmRB5M4m5BTTrIG84twt5YIbdH3HqXpw6eUWxbu1LdY7y
/iwwbWxVFSGHMVgiLNlurczh+Cnng02dvedUnJ8c5D/NaHqHitn87Kr43Pe5r1cuAFKxIFOoGH3D
zUcse8l0zSwOuTTuBZsXhZyFYVvpldaxbgv3nAvMOgiPOojdKGChICdhHL1puk3AT/zaa11zjjtr
S5R2dHGkGfrdFFlPQgcFbKazPOWqMlcUEhwkR1wY/TqJc/orA0tN1BN/ZIxogES7rpWurT1ciCuW
9G9y4GM50OtsxqGwV42LS9oqUeANucQTX5B3jh9QFxlbBantNYqme90a4g2hLXiUIOddBnJVDXIE
fFXKM7KZ7hbPODraAK9TW8vrXOLrS2IRnVlUvXWm4thQMLXL9MNA6/buprCulshBFLDuPqcmBP7p
sNoyP3vYI2NOXvIUZD5YcJQ/HXOu7zuQFRX3sD/qM7jNa1xpd9mgu3dNrTFNjjLkpIYPVE9dETge
aoFap8TKVzqlfsRJVdqMqo3E0Y4Q1Q+iaMIXM83tFS6Q6QFvy7FZnBXxJF5Z/+vPw7gAGxvlQ2me
6Dox1k1GDGgNw+S21ZiFJq5z31bPuZEnd0j5rqXRQv2yPbYOipMnzMms6c2TGotVXrP3HKzYW8OA
/HJ04GLg0+FDMvpiZgZBBatmFBO9zDal3FZqSclcvmWGunPy5JdZQjWYRqo4PlK0vQZmV5ecFDfl
ZWdRf6ZaAiIztI+mOeXbaMJP4bQh8qAxFBdeXPe/SQ78g2/4y6fYMy3aUd217e+Bzd86UlSnYA7T
HsWjpDgYcy/BVNQ5R8VE5cpN6TZLjn6EWdadkxKoFrFfM2pVbbJhrHdTUEeohSQVxbKjMu3mZCZW
t4mDey0vHiwjKZ4WMaPRzg/CSKJ9jO+UYUNkPHtoNdC/SHPl9pgzS6MiRNu1d0Jx3/4+Z80GnESc
qeEQBWCkw7Ab7tw0+Ozd/iYy03uC/bUteZuvfRrgpgFrTAQzPF7umS4uzrJaG71LvllgC5/pTIem
Rs+2alCpTxxLsA/0KoJjJtHnaQHA9cHZNhhDTtrsutegLlGz5njzKlkX/OCwuLM780QsAXsIz4OI
XITdD6eaD7jJ5yep1/0mC0W0qUfDXhfVAzgMm4FMGT2bc13vUxCPfqaNyVMePEpCwzc0QdplDNzs
4FkqO3Qx+6Y64HQTTvjQ67m4BIvWKxfmOQnQsw9uk95RKb4qCUQgmoz0LJGDHPrIyv1wWgKRO+dX
vuwGww5cp4piFoAm6ybieQvPHE76Us6ECQr+DEc3K8yRNCFKplurz2vsuOZOQfBcxTZ3LnKeD2ZK
QzfqM9V8rNXbLOt3IFRBXDp5cDXq0sNtIe11hFNk50YNooFWQ74ypsw1Bu0l7ommKIJK7JpJ54wj
r2LTUXSUJTGFhfEkRFQjMO3RewbIY4MyIbxMRn5sotuccXshWvQAESKXRegvGclHdc0GrerSfQbq
fIW99DVKECvUozBZ1itWI6Husl7z6GEBo/WJnEBnxr6t0l+DnemPJAalO7s0w2PMDPwONQVq7paU
kqHOf+nWHXfc4F0r1eQHLZ/IUB+yA3ZMgtC94BRYeXqN3fhYIol9RnP7wcBGv9TLd23tnbxwvqF/
MJFqS3zTRZtuQtJetjJ+yeEs3imh4MRFprNGf5VtXZbYq0DkLm+hl96ImcLPXdJ+W+nvoBk+ZO3K
h+QFuWB4jBRC9pG0QrN8iLXPuI3cdcs25xRlzO5DBwvZ1Nuur4vSfbbmLMes3NYbLcnKHQpoGzGx
fNGQzKGa5l4JW1mi68QIHnH/HRUUeWNJJQBmVq3bEX5LaBfPVVjiqyTs8ViJp95sKHlKM/7h9vm+
bi4scUq05La7bUs40GbinqacTbPTIjOb03gbAnjFk/1f7J3HcuTq1WWfCAp4M4VNb5j0kwySVYT3
Hk/fC7y6Kknxd3T3vCdVZJJpCPOZc/Zeu4uvY4gyTBh0P8SZxfBazc/pncuOxVEUdctrPSHjgrZQ
uLkmYaxiFD/QkUrpSL5VU244qm6Q/pFoh0Gtyouxij2EYcouldrc+o7mdWbVgl9qVnZcerAS1p3y
JHnrrMngZO7CPnkpYllbfXRwJUwrD/JiFLlaBvhcshS95pJRO+M4GJdEq6g5NL+oU8inKKwsd4oJ
einSaPEtI9MDdVBbzBmSH4ed+QinTFMw/1lbAZnRwVSjp+TeCV4VbrKkazZwk3GDtMCvddzlbs/+
ySbU+r7JBbP1pYa2Lg4kOI+VTwZD6Ykd4smsiOIFPeb9MmkUTtWhyLZ5SJRNryr3nZrmpORpeH4h
AaMQb2N0OROUlq4eb2GJlks2gRMqw7zLc7RKP8vmWfvoMkhfbN4xT8wp7ngi6Aphlk+47tADBFWf
fGXJmPki/OeDXItwiYnjgMoL/6ckWE2f7wdhrJfTONBqtNZ0iUFVWcyKkrlZJOXNKIwNnoA3wjLl
jYhcaWtJLBLSLtGdNDbGk5TU7wvFYk9U8lWvNz7QQ7A4aNaFmwXrutiPp6xCQFAXyndWh2i7MB68
gJo9h6t1QK1qxjQ1bei0675lPaPkLl6BvCzgXjTRnqK+3eis3f+aKf9/Z+n/1FnC40gx5X/fWdoW
v+KP4j9BW38952/QlvoPw8LkTKcI+ZyqrzStv0Fb5j+ohNM94vrQtL9+9M/ukir9w9BWnLyBP4IG
1Ar//Ru8ZfzD4AeWpVOIsGTNMP9fuktrkNV/7mRUU1Ikk5ezMLfrcD/4gP++z+5lJogFXCztdm9R
+yDTcc4LrMLPAGxSW7eoNka9cWqTiapMMjVY30xbw4N6pTAvu8rEyjYrRhdAFUaCrtB3tGqouOpw
r5qProVltaTyJ73nmR2zdG10Wd2RG/VRGwByxhGUV0lVfA9rJ1zRFuh0mMWdUY/EQyvEKEoFmvNF
22676bXDm3ggtI7bVRlwizKRmTLcAjg5zMvrLikvD4hYItaPwwGbfeqL5dhQnRaPmkXNQ5CLFJVe
8jnLXe0IKjdbO93RFLTQcTrQdw3CFlYkJE3RHr4zIOO6Z1sOfd+5ozSw8Ty7s2a8l8i+/JkGTlih
XCBEC1G7WZOMM1LKYkXWDxI8iNZrmnJXUTH6BfTsLSGFC/VchYGg+h5ekKz7GquffV8mphurMA3l
SIM+nhvBLIAK1MnBQtKicoghpeMOh+HdSF5mjcraMkGKW+VbcfiIeut3ymBeY+vLszQYCukshpkc
1AAq2afWz1pNX76iQpl1EcYvzDpq0h+antDOOI4ueaNmnlyqn6EadUhvdHyqqV5vylC8CbccJAac
J7VAalYRxVj0OzOSvFkurJN1n8Rr3X8n3ZniVPgyTsB/KLCkmMrkL0w/xm7Ue0epiXqcrBg+TE5r
bTEe5hjkx5yr+rkG9ZXwhoMEqIDdhdeuRaU264xt3gkPwL3XLJ30l14jyRmWnkBPzULXIIxhEBv5
Qzngf4okadlERHYiu2T7LxnKtTXj0kFUCnOhyr7uJSikxKDMW2Q4DMZRdltDaDexKTzFBRwm0NLX
KMrgGQ/57MdzWOwH0JRTUdPOeC4nRMNyNj90yiC5Sjm2W5x9LWaE6iCRz0Hz1LSxU8GCxNcoa5TG
Z3EMT4UlWaSrzr3XifqNkIzqpVzVb3B/shAhHXG+/l0UUnsIVXQ5HZWOJaqcxegz11TXzXY/bjoh
fk6r8gYciPjsCSuU3LIXz4zWkSFzbvQ1WZwYViyr2Lw1lc6tIvQ76tyZn0TLSdcITVenx35g5ro3
eGjw+W4TFscI0UR3JvC5pQXm5WV9NkwCEqcC4y4bgMaRDeMglamvERbuEGK9umXy6ECd5SNe9Jce
t+Had3CQxLzLyXBOZqRh5mpCS7vqQTBDjerh1RgT85QmkDKThD6uNpDzOxi/0zBOtmO+EtYGdCiq
gWKjCz8J4PRTQHq01fIvISWtXBHmADHLBkdqjuAnYqRhS8uWS7NFkksLdFc0sGyYSYKjsCfzplld
aBOSZKz1+mUuxGhDwAtKavzgoIapNBtIQOruNZnrPVbVaINQnkbO8lVkCJDozh6hft7ZOldEgIbd
tdf636kIeR1vkepkqAgpkU7O3UD10qmGnemG+lAfFQ6X2hFeOxRIrxcF1W93kOX2FMIdKiANdfUQ
ukWq+WK+bFLjbrrEzKSeUTEAqVpoepK5bIYuOQoKkAJFryIPqdBOosNnV1IpOAKtJzpLBzQL83Yq
6DCEVWwLIeyhpKivKJ7IIzeznGgae+q1FfjD0B5jKbQ7CKWDpDyIlYF1ByxzmOf7EQUBnCQfqNCL
oMooguNocNYUW2dJ1atg1WASlDl8TQFIEJyO16UrGCP08hGA3Gs0ThoxIkPlLmw4AwRHH2Etn4aY
LJ4hLZ/NuTI27UAiQkTeejPGvyWa2FfcljTKFvMxH4Q7JZ7OvJXxiDcvJ26hDC/3pX+YAEkgABVL
j4zrETlpQyGlqN0UJirAaUqP5ncoxfddKfdPFTKfqxb/NrsJyks+oojQag/GFlGgav+65EAOFv2V
EtKxFLMHYRIfOrH+Rfg4t+NAXIwxmod7xpQXz31HJ+QsIdoxJWhNYTWB2RIqLMTmVMIjCcJFTP0E
InUlnsY2hlIhGU9FJC1HU2pnHGrY2ZT6rRDVeJ9IAuoJS0A+vHxMdVIFixT9VpZyOiTGt7Rglsis
LUvR2qUgsCXK1CtgYFwNJUPWvJwVYowf1DtjqJzeodfTeJX6ZN40C2bPuo3LIB61c0LbydaMGQN6
lo34jYkEAMsNMI/YjMm4heO8lQVRPK/hicqk5W6a9XTTewHXNqBN0O/IpdUi2aVV+qwb4niy4AqF
VY5Rr5qqh3yKN2lqZoGqMhoQu+6YcagRlldcRznSnbwVRyCdUGNA7mZeK1a/QSWKhyaVGf1jrBGy
3n/ojY45S0scM5eTY31HCXw35R6VY4+QC6NtghgeNjCsD+lulXtFHD8XRTuJSS08K/rKv7U+QcSQ
3VtTLzESufK1HAJiURYXAVYoGrpyF1vLr3ToP3GAqkGrJi0lPYJAGJTQVSrM43m0L0ztNifW5OIJ
JiWyZ6oA2kPDt6sfxZQljpDDl9Owh1cS3j003rULrfKxrlLBo+VzqXLmQjoIui+X4h2H42NUASzA
ksNWpJoSoiOJ1tUFfTs1eUpjEuB1lVL3WZIuByr4LU8wUsxKPxrQ70Iiu/D6K9CbqYuTu0CTbGMt
0rxJFUiURaWz+qLAGFCBiFYASeTgQT4XbLtow722DWpLOqakhYFR0dhE5ayfgAiIl3Amll1eBvXU
Ddm8NQb5414DStWN3jgCIoccjj4o0IzUckSVrWyoTbABRsoGdK3xwibH5BEmOe2+svk1gYcDsFA+
Uat+7yplQMXONBKqiu51Ft7CLrvFXYOTW0V0TzexEnJiwGrVNwbq/XNGo3ygNzqJE2N2NQmeLCyf
cRsRFpIUp6bUdGb3TnKkWH2WO0n2ZSqMNgnpVvNcXcS7EJTggtDpRkzylYTlqaPUnQxA3kJyLEGE
fkUj3kOZlR5O236fyOlaVM8Z4eFgjFVaB9WM4TtfJCCdHUSjvGFgI6cIqUkmU8ukQReDde7uNZY6
xjWp1jHSAnLuB/Gc0VDMAHrYTBH9doB0QRsHemUPbwLgBlDOJXk2lVo8Q6GPBOsWp52wVWL88TrG
JbUGZr60+zwxl103x4O7YO3JVzyLNT8vDPSThuHJKkffzExsO+AfCBuDllUmAqllrAKNqd52TS1v
u/sxKvPqlKriexRXGPNY5dskQFlOourxvL9HWh1MgrhLjeImE7eA1cCMM5viIg36GdueJYuVCKSq
wAiZR79yQSp3etaUztSTRqNGj/F9GuB20e3KaFYj8AQs5HUlLWvzHvc76qb9TqOstKMz0Pzz+58H
WWNLW3aqymjlmd2oZrWrUwZTnpt4ITlyFCRjBZ6sSp6bOSK8/PlxgTAMXI54rnuV8HNiUHY/X/1P
3/5Pj02DjLWE7Tb1D56bNfTVqlwHDbu+3v/0jJ/fu9eSDLd66mk79bhm//y2hqcpg1fw97M71vBu
ZGaUQP/85N++/PMWIQZMG7kpmtN/PVsQZGKBQkiYosli6q/X/b/9K6UwYudVjXCJTEg+tS55f97t
r7/g56VSSoR2rgjWX2/88xgcQh0vFlSeVk0579oqeC6VjfZzKTQKlo2fH5TrFfDzVZvVFFbvTGd/
fgBwaYGty1VGVyh3pK7rHB12EX4PK004zfJU7n7+uSfFvmQxH0gYGnfrUPdv//w8ZikTZPUCkUde
JEvQQer48aP2Ql3s0oxKLNDyjjU6sTcObLuIQLfsSV5PaJRzhUKXxO26mkJFTfunH/S/HkNNuYHH
0gezwbplL9e03FQLv+mcsQKkDkd2PEZRfb13ZC2teZ+G3W9UUMMmg9kZyGOy5TIcnD/m05+v5vUd
y1H659v+PIb8zM+MRQt+bLg/DtZwGQSfNJrDj9X1z+PDMFn+XMqHCHvurjeQrIGX0pyfJ1mR/oCn
q/QtZKFk+Ib134ZYBba7Ig/N5ucDV+ux/vnqv76V57n3F3XPFX34MaSunyBbVWpC3Ta7VE6a3c9X
JrfsX9+i95dB6kIl0VvQyg2THW5QLKs/3/71GNedS3xVkG4vs7/sLjT+LknDhYauQ/VfRMsOspFF
VvQAEcNPD4Cqji/TrrDD7ezXbutqAf5QurkjIR6af1l2L6MfdF5m61jBoRvZc3Kw7h4Zl/cbZo5d
fshMJ7jfGk+7YsP1D1TEHUJqHcBMwbJrXTKEvbf1zUh+ZINoX+APviSmc5icdPtSGO6LKfj6ef7i
gd7lDTHCQEGmovALkauQ3rixg/zwQsI9EYEsdOCYUlhedvGWVfCVzyYFLAGuAa/Ntf1NI81Gi7lb
HDT89jC6NYyGxq2sW76kTsSxIPWNv258jeujioVT9Zc8QNhaal8cnjnFD4RkneQJ1tHv03wuLCLs
445Utl3dAq3wyhlrv98SApbDBT7Xy0U3tmhVp2UryjqLnBPvfT9mXehlrNTHy+hzSqS7NypOnRyy
dAOvY/guTIeahYFLPnIQ/JrjC58jPfRmwMfAatTQAsns0deZFLaIRKCoNTb+daQLZujxBd9aqk93
Z5npEVEhsEGbq2fUoeK4t/Db47+YqYE6unU02TDDlGbC9akCyfpGeh/uHo9qlVONLqTsJr2NZAnV
iqO2+ER8o0Ae8PNmhLLSIUU+8wpnj/GDKGjenVBLAUQ4gAd3pqKTueJ5YV47rmJKeK4Hlhs9kCBP
rxmf8CWS7Hczz3i/zXN2vzBjefynvgACChjv5GsKYB2OQ+YuXZA+z7MTPytnxRYrB+tHYqsPxNhI
znCMdngL7R0+mvGRHSaaP4CK4peIUJVjbQbRp3ghSYIDNmD6cgqKuaA/n+8PjIq2JZMo99F7ix89
Dm5Mhflz0z6KvkdTsz2U25iWgeBZ+e+qdGVhi3f3AavcZ5Efk1H38/QZqHwT0gKpj+IDPF43drEt
fd+/WCxqnK/FOVVHoNfdqXjKqoOw/YZEatfj27CdsmsnbwzagRjQMUkS0/oTejlECDiRZOeK4rLE
0bKd8j19K3xyuzwkHyvTQBN80diq8NUTr78Np/wXbJTmWUq2ZhfkilPBu7Ds5FmvrlbL+akeJTDB
9bUt3nh6h8FWXo8H8mm8e43LWZfYY+feNL0LmVvNZ65HTlnvvCw78Svgh/0rtZJ3KdkMDq0vqDJk
Y3MhZcum+MYJDee1pRvg5NBNZi+ZuSDd7JvTXxE5wX2zEq+vyJu5uMLIjYz1LTXOrHkrlmP0zB/H
S3JDRJxYo30AIlir6xWdKqDEAIGBZT4WKmrsVXvIVoWOKLw8n8Fglr8FWNRd/8GV3DbIB1xLOESY
g3snM1yCPDQVCTECBnRbxd5sd9nPUSrSXWo+1dUj9the+RXVTgBduG62ZbMlBQdVOE4xXjJODkLz
iRZF5QU086ZA1ZEPA4v7AQZ1IQXSiP2+/1Dul5WyxC2f19d0rh3Girp4ExFBZOVFro7mbZFQX0A5
4YyMK6lpfJHAHCXJdmAvHkkBLxGVv17QK5aI/72wYSHmcu9RC0QswT2Z+qbNeQc3OjjqlynZmFvh
FC0X6908c4blZsNxHZwPYhbOnX2KowctmL+4g3XJZnjiNmFYGJvN2g1FbHoeVe9DuSoBmv7MYShP
DwsGcRhZ6xk2gmE3eOvYzRj7xqXEewTSrv9iXEW8znnmScuu+Nb4xuOjHIrnVXrry6zG4IfAGbQ+
6FbLN+E3PjiuHk5bbM9fol95oK6aDaSlrDzNvnrTzwZYxvU6iXtyG20GemXHRcgngWP2SujuiWNA
3Y0qRrCor73kEjx3P8/+iLLukZET6nuzJfSNo2X0T3wElV/WDAf+LhcvOIrZz3BgfzH6MJQSNcDf
lZpMi/eNtJOCdeZQkX57sYOzGysyKVW8H5t7WvDsz8gl4G9AbB4fdBrrzKRc9cKT2gXFt/BeMrkL
/oDFj/W5I59Rs6ihl28tg3UpkLf3N/UmHH9PkJO+Vt2/y6eYJUSc64C+vnzyQiWFYVeLtwvMUK56
dEQz0xZPV/IAi3p5ACP1Ybx7HH3hybiSwP5K5vG7cWX64zwaQFLs6GP84otgdLmrmUVW/lfmdzbZ
DD4Tu8iJXmdCNJNQrXfC08o0t7k2lOKC+Nc2oSe4TGbLdeGMcmnxWQs7dvIDG3suBxignA6Fw8VS
MgWJ5w+O+PXBlcd0AcjE7nb1gfnLRAIaWFfO5sJM3PqLkx6Ma87rMR8EL8Y727ADSHMnGl1+nUFB
CcSzcBSe0MusfX77JXmenC8Ogn6bEGa7HCbtyBHnS/5+/iwufqbQYbfep+iiPezqhS1dmV403dXK
5+xZvnEaywPT8/1mHOnewf9gjAqshCGLY2Ucmf20K3cZwAnyOj4wIMqcP2eNKYRsw34vYCoDhDjz
oUeCE1me8HdWPJOhkjqrzyjavr7xZNYo2G9gnewZKsNtsWziw3rmGCCfGQalHXce/ZIDfxljwCuT
u3Z8WwWI7/w1IWJUKro2B6fzWsHnrYz3t6Y9oPkR3vmHiufsMKCGj1z2RISEnnFFQDhzG3FecJ2r
fvRRIEZlntx2Hj5M1gp32NjrB0BxmLm0XpUr4z/PmtaLVJ98LrPsm4/F5M9bsBVfNj1Abyy6X9zW
ROlxVoply5QNuJYPxltbx8ET4i2rKOHAM2d9M5m39SpVvUwKZC70gyIG93pL0XhisaD64yX7phZv
stoLH4DBLMG8TDfqBxiL9P6JebNjTK3fmzUhShtpHDPFxZdkJu0l6CF0b0E0h16xv/fbtabPVd9B
msM739pV4uQGpr3+KDzgco83E4dYk3aVBQs3OQ7UStCd83tN76uDvs+ieLMobOG33QqpBsjkVO0F
g3CnP8K6xI+IC1xytOOHeWOTblcoPDbStA5ysmRbiJDxRz9d5vq1yIPMVuP3kRMvUg0AW0vwEnr5
lUaMB8u4L4f14Eu4K1mi+fF4e0HbAJmSZdOaHOuYw16+ydJBz88MUQZlifFr2kkzFYy1CFCBDUje
mE7hioC4Thw1GeyGWW2Cz+2X1rEqnzUk77uKk0hDRAru5BoXJ5IR1GG9DMzyWDVrbdh5CltMFeaJ
VJF5vrAyFxHnlSDoqY/t2G2ALVe8ksGflSvn5yE80s5XcODmv032+s9MrcZTwo6SCzj0FO7T0KX1
w5pmvcAO6J5489sX1yzTOetsrt18g/J3vDSq374BecLQ3iGlE4NM8+vXud+KWzDyDOb9JlH9SfWZ
Awu8vyb0GH+6TuZJIrNwtAfLBR8SBAGDXNc8CE9N43Olla+MV1wBRLdr1LSxP1vHnOVQ6MbVUY1d
shyCcgQ0/zOsQFGjACZvaQqyw2C1MjniLzMOFBGF8eM47PnA7Di4tvBkuC37HaZX1m5YsGzzsUhw
azgs0pkx2n6DA6kh8tjOWKewEB6ZoBzlOM0bOXTzQ/s1td95QfPvSncPeePy0Gk7+VF6r11uSiNA
ZQ+DKGr2YFVNlsYMyOpOgUF6p8qOyeJSU5EGLrAxPq1GYsMfvdWy7iUfMG7wehMGfcuwVHXPacAT
Q7aofpw/LM2eQ2Fu8/eq3E4rn88FjRr1Ngju3ImzPeaJ+Cp4rC09jYtrw8IWm++w7xrAK/GB2EFB
ObZvxPBwXTORsmrtHkgOEejBOT1ycrs6mXb7xS1XJh43MVBLusu5o+V2wv1Im4GFnEVK3JbK12Rb
L9SbZurx4EqpDn1130xTxt4qPAT3wpHBhJMbIbtPj2UC9m9D+A+6ziPFR5qd7VWMnSV/p7lb7+i0
0D2JfMLQELNOueDAHxMH4KgeQc8NXAoI8JRr9e2M3WS0AfgS55KfTOUivoFM4RKauJUh2/W/cDPa
l1oIItXPBcqxv8zo0olO0T+PdLo1EDOvKZdN40zKUaj3PDKz834uR1s74UZBKKoy8rd2PL0CAnHk
zmldsfda67euMwq99Rpo+CCBX8VP6B6BfS98UWHfdu2isyV+0FDnT9HjoCJcm9Wz7hqQNUQ/dczH
B8tp/QjeIpOMzK7NDt+t00qCeLC0IP8dPs0XJjz0e2a8V8V9QmVXrhkZNwiKoSnucgSmfXFIFJYh
geDMv0KK9A89/vN9wTRoFy+kD1i5fX8kl6aiSgjhRoGfrGc7EaMi/X8MBsNVe2gpDKtuUgc5uYa0
PjFYvxuMP/X7QJJhF7JzilyW9wLxK42jPcBvzm0YgYqTP9/fVYEhA2iJaSe38Eh9F6F1jxENTBaN
tW1VBxjLxBtwQeAzDGPS+/1gPXQ1Utk1HqDxhk2SgHV85zTjmYoDcm3vHePLtGP84VIwbF6Jc03U
b22A8Tk1NNqb/YxlULuE4+OSvaqDV0ZzEEVvyqqlBpQJSC9Xa1vRER0cpNZpztnXorj9tXgb3+uM
rbzLDMwouSdD1o0PszvDEN21B2ZlmcQMIpQ/+T86Z2f5qbvQiGlR064oQlsfztZwQvYAEgS0GN60
EG7BMZddMh9rKm0IDz4YMdqRSF5bH22QNytohJgXRztADAvmHcduhNVzf0cqd9AOEaOb16HhYyQk
Q5LlwYcZHDHGPqZeivrLIgs55IgM25YAE8zqZu3WtRcbu01SsVZmv+cs0UcrAA8yuKeqLazKd8uX
fMZMJnOvfg5N1zzqTxRZPBAzSCywVHK9YwTsXrrBJy+qoNNO4Y4+quWLiV2xv9pEPiLFCVKLYDfZ
MU4p7qf7kAW9dRb2iOi2tDH0K1T9IHyS+01NAESQJi5MiejMaKq+pcdpj9pJ2eRkfmwUN38gD96O
DhHDmSuBZd5rZ8ml4s2oAJ97Mx1KIh3DDwUAE5eP07ySKk/zx72/1YEIgkMNSq/VdxDrD/0WbEh9
ud1PmhsdjDMCbWTI59Ir9+JsT7d40wugrw+GfCDVke3duZ7c6TH2Ml8fEd++6m/he//UiSAtd9Bj
nlSO+IZP3IJjP4joEdCyk2F1rF6kB7SL5XFOkV3vS9Nr2hsnunWwyqF+cyC9FzAFwIEJm6ZEicFi
KyiPABjXMbF0LMb8E1HW8tbw2tfkhVFUfKNDFgbQLTvSHRLG730JfhdFO+zb+r2KH3Xye3JbeqjV
y1yBibVhg5rSN6sus9mwRhCbbRJDB2Hzj0SNaqhov7F1YnXICkEAtcXarET00UwEXYSv6/+lhpeG
RZGbHEwPap+HsbTdgktJGTP30WRn1FX4LOE2X/XOIUxLp3OwWL4aSBBY05ov+QGPpWYSeTUHzQsa
hTL0VNIhIO17lbCnmcWuipYOrTYTYZA9t3Z/VU13PsoWACEH5KhK1m3hTd226DfyBE81wLxLY/CJ
5SY79Pk1RViPz7i38albl0W6UuoXt8W6Z0dJ4sW8CVxbwaeaIRxn/4OrQLYZ4oiFoW0zJ+/QgTOH
6JJTtBl/0fpj11TYqUHfxA6fsoG9J47QF0vfIbGw4+fe8MNiox6BkL6to3f41NEashV/ek2/45f+
E1xWSfndlb40qieutUlnMO7Ofd7iWk3nd+Izq8pWUEwwjltHgT+ndrgvviFYM8ahLmDFcZBql7Y4
DSi5PVAOkCmjIMK2sy1tJvRBlA9QALFCYJRH0VEJbvJa3YA0tcFIB2Njblnk35Z61zr5AyBZKfHv
1Ud5bQifrhDj7NE/URyyTtF5JTIXm+zFZK4CXI152rDvv6AQeCkZS/2hVTTF4TACfp528VvvClSK
lHX3Ej0PEgElLtyZ5EFAxsT22arfqmdKql9dcmWlJQRYMvvODdWTVe6klpJwRZtp2TB0pDuo0XcB
u+4WDeWL+dYLdlAHbO8P3JKKP9y6F/0tYhSlJe6XoeYwK2nTJkwuKSF8mRYgFeh/cwTYBX7DlSt/
a+jyO/WgPEysJ54Mw5aHIyH27HtBC3CJYAP3Yao7xCzTJChpL79Un9Vn+WUdtV3Dzp66xhm5AGoB
pb5l3ND95IC29liq/E6stT4yxhfrpOy5OuKNRh0j0M5TdSUgJt51O1H6vh+6z/ipeiEplVXZmTAB
ZRN2Z4had4WIyZR4hN91q3K3rIMBU1IW+4X8ZMad/RsgG3bbTbinNIBB0vBWN6TNFn09LWwZg+ET
DbIN0dDjVSOabnvE05sJLYKzHscNI0l4ZXl7tE4kuj1WfnlKjdeFMpoPpwyTp4144/ZgncJ3+lUR
FFfxTbxRY3v+oAGkr6PtM7lKNioepmnozCUjnXkhYxo/O+gnhv3hxYBL5VIXPyuM5PA7KX7axAiy
jw/yo/Yy/ZIp/L4rD+XTfQvIxniJd9MjV+LvOgGwiuE6eVax8T88qjjD7K/aiZ8gjZ3uqBtaRzil
O+HUMyNzKdwvGVAdtw5gkpGX8E62RmSf02gzyJ4svi573dF3LM6obqTytRtB3o7bzno0SuHQCeEF
InS5A53D3v/nyxHyHzlOM2tI0bD8EMadI3YkbIxr32fuBQOBF4HF+UgH6OcxyMP7Ch1PkK6YVXJB
Clqjq6pLbihJJss4Y5v5+yf5+tWfb9UQS2giPnZikRMmSHfu5/k///z8agc3gd5CqkWoLWvGgf98
fio3pNmNeKJp7BByVP/1T7h++/PYvRpZokem9mGhGfJ0tsNGH/3br/7XM39eQyvpFf15tbIB25Sl
7Q1bDOK/JvJo1G7uNd2in3/Cen2Pny81GvaS9/OlaaStRMRVUQTtFO3//Prwr4/55zErFOp/vsTP
gz+/g9sbsOKMD+Jfb/Xz+J9v//oqyiPR+a+fpGqkoJBhavrzA1PpeJOf78uRdRlcIsv9eYl/e/uf
PxtFKChEHC82cA0WkNzTAFUGD2UUxa+1hhsXsz9URFg3db5NhnqjaUbk09kXA1mpj2FOzytOqF0t
yqOUCqxHx1srWZu+YvuXKupWGDqNxDb2UfhIOkwYth6ZD3EofJppd2xV+d0yumAu0FF2JHQ2goWu
VnkhrwwCAi0LSwDSCWaeEooABxEtb+GIhF5RazaDIZckKsaD6g+DtBEbZAXp3QDfBvGOSNGXbEwI
sGy1bTc3aPDEx+pH65MOEy85PSmWxChI+vpIOHR+Z3kmYkskXDCRsCJY3qSytqxTDKmv+PZ8lSrH
yOaN0MGt0E4sFZOcqlzW+Bao6iqKz1Gb+6pkMHYp4WX5gDm3M3oQ71oC0SxvnqpY+BD15VpoqX8P
P8eBnC48xyEaAWzP56UpSnLqLBK2So2Isb47Gr1EARQ22P1uvE/IRR3QiRekZjjl8JyzOUIdyQ6A
7iuziGa94aLC0aRS0CnHQThG2Wm8G7/nbpLdtJJ/oSSBA2u8hikSVrlfAsxqkrQLx+yrGPH3jCto
p41a9Kv9d1SYn7SRi30vKkNQiksURHHsV8JmqZEmarjBpk5GptsVLwYMU6mTdk097xCTbPOcPsty
P0yx/EDM0mWeZTseG9RRBVwdOkJwcCKR5PYudZpRZy3GcH9vUDWq8lNvBQOxSWRI2KUBR14jnFQ3
oVM9SZ32zmH6bBH9SVZ2luTkU2W1lU3WRGRa6Mkq4eNUPXKOGbaL31XSf7aheKfZAHRVZI5vELlw
xAi7O3QGBnUByB/B5aZ97yQgr0hnYephnqmmax1W6hdGFwAf2gNpTa+EAlAHtXqqqUqGzqj4LYUF
yPZe2I+w2ya1LDYpmJUJ+74NTwQtydqnZmGZJMK8jerkF1xAVSZIPMzHJ2CeDHqdVtnF0IIZSJMD
cCJEu9rktjAF7FzMqhMozLelkiEJyCa5a1i87Fx+nnqp3Lb58k6yC0MK3A1kZY2LDEBw0Qa+sden
+xQ6EgZxI24SH6Pgb64kT5K65/tofnSzfr7TlV6MNbRUnIDGDvsBLkGj1yh3hxwAmHicjfBmROQt
SwpRNBblD2WUH6bnJqegk1mDvE3oZVZgd50wVp8UOCHYReWP+ktUrG/QQeA8Sg7XhGcnMua9rBGM
iBUrBCIxM3kNd8zj8WATqrV4kbaTIuG0rPh3Tb2fEL/uraT7LY2W7N7ZPGSV/oSavEGIifp2Jo5o
GbQPHZePM5Wso1ecfG7himpEuhZz+SuZc2+GoHBOsU056XJC/HyW6pT1RzNbvhrev+/KmBzG/lWT
GOZqcQJdr+uepNDdjmZ8L2NDFGSWfzfGHfv6yCxumtdmTW8cQDkVw7faLjfUzuA+QraFBOOuaMpk
r+vtS9yzu8jlsbNRAFKGgWHhZmZN+t4zgH4tgMRI6pjwHHFvcnS111i3Kiz+VGSwdZvhTK+SlKu+
T97nUXoZIuRfctP9L/bOozluJd22f+XGG18oYBIu4r43KF/FIkVSogwnCFEi4b3Hr38rk2oVD+N0
d9x5TxAw5Q2Q+X17rx3udY0Zcwz2dGPNFuWhOVoHGCmt1rkmX/bKiU3gqrN+k0cZI9UxvC2fh4Z4
5Y4+j00DMj9Z0aJvagGVJQKLBNdq3TtuuzUH8JiubcohIR2XYI5PhOw9lgvdT1uj7AkhLjw0pI+v
kUveRln9aFctzu/xhs/8BogK7JQAaHFC11TTv4YeRa/U/xyM9W2+LHutqm5jYVH7wD0Jh2PRyTWK
X8T0ySonsQotR0JMo1tTWCnS4IyKvJ6uE18CPVCYrjV7QNHl6CtIht1aHzLCCTxIT0v3IqSTFXTz
MRTpU8rJm5CZ6AniUXJEGjxduQFTfs7fWV2WxDoKxIhI4dyOAIv4pYvN+dbo+PUvIWp14Y+UILgK
Insod7kHIiPO+mSbtPU3GJjjGurMR+vWohKiQcQM82c7N831L0fQLqij71n35EQLf3XdHFflDMvW
yEnhcRIyNO+0oLkJJ7zIqKulqpSCulHOzGyC5kB4Ed2aLv+iRf0TNLdqA5qZa6ys1QkAoXmWrWHo
alyex4fYWVpGp/5HZJ/EWCOcq+h7VjMCdnOrZdVJm1x3r5fYs4tUg71LxbzqKIJ4aHtJJ721Cnpf
SHEJcA3Gr/pEjmcsSD8tgxSwotmiqYaD3gBvCnSSZyvMbTunST/ri/mzHKJt2fYn4uankGJtZTN6
yhCXuEaKgmB27LOFY3fumH1GVMTAgybojYJsOEKONtZju7ask9afSf+j3aTTZggDH60JhBIjtYPr
kJKjnyP6dK35p59RndJbSkY5gESchj4t6ZsctOsmwkTKq6VPUhQTtk4yIxnzFPd9W7e7QRA94rSU
ADwTltvCCTGepk0caCsCkJN1jDhs2/bVTyN1Xqk0/7GU/RtLGWQNyef555aym+fxv2jgxj/Lt8DC
33f7B7BQtz7ouMlseD664wgd8NdvV5mh+x9023LxtQMLdE2HQ79dZZYr76RjovAt1+crxer1D1eZ
8cEyOU3AXMF2ZhqQwv7f//yF1dK+237LbsE+9ldTGfY0XRg23ELbNlADConP+PnjPi7C9v/+H+O/
AZZmCxEFybmt43VYO0FJB5EBFbK+c+I5pCr4UntGJjLNM4foDC5/TE21PIAZ0NbbOrJ/ijzSoFSf
sW9NpzZyxteFJWKw/KYntlo+P+aGScZApdUnv2Ckz7OwWnj+YGzVah8UzetxtYnfAtNX6lN5lcK/
UkroKqu+rfN+BGNGUoRaGG0re+lym2Dh4hjnvzyZSOGrgA25cP+sqX09HKHtbFC1DmQ2xSKniYWc
HJYGUyBao6x2DHVWZN3MdD1ROPZyjgj6tGCS9Y9NteaDMcPzzzTeZioYyoUlJ3yXhd2LaN8L+yqV
4RpTi5hXLWK5OXINAkVD61Lur4CLrOfQI/CLwAYmPkXE0tEGNFFDWd5nRgs3YLAY12HsrU6vq25v
jsd0urerRhb/pCQQpODvhdpMYuBIRqy9NJrXj1dECVBwaF0ywGwt4WrCADojwWJlB5BsquFXl8+3
Wm/BI1rAfbd+ft1F/ccm0cPdTHSkR44I4HtKYk0fd/sM7HMQJXsjaHRyAfPPfQQKnQjAm5GTH2rO
eqtXSXgbrZ2a9MClSJsrIdeA0ZZ7NNM/gpSBnYV7sBnFsLNSTvBaiiSlHJcstrj64vY5hlJ9qb6b
xKkfsqUjZ+y6MMUX9f2FBLjjQhJe092KEvGj4cjewgh9ekWyJTMc3XnuSpTTSu98kT9TjP4thL7s
s6oRDPdlW93msqke4bJP9wOL+mM2bJu5rw6X2/2bh3l/WD1siKWQr1wKtV+Pp1dc9ZtX6bZ6TiTF
vLh3r0Ft/u/3NZVP77ogUe/yAHkDFueyqdbUviFD+KvZVI1cHCW8wPcfwWX73WG1iVF/XOl921Er
487RSN+sQWCVyb9LLP9faoGh6/da2kZoaS/b6nBD9B65XfJG6sjrjS73FDFig86NoGd19ID+5mHf
7bs8fTXPPN+7w2rzcpvLqyk6ujeaOcH3l0+iDvzd7S6Pp4W9v2tS/3zZdbnrZd/lvV32kT3wsXHI
M3h9u6bjPiARD3dR5ZSE8rCoyK7XUWsoRbcGoeL9qumRc0Np5mPSQ9gznbrVYZiGBo1rEibVY1we
7d2meqzUlZpxdcTnz0aJSj75HCTi0DHqUbf5u/upfa93VrdRL+T1ES7bl3u/21fmtHLTRi+PeI8H
zpCPREPk5Bh1zlBhHcom/XU7zpwJua089GbVlrYJhnKcRt8fqvpDbsV7JUKPiYlg+lrgxYhj/C6t
PMkP8nTfqEvCmxuF6qbqmFKyX26qNntHGDuKfzdJn2FokAvP9qrXRWvEnKENDWnKQrlSHVC3U2t2
OxEmeNlWd75sXh5mjPvfjxrpNmBAKYBf5KeTkyl/UmtqYZc+3ghvKdBn/jnQ4XeNU3IFesa2J87Q
bxd/t69LOe8SIKiU/pO6DspP5436f5H/G3UkNKZDJegfTB1BOQD5RX+aPYjcsFxvXq0ClxunalXt
1dRfvaOgnZhZdEhAsp3UAjYkr75iUtxJlftF4B5LXbzaVAco2FEorEpG+LRIdS1qT2pBeYLWSpEg
8rH98NskPyqrXZhdtJZ2CsGPbyeYWithWPPKHTk54WbpT6PgonBZqH1RaT/pxWSAZTaX04Ta5zTI
RWHzfil6HNsQaGLa4q5Ra3jjQE6U1XHuPfs0ygVG7nnv9M4p0vNRRyIDgQQf8T3VWso1idReyB+M
+n5n+SVnwcIPRu3s1W/HlhdBxB1ZGHN/yyQUivjZNXhB6rnqk1AfTICVQhgF4pNFl4FOdB/VWmQ3
v9dmhzTUtMcWkOdgxtaWz+nBXAQjDUaA5UlXHpCo1FejoG/gzXVLp44S6SSW8RMfVHmyLQ19agUo
mvIZzju/ScJtnGv02SiHbScNryYRnT4iObqwGLfplHsuEajor71JG7eNHNUJNXpTuV9qW3k8Xneq
bXVELYrFZ5xXmQQlMcGGAqC2L8ff3Eg9iNrOMo0+pAkIVD3Pwshw4wd4DBfN+oTlDciz1i1YSTC8
nSwGNq+LKcZNVo3WwSCaEY/d0ZTH1YL4wN9rrZVgClLb6p6X23SatAu9u/nlNpSlSDqhNrS+OEKW
Puacqrb5ldHbeOcYeXN8dkJ9VZYe/Ku/ukreWUsuD/7udmrz9VnUbYJ4/BX6Icoa2Vq5LC5vdYAN
DEoi99fqTalP6/J2322qN0qT0F7uOnlBuiwMeRG6bBJiUp4CefkyumBnETXDD1ZeWkp1NbvcUK1N
bsZ17XKfy+HXh40zqzi82+m28lN997TqNv90n8MYfm1l1s7RQ9IqpeNKLbqw4aHer6rtQtqw/vaW
rW1Lieo/Pf7mQd/f9M326+qbp57MiX+d1mMyUQ4w9SxvjqvVJS4pqxq/3jzH36/+/TNdXnQ6G59n
rNi7989wucmbh1A3er+tdr65++vxNy/HwqrcMu+id2a+WWR/NnNUaIJa/UHd4rL/cgdXkDhTLdnj
ZVcgOhOvWIayWq2qI33mAbuWD0zyHOXgeD8zckVCw2Ka/ea0yEWKDx0tsFxVO9XhrKuYDV9uqdYI
DTM2M2GTq+Ry2OnlZFkdf/NwZpG3J3OsKn2tVtXx12dS20mzfF4qH/Jb3/sgO+RLUndXa28e8/KS
Lof5uu81o+h2Ro5Rd2jML+q/cvlHqE3wpAgDXv8XzpDgJ73cSs8rdxPEjEK4nOK+HYDug+qQk2LV
N70svKKL1nAudelvFVyKfKM7JWX3e6ENC+1itU3V0dapInPIf256m7axL+ezmfzhCjk8A75YnS6b
+bTD+W17XgFVpW9PrRc9MvahgjBb2tZr+2d84r8CLuRZiV+W/JyNbXwKc7Ihsfx+c6NVfhW3s7Gj
B/IYzYLml7xapTxMCfass/ItuuPfE3k1h79M6ZeYVqkIucxofZFc6cggmjRkgBul1olsK6Rb9K3S
OqHXohM3IJwHAiZlHfqqFd1O1xmE8YMxmhyXLAyARZOyzPTjZe6qShFqFouLeNzWDpGk/jgYr8zT
/xTs/k3BziC4APbwPy/YHcvxHQBK3eF3qc7XPxi261JR+0u0iO98cITpwNh1qbiZKsDkH/An64Ot
O/wFhOX5kv10gT8J/YPluBJVCUhKuPJe78py/6pMZ0Ciel+nI+wJZz65J76O/9t6h7Gd864bCjf2
TrWVfqW7hqML/lBbaOteJqHpAVZ2c8aCoKEuirGtRxUEOXc2f2iJBU1VhroHVQkqZRnOlfcYUXg/
WpukTeOHeAFBUmUvuFHjA7g10AHIr0kKFBmWmXnQDm4am58tHThy5VlXlQ4qdqAt048P1H0QFVHW
2cGS+mzqunU3u5jeWpoUJJ2c4jAmhKHQRmA+AcXu0fskKg/JRgdBJsW/FDbeOWwQKDXDdLSrNNxZ
knRhc87ehY1F1qybrysDwHmRusQwZs7XyE/0j6VJPG1mZVvKSwTvucBkHQQnQSWsu7pwnl0nQ2Eb
Dc+x3SH4bOxz7HfTUXh0eaYl3LlZi1sjgJsgSku7EiSq9mP3fYwt7SbuZYYZUBcbOnRQGNNDihin
ssS1Kfr8yfIdyVE+hOUy303QCY9G3x09KyPyPk+XTVCayT6YPUY2g76D516SwOYevbrKIGsGCC2r
j+OyLWKRrEk3iDcDuntrJgOMEfWCCRR0eFnNy1WTWgeRHecu3KAmafdkWwP6b7dWHCHdr+KNF81P
jgb/ce6JsHPHVBJDihsx9EzDnAxtdPEomvYBmGwP2gjERhahkgvsX3WBU6DNnPYUVCTRjeaMxHtA
QjePqXMs09uubcxT71gjNt/7PjeQ+5RbMJUwTWwv2Wexe2VFW9Mc6G7Aot+6jLtXlRAvlkXLOhi7
q0Jrzsmk+WfatDvnS9oV4X7xp+tswtu0ZNETtKth05j6SQypeepCG5Zume8KmyjEuHzGNIcaPaTH
k6ID3+tJ/71wR7wrC93QoRs3BsjUo2kaV2OtF2hjw2ybWGRzM4IGzWS31i5GrTEM7q+iJPzMFTSx
9DD4ZTjA1YnJEeuUeivxGTNaSyOWmdvunV2g8RmkPNcObWNHCfwRJNF0yER3nYZLiYTBXgGV6o65
Vh5tF9r5gmR/xv9YlsHXciZusA3vnORgoUU3oobLDz+wfW0I7AneN5tkwqu58VC6mMExN6u7phmg
jaNzOCfGi2imDBhFH2ztAp0M6Rp4FAosLa5orhyD7CD+cRMXFv0qF1V/rPym2HQdMkX4Q2uROoJG
aO6gX/2pTW2z94f8ezhDoHcBIWykxumElNn0XUgtZnBu6DVj9KgDfnUz8unc22cdZW1K0x/HXID1
olzsScN3REq5R6bZID4VmSiucyMPVyDhR5Ctzs5BqwFqDmKb8PDaGCHU/hQ7Zje39sHu6h0D+KfC
GcSeCW24jscsxJWVfusyAetgoI9oI1R+jHE87FoYUSRb3DcjJy7ikB3oT/qK0tEVSbp0DAN+NUnx
aCx2fBgTDEVRjrLYNLOtXrZ3mbm8iEDfeGlOsRs1rT8BbLP1Z88Jj06p2WszgBYVzDUJPvlPXreH
9tg9khqAKQXbPXloFi7CssQQsKxLAs42Zd9G+y7+PiGLTYNW27Y5wMlh8baTHsFktjD4zh32iAzv
AOPEeNW0qBHvmxIR+hL0xIs6U3qj3Yc19KKiiI/E/XwU7Tggf3R+wkWnrGkwgw5g+MLUQKEzp715
ZOwC7zYzo5WT3DYtlBs/S6utgKZWdPgJpRJ3dGQsi/jo+E23TlIcgDDWCLsOUuL+tGjn1wsN//xb
tRB/wYWqXucJ6fE6sBBRL+fWxA2WlQuh3vMvO3SQAqd0A0ww8jn4QOKEm0dn4vcjJt5l3bnVGubb
1/x58mEHpkWzHOEfE3oHnCgu57Mf0zro4+JnOflnHYzFTdojsumMTtvoA34YbF1xxEsuB6J6QZQA
VMpNdM+mXe167XmhK76LJ8C65aRjYSMk26UyN0+g0NvYCr9wzd11tOyXxsd33RnkpczzOUloQmRF
/iQc7UHTgytjBDoT2jRNQ5MCkjZ8rckJ1XR/TbuUwnNjuNvCR/WcteEnPx/u66Gwd8tkNVtL2Ol2
6GsEwNGA/QAm0xxIwlSJONptdfMjdvDhy2x5walPGBO2AHE34+xgcK2MeR+0Ir/R3Q4Gn0meBsUH
fQ34tt2WYrkNUiJt/L4+G0HLz8dGcLwk7nybGjnwrLnhv4H6vCt77AGh6588gdY3bWhFT5VtbUwf
qIZbwwcXfm2SSNMdxFIdyrg/Ut/NN8Q5oa5ssW0WkaTvtUl3GhBcOoSH3IAoqzeDg1WhgrYTw4Lf
qjwcX8sevNnL1tpQP+g6FkxI4NHWRe2yaudp2PQ6CAPHJOmnW/jcmsWQYLgyuxHlzMk36HZQj6/j
vjrnTiiurAaLXYjM2Wn5m9hTmXwcM1BfoXXDBGc8mVq7gWWJUSXOkTrFhyFwZaurM7aTjAnkyl6f
wMXvRYXQnVELOB14T4RkOFyRoZ07ZXQXE1m9AXS4YbpSX7kdsaU1WLKJ6JGt17j+3ugx82RazFQF
QRQ0L9C+ERfgGFwIiSb8EDwELZHpXfeVMA/NJw3I+yGyyOiY4/Bz4EaEbpVLvSewjMjviGRkIIxc
crFB2I5xtgOibqMksa9FNVA2rnZ1pYGet2EWZoNNXnBJNuUIj4dXmX9sY4YBfmpvNDS2YaZ98uIo
POqdB1FEc4A89Ut2htG3Rw7ErCYD1ldPNSZg2ZFU9BGYR0n/qcOv5IaVeQgX8LU40kkxDMPZ3gSV
024CKMUgfOgA9o33y+xmlFbmUSXZq71qTcg2oQvsy9WnYpu1wydV0fR6mGR1SUai6YOzr0zHXNsR
yQg5PzNCm6zHJEVMmRToDq3KAiFTZQcdbamt9/NJLZasN7bAUH6k+Yib3R5+akuAQFfV5PRcftuZ
TsVVlppye+kP0gfnTKCbyKnAfh77qLD7FNw9MTuU5z1mkrXoaLGlLteB1EbAQkTAWg+1eQvT5qlj
DL4KU6qn6kVOqP/4OzrdugxicZp6G1XHQFyV1T40uYNasdWx0TUPQdqBhftToYfOe07KGfGorNeH
lXcGw4XDwOKHqIqxas1k7nhSa5dFLhhyVTFSUWNsTmrR/lmbQWIf8VA2QxDjdqQcVvr3VqAnV3UQ
pMeB80nRexhQizRZFwn29tIGTtUxft0ZorpVL3fEK7qPMH45i+xnyM6xWlgjgKPVZdsJIxebkPNV
VeOF7JINVZgVB8JYatjQDX5SNZ33G6LqmqLZq/aFUBN9tdoKPt5Uz8ilk6Vm3fhqEKeF64RKCcpU
DUeyXM2AlK/qpfY2l1KrZ/chhma1VLVXQ5S3i4MBuzCn76qqzO+TJrmsL18WqvKsKESClEPHJNVt
kQrsS/XU/lNxbeb0WYe9uL3sSsGTrwQlboaCso4gPxtbfSzqs2pN+2ybcbAzPxdNt5x+V8AxoHgL
Mah9bEZXagGYOrpqvZeaif8qGsl8S3UkAGnIHKWU7ZNpmNYeg51DQLnzdFn4TTrKDKJyl/rLQ65V
Mu8h0k7ZKH9zMf/PGpnjIksZauEN5K3qTvsMU58mwAKkeh8B2lGQn4Du8UktFO7nda2QlSh0SoKa
evddVfnVwqXYY1BnIDNpBHPuoxLirI5dMKl5p07c3wRNE+6p2COkRVF577vjvFMHVefCqsFCdGQA
YLVfkGP0EuOklxDxLjSh5k/bxZg9ehFqe+jCL7E3hjv1HanvQpWKh9TKd07hfnqtjAdJhAoB0JIb
E1akvpl3v992hEVatVLa/OeH7SLsYth8NPsa94L6IU+cNZA8yB5Ew4DAUx8I1/HfH5X6lGBdUprL
kz46Mp14/QjUu1TvV/VsLu+c03ax85romM/DphqaBB6y9avMPJSdU4EVtzPuDGbEriAuzTYbxt4W
thayOL+3dEsJFoKf1yV4q8sHrSBiMCGdgor+gg/W6551vhUPD/qUjfO3Jk05wXoh/p+ClI208eG7
zNhgL4tJGn9dI75qceH6Iuu3Dvm+K3xkultKa6h9P0RIA/E811p9Y4bBbeMwd9MiLvS02MLEgClq
OkfRivuyKz8B8OOKiTVGLCZoYAbvRg68wi+up+E6KYqfBAp90UNjoAyH3m0c46+5/iWJMDVlXvUt
HIpvphs468TiL2DkyU0TFRlI1ulOx/5Z1slunLCBAaFF1wtY0xks2LLMPCmRc2qHdtu7HRr0BXV4
SATqGMwMfdzhc1KZ5Ag33XVnjd4hzKKH2pipOTJQ1UVqrHVYcEdD5/oa6t2x99yCvGNgufN06+fe
5wQUO7Ly+Mp70qgTbOc8P9BeG+9twu7G2RtOrRDXWfNzMu+85b7KsOEEER2pOk/PkT09MSFBbKpp
N1ofYvcQOSmIoGcDDyVhmudI+gM3pOag8Y01n5LQ/lhkt7OX/kI9uoCEiDiBZuGPtmewos0oc/We
PC578taTOxzspLr3mqMvp3pkHK0Nzyn5uLrb1CVgJpogzAkqg8GYX/cl7OElGa716UvgorPvQud6
ZpBBUAJ/CQMjA9rgiDHzxq2qB4/UTcOizYpNpFl7KbyQroRLKR0oP1p7+Nw63uPAh7AQO4EnWueH
6Nifmiw9ebl+X2eIIZDXbqtm+ZmazKmHxAf+MLZ3ggidxMEJ32RkehDm9qWfrA1gvoc5QAgWwqxf
5fZz01jNprfqY29GLpa+/javhm1UIgmfrjro/LTCXtq4g2LT+dEG7izRXfa5ToCL2iU69UisjTp2
t4mNP6nS2/u80vAG4k5AyEjuwtNipvdwUa31lDrX2Ywp2kuLM0rXg1XMJyRJVykK9FTi/Acx/SxI
BoUs97A07qfU8L/7Th+s8dasl3Kxj7qF4byqMTlVuNt1rAPpOK4Yk+4bp/9Wlvk9r3JlDKhEQwP7
RYGVLBBZRuRrsWxmRPZUSqR7kpk7AZUbja8hBFSRCQaO6Rad07BQrxkcF8wDzAcB8QB9HZGSuX8b
T+03ettASgI4CG37rQkjAjJbKB3EkK9zz6My3MD976YUIkRcx/ti0QjIgigeGCWXAlg/pPaUrbsL
PFTEUT380DHXkrrVb20TfwCt8gjehwH5POtu+9aDdy6ZvXSBo5CxspbFV05hfG49IgA9KJYQTfNN
YpJbbzXI3fnUasbJ2AHyYbzqWzJEUDcfZrsmu1t0E0YGvd57Azz1pCDcwI7Xg1N98wSRG9Xgb0vD
eO4wHYNDHm4qhlgrupktWBsfJQgqvHU4YHUUEUaq+J7w4Rmx14CsfNhbKfDIKo/8g56Sxu662ikZ
a+2sm4Qr6gW01FFPbmEiQsVoCHmxMcNHTbYuEdgjn8UmnU3uDk3uCyML0BT9UK/5j7pmaNBJ+IJ4
/Y558XI2BGggP2dk7fQvFt2YtV9TkGisH5Pd6Pul0b8XcVLCeBNXvYs9B2btavLglPbWL5E17nZJ
lmnrheMGWPV6EhBxLA+SVY4bGtIxVg0Tvy+xmwmPXenomN2geIjj+bYtqMbmKUYTvRPGiQHsF64a
uGADCoFzcQbezVTNHQmy0u8xAD05ugXUDBkiIHHNueky+yOZ1RC0NBw3cU6XvRsOQzpgyo0oC3S5
hTbfewHODdzBMew15P1+k7hxtgaBj/eg+tZSsT5zWtvEE9+mHTYvlD3mXTNVG0sQkKkHwaeac9CJ
BMOXKBsRmAdcPvPmOaKKAqnshTSxckOWtKdn3TYU2R2g6XSTDg79jlw/d03/UdTZLy4x55YT2Q4x
H2OO7ls/eM9c0oe1NSHlR256Ih7omCS/UtshzXYBhu2MXBsTxmREhKzN1mupXu2SFllbxiWNP1Lr
APybKHglwDNKybcbyJXJA2Ls/Ftj6KHdapxlGNUC09FHk9OgFzMe1Z7cvrEhmXlYACWDuYnvm9TO
b5xihBeRO1gD+pGIFi6ImXubMbFedyTXbTQxWptBbJv+ugymtSHEYzO5BePMftyXZLHpy3Pj8ZfP
DX/nlwCrLfw7a4+XVnY4ZE3q58jA+1NdRt8JC4PGDUmhBkw5jKjrl3a+C+zAQV0fL1uLiCzwAxO0
LOsj+VHxaqhxhaa48kud2KfBdO5b8mmh2KXJobYPllWPZ83xniLfvtaYhW0cgae5EJ+LdMEAnqQu
xVJOaGE/yEyzdd9UhzEOkrWZTzdzOIhri191vIz7JRnns7Do5pOm0u8icsezZjORahBzllhrDq5n
I8PhspTh15gk0K6FFtPjaa36lbCN+5CffmbsrMzd2e74M7XSz2V/3QJoXg10Ekg2ikhQ7U3mTD4w
63yhAueYqwJCHUr1+HYe9qQ06SfKZGC7dGBR6Kbg5zXOXRybt1E+95tMfE2pb7/KfpX21x3I304L
yDxF9Zlcis/4AjDFEDkGkSOhOFT1YUl+kx3vExhIpBhy8Q9fiOSurgIULHs3MAdgLo48GU4Hzcqu
ucyt06j3bzAGOKtsKj4lw1PcXQVmbW87hkR4qgMbkY310HRYZSpsYZ2b/vADnNr0IprDnA3fF2N6
Yty0NcLsUYdwMuIUvQuScmMNjFua+M7KeD2tO/6aIsK9w+ms5fQyc1c6ncQP254RRMCLZqJ8XHSm
V3GXPZPDcE+I8rDqpCDJSp4qUzwtVDw2Vad1nIuYavb86jxPuzbjIcF7jVJ66iFS8J1wGk7xprph
fWqkRMDIIoHNt1yPeIBWlEzvLXC/a2yQWzu3tp3hHwMHgrGZJfVuWWQpaSTT2TDLbe+2FcVM6+hY
eU7Jo7+aJyJDIoeINSMigcBLtFWZ+84GsjkUm4wAjxQ7HLOBbuUOsHenJq3PkeOvUprLBLhH7S62
fxSE2m10/WdNghXuKaz8VURovAN3qdL9H2NV4DKDIpOvqTohTtJBlXqyYN4b89mtb8aFooXflJ/z
zG2YX82gQA2rBcqU6ShnpBBLbet12FFqYur1JZPCrEbVEfI46U9q+7KIq4jThc2ZXitcOv6IUyNj
JO6Swv9G9aE1nSeI1ZzN4/cGqglVHE9UTMUdPZFpx4CHZ5C7LosBPyZULS9Zl/JJk8nO2sMg1WU6
oO4l/+5RyoCm6pPRQV43T9wPp6IrMJUU3mKvk3jgulJKlnMX4hru6TqcRrngBZxxCRZ7tV93viem
mNG+o5yz+mk8eT0DQfKLjM0Y0hrHo9PTcKMzojZdpyMboaxw7kudGSLrGlFanVcH3McowAh6oN0F
9qZYYLXJgghOYmRPCg/8Z5F1eox/bYElJCf2QmrIpsC6N7qMkVqcfbZHFG72FIwntairYiICFBNU
7GiHQE6ck4SsgEgu1NplX6mPt90IAKlxwakUcgYeBjPtdQez5Ov2ZWfRwHa1M4yzychXSxJqkzpI
sW0mR8tURVzdkchtGjvpV+SJd6dMlrPqwsNqVCfQSrIEl2pPd0tLuJ+jue2pqpf2pNaE3FRr8hZY
F7uD5QMvaTvRILq79SxXApp6THRWnxBIbBq8RacRpE1p5il3TJNQMtaGpA6PLp3PoUWCEqSjyFf2
SNiAi0ZA7UtCzpxqzcA9ilzaocBZ9M+GZU3bwq4ZTWgRJL9gANddP6kNtVuQ8nBM+cbwpesntWj+
rL3bZMDbbtMKTJN6fVo5WfxkN0bLG9b70npdqN1z1wXHqbzr2wViCdOEFEpkcmOIiE0SUdDqyEXK
IAHStGVgneI1inkxTo5cqE21QPsPYIUsrIorMcEk/cnFPyA/lTcvQm46nu1CkpKvQx0hlwVKLEPm
aEztbeB9FnUDfmeu1n1EcJmNsbbWv+Yhk5XFRQQaR9BTE5If7NkFMzJZwQGMidVU4gZDJXbakpK2
NlDNboPubJjEG0xe8iOdsifGQOvMIhmVhEwcBGUMeqJ4KDt+JSkBG1EJZHZJ9Z5OT0/iWMrHNRVk
lgQzcwmN5uEQkztsUKjYWbO46pjRkE9n79OBh2u0aPOibybmm/slEDGDk5DA2FXDnmMTGw+lMTxr
Ge/AGbx2FSawGmZgF3RK+eUO7imUiQHuoH/SNLA5tQPZQikh/iMa+TeiEcvWzX/p8vry3ORl0b21
eP2+z2/diGt8wKhFz9/SDRMLlUU26W+Ll2t9EJZwdRfht6MbhCn+sXgJ+4NusNtjYqhb/NL+OLyE
+cHF4QXggdMqAcnC/d9IRzCRvY0/Nn18Xb7v8gJRtZBgJnUlb/xdHgNmtIAeFnvH/+n1LlXJO8Iz
cKeGtbV6o6a5fY1jfesms96JVITn4CfmXfmeRTA6Oa9/fbKA+ZhJJExwmBsjhQDUU4AaGGoZNZ1c
yenQf9EMozOyrfX52i+8b7U2HTPs4SuCXR5zFxtWRvRPM7aM8Thpp9McbkRK/cwr0Kl4oA8yyFWO
Y13FGSPHyqzpNjYAvgT8aNJTwJDZzP1C/M6tjnl0mMvtoDW3//qNujLS/E0crXqjtgP43+ebcvl6
//pGI+I4Jyv1/MOMQGzq+MuSKplSUYZPyJglNbC32rH5U+jZCy6mA32sWz2W0JCgqLZxhbQlyA8o
wV9yASU7g1BOZGy2dhp7mxZmvp6duCbli15YCUisyY2vaR+hM92nfSaOpmeBNyTdEZOvuS0769ol
SyRLaMqAdjTk6VMzdbj0bvJF6fCzhRwEaPn5yODF0pkDkd3YAGXTXCbtFC+4dpBEtB4JtKNJRdHM
Dbtv5Ba0lBTqQ0REcUFY8SosopzM9eTAVQTtGpol7hK/GMl8KKrxlpKIB4HTSjeoROblGRfzLUlM
L05qUgVP409VP2/McRpkWDi9ZZF+L8mvBaY0/BhqTsa5A03433xX8kf3/rtC2uEbtq/b/EPf/Sh1
6tlW3i3+gcI8Q+A6oJKYPvpdicVuIlqTmcWqKfp+HYrE3gxIDdIS8vLi2IdWo2cX9B3RCBGMCoLl
XOTth8Z1qOOZ5saM5ViscLZ27X2bWgQ3JlIycIUgnqm5rAMn3DdVA+QKDvzOm++Mr4OekTkWxi92
4rfrKkYCWLv4yJOS3309aNjgRp94P/+JkTvg3ab+lkXFWSD5XmmxjRqfoIPITq9Qjnzpx+I2L/nh
uRMRLcToxUb62NrFLVkQ7c4+0WM/zqazMY3sJgm0j73ZnalTZSQxWHpLvXGoov/P3nktN65k2/aL
0JFI2HylN3KUKUn1glAZJbz3X38HuHd0Vdfdt0+c9/vCoIolkiIB5Mq15hyT9Y4uU8e3aOcCrJKv
LsIEOhdMNJgYb94rRYCWnT6PTfLp18mJL+oxUxwx/8P39A9fk08ghYklBMGc/MOI2thW102M+sle
BopcC/ZIJJJNOwZJq1Y+0et8++8vaP7TSez7Al0dUz0Hm+1/nsRYN5qshMlwsEY0ba77MPu0BOzl
ZHDz7rWM8jvLSEKgJN1bMnEER8ATASjJZNvluMsj/QkyR1cgGbv3//7e/umYJXGSlhoXU6kWH/Lv
V21pNnmeGak6AK9TTQEuL+StsZLBzHA8sFkFaKCcIcX/+mXJuFxCMH3LR7Xyx3egain9dECcwRD7
c3T8Z1FyPfCL+LOpUCTpEWpS4z//9xc1xfK0f5yhjuSfPXdZpv6vNSrWplQDJy7DZLNfR/peLxBc
kDQ3QSkQMZbm4nll7Gu/BI33jGaaJtWIrKPwxKdpqnPWzwR/sCxx2mW3blycq5iLTEA6FJFb6U1q
KnTeHrSreGKaJjxs/ilSl9TNHmxcAut0il4Jw7rktnvKez5qeCHpJnGp+HndbUr6Njkq7i4uh5Zj
8wE5MFsjl21VkmZH5S41m3XOiVmHk6UnmmheDlzPgt679nBYVgUjbNevv7fihdQuuO6EhKuAKEwn
GFGaVwguB3L4HN7ZgF9uk1QARQNF0BOyU+iFztkMQKfEETiUMqM1SSbYqlx1LrYEgq1SzukZpDWL
gbCBiEx8bWW1o20EU2dEBGel07PVFzD2lv/L0kqG0fToLea9yujFilDvZ1svIRCMoMhgsN4o4Uk4
WFaHCQTqUAFqlZAhkT8cUDiTdUgVPNq4JNI6+6sW/Q+X+u91hCntJc/9Pw4JXwjT5ECUnu8q5Szn
7m9lSyADeklzDRpO0bsZrB2qg3uM2JhQgwb8grr4YoS0aZa3FiJOyLfe7TzMYELZZU00STbklvc+
bnWRIyHxF3PyAMaXGSHYJxYiahW0JAMhIBmCb9Hpm0KaL13cmPTNkmqd7jou6JuWFvgmtHsGeFWH
M9n5HnnIPKdsXk9Nhj6CSegmYy8M4YcNiokYyILBgzCdXNNs+lxCVj0ZiY3tqG+FONbh8EhiFOmP
vVlidWn3MrHr22K2fyQG6ddBMD2PJSo3rlnbgsOJrlpUzk+WCG9SJ3/0K1CG7lhb+N0SZ1Wa8k11
Kf0bm5ZclhNu2Klk28YGeCd0X3NHiaVN+NezSfvTnHZGntP5641X1yUqrQab6mfWSzMX70EBz7Zu
nFdoamSspNFTHMPorvQaKgA0wsC78VGfAaIy7qq5O45ZgHK19S68bkOfQ5GMVh/bzIcOHg5PVlwe
ZB9tfZGRVZMA+53ibuPzCXkpH5X9pR3SZg1P5zGvnM+pIh0vq8tdDrsbfawiXxS5/JEx8iWksF57
Dn04NzEZtMPpSmfJ7zJhGAPJ6jQj0SvcTToVyVoYDp9eNHfbwAJwpSm+yuQ4jhlHMr+7lu70QWkG
YH2B3NE0WqpTc2ebhMUGMLeJ/IOVyvC606Bem6aMdv0c5eskrjcVqeYAl2m20pIAHVkWQM1rO9oN
sUUJSOTqOkniEkGKPNe5IxAVsjhbKLj8NCQQ3i7DDUKvtwkmajxW4ZdZp0+xU5F3Vx5jN5T0OScN
RjI8ZF11SCtr0waEWnoODGMOhimH3e3BIYodsINZeqiEonryC9pXE/B9jR0wM/on3VR0qcz6JVvU
Sr1JWurgGce+Sc5mI+cPUmHdBWfEUuLuy8Amc9a5cwVAnwZwEZchi7kZqwsCJK6CUsu9CBeQ5ARm
P3rJkwVP2DcAXARNsrR8GWXlwYNOyQcZC2uVoT72SFgn7IG1NEwyguIMb9yF4Jr1AvLPwYIOE0Dt
fgbYGpXnObTup74DfWR8sEe/ULSuWG08xi4LInRkOGsG/Xsv80ct+P7xpIuzU0Ob8MRRwnMLHaqV
ggHNLu+MJyvgyjznXGJtyJ5NRAJfHF2Y03M+MTBujL5jFgADwjbkzVw36Cvpe69bsk6mJEK0sRrf
LU6b1QjztwzQPJObepvES1Rqtq+q4r22ikWPCCjJzYATF0hKmfhbH6o9BWH3o+Jqc6wHzmM1Nsyx
gru0qp7okx8vsP7D23KCbOAbORPgeufGLal34RcgUz8rj6lPL4IDV7a7Zjx3bvXeVt2zauTXxD4B
OzxViLlXkcISlUwe/N4aZPnsDa+pA6GuBUWJ1I6ErLt5bEkRyT0UWz2JLDRV4DJkL3WKplGmSLR8
qHlOMj6lCo5Y5pEYYhHX5xV9v0u51OeGL+8hhjMS7UO51UkAAWk094YkwwMNCzEO6U2fB8+DwfiD
pPs7+PuAg2X6Hud8OqH9paR3e5PVEfEVLrYnSttXJVlNjFgkl9JQeJGKhimaWRHEQbQEwhtJ9OzB
GJGUdsxP2TfCHkf5FUrUlUiweX4xvPgDAgtlIdoMAUTYnMxlIdWiFHvxVH4x2vI+sWg55eCUaQqq
Vev726qxqkW7+uKxvznOOaTacoy4Rs70ubMsSPaN3xGmE6ZbUzHxU2H8EUTPdaNauudcNEPrkmuB
akfTBIJWNcL2MMP42au4ksa1e0oUuatRGbQHlDjTtiVFqu2rYuN4toeg1AL86TOkHYaXcskAbWSX
r9XcnTrzGA3MXpLJ2Ecj31Wipm9G9JWzvNkG8UCPkgT5rlGX0WSt1ip5acqaoGlaQa0QeoUyI0Pc
3BAdtYzZrZDpXVgSCVz23U4wsBM+Oz/qyJVhd+i0Z+utVPa7jxG1zJi1F6ybUd+dHReMiqW/W3LT
p/p7ZlsjKFsjXVNNvbRABxEjoxcvHTScQfMqDPUd6tXBLQe2EYHxBYYbQnMTxChtzmpbjKRYC/ut
r6fnjMsLiTNL3MiYr1ovPSjk8cnANjJJT53ymGgi3XF8gIlNX7wOCClWHrl5Qx7eFVb4Fui3Rp7J
C0emlDCJjy0knuXIODyUIMT53QHZ5iZieWtmtZ3GFJm+ojQYTGdah7jkqwSYmh5eAdRIcJF+zNDK
oHWA0Adl5/xidCkD/T5E0J4Sb8TjueCa2yafTu8yEUqT4WBO5msxh0SSCGcrK9tEuoK2i2scvQhg
q5Hvn8dafY7Li2E45lTT6ZewJH+pKqH1VfollGzXoMKa8fDeGgX+Oe+NAbbzZtSXOBKP2TDXW8Nr
MUsbMxkUNpf4vM6yd1SOWDcitC5xvKdPyPyXfuzKUObPMBaID6cPpt8Pw7DIlOkiHI2SGHZP37Rh
cOrzfqdykL6FY7xMk2kfR3za01DCwqXgoXE5408gtnvTefZDUp5lmx/tRfBosHNtYIm5jthfffVs
AOtlF1ifnNlpsc8sMaquc6FcnXcFzWo0KlNGRqtBX2dEZSOABx35cztEvZjkrvd+3egFFJDFSbcR
XY+A92qu9zUwzdTfu8vkwVqGDtim3V07kx00Jkj5FpVbzDBnrdIZ8PHy5H4rvT06tn3l6IPtq7PG
zoAsob0LTeRiSZV/qf0MNu8yBIgCycqBx2cVeojNkxjusSVvS0fcitza5INE0N7K21iGHKHZC4c4
y64NcQ+xTrjqNNWIAye+MkiMFbI9z36/qxqE0TgIf3Z19DDMjOpZc346ZnrrhZcyYu8xTwQmB+Mt
ZdIIljl8GIrmJW+SpwphExiwn/UwniMJHN2XH37nfrVPKEbekl4BRs6KnzLVDxKgmCmHjO0PerlF
/kWVcdt3Lut690Iw5k9qqHNfLWWKDexbzCx9NMN8NPr15IfwwJNlsserzAgMtqXKvrLv+1vCO1hd
vu3xiK4K18yYUYCkbmVuH3uDGVVZ7n9hIFxJupHTFV+urvG/xKB80UnjnHXGKWpERbRpJmTy15t8
SI2TiJI76u5gdxXuzR2XsXRw9lfRYS1QUa6jJeS1Yr4XJ+13+HTdXwfM9d71WIlmBlvRFFBnW7oL
/0pxvCpWg0WeCqsSLGLlZiR24ACr1bOL9GXjZPM3WWTmOnHDY4QCRMd0f4Y+/xL4wT5fGhoiTj7j
Pnhmw4TtqrBRjjs3stUvykJLTmTrae6Ec4hGVrdcZC3pzvrEaHJc6XZg49q3HWbY5BhnFHFRQRpH
Rem2tq12bYjcQb0z/7Cx3V17mG3s+6seOLxujLVfmGzYIgwIdffGro3ySBgCJeDtAuSKecDiurkd
XLYn0EXRhMSfvU1DznGMnyN6LuRN/AEtCGinHEnhmhdfGyXmyWN7CfKRExF0KZbTz2RZ1pfW33WT
iPlrXbpQtO2sPfiFDbRv2XLPuPtWZuROq6xvj6XMfKCg/FMUWC8mkHXlw9hdWnjXNhfovudKpF+r
GQxinKBOEGn8vQmSTxsaptemRyTePFLfhcIg+kCn40ril13AxI8ovemxDfwnb7o3eubrqmB1dQnW
RH8UwbUJmDBGTJdGPe+6vFz3LZxz00UD4sqHoEWzPEyUcHFUfvgtsZF1fogn21vXVnIAG/CRuVNM
f1keU1rkNzK6wYLkb7JArno/l+vQlcPBo5/afjQFO6jliBnn0N3gtNxId5bbLNz1Jt0DjC7lFr/v
xq4nYGkChPf1q/QDvv0YpRlhV5zj3dJWHIpQ8WcRX+TVPwKXjkA+TOfS1NTrPY0KN25eAzTu3sTH
7Yjii9nByrYrvDdxMpxrWwabtGXVHmoCcCyKJnruOalOnlwnBm8Ku8QDuJOiOXcmJ/f16wm50kQh
syg3iL+2fBHbfs6/SMFSFtMZHJziPlakFSRMsknTHh5ne8QyOZecHol1Z1j+RTg0TiLMhitf+Y9G
BM1rVHQlWj4VL6aLkbrRe9TBLmSy/ddRl4zhNjMF5PeR6mQYCYoxxec8Uz8gmbw2QpKag2e2dM7h
hVxs6S/CHHtOY1xj8fIYu7aKA+roO+Rr8VJWuGypl06MlzmXura/pyW9IRUgSRXiZ2QIsqaewh7g
+xQquGh8pFEM0cWKSNtIPifNOerkERl4PFuRfFDbFhQ+PUkR2dLHNcg2cRvE9hzg26FNnrJxvIsL
uvN9wV4ugx+56kQqN+k8k82SmbdpmRxymg0AcS25xZLGOdXyvV6b2znNODrbsMqHCCErHR7DzfJt
gYvrkM1gYqsh3sqRxnBR2tGBITkZgVNC2yjDKQJPGh5B/FXbdGEIoe9R7K5qgmXSzH4MAK3uaN+z
HIfeuRrMcJsbRb2Oe598lwgrjZ23BxU8hU0T7UGrctJGNGvqQ94hE3ViQuDTgZ0C3sujGU3H2nDe
NKMHdgXltsoDnJfJt0EnIG47IjZSf/7MxAvpz6BSQxpr4FK/Rqh4CRhje5zzIgl9M7MWl6H09plF
d07EtJXw4zGPJflkOfDoXzjrPDlfZzKpEX/SXuFrHvznKJV36excmoDDlgKqSbN266EwQqvBjHM5
xmYbU9oYWzsT3jenbi23oqsuTYN0PyySTzFzpe3qW4tL5UpEGJqCCfpwZ8qzlLaxoWEvsmovJaDQ
sScLTRAIMRjgeJCQQk/mq1NF8z0IgtulixskN201PYa9fhUZJ/XoStKZUCepvln6aFTBuvePbgDW
Hb4YAawJ6PsyqddTFJK7UObsSiwTFx4NUhUPB4NryhpTn0n/gVFbpvtmVSvwyUP0mLjjR42ggSV2
A5zuyIb/RoFChcGL0EN4VIkj25wGPMJetsa9VoesiI5FdaiFxMeB1cAe9rok+olJwWtktxfRDIeC
jhQUaTI7ltwBj23H3sxDvo8vbptRjGktNoP7Xpspg450enFnD76N99H7xncwJ4hBTcNeSyq4CsWP
SVkYxRGtKJIiavY3pYxfy5Q0imgav3rOYKDPwsBipTcJSGWkIsjJVdqHq95t7gIl8XzK5wrFiT9H
d6JK76wpunSFIH2FAKpZxURcp/VB1YL0mML9ZnbpW6vZLEZ+ulW9AFELYDWBR78JxNyzFjlvJtjT
3dBUd4ayqz0t2/iczbHaGIK1DgUGlXBSnEeUWSe3vUQ2/cxV1B2mOZu20rF+BrOsCEPDj4Tuibca
WMV8ut7AglpcEv/+uVa0NSuENkZT+Oe6Muu9ZejHmneAoDElGNHmGtKPxnRGG7HiWlJtLK5L0LmF
OBWhNTG+d2txuv6swuAeITtQ987P6C5aOeJM5zAPPmDGztsKmgWYJ8kgzAexd4fUAhJvmac2wVLB
lZG7paPBvi73rjdAEpmYsnZv03aSp+tN0KXEiTSAGa/Ail8PzIiF6PmTeBHTJ6wLOFvaetKdRR7j
RldDRfKZkQDPtmmLHPKA+SQtU7bGzbFjOXLO6PRicIy4MII8FqdfN45aJJh2N6IFr/KzYdf/n2Tx
Ezl7O/0PogSmhBZDkv83yeIeL+3vioS/f+FvRYIv/uUAwxBCCo/p/++KBN/+Fy1WsLE4AHy5CA9+
KRLMf+H6RsFgmYzfFiHDvyUJlv8vRE0ch7YFCcNjRPe/kSTYC6vi9+a+p5jyIWn2TMun9+//MT0P
BkP3Ye44RxCnG4Zg031Am2zVU8Fi9nG+WbR+Yv8bCvTHUrFBTpWdbBBGvVXKxx5tM+FoBx1sawLD
Kj2tSqb/G2WRppD4/UOKZHeNwiE4sT8iZAd3h6PqS2m6NMCo+FbmQON+XsYpVlZtdRSq4xzfofQh
CRrK6soR70lCderlVOjNc15wrZnpyJpSr+dGknnTye1v397DX3/77xMP+Q8fiRR85nwq0nLd5Wv5
fd6hOr8OGEXax5mJ/EHLyOIqbdylbBr3hWEAz4AJETYsIeNs3QkdHuScfDVMF8ZMmeEp4i9tS0Wy
hKK3FbOkLGV8w8ZAJoW789m80Tdy35BFlcf//t5Nvr4/vlCfQb9vQjl2mVm6XPv+890HoYRo30UV
WanBW1YFpFFb2SUbXajxrSpIADXv8+E1B7W4nkryF2lzDnQX/Ncihgxi1tpajRpnyjAsDI2C6paE
5a5Ntu4Ym3QAGZkDNaEX9a0vwRRZksFE4RMeocNx1Tjp2cL7jQGMgAU5XyKzYoNm1D8zhwqLfty5
SiNAIcVIbJx+teV8i/xusXv5b7LXL17ZwoiNzKOYqU57ly1sjIXCf9Bw/zD2dt0uouc236R9MB+Q
j4F+CJAt+yQ2GM0WhyIaMzUCkgjXYra/1eFcrUK3/z7BDa58e53xeziI733DrLcN/tOV6TI/cNsf
Mgz1OvWTlR8TJ6VTEtJDmQGbcF+rZQhqMnhdFQltZuNLWbV4d6Txve2SJeqnde6JAWBE7E1r0TPN
aIOQhKtO3FSIE1a0WkhYJTt6st3nXNIMpo9erluexCg0GT2dfbGz/LuG37uSQ7/34jxdq8n8SKZn
TLM23V77ww+Ppo8+Iajah8jxz7YoSTqq2ZQlWXNOMh+PV/w+z+5WBUT5FLWNts6GhhFlzW1lz9ZO
hKxiziz3gA8+5mTy1y4eAtqu1abr67fSqfkuh6hcV904EnUs0ZpjLa3DcwYpdJ21eU4RS30Zpb51
L4OuotDZWIF5o6equyQ4qS0/OaQUiSr2Id2bcGH68ZR57begBuMRzjOeGQJzo/yDqnzkKQdsZ6LP
d/iFCHqCNzGV03vWv9T9xOiPRlE5YQJom28M+7bAwN48H8V+3+Y/GgYJMqzZhkTRPbZ8wefYv7pV
+Y5i17CpkluPmdJskK7mdxviH87lLPLVSB/Ui6LtWMjbSuDhLmK5p4nBZqwmhomN4Z45NzP+uUvW
iD0YolEcihBV9tKAavtlPrL4/W/Cot634Gj8cTg2Sf3dkxf8ibRQs5fGDNKtFuOHYTrbqutOiRVv
ZxLCCp8OLbQaZhTsWjTRT/7kAcgiJxhA/5EJHsPIAn6IsF/9xHtOk+hkG/NNXIZiG47Yh8JYiwPj
8XWXTfd9VDzGbvNRyOY9TPu9rdOdw5m0QAe+tj6mLfbjhUf4Ye4fGtPs6GgHJqUMjUlFpHbuPs+w
+WmpfsO99BnwXmr6T7ltfUADLUna5ILuEU3RjDiqeuct5vs04/A+wUcNgWvf1tXLuLCue/3gOc73
wOEPyO0Puiv1HnD/JsiDRz8ub2NFRq/QMRMI5zG162272P5MSW8Mq3RIgkS/z7T5M+fMW/nhqPCX
pS8YkHauYG8Xux77PXpW+DsLrF6QJ4kxAW3pFQzP052ZJDxHSxe2d6n5ytS6L3IXXggRVll/mTwf
Q1iySMTv6GcfSg+ncokSa8IovUXzzeUaP9XQ3GFasEBV0HOyCrgfQDLiOkTMH3yTTnZj5OGTmtp6
jdT8BeUCAXmBw1h7EEiultdNQDyg49/Rg4MLEH+kibdZzu+pYYNccyrVWXQMCLG1YrGFMsEOS7+z
R5hWcz/+TDPNnHexNhgWWW7mQ1Cal+WBWHkkpMLQGNU32QaP2k03zcDwOQpIPfD9r/5o3Wj/jJfd
a9SS/NS/zcdJEKZZmYocu2BfpBipIiXWYdXR1TKIlhSluy+YH9DeRzoQhU6F+j8kWsNhCwXIAhEK
EJvWpXlnavQ/A4Yoct5b89VibhzXjCQ97871ilet6nPCzqBNuYT5s11t3A+wENGmisYbhrZ08FW9
zTuNoZ2pLgyOclV2jD261nsmzgfMFLyUYSJaY1A+Q2aWNzybDIVK6wsmlEOamkBicznsLOw6aVl/
CcLxwfV6TG6598VkexgnzY8wwlGncNlYGCaLFoRFzp06iIihJWDm+hA5eo+lrW5ycpGm0m9XWWh9
lSMbtjLN4fnoTahmTDj2gkrNin41LR2KBEmDO/efo9Vd3GU3qzMcYyM7i5p9ZuS67B2RgOiIOWJh
9eVOTs69bknLxR57LNLueTRg0mgB2wDrOWg8/ubE/J5VdQ/9qmBQ0Psrz3Lek7EBBxbIj9IIXuuw
u7UCBme5VeQ7LEt7y2YEEojbzGOaJyUzdqY6wMcmBmVqsm8J9tljwmWaPW4M33tDBqDoWNOk+xqX
0QeCiW3nOtaHQyESt+GuNiSEE3vs0MC1+TapvTvbxwQ1ExSHM2QRY/EHCkszOy65sgzJgcZW/WBH
tAAEyZge/BKiYa32PpTkkviZKm/dPBLnttE/ZpSi1diTswz+BykiyL6mgZthEgssig3k5JTdcPEz
EmW9Ss1CrCar2WZTvNc4YlowPRQuVrD1nedWR/qmD440UvH/Zt6DAFuFUXv4MUdLlpCc9nKSL2Hd
wCsB883FpVp3nvc8MMOGL3WSbX9HQ9AOmWEUDu49g3fLdYuslw8ieua9wyFxu8OGcDsE3euMOo5r
MZNYZtNDaz+lo7Px2qR9Xz66NmCLv3wf4BjfdNX9mA1OYhLV3gaP2GIjJ+/F9l6ZXT9l3jKnABLQ
FOabV8ty59lLlmL6g1mQYIhHvzgiamxU1VmlxsPQ9V9tFsT1bFurATujm09EJaYELjPx/uLreTNY
6V3o4gOe3EdDDvcxluJVlDxTfp6MbiQJICJXyibwMpjVkfySht9azdp5uf51LI9rezH8pBOtUl7W
cu2dTNSTH7s/AQFwzI/el9KLLj1/IfrW7ZDYBz+4c6fq3lA1b9weNiEavCBlplv70W5UKn3o+m9z
T9dZJ10DVn6/aJO3DCXBpBImhHvYO7agm6B6ZRdrIc5yqTeXbnhevgzt9I78iiHsYB5Gwx4XqRQZ
nc5UrPOBWKG2hloJBmZtR0Z8wFBKUHBd7ErXrnc0N7Z2mbXnQhF770kExwUZoFUuG8aB1smsQ3IN
shSwdF/eJIgozZYxEW6dfp3Y1ne/jYGXZSNzwcWeF2Uv9MCoFYwIz66N5T1Bd5bPuEfbrl0HiXgy
uzX4qHwbOPEeyxenvzkcqUu6g8rVz0jjN8tnAaUAKB6h20N0M8mZzLSmJo4YReM6I7QHo5F4zPOR
hVBHF+zxxp5MImNV5uCq+qxDl8pkOW2Oo6bFbyDTaYIlVhj5N0Gx5rwVBFRh4xDHyiNP1nZaJALG
vMo1EaVpkN16WfUUhsjY6hkSG3irc5dKAx0Ep4dRZbgxMbSt0yBMDy0aCjjKU5RtigYCQjvU5alf
bsSVF/zvH68PmJN7rt0h2l8fHAxMdwiaCFv/9QvWQ1rPI5URM8NfT3G9N9FJ2nm98VB1YJyLQajN
VBFGKq19qGf3aHRXok6E+Ccsi3htSD1RK3PAXG8gkP39lNcfy1E+5DHm12phxY/9wku93k1EwP4i
KNfa999HnL2nPMRckjsDgbaxNJinmMcMS8jK8rxqmfjbR69W9ooNnD6xfDx5qIK7eAqebafkY1me
fnma673rS+gryOX6j/iEl5mXSdQa4VTL9LGCi+Ayv8N6y/eFezRqNPMND+JopunskJN0pPEmzsGS
1E3U0XyHjZkdk+WU9Lmagx/Z85lDJrwHAhneY4w2d8ZiR6mqBpxFSXi3Npv4Lgwg7o3YvDalVoqz
cn4aRhaFMWjlo6dRUNYgOXZUMFRzKcnGeoBTZLtFuaHZ6FwQhUYnhs8mYbKVRHPZLyG+prUFx4JV
ZzLw4/oVdfuQr5sE5mNCzozbFwDJVHG0tYpuMPx8aTNjpErMt1Uqd5OZVbeiteYHI6N48GnCh2By
d4ZZOrvE5PVJpdM3Q++801/4Ptcz+MqMKrWpoXkZu7RJyyNTUdKrjdJ+DM34pCaC8hxnjuBZcX3I
S5YKJkFUgaGTfp1ZkPzYYtBc9vW5Wq6ztt9b20rXl8wG2idN/OQggZ5sU463w8xmSmTIs9suJ+GM
Vkfo1vreHCP26rlzZI9vH5s+iC/tIichCBHVvZd/69ubOTHUqbBZwBojy8+5SSWGq6x50RM939BQ
VJceHtEg7NM3z9OXIiBRGkXNuCuiXj8Pc/5pVVy/h6Zcm2PdHtUQWKepH95JuBv33uDNtxwi6N+Y
/rMZ10CHZE+N6fnnARPcmWAy5cSPU1vSPEnzN7owC/lKTfe22z+gfVMYFPQ3sBcT2jf7G3b98JwE
fbId3QVQ00bxXRu0EaOmAfCfHuFKSJc4s2p6NlzD3CQ57XonlY8oXvxnbTT5ka4ko26pmek27sM4
1Rb6gpKecB9TseYxgfHlctMLkrIHoKehMpOtM7fyJfJcpAxDdoi68baZjPJBqeBuiM30QLpoc9bj
8JJ6aXGiLgc+7j34G+SRMY1ei6SO1D2EtJABEEyPE9I7JlWOeRpKm3g7ZrAiS/rd4Fj+MRx1uxoA
zUGUY1UV1VtANbJhEbOODTr/Y9oXW4Izy7sSgQWjVkxfLpSlyLFIsE/EwWg6vO4qbQ9pI93V8Gw2
NB5m273F96vv5aKZ0qks9mOvT5ENvybMgh/E3JaP5iiAIfbefgrthMmawwdmzu99jfaGfB5jJD2j
Yw5j9QKzGkdu3bg77KwvWdSfwtCxjt4wNjuyEV8DsG6PHqHQhPk056FkCyrQbpYeB0Q/I8chs+es
6cpACjVx6Ld5MNwxLnSPvotkb8IdXzgMMStkf3jm2cebTuls2kZadJhD4xxgi+v9advVpV7rrvsZ
p214343+e5BZX3pFJTPO9b4cpvpSc+SGlc5Opi42czdbRxP7cNmH3TqbZoojm/ntXEdfrahAB6b1
1miTU53l+hJP5V1gZT197DZnA0K66ZxurNw4lz4Gc9PKoInPX2ZBCLKKs3wfxSnMaWLiUBGPNBRW
upjasz0k3XlV0Ay/OFGGDXFWDN99e9y7U1Ot/c7CJjzm4hwa0z31dLwjlsU/BsZ+Tjp1L0SJRD9P
ja32prsgmTE7png+RSbVPmqVe+e4A1eZOp/2QgQnG7vni2MMb21vitv6taqN6Lkbu01Cl+MBrttK
jhSMmXAehWZCiXTU3ubMzyoUkolHdd7WRU2RPaAMtRomwk6QbZrR/6GzbNrPQ1edR8R8njPvZElo
Ib3SXal9Wmuu/TIp5v+907M9ogM3prE6lMhxcA3nN3XyUsv41usDvUXoEJwmtfbb8pwVZXWa0+Ys
i0Zc6Fmu/IaDE1LOYLErqJQ6ecvN9V7EtKFiSTYqY/F+LnfH+oYtcMDqCDFL9/FhmCBZxaok/F3Q
SzLqkYSiFMbSesLWjLIVvFYaVp+g56dts/hFY/rFDIRVtyXWBK3X1fr0192oxNlKQZOeMhBmTFaC
e5mm1mb2p5b6g3OtA+I0LGIiW7GBb7M426aON53Cxt6EXodmAHAtoeT80/VmahRxpbQ6krYYyLFf
okB6T/Z/302KKjoKDM4ic8RpWm6u96QzIqXt2+Hvn5EcA66M8cdfg6XtJWTgei9nH06Fv8RKuyO6
ZfpVf0VRd5H218XIzKxeCpdqSb+Rsas2ooB/dv234Fq6/HrYZe3f6ib5ymUeaGKivN9+9/oE15tf
v/DHj0Is8RZDHcMx0OxBf/1K5VHPauTBfz6hidIbX8by5v66a5a0bJ0QKuWv3/7tP13/0TcwsnA6
pes//4Lrw3+8P+Wb0Fh0WK+vD4RV4KJ5IQ7h1wv88Rv/9Cy//os5cuYiQtmVS7XIhRAiqT0CaSoi
sowNF7QNosl4e324sn0+9kHxR8Y10c8oj90CrsD1xltirWieQgG4/uwvj4zNIpkNUiJdp4nNm5uh
lHN7JpXVZDylOdnA/4e9M1tuHNmy7BfhGuAAHMArB3DSPEVILzCFIoR5nvH1tRyRmcqbdqu7q58r
zQJJkZREkRiOn7P32h4wSqH2AI6rD4+Wz94u51Jnwg8hn7EGD6zRE0HD4NcV2aOH7i0PpvqgmTlk
nQx5A/NqBUFEjX5OLP1tKkCyDuPPKFdcB4LXwuC6F9WZQLuMqW3ABXJGZZE6aGvZizZxRp1uD89W
msOtTavHOHY+I4gOnl3vQtO7K43wXZYwlYwB7VYiP5t+1w7xXT31TDz72NlVMj6x7P4+xBByGBVs
jdz8gU9gUg0f9JqN9t6jEmDmTHw6jAlScj8gboE+RcC5g3ZsIcwE4tJ087VZap/BSsY3HovRekYN
8wSsvNr3wr1bJwhFENPhzcYPSCYQOlkZSVF9a6xf7kQn13aH21wfjiI/DTodIL1BPxtF3S8LVnqk
8lMjzHNaeBBG+CbU34wkqWph0RjuxSFjhwIx4reNu476L+knH7aGvQ3D4pHUu8s4edB0QbLWzqaw
rVth9y8xzbCIZnpWvwyz/WCX8BFLy4IYrP1sXUvfeW18K+rp0TWW57QcpqNhATtiygxJpz1WWnPO
qN3SNEjPQDHCY+7NDxX2g5sh+HRKeKwp8kA88CyQA5TPrTSv69DMdjE5d7wTgHmdoNk0Foya0WA1
4GXPk+niLBwXn/k1xda2wq268+hDwAM2cVNMy9ZKKP9Jcn/o6uc5ncdPwdKUQRr8xrdZG/16CgCb
Bze1PSqx7nVXoA7pTFWe3yApQqni6cjFvUfot8l8XdsWLK/huma2LeN553Vvw9giXhq1j9Grr9LB
SA9liCo8eVFygimIoE0EvXlwq+QCpyPfewoJSBPhwRXIn1xZ/SiBvm281tsPnEgOZmI625nJtT/W
ErFchXppFDV6twCTYsAwSY28gFAxhMhN5M5WZYMQMzgKXRePB6alTagWMhJU967OfzbaiExXIMNr
j2ZmeRTRcAfzFAPMkvAGQrCn/zSzFmSlfnYHQMQPnhbr22pxfzo9DGeHfF5kkCla9ZydMbgXDRol
gPjhlpbik2vCPYIF9hyXDp6K9kXxkFhLSKU7cjeWjtIgtOy72OQPriaABkGzXMoo+1USaRilj2Xm
fbojge5DWZ29FMKeuZA6gcTirdVNCW9v2i0pKj4EY+1WZMCHHEkaiW5NO4f+vfhWZkBZytxRShtI
UXYre8gINVrQqUyPaZXhTiHCy+pR0S/1ZXR437ww/U7syKmf4i2NogoiEDrBgkSLqXjLuMj5Qh1r
lcxZtKBOMG7UvyBBFkdco02D09ynHddXzW6e2OE504CP2IGoHpQKYteUtOxqkNebZuHiWKJ5txqA
lJNuRgCQ5baMlCchK3fxiDKoWyRUMhHe5IwKuJo5DhVCeGUCa5CI4vRZE/ss5MqdjQWN4teWds+l
LdPIX1yyvTBZYBBK4Z4v7bhv3PQ7aVWgmPIGY1xTPwaZU+Agz27TdqHdpH3PJ0fBORXW26FhJ99E
6QW8Xt5II4H1Cw/jhtUKU63gERkmllvvo6EfwqdhvLmHsJnEPiAhFYjYr445JBjIBxwbe2csYLXJ
8FkNpJl2gVfuou7gkg/djHW8l3kN1ggj73as0QcHASW9kS7TxrHJlZ/H5GS6UbwrcrwLhJnw53cO
IQBopOrGxITgOYcMPLofWawHJ1PyC9HvtLZ+12lkbg2y/hB11B4SMYf7WicgiIyTDGFcKCxmftbn
4LIaru2LPWi3k2rYw0KCTNufioyoFdHHclsESKY97UNEyVWalR+N6qeLAWtMRavwcu16gIgGclsr
Qj0Pjjx6U1edsGl9KIAJrPuNZhgvQ0zrppvj12D6REaDbwrRNcFPxIYy3lXivJSdTqd1qiNZpWXg
VxWjAzoyWBAK7D5LcWTl1GxzFjNwdd1y3i4RnEuLHixuRvs1NpgaJ+mHmQGGt7OFjiBYLeS24/3S
uB8p59BKszGDGKiIOBqEIW61fJj2vWG9d22P4L+Htd21vKYMHXOhIS0MCnmLwLUn0aKFSUAAJEc7
774ktpUKIqnXj8J6YrBGMJvX5JyoZnaIQG/83NMeXA5LeEedgfV6YLcPvMNkeik5s8dM+9UAAKFv
wGSnJ1Kbiyhi0XyqX9LsNgPtupsXZVwItyCqxXXf19Nmqpx92t/oelGTaj3vC7O/9nSIJFZCkVTD
SOeUEB7Xgf//okL+L6ocA1kGPtX/XpVzeS/a9/bvupw/vuXPhBnrX7YLi8NGGWzh6zbQUfwVBi0I
g7bQgLgWSgpLiW/+TJnRCYPmP0Q5nunxCK/hzzBo+S+P9GiKZkQjLuAN43+iy0GQppQ3f1Pm6PwC
kxmXiW4EA7iU/zCAQ3J3MzhlErdxcDKTTL8aLfQETjfCboJdFOqxPBRzdTDmvh4usQJocwWCU7Fy
onqHViF0O1pjGJNP630AK1ChKxvHoGhTX1+WYC6GrrGP64NF8BYHVnViGFecDQWvXm+tUcpN38O7
qI9fd389tt6XrWmSXw93VGCHyiQ+1xHZso3cevQhLextjq9ci1+HvDR8RghDUGunRbVWUx17uanm
ke4aR7nGPRf4Vxfiq6L9woD/2Hh6hrZZfyrCSZVw2m6MtOiSiXjaSyk/kf/XDJ+HyLpqcrqofYPB
Qi0D100bsO4Fsv+NCoDAR3MC6KPzfp8qTEvrexQUvta5eHwmut8rbYvfx2Lq37+c4LAvLRDBdplu
nQzHnR112FCX/nolmhnE6laSsJgVuLVuMptVeaHMMJbVXWWBY2/ApmMdEeRorhttQZG8WW/ael8d
M/7mMg9RqA4x6OO/Xsb6Whb1gtZb64bX0fmtPt57igNGN+Lvm/W+rkS3SgLAsUjq4IhzZ2OvixXa
/bLMWJ2jCEG8aGlccJkqQ35YgVvrRidOwiiTAcoKvEXaruGeeTu52UP0OHkEjJcTsWKL7scGdlDJ
IPbMqm1WPqMgiJuNqCtjR/uIRvWCZ8Gyh/TgQntfYWFxbmKuNcvjdBtqg+pULMnG5BLPzJj+k1ky
IIWTgT1IX85xHXFKjin7F4/IGkpY4FNeAXgQ0jwmMyaZtfHDK11y04kjD1QM+boRfa4fdRcegbqL
pDbXd/voOgE5jVtIkdbXzZpHvt4qZ3s4GdlDsFjfHFaOO8wQ+3hFuNSGdE+mPAGN890oiI+Fw57p
JT3yGxTvyGTm38S6EeUcNnTLRB4Luy5yE7QPwvv06twEwRZCC10WhKW/n13lIcaF9ZlW+2tquSwr
oYN5HBIr4N3t7y2YuD4oHOQDg/jQWnNmF1VlleHgi0pguNWk05z7fJl3VUVgTV4lFSYL5k6Rejvk
7CpjrUr9XN8GhtCVr1fVwz/+9jUeLYQVeOiCRitZz7ibNaOt+Su3bT027XyEkr3eJENgo/eFfeyd
bW4O3olJ3c9mqCNfy2nZg18QHdS+sfUw4UUstNoaU0ww68V+QXRHh2lsYXUy85V9RI5CXz0hO5vZ
xRzM+83wTIwo6cu9h6W/qA9pGh+bkmWhAOHTqrbOqCxr1HCtXsuTUCT6hVHG+Xd2uwiR1rozAnR2
coFRlgWDW1DnBXPQ7Fn+GCitI7zlA8ssBwp+o+IDLEsQCFtwpiCNpzmDfCARMA/fc5qAvxGDoiEq
UJvCH+HMDloO3oIYWJKlEbvHdIihMtrEvGhDax86PHEG7x80GTYsNf64td7njsawT2XysR79bt02
57pOORsAASVmiQDUTUTbdRfYmCHjFs4ddnkg9oY17N2GFeHvl5Rm07Eeut16DlrvcjzG4xaKN7yk
74bCEq5sQoDkw5nyzkpQrBdVWx7xz+6o5/g4133h901LRV/0cjh6ytNlpOWbV8QsKsyAnF3vbp5D
AY56QaNDEI216+yFEi71Jph0w01UcYYQOqkUaYhVzHTvPKMSKFvUO4shfrbEZYxZYcx2+CzF/ZKT
UVsCQO9gE+/0rJlxSP956iWG6TJZkox7dd5zIzVggY+ycZq4OOpGxfCUmlJD6zFGqK+tqrqOS0Ox
fWhrwEhI8fmh0DObEqPggkUVuCyS1KS5gtpOLJrqHP0tNz4xkJdrHQAAj+5wycfBMrsB0Mi5ev0y
EPjL9bLH3lZV21n9qk6NLG3H/DWnprEv4zy7jJGeXiq/BI16ZuxKnkqi8HLrzXXjqDt/3xJtQvIQ
p80mZO02gYfcRHNcMalgbEmbuTyZwswvNMzzy2z0+aUfZbUvNUwLeUeQoSw6pF8oKM6sGZJTwEDb
I5JEqRWi5EwU5gIZ+6yjUTyH7EU+naaHou13dWcCWHHde1I7joyKxSFXUZFm0pYnh2aVJ9S1YL2P
cB2x8zI8xPmobP+uM+PxsE9OoU9nux5ozWO1xgvoVVDbR+cUy+x6mPTpOI7TwmAPiMgMsHkIrIDQ
O9gmgWmHYFSMkytIIwus8ADgY7iwYh4udKw39bRPPbEzoHH4CLM0HVMVnxTkAeAJ6ta6iSiEDqYz
0UNGVsgQvw37hwm8QSKtm46h27GvLVSZHRkmZ5DZWc1xsG4Kuh6+WRUvveryrXHva/r7VwS8W+XJ
yS5gcQU6qZS/H/AkpwU6UNmvZhpvc6car5iicv7qwm0qRIHfyXhIShYKQOnfBfiHpqf1WGXDtzgs
3+eW4s0cmxQ7TA8tbNYPEzME1ICPeeUZB2M0dSybDv7Yah9M40tmR3gCZZ9s0/HbnIJ4sPs1NoxR
QURWFtlv51Tj/BKhb2vs+ls+yKc0mMgO1drl4EbzDzur9i2NwZGDcbPM8XUX2NlBMNFg6SgOaJzJ
FYi9l9yIr7pxmY/SNH0ICZ/Mwm7KGaJ7HzDOGNxyR0rb8tJ4jNtCa/DNhSQnp6lf5BDbyENfnG7K
b4Ds5yZMhoLG5sZOIngUi3ODHuBKZ1Tkx2H05pQg8bGO7E3qJzxyKSyPgtGDs9CfnWhNUDEq+kbu
Z07X7cop25FKrK4D71XZhluNOd6pAwS17eo9spG0E3d1JJ9J0z7zm50or27JVUZK3qmrj8elZRlQ
cgR441yk+T6h6f0e6RUQBaLtab7kT7FgHVjFdOymZTJeWq5J7qB/AntecNYg+qXb4w9ZvWsamrbB
gjdzCaj+JvnTGPg/6YZPBhSLTdcPIf4gNZ8bCEVcKDK8CX1ujlilLLsDZiQOOiO8TCzLk0ahPGGx
x3r+hgLs+zyPxv0Q5aSkiw2juWqDdzEE/ftW22V0ETYRB3M8ck5r8dM5zq1oTZxp48zb6wXvbmmf
oTREsN0TmqA5QhbzjriK5CFFEIzSIiPlK3foYyCSJf2KqHCJuNmm9zQl15NEnImtpaJvxASe3MNn
geZgw06QbdsCNEbnJicSZP3CGsQWqaXpZxPTmsWJD3FUvA7g7+M44ZKX4JJzGgPvK5Z29FHZztKG
N7fvLN+L9JfR9ohKkQ8jyJCjVbqvONZ7FjHWTRF55qa9Zu7d49wlm8KZyvG6J22tIP0JEjQ6VtPt
fGPxXjN3vNY8Xunw1If3qSTkR3boTfUBhmHUCHQt0bPlmtusavXjgjVkE8flXWfCiC2BPGyskadP
U4L1Pm7fHP6NSYVGvsHaj7KdZDCMWkG1q5bkqrMzStIWhEyF+tcczeVYiuF+DiNUtcjwkkbQArK9
n23YcCK0aNxYpZNCCgj0A00SZKnjcQrk7ZCUHkdxT1RdbrlbjeiODuzIoeoxYYAP2gaGjeWBNiD5
bfMuInEkHHEhj6jw8uERe8VPTasOFdPdjd664MCTfeihxpyKH2HU87JHiK0A2REA8sEQhR79KB1a
z87Qvxq6lf0wOgnvb9iPLJeJ9uq/Nx70Z0n3fdsVJKuEtrOD9BvNVX4ySgptLwdZV9WSNdOslmvD
lCQ+JkGMoTu7CgKMkDzha7M+6evLYv3ONUlrvfMfD/9/3pfHzbWHNVmh7juT6mgdwZjqimtMKvVq
/XrdxGq98/XlaAJy+f0wWAzpE8d43QQFjIKFCmW91Um9OoWwPRoSMTQgf/5697rJ1bO+nvp133pL
ypbq7b99+OvHJCUIh/XL+ZHmfP779vrDseOC0Yp0NKy8qq8n/u0XfP2cIQ1UuWjJlNXxX39ASeV8
CLIONwqZEUtVf0vU0j5WZXwftMRuNhZBaetqe71z3Xw95+u+cuZ0ufn6+h/PYS4d4/boXjPAb397
2j9+HolkVJj/+N5IvaSv+4q+SqB3rs/8j6+s92gCpm4x/fGk9VszV+/8dEzuK6sxF+Ydzp1BdIRf
oASF50z742sjVdW1flnPc43MEuE28aPUWkOl2ihfj//++j8/Zv31U9bnpw1Uzo4B4QiYOqAm59Vh
vYmRfBh0jVkKZ8QEjLfrzYWRxaabamRaxEuC8CBUbL31tYlVjtbXlzp5mxkn0+PXXeutApjTVrbT
SIzqv33D+v3/6T6OGMTKXz/+6zm6591jaV381d8Y5YRiR03xC7sGcpFKcw//28L8fzEW0iJ0/4/G
wgv+xP4jnf+9ibl+05/mQmUT9AAWew5+LwG3+I8Wpuv9S+H6iBwxbak6mPQp/2hhmt6/DEt4NBwp
UiRGbxqfXy1MuIz0HXEs/mYk/09amCsY828NTCTiuiGFa3sKyGwI8Y8GpinNiKiOIDyP0x47Eyue
dG0AyUk7lVVwHaCwJISIgatjPeVVRmHmFtFRR7+kZWfMaBPzI2YUXkNEie4E3Sbzymk/dZQLcsRJ
Y5k5q80KA1M2uYTuJI+p1tl7IrGynS5Z/wbYQ0YvDk5jPf5qBH2pfnn/W1f5P7kFLV35Af/97wR6
Rx9ZFxJ4oi7+4bibkMraqXDliXGhAdOn86c4zY+BWr4HKhwtdnFddV7o7DwVK4esnU2JscKp292Q
LtmxMPSXAvnfYutczBuY7ouyvSUNqz+JuRLoybn3jGdS79stwprHQtN/sJax7tZNlqNNlkyU94EX
+JYMkQaPp1hTNXMFS61Iin0u6bT6GBnGi5aVp3nR+iNhKfV+dvC26YEYL15L4vcUW++pSUphk84e
Ia3Nk6tI91JtPLo/53zefrHt157LnJYOZsn7r7s9p4FxkIfER3TMkjyxHE0l0Vk3eAdC6hqP2A/V
a103az/aDIL7ifW6H9gd/RKDCtRHNvlaYtYRv4YSy/tsERdWKmgQhrPveNi9fYIR6xz1vGeF5wS7
UOr6udJCYnklmSJlyqJt6l2bjgcxMCHTpw/D4kzWlfdZOqXnZYxcn1X6g1T6p6rMkX9JrDd2yiWg
UF8unQ5t5q/Nep+G8xFrnXOs8iI6xGZ7N6kntOx+KlXoKKYITCOFG0w+tB2poIx0DJ6MgXAOT1gs
ENl41rkmnfS83oKnaZzbb6lWD35Hi4YWFVmuITZArlrHKlyUVWltpXqkL7QcDrtRm4YN9BdJcbxA
OOnqd5ES+qmrtI01d2M2jXu9465FF35OTsCVJ2EmiGio9uumkmA3zLCML4NG5nlftuRnVP3Lete6
CcOJB/NF83Ep3y+6SnHLAPad103lfhqKOZUVHrJI661KQQWUJAvZ7FS1PmF9WhYbCffS7CxMRbgw
7I1grB6bCMWG2rwglLvKuPptZSzeXPmqk1+3n0CFYrwnL2Ttg4KcId/H1F5KjeqjGmVyQhDCTDrG
yV8VZHYuhIAMl3UUETpE8ZSDivJEJObJJPdXm3xL/6LLkZaTwxtdijmUPpGXT2GCiDWzQTFMd0Sr
x+cmBt/d5/Gh9vABTbV7BOw+wpkIj7gy4Y5mE4ozaOQUOFJDKjJ180HrINvqWrPttdrcag1kIaYo
vdUb/hJgIIxVr5tqtPnd95v0EIFcLQqkZOX9GtpReRnRdJqk9i7BftI2WWMdmLYzmLeVr7+mrdfN
rKcispyQ5pE5PdAQ0Mua/m9NHzuxfMtjVC0xg9aMSZEWvjRx947CTjtP/XFaXOMUMMwuemegcRRl
hyiuH8NqHpCjkr9osdgbi+c6X9wdM96FkTjJGpJKxsrdvR2O+GSz6tUcI9MXtALpFraHQGnAIs0s
tyFvEXuxdxAmwk7+vuIFCFruT2m2nIbwo5ylc67VJvMeaNYC3KBVCDWshFmqTpRc++qjhVo0qO36
sEz5fev0DsiQtGFcgk0vL56aDEoham/cICXD+dStGAxPk721DVJiTbK814Z4CVP55EF4U9LDCbGQ
hB2HlGLcKiNwGmj7VAy/klL3xyVMkHMlV2TF0qbOvO+Rg3rGMAxfD7MX6MLlKUIdylyr3rkuIoTZ
BuLmxrgsRCKZT5s0vysTCW+tCeLL0qcxrDZubT4XIjsvM2MkplE3ZV+rzLngF/0dUJhvQcfJl4HT
upvPGVmuMX4Z6eZk3OsSAX24nEMPa3RTEDzhhK1+bhv5XZMLr1IM+wS5C/sDsAxq2GDXR9R9EPyE
kK0ftuIliLXmyHniwTFfWmzdtH61lsws6lt2iIchJVlcOPZlEfhseTH7iogd5hJknELIwpXQH5Mo
RTBFxOpuqXv7xoig1ecGjQzoyrsZLh8fzmijMI4r1lC93e8zzUSW4C1IFWdxrB107VbP7lWYDzQH
pl0hsa1F5qsFmwW7RhtXv+QcYTdDbx62CekcU33yjMK+ljYNVcir27brKyWQxcLId5jILG4MU4ug
C+FnQcu7INprgk2pt3tTMMhwJ0RFQSrqgz57P6ak9GOW1fdLCMxWD3VyjuzhtnLCi6mnp5o+tc+k
Bo06tXca1SBKRXFsZn/sqvmIphWpnRfcZgHKvDKuvwkjYmTm0eQxMdU1MeVLNDQ/nAbCmBkicNEm
rWKwmXT7OBuWU6rJYxJWx8gcZ6hvLOTx5RrHMliup2b0tqjJGlh/u9bEx2hW7bRnrc75aMkOaPNV
7mOFjser6fL0FvRb7BuYMZ5x/tFzKjTtHncJjyd053JxFtWydTWMxBKgDp4PziyE0gGXsyXPNzrM
8c4Qz7T5UdWlKnDaBt7reJy3HBU5UBevMY4ZaFQTBzMTQTCdkRvcjVLUj7LKri2n33ekCxLYjYG3
MTVfncp8sytvJyHzZ/TBrUi/gZGm2pOI5GJhy/3QNHdLOdcIf85QjBToP7xeoFeOjpFznPf3ut5k
B62vygvON7uzX+KMkM7QQt9ux+yWhpWSWd8ZwMK9BeUa3J+4H4lb4OOv4gQdXCd7v0bJh4yL5Oy5
Ta9qKrZvWXlrRw9B1423Y+i+1gVpnu2S93t8iCmiTANbLXgheOZACkgeMi0shEzXHdf5ngiPNErM
aJsol8YdcyNxl0fjwSqD7zDg3UNVjU/ApJKdOVifGZ6jco7bK0J4/MSjImPG3u/mEmtzZsDrbZ1C
niBEhLv2k7Qp4g4L+MJdcOhc2zgBgdkDmqcXGlvle9mazWbsBnqJEv33xGQBr2hAXHnWEgKuUQL3
QcX0KeyuHK/mEvJkiVwcZZVfGVN97ZKBi3gL9PACyAs7ncFoZtvq4fg269fW6M4vbpmf3Km39l2v
7RrZsp/aC5H0lXNx6JDQ80EwWW3zdim+M6qlFwiAV1rldZeR4V5gB0Fd4CL3SU0gdE4k39E1I95x
lpBmmHXGeAdpKa0nCPnzVeUAdaX8I94Aj1lus9GqBntasq27/nvZ5D+AnEV4RzNmAj/50B/x0N6n
doQCLgMNj0Ury/LCb0WibwfPyjHGPbdrnRcmyhy8m+YCkBe41oUuMlqt6FDYpl+TNilD695ZxC0E
XuOYFzrgwZQufjp5t2FQHEsESUM/JSwY3GDrFIO7ZUz6a6r2Rh3K+2Vy5a4vxLVGi9GVKe5e/I7b
DtYZBIS3KXOppdDoZRURHsm77NpxG1moJLTO73jJsOstLO55e2eUMAbEGNq7zKXlpyPrPwTaqegD
poaxIE8dkyJO/B7YXVN+6+afMxYYPEfyZq695jAUmLGSvn4WYnqB5vW9qILHUmQCBdrwo2NI7ztL
DsppeqkK5+BM0FRN2FVxpBFO2EdbMhy3DmDwniM4NvHpCyPfmS29RtUF24wWzV8K/ZjDqfPtWST7
UZlaaDHckF9+DPmU/QL8mZ8uLbwiDyCgVW1tu72YS/ZS19WNY1r7IKT7qRvI+qwhvrKKEDFhIYoL
XFMMQe6vsn8fW/HM9eZgeiQySbv/ZNRzqhcEvUs8QoZeluZEzfmJ7mv0QwxW5kjWoya9a68ML1p6
j+wCeDTlWGk2clfEy4Mh4gda6MFG6mG3i+yPpXiteuDFcUAZRJYj++F4FdrVQwR2T8v0ZzjDdL3c
4gReIOTTSL7Vug1qE/KpDN3lVCQQypgMAx/NG7/HRoPrDsZdyGdrLBeu+9V9kN4YNuSbNLmSlflj
xLbTkMZzyDMsKZUdXwezO/t2Ku9EZ437EQ0ahRHE6Yj6CfRfvAGSPyVFfVwkOgLQ4CycANYealrA
0L9huAVGkmyZTQCTik+CHADYvdj+AteEdKVD+I3DASseHn8RJkq3SSEZuslznZX3pg0HrzHuxpR6
vOFvtjHzHKzCufEai2Z/aV+0SvxcahQRoVpV2QNkWPx0gYyjg9PSfw9ZcpOYvGPCY+yrqP3ulOHt
lLDvl6AFyGreNxF/9JRbvl5yLuyIC9l7mfdmKWkcExpS5AWTQ0RzWXZboKETSkw3KFldowR2rG+U
FOhXrx1nJcCrlBSvR5NXKHGep2R6BXq9SAn3JiXhw36c+4uS9dFzfkqV0M/gXKiEf62SAKJyVHwB
sg6VPFBDJ1gqweCkpIM9GkJXiQknuLDEhYr3sEBoaKI4LJT0kCnkpUaLmEnzWkebGDBPdpRYUSrZ
oqUEjGn6kShBI4OuV1tJHHUldsQxhRMTwQ0efSWGjJUsskcfGZpQ+5VgEpBM6bM2A7xuDTecHJeQ
yhH7KDky3U2G6HJW6ktt+uwRY45KlRkK48Vr6IHM7bmPxo8K5vNJm4+eacUHb7QhvxThloyBuCRe
UxUl6NnwGmcffRtdebn3USIRhZiKilepRsv+1CsVqacxyfE4/QnDvGCvobP/SQQAxj84sTCCGdS3
JzPsqLhzSVYz2lI7YLqcyvlOIyWXDoC9N1oNsrht1sxf5EFO0Ndczu9zLzCqBdCnmz626FqTkAy/
jrk1hOBIHyYE06B5aVqtcGIyRZTS1rTTeJ8u6aFTKtxB6XElwlwNgW5hxu42QbLbIt2tiuqXKftf
mD8w7ykYoW8589swtfqmTRwO+vEt693HmHnToKU3QmmEG6UWNpVuWJNv5HNtdKUnLpSy2ENinCE1
bpEca0p7bCFC5gdTNildcotAGaQfrhMUy4gOpp2uVMyd0jN3Stlcdq+xUjoj2jkbSvvMYVyw1KWG
Dq+kUkcXSifdIpjulXI6URpqFLy7SqmqE+TVs9JZl3UH8YWzu4YxnkUWlFRwhQWx5s4OtNuAZttN
GH4ihV2W6kkPGc3IXOzxxJJAE/XUgMFyo/7l6JGwr/ZTyti3qFK/s1/pILK7oh/v5koFlUQI95dT
pEffSw1zF1yWS0aaBdAVnLNo0FERplQMHA6UBUi+lVa9Uqp1ZMVAchCyu1dDRdIDQsl6g/l0ayvF
u6607zYieDUfhQAoYBgofbxSyo9KMq+082RsfgIvfCTLoUJar9ELqJXWPlGq+wj5va10+IVS5Esb
bb5ApE9t/5Ig2ncR73tKxT8h5y+Urt9UCv8IqT9W9h1ImHQL4B1RD3aAGlsAQbcoHh5wTMCvJelR
uQdq5SPQlaOgUN6CWLkMLOU36I766j5QPoTY/IiNmJxjgfbMcgA/talgLc91AsHhdAwk71swoglK
S2TkbRCALrFm+m44IHTlhZhWV4TyR1jKKTEqz0SAeQIaFy4KWf3wlK9Ci+KHQB2RTILxXGC+iJQL
Y1Z+jBpjRo0/A5tGpvwaUBquKmXgUE6OoHuLI+YVlXMk+Pi6wfCRztecQwYyFwDRwfeM86c5vAWO
sJ9yKJZwWXnaeBTYSBrsJAu2kkD5S1L8w4MPDWr8pLSItPqBeM5w4ypfCqMzc8uofFMrz0qr3Cve
pWEwPitPC1X+84TJpVVuF5cLJVc9rLmSzw6MWLbrOIkuyiUDyh2II74ZVzloxuCTumq4KbDW1Mpj
kym3TY4arMZ+02PDabHjCOXLyUocOh5WHRPLDpOq287FwxPJ6Be+koNU7h587A82dh8L20+C+8fu
X0rMQC1DwB5z0ERNAS/kYjnpY2dytAxU/VEuHvJmlwYOYcU5/LAgdC7exKoVx0kBNkJkwWvA6kbr
Y1pV08XGsBRjXDKUg2lUXiYzP/UlqAetu9XVsWaWv2BsfisBmG0X5uAAyT+WEmNCYhCNzKr8ruvb
ag88/KkpxHNgPGrKWWVhsWq7+dpVnqtYua/Ye6ZdphxZeBc+UixajvJqDZi2EIm9T8rF5Sg/l8DY
RcG2HZXTq8fyVWP9mpUHrFFusA5bGMIeiUlMYBYjvJZeGfaxCBtZwIpTBQXLwvrUtPyxVH+zNnbP
skx2ec+J3NWBFjjgu1o+qa2jYp4E5myiWq+FtzGmaPTJFv5pWGQG8i7eVPr1FMYCoXJ1gncfbYvG
Dfym8Azf0Sf0MJr0UZeM/tTQOKO/zwoEmgryUHQe7RzTQkzc5TxTSZJ/DQsITigBS3T1O+0Uat5j
zFrBrHWu0smLFhgLkLEp38QLsgJwSVuGU8TgNAvihbbyQz3Vb0PFp3aAtwQWuQ8dycxuPG8nbAuk
ZRD5gVQMJD7ucVLlWh90/Ws5Q6AYqhRhYVWALMyjYyxSuul6ewnkAs5TOU0Y537kRNvDr0n3iCxw
2Y6szWXuNrQIEIS0Omu6m9HCLeBjvIQc1xnC12PrxbWpaMh4ktupym7q1Cu2GCx+ZNWk7Wd2I+aE
eNsNlhJgAiGmxjUSiSX91ib4vrX2oQ5wzco8yh7BDnEikvusRVGkuk/Huizfyi5/hohS+qRO/LSo
dbfafSaja6NCBjIXTbyLumG6cqPmZxeFBFrFlnEo5ylCSJg61wFFPrXW8j7l8ImDJLNurIUdoXbn
u3wBROGRsKTlIrkmxwePM3ZSMXMNUT6tzr2NIghcaY8C2kHZfiDVGMSsGY5b3OzzsTlm+dTdxEtH
L80gDap35M7tkOOO1rXoU4Ts2acZgUn2usLaZjONSshzKX83ItsWt1KvdCnBTLvZWyzkm+WT0Ptg
t1iZ9Il9xeo1JHezBtUMmsHTGCHtK4HVMidasADJYa+IdxBh+L5qHDHOBji08MjupgRiILThR0/k
0SUOTRhVCfa/Ygb+nfwXe2e2GzmSbdl/6efmBWk00sgG+kU+T3LNMbwQUiiC8zwYya/vRcW9hShV
3czu9wYSjoxMhYs+0OzYOXuvzfI19XLXquYtzsd3wAlACgrnqKrsLivwTQ0zsKcqMB0sNq4mJUS9
ob4ibNwLXgrPvkXe9zbS+4GuOyM+dO12O2riaNqGzRFtC8u9DTOraZMLgc84KEdWwbJ9TfBR3wxi
7FccHOdz6+U/k8nBErvws4XHiUDChEUBld23hiUvy9Bf0r7ekqCAqItvbzdm1QPO4Rhpkn2Ih1rf
mkb0EhRGfPSq8bXDJXPGKU/dC8V4LUcnh28U3NiGaV4jPR2AANGslP3KtG7sDlu+KSK0Kg1VnJ2g
rJkm+xrXqtgVAr6lY6lx36uacj/yN1KLfpUkcnqYyqsxROSEmFV/HxfmxmzEgW0C6aV5iAoJfbT5
1YSGPvPhves6qXZJOTPMIJI5hsGtzCE+Ke+rzUxk16aU+Mqo50vfOs9a2OXVr24LclIkB2fUJ1j4
GSfkQLQ3umTU5MHqXJgw3KHX2stIBcoC1m/HPdOabbe2RxoPcmE8hNNDOCUP1RRdcLl9NRdrqSTw
wRidXa35RBVnUL8bu50b/6y7XN5Xon/muBwcA+/XAJs8Qz4E9T8Gr8GRfjRTfQyNvtyA1CHfc+4f
ZBne0TrSO5ZCEFGd91gMRrB1Zu8p8IuILM5S37c6/hmnxb7jjEQqO1u8TssXHUc0vLglLb99LQjA
3C3TQkx5o7OJTR8QRvlkkT59DcYKWh28kt6ewq9hwImDlJb7WU8FQ5ZoYAhG6HIQx18qpgTbcPoS
zukJbzNGy0p96y37oU2iNdorg9pugpTdO/aFCqL3qA0BoEyruKjvE9LgOQNh2rUUFl/QsYdBY0+h
j5k5uD8rD6xIFLRHBZhv0wiUOcqKLiM0UccJvY1XQW6IyzndZCrw1laOhip1tlVXI8vN9K0WM/dk
fescDQLNb5KgBvrXceYUSp2rS8pY4qGFz+UrWuDucpqMUvyXYSVJx1LeKo/an9LgOiM0bOWAmdg1
5aUBgrsePID4aOawP0Z7yGunwq+/Sg04RmMU7HN3WxokutV2G+1hQdw5eioZLsmZ9M4EJ59lGask
pSqPMF4iKZvR6qJBBv5lBr+C0srhCWKR6eVEvy69Deb8B4eraIfWf6tc/3WshM10phS0Evt1EpLy
rpqfmR6StREDODSF33EPSnXrBHdNbsuzWRcPacoBL52g3nPrXT2//x6OyWpoJ3M1Gd4XWE6vZaSj
c8q0e+0nTDsFuHm4RucBJAZzj4rmTgeKlt7SNeXYDKI6QBXqmmsb0dBgd4BinJIsVhhvfHjjk3K+
p9F8G+cyg2hnkP7hQM1gKxFpUW+VP4mVbTruPswZS9ttu2jggXzNVbHOqvKxN+KXqsewLCcJlLHK
1kPFIpDTnkn6pW+/6CHR9shtGjCud7Gxrr+VtKq/RIPkb7f9pkGovImBndzmZqVPXSfB8xWkrmpo
85WuN0FannNLt8SnEFkQ1bW1JME+oG91D+lTl6XzJqnJFNOIpjEnjNvOJDzGsQxxPyE6dSf/Oc1k
ux/jRqxrE5mVMZU7IUwmN2b8g7JhXndeDBlA2fdpHbRrNI1AFy0qkGogLzdR+UNqaIp7x69Xeu5B
2y1kGSTm76EsLHzYxgMRA3DPKOPuVJrpDbQjmo0JwsQMvbt0r3NcCTJE1YOTsxv48XwrORCyaPer
QSp1lEr8KDSF+jiivA2ECL+k3bXpf5FfY97PovBvWyinxaLInxE9TCnC2V70fN3ukfs92rBU911A
W07DK7n2pvWWT1MGqcO4tj3qSir+s2GxPQ9gYC7w9PcuIZMLXu+lcaHZQ7zZ6QJycJbuGqGg75LF
2vs/0+hVK3yqJndTJWt7E1bmRpVyH2pqwN7ScjcJEOastBT/Sa4QJzsb8Dj+uisTby1lm50809r2
X5K5+lU0PSVyRyxmY3/znbJ4t9386OSbfmrKSxKp5IZMnJ2arXrXGCwvVZOd5txaV8aIwdhRHIoC
Sm8NvWb0PG4A0hNR0KyM2XTXQ+nRkY4J2NL6oQxYfjogoqEztmAv0EnEdvimpgQl8YAZF/nZhRxI
2vCTn25jEn0dlyTJZMzPfZ+S1MXBgfEG2KQpNA5Z1Q8n/MG7vnfScz9+bYq2PZjURqvOADXrRiZ4
/jJc5Tl9vQovwLqSXnfSAzlQtVZ8UpPxnZYx/qV8voccM60HPb9RbRhQQ1+z3kWQqZepEDGWeP/A
HGckM4hR7vBvsPlB27q3l/rGJeDKbJt4U+lE3bq0y7G3cMAmIeA6BrOix9DtarkRqbtntvYjgXmx
QZ+brMglpiXG8WPB+698TxxVKw9aMgnm14P8KbKHuJ3v5iEdrr1Bk0IqPs6knt8YV16Q9yY/Z1gc
nPHYzMLNFPEqKHBamE3R2awg8TmOektaRAA99mbXLMNbR/bsfRirOTJamyS1tyatogu7xg2ztu7q
ug0fn8UtndZERPA7BWtFa8KHGjoHy0tf3omI1omKDXuT1R6+m6DaM3VnaCzoahdjkNPnadeGVXwj
cuXqlDnYLkEYX5ecs9FKHxXGwHjM4JTyYBhJfnYUkFy6xmS38V1o0XBQxCJFdlLUyz4dgiJO+mNT
cpgn8yJmcuSVp1kFeHwVYLvK/Q5lgNltNNt3vgnXP2GuiGqASURbA8YcQUZ2BbDHiFg8uFKFk+Rf
8ozPumP4XrhY/cLOQUeyTDot5lVicMVziiNjujaMCI++R8E1+V7KytyOPHNZkFDo3vhx/WST3ozM
3zfWdOowr5CdQNPLcwRxXLAX9VB2q1gbuOjJH7RVOt6lYl7ZYzdBXB2vrpeVhAtj7PNtQHWUgRRx
P2GZMLekj6n7ftgQgEN3qArBN7oOUBVrDjbRRIHS0CGSlj6hS5l3fpHvQgzpt6HhPaQmiU/BPBiU
yT6NO8ioZKt3qHvGAU/oMjks45u2SpEZuuLgt0F9+/FgqmQTx85mcOz4ICtJcIsdmTsQDRyJx0ai
C0uaL6DpbtxpKHYm9NxVjdeAZOjgtjdb+27MenGOFnuETcvVhoKId76DWapmPKcAxuyco0BRNHfh
gLJ9dI+lS+00dkxApnDvFYXYWugJpnA+dUn2EtYOaVRRjLi/xfaEpP0Vm3G9yQmmYbYTAsCYMKwI
nXwpGWxOGfGD9SDO48jCBKrpYLwkEu1Ghct9S98ZfOyS1ygIy9xW2Cl3mQVjCfzcXThSeYcaMKzl
D/ODnXUQXWb7HPapevTz+YcH0VYA8rApaytjZZL9Domhz89J5x17l8/HToFcuXl+lLG6CzkjNMKr
N76d1yujzoy9M1a/7DR+V7XpbWvSJDdgxuTGiSdFB0VyC8xltZv5NpXCectyH6EN2b03pDbemYY6
tw1SlCJUBy91vxVxTHep8y+4D8PHhMFjUuQrymJWxuyZLCN9i/hLJOVGOOGVSQgnOkhdnP3ZZVj4
GcNumjksVmwkNAvLaVsqMa7aPNlXgg+95bQAUpyBWgyugiwVbyvGJYwuvOsZkAEPmVroljXywAID
A7vYbaPxZ0Q9iLlZbAOahYQJYaJrInooVYdqnXZ3hgV7B1cx24p+5Eol3bd8OjAGZFhNeQDZNd42
5UMIemzrx7Hcm0VvrY2p+OZ6T7bFaAgSx7nMHOY1Bd0N+uo+jiG7yL/nmeC0TQ/I76YHjvzBoUuY
xlg+AocmEKsqaJoH5ZmcldoD3ZZwTYQe75lwjrr0acUzjuCM3FPfmtN1jjBLJ9l92RaclMboGCHn
2/kSzJet24EpKIdeF72fh/jftYBmJea0trLum5t6xt50qB/62LhCkgH667DuzjltM9NzNyWZuE+D
C6vVq+Z7ObbxhowlVJjlAHDOaSndZv+U93GwX1reY5Xg9Ojkuz9xts/8Yj/o0toVRI8gVpuOSWG9
pFaCM3JxqPrLw8e/ycUM2LkRdpfZJI1nDBiYWmO7/pAgfzx8qDGQJgzzKjNHhtDRwpmyE3hPApXS
kRMHA5+4pGCNOE+hDis6uFV0o5kLLdCrfzy0Yx1uO8N75tIZ+X7Ygf2xoPVptXcfbtiP/xTSjsa5
pvfJIm3Dn/4cZarcSojZ/F4bkFifdoTmupu59NcsygRNLg9oChGAJI7JOczmxDf15PJhCP798JJ1
vGhvSWopDMJJm77bJoM7//5PJHPo1f/XUv9faamxH0Jp+O9xEOeyj9v4tUDd+zv15fD+v/+H9ftv
/ZeY2iOOBa4DtwpY50VP/Q85tS//w0TOzD/opq3fSuv/klPb/4HiV5i+67lC+bhD/iGnFjyhj2TN
V0IQAGP7/49EiE86YwRnNlk00nIU+mzSYT5FtcRTo3uSMcCvO5jV4qj1d14zPdUzDR8c3fSNXGNT
RKz2xCCunDHXW5Gh4MAyQHbBfIlSkKyKXcd307OHImVX1Jex68l0C/JnblSKNm2tS8RYzG+7dt0R
1bsLyNyihIoOucUsR1I50vY+uqL5lsk637aNIKOuMgiQaBi2Nl+8axvVKYDzdrhpyWWsyq/E1M3b
IrFhMPbWIRkQOI0O+gdi64if0j0uO87sVc4KUAMk8npz5xWlj/Cbi6jz1zqT/R7G81NTtx1lIq+1
NDufoxGNK0iu2OgcQjFokVqF0f/s1AAtCc1Vxga9UVgr2RinLYcPwKxF9lrlPEFTTThkp3yLsKJc
TWM9niwPrWN5rHxPX8ldx09M3s1IF2QTDywM7oge5ltkNdXaV0YIsstdwiKFvU1LppXkn5KZYtnh
mkAdmOQulBmLXkhBBxmylzfve5TcXqjwo3ry+5Q69m8WzI/xf4U/y38jRbf+9QsiJRJ00CUkBAka
WAjVf7w+xEXY8mX/n8nkNUM5VNWhsv0nsyOj7+Mh81oGdC7kqHDqEVhk/dXsuSiZmYiN1H++mX/c
Xf/mWj6l0PBdBapim7aUUFSUZX7SxAvDoumfpjBEDMC4cVV8sy16k/vS6O9CkT+TN/0zltnfvQOf
mCnLr1WI/BQYFgdfhP3pHZh715rbyM0OrRHTM8FFzhd7OctEC3KhE81uMpJ4naD5JKkIw7zR6mJH
4uWRl+Ee6M++/PX7sEBp/jQHfFyRXPKaXG5YzzTxaPzTZ2KKVudFmxEYyBuBfliuCLEWSLm73VgS
0G70SOVdWtgwkdKTLrIZDSoyuWRGkWyTXYfq9ucwVv4KPr2188ts9/FUboBM2hYCyUPy+NcXbS8X
9Yej4eOiHSwgoKo9CVD406cXcgfgwU24aL+Zt3E77UlIRTI/GEi8EsjjZF3Fa1vX31yyJld1yH0Y
BwzcCMIqafW91+5UoO0hN7k3ynuXgzJC4+csAMU8Csp3EAY0d1dZnbx1JQDzTLTpEQJMy9Y6vfl9
C+hueSNE/D4aIE0Ch+AEJxIPVK7dBvXS09+84uWL8ekVE7jFK2Uy4UtLfnrFYxpmiDjMGMeJPtgG
9V9Tx5xd9DNIbnG2fW/jFwhmTCGTIzomc2UYVgDpBdZrtZzeK4IJm2HI6e/RbjIbhwONvY7xYcCK
9Z8GZnMcr2/7gK60W7EI+BWy1iILXv2KTBanr9MjHA5zWzj9a12O874xGA/AZtvUgVrFoURMFfzd
/cLm9OllO6bpKSVN5fOoPt0vJGwpNLY2cvolmdPvNW/5fG2C7M3og34H3pX08kJYxmakroap5yD6
3KiW9FemFwzG3CXiwSVkFLfu33wk/+7aLMsROIg8D8bGJ/tQU/uZ3TVI/etpbzapAm9bfi2Zkqxh
Tz9VBifa2XA2H9uBGBBuuVgCipATj51By9UDFOLlNu+h8+F6lfOUbsiLJqCHXaUfiB8sO0yu1tz8
cqTp3RTiafYJXi5Onufc1aHV7MlVMDclorI1ne+7FinJ2gih8GHkOCJp+R7LwL389cu2/nUJIwfK
tSzfcl1f0ZL+5wWDHq+OQ7dKDjNxw+C3kztJhvoKPxNpXHN8X9T2mpDRne44YQT8YZ4QMll19JDk
Mt8XMYLBv7mkT/uK9B0ug2rUpJRxMAV/uiQQLnBJIj8+RIHPvWrOVzNy5Q7AMyw6JQ9R56X7cDBP
wgdh3KnmNlZ0F9rc+rsrWW7DP27TjytxLGYJ0lOmdKxP39eEsavRGNymHbkwjnxvI7xki69lGyda
rwTrUIo+7zjTfOQAuSZHqdoDKhqPkybSzO7Uc+YJOhVocbaOcDalK/7mGu3le/kv1wgCzHfZ+VhN
lnfzj124d+HAuuXIUtI6t35n+cfGSOkZlS+G8NrviPZmEl9PKoa/VEVvapiJgdHCvIVsfUtB+Z4m
BAZ41Xvq+MnjaCFWAdwzJF5+J4wsXENcJWzNl8XGI9folAjjue+jelVOor1kI9We1zBHUNXfvvuf
toXl3bd8jz3dcpVwSTT851c2TFYa11izDqaErFBDY4jqYTrFnhdCFidpx+6Q6glmCZ1VU1ZkPSwT
8jePTlvSWFT6qIu9ShPjb+4Z51O1sVyYULAaXNvjnG5+DjEcODSXc6DigwZ6rzr6km1SJuz105Nj
Iq4Zcdyu4nR+8ALbWt5AsIk8bokNGSFCUYSGbGzMdGF0o8d1/HhdVrY6SDFZe6ja25k+vqt0djUZ
pWzVgMMOto91AzJ5H6OOerKXNk0/J8ZrmVcc+4eWAXb3PqaS+N2ZpJBA9vDbSIIrnfy+r8toO5U0
rBCS0YYT0bTyS92cI697DzBbndK+vy1ESsN94HPs0n3tVN2rN8NlEEfeapTvBHb4JIj1fujvjHRG
eFmiSfggVwVcyP1fLwLq3ywCKK84HhE5yDb+GUdHuRroWRnGXlJ+7DVJ31lNsPk888Kz3nHvoLzf
B74brLyANLeaSesWe2G1dS1EulYodoy77Rs/HSHFgMJyopxhvWcSV1JWh6Ysfpa2rLdoYr6QKNPu
uZ+9FaFSMNEpM7Fx6vjgdZLmURr4tKmqKxkP8lsVPGH6Q7YvzqWTZdtm9r8mYeQyJgKCbhew86bB
Lo9zKyk7BHpfY4Ieg1ABLMdJ0w1jQvVLt6pbO9pZWCa4nVwT/ZRGeyG4l1+jlq5Lpic8D5wXbIUp
g4CtfZdy4I8NGjth0DBGrLu95ZXzTQVraq3RvzohQ6aiJFETUz5U0HJLQFBylPPI7N3xfx/9//vq
/9N+yU3gAbuwQRA61Kr/wgs0/QLUXsa7ZMQkMndFS0JbYdJcJTpqsqZd4nT44emB1ETd3Jhj8eRm
9NiVV95HDkEfZOYw7yizlZ2SBM70otv89VfoY3X+55URpia3p1LC4/HzoSA2SP4NjJYe7lIL13p4
zAPCAkqTvR3B0Q2ZGAC4Yrw3Ae7zrKH+Cevy+xRTJiuQRuR1h3s5K8b/Mwewv7k6+gWf1m3PVMoD
Le04uKAXb/af6/bktQ6RIghVvUbIXcxInVwExKSJSreBICUBVd9EsG43nYqcTFAnIU08ESBllk2P
fIT1X1+Q/ftE/+kNs1HKmDgrTZtL+1SVZk2F0asWwX6EnLomMSJ9yEfKLss7FENhfOV/bRGFF+cw
Rq2dVz/9TFSvdvmNBiKR7bbd/OjpKxpGlO/17EUnWf6knOlPAfRbdPFuRqCLfRfk5MLpqPa2GNu4
rwfuCgTuhDTR6e7xRQ1RtxnSMbxrVMyRirv6wEd5Scb2vSSc5wLsodq33XwXCGbabYiRVvFObqMQ
WP7sD/bObeK3Jomi8+igDknLZtj4CVWw47swptRdT4VxjHyuc2Ce1krvhwn3C8CZhPMl7dHf10V4
6jOeCiVwu3XQZAJWDh98d/YOjL01go9Foxbk8bFKAk123zzuoqH9xcdNDgbTL/LYvHe7qXA9Qcc9
DmB8u0XmVmBJIt3MXAkkQKcyjK21imTyJLxvvNnRxS70Q2DKYKs0isuQKOiVywGaTc6zEP1j+Q2y
UL8ENI/7lnmZXzTreEcEydoTVXNiQ/1uKD3f2yNSJEVLwpkB7uQ6co7Z0rlAcxLvrDL7pixjPMVZ
Dzmc1Jsbjk3FcR7kt5yeN7UemA4fvjtKuguWlPGUo3K9qdl9937vsmP12XhDvnW0K5vA/UrIZwrR
qYmGidgt8Qvnt3jos+RVzZOmDzQZOw8HM7OOZQ9xvR0jcrn+yiJ4m1uGf0FYfGh1F5APz5QefhH0
zVHzSRJVIfxEoJvIK5roQce4wCeZD47FStIUvatEjjFBFvtAoC7jdCN2neCunosewqcERWgbASLO
Ur2EFmPZqSpuWz0i9XFt5Lkm41hEBd+8DtBQEhblcYp9dIza+xFJhHG4IVOCDmG8WVCgb3J66U8c
m/Oty0iEvwl+xzJgtASwSFZRUXYHt9HvGuDNLjRcC3FIhRcZ/y+M4+pK8+IinRbup0J6OOLb9yf9
LGeMHhRV4dqd+/VQW90N0ZnWZsAwibTBPUm/pS2kWwyLrdoJ2VxIkYgQpcA1EUm6JUDEWFtWlyK2
YSgngQYCYpf3wh66rSpG6tSeWdBc4r1KRjRqRHWFxzGv7+Z++RWuIo+jNO/N2jpFA8fGjoHZR9Hd
FAHusn5e11aOiNHF7JgW1o4jjiBjkPzhoCFtwkCMVDUONaIiILlR9rjDgIXRXWZfAqtgOtiilU4H
P77LMqaoc8v2ZXsvJeOv+8YymJGkGUb80hwuvjVZL3bADRkJQtHC8UUsQy/ZomkSFEyImCMQZ0Mo
tqXb7lKCh89IPziPeWg+bch26fg4FJN7oQaqkjxANOvMGAbk1UfffzHzH4OJ6WeWAUzz1GeQvFx0
3PpXK0PIE5VIX1tENyuXU/I2tedoNURhvfYjzEcVVhk7Cm+BWrsIASYUIJd0ICZDJmUOSZxxnpEU
ztnEt89hkGzXeB6eJF65CLfKeRgxLAE6IUbQRC/XMi/Bo3oerPESuLrbCJCD9wbRL9bywrGp6Z01
eA3Zl/344lXEIgcJQQKWOFM/GntcPc3VE1xcyqjoS9TNL0gPfPRqvnWZvZohjjkAS4ydXU781Eul
cOwYZTScBptTLrthHKXZittqW7VOcXZtGNMqTuWXQoTu2raT4jQJBIql0Zrf6kB2hF66dy2CyB1H
d94nj/6ExcQqThnkWZZYRivej1LbAzM6iX09ISeXps9DA4fi0TXwizRTIk6Wk3yHwcFEk9uVUvJ2
UkDQPVrKYz1/lQ1LTw10C6MdrYngZz7QNeDU+C7Kut3Wjt0f7NYYrhhieQtz/35IW5dvH9JSjtmc
cArwe/5orYtJ4ikt9o6KnnI9NlcTENpa4kbjPI5nKtUXFVz5KLODpTHW+li7S9OqDrg6EOcag31L
m+SrRSGTO1171FEcXfIiOwED2M1Zfe9E3INlYzP89p2Rtb4lOidp22OmUVLGIAIb/VqU8qVDx31J
E2CG5MXVW+Qrx5h0Z1ha0+3Hs44t7kQz9oJNOupmg/Mj2krruxwb1irtgKbLTNyiDXHphVldyCM/
2B9IEuxd8CShZAn/iLOArzj+FHIOdYHn4TQnSXOPj6kkowfkhxVY+MOHxyZ3k20W2vUq9xuwdFaC
mq10kSM21jWiHa56r18xpciOeobbG9uNSa5jae5DzAP4TfTG0Bnlt4vPJXOzEygjPNk0XYMSImJf
1NNFl80zSBBqaHv4mvWvXU7zhhOLfdN46e0YoaxKGj7gGKaKzh3SqZus2bJeYObJEvwjRXItG+dc
uG5y1lHeUK5phqokkgJRIw2SXJNtnZf2Y8RIWVonw8cbatbNITHKjS5y79wO0E5stZf1IuWbs0MW
ia+zr6xzpMxylUZHUy0kv5wSEHcgUQd+2XGM7DtiFcFoek9+xOmBCN5jbrQW0T9st6bpOphpvH45
gqrNUEGks/O+OZnuonlsjE0QCQsuZmXvsS0tEabKQlntPeMBRfgZFRdfRsChaXL1SdVjFcTokQbT
adZtszOGZGOm6MaGxHE5x/Sr0g3HayYLHxcWrv4BDb+Z3JEQuwQbR5s2Z4YyYSdfZ+m0qtRAHFZL
0Es+zlj5kvkgQdnsFDOcG6Yp0dbLS9Qupq4OKBlevFh/18aXMSd6CP8vLeJpVXuB85guAw/WcXLY
0CrGPpWh0wTPlV41zKILpfYt0o+VCKV1FvnG8+LHuKfNyC3XsunG+JORbDPWmeFOVjs37V7hMBKp
qV7GKb8a9L9vOPnRdsLjamT1dvLwyoygHabWfQn1DCK0DRx6ZsG9qv1jmiPgdzvDwCICmGMaw23f
Vbe26hnTUDttG0uuEuk8UlIjy3P1ucexGWKd3k7DDDW1z94ImCr6tyqEiILCBaOb/S1U+IjGgGA4
mT41tEZuTKP/2ms8OgPbwEGjsLgZOgRqzNfho0xuuzICyjYBZdys4jWQyV0ag5Yw56RmeSv8mzHt
gw1TAWdvCzNGiboxR0wrgzmsqy8azT/7aYpvLWNrBopFPt9XgXl0k4Z9vJY2GcBWKu3VqPJuo+vp
vdI2NIMM4KOsXhLdRAzcWoTnRrI1PMoJPAVbuDgbgGTfYnAZdYqLLGtaNKAO6ztaDRC15SoSI6zG
0SDhwvgquwUpMr1ytkfzUXu7qOW4nY1EZgm0pinSI2zIBLra7XPEAY6yQm34ue0wGOU6jKo3y8XO
5wJ3nNjkaMBEl6GgZZe4u8TGFtXWUb5pEv9Y+GR3lgzuZqJJk9G4psXGR/y7Qsh4o1QOWA01yA1D
bxi0Of7/AHvU0KEQ6zK9TmcLGzKd/xt2r6sd7kaACxPxVyMHpz5CHbg0g/xKvMZ9damJW1p1yDQb
I/shkNT74XlyFwr6hGPeMskboXK7RX/csV03pFMHb4CJH1yVP1Zus0eg/9zRbwCxSZODzENIxog6
CEtB4WHu/ZCFz6ctcxNk3C6Ix3+AAF3nuqA3gTq7Q1NEL9EipT7laGL4B3cBEX9vy7y4zz1/H7EU
rN0Uo22ydAPNQQy7pooeq4bshilwmgsjQG6JejRIfWi+UxyxZQ9OCgrcf3Zjk63TKnaAXzBCLQ/D
EhLqYftbxcCBEOjyx4//8fEjH3/8/fDB4FM0T2+Gj3/VwbCBBfD68XPuB/nu4wd9xof/+TMff55q
M15WodPHn37/II4vEvRG8/z7j3/8quWpdUr4L5qoINhb4HcxQie7qs75KP75mUVXiXnz59NO7cL6
RVzy8R8/rvPj337/zd+/7I9nCX3xiEMHufAHr//jMkzM/BTyCR6m5Vo+/vqn6/vjKT/9zKc37vNb
8/t5lqcN++LZb2lGTeEF4wvz2c7MD07bDlemwvshQR2g1fjqZ4BwhrDfjdhwEalH89FoFKrbgc4+
2lkkcKxo2wRDKH7eQd/ZHgV+kuuvedRvozR+HdLikjW0QdvKgbLYbckGs9dNF73obnT5qvfexiQk
+iaGw7SxxuFLGBX+Zclqq00dYGWJCrY2CSAiRxhYpFV7Y9nDnTmnoJcDIz80QXRsvao4l8zeXVWd
XS/P72z/MLpeisqXIxgHkGgDdd66cYX5q4388CEx3xqNJE6kYMeLRmLi9uW49Q5zQX1ujPMrxL/7
dIzIfh1WlgmW1kXYXNPtW9seq2mSjRek+/pACvd002gTAJl930zLHAKi/cobzx04hirOzH05zES9
TRlHKa/rd1CldpF0EXJm+KbJqoYfimFXImXzjDuUyOQCR8W6sAeS7CrFgNzeh45hPISbhhPbKizJ
oyaOUDHt4k1rA4PpZo+yXeKxMR9jWt0EGKsf3tCLVWf7qM1hFrv64PLVuVHiPaNmEzbvRoczDRpq
DR8nI+Es6C4IJ0jZEiTgjEXfXGhMUPcMeDtz45ZIF/9qeIc61xf6Gq+mNexKs1+HKfKpvOUcFGmi
EVT3nNiBd478fBs3vHu2P32rLP8O7WC3axKLTm5ubAfd9aQrNAtLPoHw26X3FfaCGxX6CtzrdCcz
FlQJwxdYz3ZwibMpnAxSlGaOZX8RwxJMN1CI1ColYLSgnQ6A+9xwor562BbD+laZAUiFiYQhi289
YkKv3gW5HI8EDK7HeYLxrXwoAXRfSV0MVvZkPqdI2VbebMT7GQQc3HwmOa7sj2k23Vj0HgDve7ui
qTBDTc1hyUOwIyaZE0ZmVeBny3v2wMkgK88zwRN81Iuu4ZIeNFlgtBFZw4wP431lxe9AZYptbtrv
wZREu3Fa0COd691GaKisgStGZ4KNgsR4jOLVHS+tveRMEwrmyrdGgtE0Vj/bDIGLEeADFHFvrRLH
6fc92X9I54sKXWVAwPmNXdcHKx7xbvDF8uowIfvsXZqteeAvRWA1QeXki/emdL8POJ8IIHlL5kdU
g9kebzANfLu9TN6qGuJmMyPGRS08vzqSSrKI9TUrgqc0lO9MkWSjAFeoBVdlHEn/5CLzLNgPyiPF
TkLRJLqTgW7g2Gj4/WrDZvd17OHCeYtzHb02VLquvtoJfig6R6Af0vQcWOUmapgImI5iI4a6S/J4
cxKyRAQ9v3kmrbPCIhgLEUOD32JrZuoLSBWEgfgm2TflU9um98t4YOo1sVTKjbd23D6lbXh2nDdc
5QFdU+OumdG1RDkQDrUQP7IJh6FpjvCJwuEKTWtaZbC8+Ggra1/XznfgYCwaEkSD5UApU8j8V0Kj
QLar7itUlVOnLCSS9vxu/h/Gzmw5cuXKsr9SVu9QwzHDrEoPMc8MkkEymS+wZCaJeXbH9PW1EPe2
Skp1ldpMCrsckgxGAO7Hz9l77WQWD47PuOm28ZcKQgE/2Tl0ym8BCIsvLsB+2Q8ZNURivQoX0R11
Pgp2C0G/5o4b3ySYVkIZD0yDCxApSpRlS1wM/oZjMqbEUdCeMzLCQD+oMQYZxkccUIfJybDjSoR4
8/A5NJonv4A3y4IBIx1SeBq/+rq5qAziHzBjJqTKijM+iG1H8qth+XRRrW5vj/FNA5K1ZKYYrtwa
8bunWfm2gT4DSL/0KEJtGi1FYpRLLTfdtcq7W0LbwqyTr1zzHj3MJID1CaKeJmsdP7V5XW+yuuUe
GbPHPM3PpDvqa4YFpit+EddnrFspT3lYv/kjHr5k9qipPr9VE5bRJMcQAX8NgVYgHTJSqhkHkm3c
cqKeMbGUWDQThFw7gl+Tjm15RbEWnjX9Euv4xKuW6YTZ/wiQTWDWhWs9qpHR9RS+Jqn1adRjsGnn
1tM0OYgzKSkAGrlPpow2rrnUB9w0du2ap5Y7IGq0jxZ+4aJ3v2kNKZYWtt1zJ2G12/arK9RBryEJ
6fUS237H4jfuw1a76nVcbz2Bmj6d3eCTC1nMZXYWBY3aaoX3Gs00wVrP3x0KvVpCJTSUSwmPI3HV
D84NVshOBNADWu7QdIJf5ADYLuPSghzTc57NmZOWybDTE/DwGYLhWAU/IgvfTmrKDuBGeY6V/V3R
wN34Epj86G5pin7rhIyPhAh8OrAFccZFy6nkkBgH/rKtkpr6m76wF3NlRr4Nqcso6gWCvGqXGxun
4LzhxSOsONUWm849YCZGL46WeEWZX3tAFdI4HU/9TL0QfQk1qpZPhkNPo7ayW6s2mqOZC5PVk6Mq
Svesa/ZZYohjQ171Im5b4yBLeatIFF14gLmWqrLR2Dudvo0tKn62qoPeArZK4pHzYEN6TlK4K03v
sp0tw68AHTtCFXdLKcKy3DPZnloIGKGcrZt0Exdzh6q3ghxOCRunHo3HIcl3Zdjtq6JbWFipWTgd
XCarIkWIB43jBZV2uiyMARtNPFwNUumKoqMpbOLiLnW6eSzfPeZwiJUpmaEm6t4IG9lQ7hrHl2s7
R6mdIrTu5psUIH225jfiRIH45Ycx/TbCer1wlyYR0WwqwbAkMDt4I24K4EH2GkgUuYlAXhjDwIJR
/akOP0kSIMmpcb11YlTYLrz0KUHnv1WiGlc4nabSLH7RF89qYHXILMh/YUD7Bs3sTVl4ItFYUxyJ
+qjNRvAC7P5kUwMh0rcxoTzgfsJAQ7o6N9Evu8SmSJAIsexEW2AHNC5an0e4i8E6D53xLRTxxjuE
WLh2nHZo1LXV97wdhrVRVpeYdPZL7Tp7Ag47ojL8ftO6gPWc2tx4yU5WXXJYcXDDBJ3r0AdwVY9R
7u9GfXwagi3qOW3dNs3WSZqO4wy+zfg71jYMTeu4Gnl5hKoW+BSfcul3q8ZUFWh767X2e/y27Wsd
Mc4mCOEN17Sx0aYHZQWATwx51iNKEiuXZyR8R/Krr5iceAV6F+BY9ADxw14ycL8kNmnKtl0T/jn3
O9v2LVDOwMrm4hO28LUNbI015zGuEdwKcpjWdotozRVFdxDhqRzkjTlBsvQ0P8eknTxN4iqbfJZs
oniqAeIurDFY4cwsFwqT66Q1J/SB1robOkouH6+07dSXQK+iMxFDT0p09D5L+pFM3gWhiNJ/zltH
Hu5WHFq3NKWL2AnXSUU35Y9Pqo7xeoM4yHBLBkugOxe5plVssZX5EhrMqFSoaYu2TQwmMtjG5FQW
K2WVwF9BwyQ7J3LX5RwydX9wQ+I1rIjSKZGYSeYHJ5hKIqqh1dlKVwd3fsDIcnAn3dwBqIL4quCb
ldg2YXIZh56IIyJISMKSfRsfe+eFxBjmBFo2vaPOJVVHuTsxp+dUQ4MCzSxPwUwNvj9oMyXz/l9s
V4RY0BBa3j8HK8ge6uSQGklzkDjfD/H8X3hcGKKKPpTbEkyV1Y71IaQtdejvf+F/f2yq3MXHBmMW
L6epjrZKsJ5X0qTzA5mc4APARndiuNljgFlIL3wz0ixADr8ekwpLw/w7CzNq+drffn1M960FrwFH
0ekPtKyTfOEXEyytSXu25hii9p1BMwr6+ev3bxqI/FgPRNQvJjNggZatBvwnnaE4hb10Ks4foatX
60wQPQMumvxyi25E042gFyMbcw9J3YTjWjMTTC0LvSPCoaCs4ArAGKDPD2mb4+68wKYuD7kF5mAx
gZyJqyDe+6QsbGkH7f744nx+541kUDh8TJ4JXTGBC3wgLCe8w2SbDcPux2E+f94fEraK1UDbamHM
8U5jDGE+h4mF2veSODka1EomK6o44EQhMNhhfsBkiGSGcbncNQmeZzkaZNBQbfeaZ7yDSJV7L053
aLlhDqThj9qptbVZcP1KmW/UiCns/kA/eyWUS6ncE9g0ArOjowHT6/7F+39l84eNVzFJkT4WKMXQ
M9LAf5pzb83thtc2qxjl1FCp5g6OERH8oV5KxxxppUE6Ssd3VkCsqAsEUIhougzfs2sgFwDUCNfi
Kyz59NT1j5l3TAP9FbAO08ygo8urv06caxdIVq/GYL4JQ7zaHWk5EnoHFLinIO424zSAQDLUnpr4
swypm7+HtvoGZcxG1cePJoLnwdX6RxSYry2cNuQ6L4NDBULADlZhfreo5UqrP1zL+oH48nFoHA6b
lT4s0Sztc684ajT5l15Py9wwMAVDNeg4UXL/WtBSupySkVWphP4xnjA/c6ibP/XfDy39KIYOKtoX
hNffP5+5NRngCWf2+Wu/fWuczRff/Ufev6wr6a6bwXr77fs6nyyVP37e/fum1vaghVnnMs2ZChU5
JLHRzJaMGr7w7pytDLVL7cff4PrERJ+Oy7yawaBUAAs39+Wha/SVpx3zJCB2mjiltZPBaIGDsWQu
+Ki13kMA+wSRBYyXmniwPuQNyQHSxV3wZJnzJMzWNmFKGICJAdQ2+VLrMdroYoBrBMm6z9xyQv9S
2AkfKphJxdATmd6cBYvHycG13BM546XRavS75AloRUJFT3FTlGlygGt8HNp8uJDwPS2buXcXZmTV
aZX8qJF5bkskn5iwdjQSDPxX9Y1jv0tNV29tG76WTVS8gUZ5lcfFtHaUeBZJPWDXDym6A/Zijxpj
ZLvems7FbGBoRnV7HeCq1q0OHjsw9o0dQdfyACsm3rCLOLJQKqK4jhCZb+lEctaX4suFj35IYTu1
KZOkxEy+kQ5Bi8aa1i57/ti/6cLrDvB1fog4kxuiPH+2mXd2nfYRU9LVkeEvyy70I+jsVRiCcIq6
lz41tnra2hjf8GPqFL9ju5Xkpe85zr7kjWcwG2ZQJ/LxV9l6r7Vhhpt6HgS0pXvh7niJ/Qi9gQjl
Ije9jScjbLX9N1Z7/sRyb5kGZ4kougGEvro2Iifm/VMG0SlPuc9kX226su6ZuUxqi+TrU/vFOasn
LtG5CScEVBiDq8c7ccNxIg+2NU5LGNcRKE33qyp7MBwTxr0W2VpjHphjkqiLLrgBZZFOzxaHldw2
iLDK30zH+ukWkE5nSPeSudq4nrXQkmns4PJ8zCCetVRQbhVDJIV1dxs3+ZVWL1Uuh3MzWveasVOt
OhXDVG5sDSyUZnVLS4+vmim+u2Z07cPumiAGINVPQbEkOA78Lc5tv6Z1na5sTV/jFuekua5T5zhW
OO5JnEaH0m4MMrRoIA23UDAELprol2ZOpAXV2rGocXl56jzkw7uFe3URmf0V1v1j49CrkPaT3ndv
UdZ9K6II8/OwS+jZ20mFP2/Mv3vunA8Oxcck7pkrtjyVRfGDd58MKCt8BCD2k1prAl4e7Y0xPbHQ
68yVfjlteVJO/zkI61MxkmeB/jFkCNpaGyBgrK5TkTd4Jds5JNU4ufn4kbfeF7ZPCmIb00yjc3eK
q9n+QgPz0Qnnu3GDPZXQ3mGhnOry56g7vPrR5+ClNM8A+y0hSVyi3HxPp7kVYDCzaLvX0TcGzkQJ
YgEv5BaVdCjAoSFwf+e6jNeJTowqBfdlDPVX6TnRKkEnTB9e39Tzz0EvAlhYYGwdh/Roes2z8HA9
tEwTaZ3kSzsA2odWZ5YBEiXuQOPTC4PZLX6BzJhOpmsypOeJpy2gE2AEt6SW1baYCkb99TFS8l1m
esHo/y320hQPtljkgkxNYmiglIHzSptqITX7IRrMeisKgzZoTY8CDbkoen/Vi+FidrhDERgko0q3
XVOfnIHBBofrhyg02NVBRWMbsuqXhiavE9onOdK7cuc1y7Bh3gfRXo8IJ2cmRWvN+tnryHCMpF6N
nohWRqiofXV189rkqW/7BaBNMVQzxZXEvkKj9YuTh9WKCxBQGO2/vN5pDbGRELHQCe+Tvn1UpvYj
8L0nXmGyFwb29u46hiw9ebXWRti04Mg1JR/Amh/K0N4RhsaBwViXef9Kg8l09S/Ez4XymRC46VNZ
js+dnN6qHm6YLzLCgPMTiEe10Hh7Ohv9o6CBJeKfCEPSzHw0UywqrvQ/hK23y7gDJBv15qaNdRQ1
dkcYfdxuC7NE5doiJfkRoqVb+F3wfer1bk0IYp5xV0ba1QaKQ3wrghrmlcr8oDVxnGx8SlZQ/QSn
+GbR10mq1uGU8VkpZGiNEzC7cm0A++1rFDsvTC1ooik6yGAXP0mzZc8U3iM8hK2q3wM9wCvs6hc9
186JwB1Nlt1AdqbHpBBBHNg8e6JoKF61ht229Kufc2RXR+0344jrTecFYtPS2F+OPsdTq/3GMMla
9olX7bAqYPPqOnRthk71MIx7w+h+BZLzS6qma+NAZguiXF8hm6FZXnzptEXZXLtH2DrclKgJxqTG
DhvdpvanFmM7UmnD1SLlUZCGuGByT/8of84bgXGsRtRWRgQT4P5eJtBdxtCNz7HfvIUFOGgQCOCL
6aYumCV/CIYCO9xPoHtzwM4Ra4mlMYhAmJCvNJxuq0nj9Uwgp6EGpQU6GeapnOiz6i5g7i7SL/4s
o9er4BB69sUbHOu5HiGHpCj1SuQVAjUekRQJcwpnzV+J7mduL0Hx+hlQ1BzrqeUl7vGKqKDfTiqs
dyYHMaL1Yjh+JnmDQYV8vXQ4XxJOIxg/t1+p6HeZj+yJxBTWV8OoVi5axsXUIK0qVC4PMcS/zeBV
NYB//xZ4WfUsk5QWitV2W8rNeO0rIGC2TONjYY+PNfO8k29J9+TEtbHBWxIhFLPLk8j9ahUK4+wb
2UfYudMpwEexH5iJ9b5bn9T84JWxXA+CtxfvnnMwZt/JOGTHcqBFrldTAQ2QA2Kazp2lOQagyZS/
mW2YY5aLHf2zBydBPXd/8BTQJyNf5bXtb1PbHQ9xa6IJoq0fOj3wLMUmKizwRX3a0h9jK7ncH8SI
ck/zUZpb09VjcA/WoZ9diYg+gcn5p5lgtcmcYY5pBfPVofo16tI6DWyG+MkV5ItygHWnWv2ZWrV7
djFK69OzZ5OKmum2cXRUaZAYwvSrI8XzJsWQb3BFUCUmibH1Ei65UNrao1m+hKqEGzB/4IRi3Ih5
hk/g6KKzbAhPBrfXyjJQdKdtO12iKWJfdahmKh3Ugi95eRyjsE5RV3y2loy3ptE4p2zCWSWaeOcw
oVs6dTst9QjxjxuYF98dkM0pIhqcFFtERid4abm9tYYjLLcGBP6FTCCD9h3e/dHXGK7nkp/WMRie
Sqb8o07PRfqXwdv2ZkWgmqGvjERCF66ZdCcggqxOlMjwOlJWeoefuYWGJU7hyBYHvh4xo6GROZAO
Gs48xZEhAhMxKn0XdOZe87EYRZQTWSKSoxo6NizY6X79JCczohEooO/RM8dExxBj0uD822rlRdTu
jkJ5hzxGrrjNLJbUYKcNycRFWo8IRteyZmeKW/6xqYcbh5dsWzk04rWKvmLbSm/Vd6gvEA9gorQO
JJ9qtONaakX3QDbsFcrVXtD4o4LSYBYYr57O2eNu6FWVFS/1sIVQxMkPiA7+PDbQteUla2GFI6Et
zTkcavccJUO2nWTzUE3WaWpBrg9u85522i/f6i20pMAmw1neUoJ1bXNeCPQ6HF2D9JgVmI8pAvOF
N7DCTOrDGsfL1BUAJjtQVD64HTI7yWqihjNLts0CU0vsamu7CeO1l4/hzHb4SgNCaCXdPCROw8VN
guP8/8lm901ccIK1X79FiMQYa0ZND0AoMG7VGI8PXq9x+mT9N2FdDWP0DhvhqWy1xSDCACFLisKL
LFw2V4ICmJ0Bc2KptkogFwigluAcYMFKNRPCwo8sgavimyOtgbGczkn8Mytsn+Skggaq08Jvbghw
tQpkmHGApVhz7HNa1DMJDEt26NMEa9IDjVcAgmYCcQXuMSuozozMecMlk1xl2H+rA8qPSKldEXJg
m/rk5CegYLvcIuhTzZZp2IQ+JZMjQKWEqRlSzchoZw6crJOc1E7oWBuj7oOD6WTclXomn8BZ7xLr
V5D6ETU4iuuB0eoxSKKrsjttHzCTlqEgWyMu8ClF4tgmg7cqvRABVtbl65we4XyN62tl0hqe/LQ+
jlJs6oINYxy8faSqZq9jvkpsi2FPNz1mIrtGde7sSAKCTeQSIFvYlQZk331gP3zRh+qdWwjen4bW
05saf+/OedYlnTzDKF8NplBbR8mPIknILrfjJ1TFs9tkOI0JbEMVe5yCqS/aon9tCISZnB7VCTOP
waE56xC5EkHCXToJE5Jp+l53jaKtaJ9aHfuAVXGiItoEXRKQHqyUyYHrK6aXV11toK8D+SYENFS4
zwtrryakNOFjUXUW/nH76AFWsREtM5Ww3zIUEabdeThMOgzdhfUhJqFtitSjh85EYh0P1Srw5cfd
Gn9/xfJCkusdP0QYk4IWW+j0Utk7HTzgovLcY8tLuyqasl2VFiViJqBwplRWKMxxf8Yu8/CGJoVn
kVHj248dgSrLu4XibvbTe2kfHS7wZWAPc26qPe1sFP2Xynq6f1cjGxSaPp5WMAWIvQtqkC5qUUBF
tc+bTmSjLREiGN7W7R1/iw2DqiDxiFlpy5Vfw0KxiuTs6sxNarK3q5RsJR9x3Ln0W5N/C15A1pu7
NVMPtY9wzG+c9ZmZTdGO2csxFSnFJm6aMv2I+lDfCYdmcDuJdWrHH4WFiBVJC+T62WsvOmvT9wxw
ixwJU8AdAEGVc+cki220nskvy3xGCWAAx6SJTE+zbDwL382qx+aNbHRdjhD0AgacXoF5LnTfM5px
S06YNyg03RIwPwjEOthnJq84uqhDjtFq0eKAVQ6a2Ti7WfXAr06xGtMz2VlVd1UmFRec8I5RFmrJ
oCFG2Q/U4v6dLmmzfyypqV3ny9AK3pMuuIVyZKVjhoR8jdOuIjCn97Uvs4NGnddQcbqJCU2KgbrB
GoLOCm6wRu8KWkyNQ6dN0quo6MUZfWEuhMfvSOtkFUVIIXoD6n/SnWLb/OEK1iOI85cyoqLWgWyF
But8xPwYOSP3gv2g9RZvkmE/1VwkI8/Ka7UbaFB/WSXju1ScxQgOYbeKebMtCG7RmFAYaajM2nY1
vzIMI2EPehR37QDJbUDhQYNz6yIuNPPMWykRfdz3k6meg6uK/ZhcO8P+CaANRa3PP7m378jk5EAY
fQzUkkPRfYsm3jtRaqCFygI7NCIUoC4ztf3BEmaxdaohPyY+GKEGA0Gr5LDJIw65nkE572W99uJE
cjj0wtrVun6ZWqc9N7WS55KZOwjlbO+mxbCfa2An6+sreGoODqP1rsLeunaUkfpgNBj+srVmGt01
lfOEZ1oxaytWpJUnu0I574T4Zsf7g9ap71GkhSRLV/aaPIGTFiqdYPYRebXgEHIE4vcW9SSUIxsx
zuOgx7tgwgnOOvrEsL3bTob+VNnS2bCW2EdTBUfEKNRD8G8qjvi72qu/+5kwlnUrHiMwsCs5auve
YZOcLyp9xjpEyvqmkRSxSuT8+tFeO9gjzjSLsDqLJih/5WnwibWQPpn2nGYH6S4QOOl76e3cOvO3
NPlJDETfB6xQX2W93uxhBoK4n2W3QnXmUhjQERTvHoUBGYyUCf18UjMaI1y3DGBkyeiPGzGEzh5/
SzqUoKmLm4H68dFOCQIZQixl06rB3dOSjT5bgLiWeu1SUskgcaBoypz02ZJ2gQznE4edt3IIeWY3
HPB7oR3iuVXjsmwAVfbOq6y8hmMQ5VKIuqdo69eGynhZD6xB94WI9gr4J9/0QUCzHQeZZnOzf0zF
fBpVLmf/GH54zd3vMpdgdk9xWy/qAaQcyoh97jL1p7PWgXl9yHWQJX0w1jsdSsQcCbPqDAtFBxxA
fhursWq7N6FhuA4oywjcpP/N8ZCIpaXMmgOuF9S2HZvq/XVynG9ajzbNEnM0I46h+xOGoE/GEdWW
3ocvE4XgitKVvR4GioB0FDNE30RcAghTxCcEvWHFPbnSSgs3lkIs4fUBRetAIxNXHR0F7tUYvhOI
1oSeAQuWIVhqUuQ+UnaKqoehQ0Twk+fuSSEkmq+KDo0bfczmf9lmH3nB1YSQFrG30CA7z7Zzr3sO
hXwduazwKEFS+fMS1BuG3gmeb+DAN0GKJStWCst7WQD9ri8EarM/evtYRN9w0beroseIBhWCsoRv
KqW7HXObo2/QQKFO9U8dAzvdMm+lNyz5wSWfCPdunf5M63pcuuBgSNSQCztEZII+oJ1x9rwCWF1E
/sQ5/qKFGARdgGL3lbxrNx2iCDT7rOTtyIEv5duthpIPgwitSiP58NvxfG+pYyMhmJ5TPDKJkhZc
Mq40yzm5c5+SpX3aBNVMuUjza+Wqc8wis9DyD0Iaa2zE/DWVnq8nkNW1Ne3yoI1WNu1zsoB4H/9Y
E1V/0ETab/w++SBvBuCjiVmGyKLY6MxjliCgsHufFFPudm984EwSXWqmUIucvu1b10U1bpEy3GQu
sN4cz6Hee3M7Q33GNHR2NeHtV6/UP4fhOfRL4zuNChTPxTSdYstJdrY5NcsQs/pKo0FV6rBNy7rc
x7ahzubQ7fOOw59PauwZFjEM/wmddUlskE+UBW5eCCkF8k20/VzOFciDRe0SoBL22YrEOqjqWvFh
FwKAR8b9OF8hjVA/pT++GEZxhilw6UtwIEEzp1mx7+qNtaf3zSFHCcZ69Jn7+eqx9ZpFiipRn1eC
wU/ZZllUTCLluKW446zQ+z6BDnMzfM6Olb7N6yH3CaoDl2Ca+CNyg1uZ1o/FZH2TY/Qry5xd1Bes
aglYNroaRCTQwocc/FxTXps9HUIznjv7GeWuNd9E9cAvaksae5M9WyHz6iGsgJqj+CH3grID3y05
tSPNN50V2c9Aqmfu7r5hB5xtdeOIaY7IJoJGVwkDD5Ucu6PReB+V7u1Ty8cdaOxBRmPPktXPoPW4
Zrm4dGXfBo85OblW+JkLPx8XJKUDNMTMMhVsvgTgUcYySGHzSz4czNSLcPJ3871rJO20yXk6g+bd
Bsly1+hJutA0Cf2QWlHN5cRgkgxb41b2yoeg4mbQC9zSLa1uO7QuJTq8xf2ZNx0u7cQZQWVrz6qz
NMbx2N+oIqrJvxizN3ic2AjgCrcL6bPIRXitBheaPZf/HUR1v11C8JQYJM4a2ml6i7y/ISYEpcgy
siuWJcC9awwbr878ae6HYdE1JuBLdpUSf+0qB/xRCn85jtYFTCGvguU2LGAQlmNrKrbz5/URqRWl
q7fKOqRCSIaaoOadtJiYjqScBYpEen7X/L0tCxx4pEUZgtq9H3cqVzeWhsmdpOIzjqi5S8+mExWE
SnimRENFO6TQmJY4LLaV4qLw8DRlTsObl7OHqTz7MHLz0KQe9rGZk5XExS5z6SgCoEdg5/BnT34y
rsf8aHvwqaL5bJ9rgGVL+6ddcVIJcvbniBa0G1X+NtNIfqTyee2A2GsNhzuufnLPsAzcrbkebHYu
oLlTSHhfQERf3XIUzzNKBJeADhf4EcMdDBlabz7Xhh0vkLc57OLN3K4gpAPgeT1vm1wcJZ70aYtF
Q1tPNe4zyP1cc99L3jkwrP5Li7FGxNojxNcQKbvP1NQC0onubhk0lr4VwOpXpHs8W716lfMpK2vc
o+zIx4lDtmlPZ1we9dcEb/cqm+KP3uCmbyxnq2bcq5NS1ta4ODAgNbsQiT8aywlJyeTTMp6vx/7O
Ryo7i2f7dV+78dLRaBAo2Idy18Hnp27kLRtM89mrq+TijtZnln+AMRu+MQbVR+iUdoEQP0PTi5N5
D+dyPNSiSXE/W/7KJtppiawhfUjoPYBKrGjCOO4cS+YzAy+9Z8Y5y6KPjBU/YoNRGHkQ7jvBHbS3
kmzd+8NLqsZo5TcpIpyxZcSvy3hJ8xAGN/RQvRfBWZtYsQx3vHkmmihuftwahE55tT/tura9Cp7j
MXERso12s7fivt4040NLx2tCt+QlwatfiAY4d7NBh+NsuxDX4FTB04AZISCGYzX1m400FXtsSAGE
uaGEe19Mm6GWV7BHmFrGNHsSJsqbkuUbIw3hlJahknPLCZ7oynxFpnRxHTgtPk0IOBV6kj+QPv/n
HxgF7V//g49/ltjS4jCSv33411uZ87//mP/N377nH//FX8/xT8665Zf8X79r+1lefuSf7e/f9A8/
md/+57Nb/ZA//uGD9Z0r+Kg+m/Hps+Xkf38WkNbm7/z//eKfMMHbWH3+57//+MWomfacbJiM/D1n
EN25Axfsf6YTXj77f3svm/T/8Y/+hBO64i+eLQzPBcnl4sZ2YbP0n638z3/XXP8vMyZId6wZXKU7
Bl/6E05o2X8BV+jZ2N9cBgBQW/4GJ7T0v4D0MaGkQYywfZMf+H9fgOsfCII/3rn/AT33G+bM8uAG
wyQ0TVsHnvBP8AnROXWn6yG54mTmPtx7ULAAqElRf0CCXeFynBipWABbgy8bBw5YFXb5v3vR/nxW
/0bT/1rGhZyRdjOI6O95CfOz8OAU8TLxWojfuWVdq2sT4rAZS0TzvLKD587PzxPgmovNwHcz5s25
cTCa0Tikl62tQ1t+UXJE28ieZrB00/wLGpDxO5WDp2QBvTBc3eUQYP5OlWg4VtJVQvZnjFXHNE3j
IK6Iic8y9xepTPo1I5i5Llu5NaGPW7Zb4tl0HBAPxqKwtacAV99aFT22VXuOe8uA2iKNQ5jJeX7p
6hpREmYtli5JF2uvwkFdus1O69tdbwjGguHw8i9e5N9QafNbPROqLN/jgvL+CZVWa3pLndqQmuhP
+tF0B4EPpWzWFUgms/KtHTU99qR0MHaiAk6ek51lLp1SVidmYjew2MZDYXhvAVDNf0UY4VL//QIA
VcIq6pjzTXKH2Pwde4mZeNL0npvv6aySq+WselPPOKA6BDGA8Fy0Pp47xgDvtq/kgfBbul59vSci
Z0CIkE4PufYQEhv8r57XP12YDqNRnWdlOQjP7X8iM+oakQ/0UXYWkcOyIOlXZ4hqayDKK1GcJCeb
MZL+ehJFsjXCHj1FX67Koh4ovCZxJuj7X1yY9u8oLZYQHZGWYfs+7yVIrd9wJ63Qp5BG8M7EvbKx
Qb8fnSYn38XTzj5R1M9ZcE4ZTT8Sx5Tc6KStR3tg17GwGeQN+S96UA2XwipdSkAN5dSAMH80Q2jB
k/7WzD7CLmjOkzkPKD2N+X5q3ZxxAJnR6QeLwCSic9AKDQ8JhI79oBGhMeE+g5nHbMEbzHUXjB+l
Kmj1af6wacvyZLUzUr1qASyV78zR6Gu3SE2obHam1l7MHmN2WTbjpcERMo5fcVLfsQmYctyqW7lW
MSykQp9LtGC8mnymKn3Rd6vR8G7/+11iwMT6/VqElSb4PPc9uCDjd2pakfsewzmpdkavMGnl5cUM
g2Nd+P7RSEwc0VhWFmntddchGC5DQbzSlBbFNYmKK/6Wu7E2XRVwB45+13w2OYaJseYFGtUvrKP8
7WNNbzWYAjLj3J9VPdOY49Hn9YUV41j9ip5R9R6gLY0ibz5dGu22DAz30BvWNfWMmz9G3T5qGZfg
gNMv9/8CvxAepKOune+gC4xGZ022UPRwf8gi/yICr9z3pQjWyimPbls88TaqS0YGOwgYW9w62BqP
TGewpKhrIXOB0GkSTLwVOo4mevCTql70ow6r1ippecDYMKAO2TKntazbSFvof8Ohb2v4MWWBPj3Z
WwQJnqVfpWfD/iBgsiAIQ4RnA1XhhjFTtmeDW+mU2+TSQR7TmdvuIjAyJ4fAquSUilLioePZI8iK
zwLVYW6E4WOevI1aq3ZsbYz0xATZp+nEBUeqoTG4clyO1XatEVsys2VJ2cDzXlOg2SUR9vrgLkRZ
iT0b+5x6miPYtMiJEZ4aF05EELSK/WWC6OigRUwxkFYy21fmjtTBH0XXvXhV6R3u7xFaIBTYEWwy
t28lJg793Y58cQhrxndDD2s+kdSu+NVCQqnWmELcE7vq3q/d+NGV3jGXuXmKMDA/BloXP+oJTcBS
r9G9lSgTtVo8M3kMWJk97PCDtRGGg0mo4m+svQLnnMbVYlgj4czZeDLcxLUAYdWPvkMyTckQbqsq
8gZlWJxa8v4Yuqp2qVyLKYANWs/1wO2M7PKJNkstOrK5nCFLTtb8QEvL3AV9dEkZvNBlIOfyPvMJ
veEp6YvioNkifhj0KASNDc9jUjOSx2myfReZ07UsYv0aONSvc4ZoPaofQ1OPV5Vrw7WT+aufpsdJ
SXM3icF8snQmvHGPQ2D+yLT0WwEq54CexX8YAcM4VesfIIuCB/bdh/uDHTbIfj3iHO8fTn7h/fGF
1ObvkF3vre+fi5IYhfwEbiQ3yul0/2bT12MEhIW19vPY4wjOSZ5IhPCxmR+yHDQRNwnq5PlDtFN8
wYyG/2LvTJYbZ7Is/S69RxocgwNY9IbzLFESpZA2sBgUmOfJgafvD4w/KzIjrTKtrba1gZEUxQEE
HO73nvOds1XL7f0hSyclA2jwoTGzAYuEG9LeToLnJA8dDAAW+j/D0kg2ZqPH9iFMx+miz88IXb3b
pfNy0CzPTmPKx/umNdihozV+v99DRjhd+Hor5PqMzQ0FpT4iO+6+Ub3/jmMk3xDhhUiF0joSmJga
pdNa65r8wcOkqvLRSweqbsprnwl+WnOBnU4a2XhxZ3qvItIdjA3N8Iw/fiWKgNTpzNmFKB12nR23
RCkT4dN2VC90eDmXrkloyU24qZRfle9uhaVB/iDoNrrRKjlmOtQ8K7Vfhc06kXhyZy8s8rC7yoI9
YqjvlBG8x9pdQCr7cDMcsxhXfDxfnWyPliQWBkr8TiLnRm7Y72iqYZX3bLKGPOQrPh0Nzou1BggO
+HS6t9M5o43mGYoZ+9TVWNwjB79FYqVUFZ1pWMJTLhYe+RfbNEsoOw/0Gfs4EfQTop8GQ9vGo63F
yEWhj+4CKeqGK5diS+xjugzNfJXVyr+GafbBygx0CIPvLiN7mpQb91JobTh7HPHd9ESWlTGr3NG4
xS21AIau6lGG+TXShxdfaXI9wOTFjYbgxBPoT6DtY0NxgzOIazDB895MrQm6ElE7IFXNfZkgkY3i
N7vr2ke9RT1Y0VS8j09T6povI8dy3XzBz1leuVJdMnMajl5EvU+46pnFa7Sl76mYRKAa5VGm7hKL
qkL6PKgPi8DPjRU1l86g6dYNDBLSpQo+ebObiuwCK552oeuSgYUepecF3oN0ekbKYJ0i4HkE3Zsk
jKD2xXXmrXUv0g4VVBiBEcULRXbk93tEvzuQSuY8orUjCVv3kU6M0BLd0NnZaVGjPXaXVBKSLTl+
mDddCpN8NThTpIatVBQQMxnmc59KfNO1nHa1163LOM6WQ94VR4BgMc9q6ZSY4tiG7nCyAqJW8uki
iPLJi1h7m6YdMjCLdls47twoTXZmVF6mzsWNaenp1qly4l01wCHDiDW8f6N5xXRFUSPH7kprD2QH
WSBWh+WMw1F7DVBOrEJFXkPX47ewA+Q91bW252zaZg4HK1XJ2xtgOFqXC2s/HV1VJ/sQDRIXAgGA
MnPlwUunc0QhDfHhsE+qzD6ULuaCksbIYiwL74TK1jthSFYt8QQysGz4h7DI59jg4rvuFslKH8p4
h2foXOHfvejeJ4q+/uD75hcmNfY+sevPKC4wz+gEB2otKKbOdOgyTfU6l5m9DtJ42HVwpZ6kNYlj
7lhcjl3sgZOROFu9VfVj3SEE6XNpfUXBXL5HTvjaJ4N9MBsQQYMFp6NLMw2TlmnukW2TeYicStYl
XDJsBW7UJ3u9kpeKhkxJ3FHeYErXGjouiXwUcVagkFqVZVnsK49EwNahtu/EMfVRx6/39w+vtUFz
LTvvTNEPA12Fbc4eEXy0XaSfvSzZTkGGWgc8M4pEhoGelOpWcfV3rXBnR/F7FY7auU2ahcU3G7W6
fbDikEKpFWVHFVIO9+LO3yBuWVb0zHaeWT2QjVjvVLNpGq3cQ2Pvd736RHFfAN9xh9Xk1z/LyTWR
23MBj0nozCZ8zHGlbVBf1LsUat+Bi1q+tvjxlp7A3i4DzIjI2pxV0zAUdr7CKl4SUjnyFZIoy1Zw
G7W9EXM0za/R+gRb5pjcthxBe7MzUQVPMdVjA2u96ZMOPyT2WgVkIzKueBvQuKcsJ0vNLzWSvdoU
gx14i65xKF+BR2rRrsTyM7Wi6TEEiRU5zp7WoovxHRWUNZIzU3ZIcSIXpy21CrLeaF97ffrSDSsI
DS6pYHV1JHLToUf9UneAU1FnZ6or3nBMlps2oojd4RiNJn+Fe4X0RjDH6BpzDDYEX98gAfys7YCo
1tGJn2o0tV0zml/hnkzLSWQl8Z9EPoaEZ5Pp1JewoHifFAfiqu2oy4k2vsjGYW5qkiOjhQp2x3yX
ICN14srCLu7dI8Us7QLXQz2TG7xPNG+Na1ye6dcMx1LaJBiP0j8zTTVWjpFkX0ToP2pD3H+aTrOn
9nB2a1wQ2IuTJWhkeTRcD2xf03VrvUdJzDLu/kg0DPKIV21cVJOZrOM0KmuOOJ5b3v+rK49179GH
z5wQGFk0nGrCDFYd6drLPGuHo3SQSUUhyyRMudzV/B+w8NPNMJT6JrKzD8gu2hGcRXC637pvnBAn
5qA7RL0FhUa4tG5pJNRki8roLXKs+I8mSohEaLWtmryfDsi+Va+PF82OzQNuf+PXJk/59aoeV2CE
hJLGaYpWGqk3SZ5F+uBO0TsN03GDJ1mwpLtaFdlLUj5qNlefwi+f9NSgx00FB7vQWD7dH6PUSDup
7t1tU4LtanVNrKcxrJ9AStGnbYHizfd8LEMH8IPU1Oe7wQ6mWLvhMM5XlcxmWJldQmmvyemThnkd
E+AWCQ2aZYh2b1FTbdlXJimUSiL7RjVz6vSgesYOt+Sy8eQINzgUY5XNkiPCZmqBGtRLbsIfnJNo
3b1rDTgf9TLY6EEontpE6E8hPEGr4QP6rWdtigG7LnRmsGsuavxuPn3cfG3gbWS5UZzw9BPEQKwd
yZ/ag2hwFY6TroPzKiZohvN9p7T0hWMRqOQWmFVZIB21cQ6yo8S/bCiiHSwteDI7/DGTqdxjOYda
9UzsQABMh/umSF0Upb/vh3SOOd+wZxrsZy6Zo/yMRDNiI99Jp8LiVdnXOb7u4HASHZmXYxJIQjCf
JQVyVcdHJwxqZPvVxSBKYQO77oumT5wOuFlXzBv2KpfxOo/cdN0F2QmV1Ze6kN/8Wg+OWlrvdG9m
SGTRqUcpwA8bXGEyX7yJoKia5UhrvDDD28Wiu6iIjzoKi9fOBEOkmZ5argKujawvHtVHRXD8co5F
1wheFxgsiUyKXmTO0qs2qe1Pm96XBCzA/OEU9L7bkwXukvhUt79hGyFMcXrPdDmtZB6h03kJsfwB
koqLba5o/oUuWsuhGZekVNGnbq9MTt7C+QqTWsN2LDaNbpDsWu0MEe+DdG/U4WMC3WHbEq+nG8je
RA4xwR+Q9qdjcNKscT84iB6qHve2/rXoMEENQKKqkf6iYlYjaodAFJMQKLtXu96ykm3aawJhBOdU
JaJjpBf1Unc7kkydbiPt5KtKJgRFjvtmFLLdA3RQxFfw+6bkXSKNH3v6jtSUDs48XN43mb2SdShJ
4vI+m+mXUgBmotzjxtDXlmVfZaTgO9UJeYmiXGgEhdLqwe3eI2lLTNQ5JbzPWGpPGgbPTVH1zloV
IBm8jkn8XN7JXNrj7iu5pZDWJEnmVaO8lURBsEDZiU05QrDHpRPzAMuhIhM/Af8SnODnyNK5bmuC
iUCbVF+TdzMu6bPrhJMFFW3puYKcl1P7g4HjgWEI/IxpeA+uFoDpGBw05lnxc7CVtfRjm5A25dmv
gTQvXmXv0XITfRdIccjTkGB1LzRv0iu/1F2UHiKUtSfL87MZLBCfjKo5NlXpXBNnnn3l9UeUF+Ub
P8lZS/3XugJAFdXVVxSKIPBlNW2bAbWE7CHugWzUFzZjCIv25Gg5QqFNMimYoca+aClRl5FRX9ok
dTZNq732DD85svZjPPbuuiy5fLk+TFJDmDWdNT/ctanmbSf9yZsuXRkVwD3L8oosfmnjFsi6BKCo
dBwW5dLY9mIkY8fPTj3WTRZLN120+klH+LziEMaZSVJr3Bn10ara+ljWVkqoQF0tBfCAPTCtD8yy
0WJwm0NhkKHJuMf4ZesPZiqcx5ACda7JRzfe99aofy31AVRC4FjHOPXGXaznHxVzqW3SY8GY4NL6
BpIJW9hbzC9wwXvP3iRDTxvzZaCovNMQra2oUlcPRRU9Oxbh3hNYHX41tEQ29SQfucDaTSgpQ+/E
fzaBWk04+/dowqsNmnzMnfN1A7T2zRttc89E4VSQ5I76nE+fWvHVlYN/K+J8Q4vq1SHBEO4lKRz6
2FUUqutiOUVxvhJDchWax7ilguKAKcIWWHoiYwBG0fj+suOYXphB9dAXzSXRspIIGf5OIjeh87rv
z6jJ3dBUxtLPZ6NttB/aRC20YiJYvFTmQXQF182MEDHgDDcyLsrDXLqeEC5ysxER/LLGJxunLT/c
LvUXSn8pcm+jJQMZuwMSq0NJctwhhKIKQdBapRV+mfRbTIHiMDEHBMll2O7hfn/mwylAmHsZlSQY
Gao41PPmfve+sbCG4C767/7slyQf/X724HjNZhzCZzgYWwFfsOrlu5OALwWLZcg12NBNNubJrq8g
FtTzE6hMHSaYKVxNANZ4dQrwCUv4fdPHo9iMP0LW4DiOFZM1HAxdtE810qPlQ1fSremi/pr75Snx
YveQI91DSZJ9HTN8oZqJTAIIkUauw0OTAQNmretiLKlxQ0h4TwHt5ie/wnLmkLW8we9+BYXR+Nlz
5PS3WnfN7Z0wptt2hucabUxdG0dsMCtzW3qD89zVtFW83n3TVVa8eP5YvExOSZqIwg077IE0JIfB
dMdLOJLtbTsaUVUFeUoI9dg16cEnOJgWtgbUr+moZIw5oGMfBe8Eehn0lpYdZucsxVXrGXhPXpbJ
wSumH/zYs5tLw5o/5O6s7GhRZY1fjAH7ArRpc5t6En6jvYyjiatxjS1Nz0b06QVy9TClstKlQfFg
x83ZRUJ5rND1exzJoEFyj2dhVTNVKJZ6szbcKflCDGR99HOKDX7U5KuGftkpSfOLiQjzdU6+2jjM
EfZwYPurp3nT3H5ov6skJHMXb9jUWs+OExZbTgH4zmGYvxa5f8xzgg86n+qd5Yr+orIwvXCJZqHk
9euSyfjXoKTG05EJ4SjrHRXaVfpwnrKQBPG2XhqMMQ+kA/WnPIgBNurjrrIaiSDNdFl62fyuOoV0
yNhPIO6oDHYUeVlQO6sC7NXeQOywcjLkJx0Mj+0E6XeFVZpoFFxjlOYm0hwA3umV2lLiaMhPmGUj
YScvQRWk1AML6JmyI2e+1gLo4561YrH/06yaHQtKORM7UPQ4+UMievFCsY38XbgOUG7Ho80KbsTK
8Fy3free72EGF0ucS86lpTG8UNmk7WprtlqM+UvIGmEZd6yCgzojEcjti62ltyQSjPGqY2Z+VfiX
Y9s5x/UM49Tk99ptxj1YJtUi5yHpRSltEdkIjUqzZMeg29oPIBw3ddk756HOzm6cRyeReuQh6upI
d7KAFzqeyZzurkYmvyY4QSBpZ6jNR/UY6422NHDMYgFyYZ90T13DxbgJCNhV7vSjIVd8Z/kWalCK
qyAhgddJnQZuXROGDB99gY6+OZtuMqzigWQ4NBr4mYiE7LrxPQxbpuhDLS73spRnmwTKKfkk9K+V
aQHzLgDG9637RZZJuQrL0Dyk0YQ1qiw3HfKxna+IpU+C6TUaq3xnjMMzv9a4l7nHGgjO8yY3Ohwo
7jgsEE7CPA90BKwcYAwRGG5iVEEJ1eGm4PmhWb95LbghxA+LatQBKKbtiTKnfVLi3ekyUnib+hoC
KqcCHbRnLWsWBKAymRwatbXH99EbLl7u6acgAXDD7gXxkH+BkD4ceynJYgFiluMID3KteOwq/+SE
uIvNQRIgqWjZJKN88EpMjokhF8kUNA8Tpe3AoWODiCbaTEUFXyvqniaZzKbFH5Wp1rltxKsh0Jhs
x9a4bkyUP37ZUpnUXObHsLQG09lKaaMtHdrv+jDCGNYI6GpmFk+/K2AVbrNCdeewgqiRBlTSkCAN
lWtvTdh4mJFKuDtz5aDJMrny2wpkQpDvalIC9kQ9Q012K7EbAQOhrbLIg3ed9/pG1nSGIfBhNPr6
MPbJM1LU6BKPpXFMMDTICvuIGj08pGFZnH1tKTxWkZ5hyJ1mYaIcWXiGFPSGrtO3U8Pyn1Jx+cZo
zyxcjzcTsOuPdtqPUXToTCu6SI1eM5Mk/KE6hsqHKGAm5NB5egwbhkOzbrVTXGu8qBE8DjbFAFVP
Z9fyxQ77eLIRLELWAV0J3ATsPya28hgWbnfsCu82KK/aVkbtL0UNW8NBFsjAwz8B+F+Ffueh+9Xh
ZCs//uzNVG7KNNYOefcUKbf70o/6l67lCuvgTt6Ggp8Y9IXYlvUU7oMO325If37MaI2JWJpbsqFL
fP96f5GKHnDJxC9usVsFpbP3VPFqiTg82Y1RAS8xvDWiSkgsWRNwEGrJ1eUlVpGLetgwY3+rh9sO
iVavnB0xydkRwCSYLm+Ux4I5o99SOEp6o92ywq3OeOG7gwqpmtqFOEehfNUzq9sxVr3SqgBAmM9A
bzVPLURNw9dwG+pLBkef4ZbkaI+Dhb18iNZcHbSWpklC4QSEdc+ll4RhYzqUMKi2VjSeBBOKkzlv
IlyQIxynoz8wI0QKCV2fttQhkjSby0i8DFnabv1Yi/A/HKmkZsfAhBuGXPxn6lcV/Qm/fDEtt3/Q
kmRru+9w/u2XRqtBhlH0b4fkPdL79uzAhTnh6N85g9BZIsb+gT0yUaeLXtqxtC9VNdHPc9uEGKAs
O2aplR3DIIW1V4MDrUSVH5VmsEDM1FmLmfKFOtbG1Jadwswdfcq4ArsQ2tZB6qm799rXLIDNHYnY
X0oHsgzSvGKi3Gpws06DCcdZWa59ShazY1cd7uCaHM0q3utGbECRUvRz4tFagtbv9zNzrR4qv96V
XVOt/B6RdIGWYmFHXF8mww8MrojlcAltV2zilEZ8n7c3AyjXLh/8GGJbTospzc3hDABjjteEd+M8
1FgLEb+zuQ87KWcwOpRk56gHmpbM1avWzS/O3Ka2lGjOtnowAjvcuYTpwBpD1DMS//QQzrcIWv9M
ChbdeTvI3YCOWRggqPo65TE/P8uib06o47Y4IGGPSGWvyylJ9yHoL4BgIV1Wp9lWnnnL65TLpKXP
eAYwfRPxbeehxXYxZPo5Ue3Ba3IotUMS7is97XeMe9OaoFVJMTZrtmkxfQ0d7PO6m3nPnYjOeVvr
77455atwIARZBznVNSz8sww8lmRHol+scuAehXYo9fRjEEa4SgbvWOY2OGlpOUjtUuTd5cHRzeCl
bsUxGtR4DOyOIOzY6XAEut/H0CJK0i9ArofGMaRv9K70YDVJCGM1U9KLKAP/TJoMAk1AbhYFlEPP
VE84hfiWIO+bCBd0KiahuUv1L+u0mt6mQWVn25sGofZV473EM10cwS6omuikUuoJfWYA96+rh0ov
HijRr5OEvBfV65920H23i7zY+ajaX0rK05QWXqLSjHZDS3HpfjzcjwxwWluLKce6bNNiZWQZRqhA
cp4HEUd8k9ysusK9TjljS9Z2jQkOblZo+AvdHFsS4+GVKPujD1uxFFw3FjTj61MQixca4Mg8wSqs
e9ZuoHxm9SrtziXJvE99klnoealUxGqCZVwX6jX37E+tmXgohaPPPNO4TR2z1nwypu19EDYLukqR
y5zOVu33AVnKOasbHVZvVazGnM5mHRsa6GXHhr7vvIZECbzkBDyeQ9N4RQku6f8/S1xmL14tqFDn
kdiG+Ik2owdSyxrKUqcswM37ffxgf92aRjhb97vhaCGziiKPa13LJSGKvb1J4Oe0TLq0Otw3eT68
ISlNV6Blt5YXlYfOKenc66n+95sJbe39MJ4pNoOPmjf2vBTz5mXX/ZbeRVw9ipYCOKc8yG7XBCJt
U0ymXALyffHrNnyzaBHUZgzRTEv397Qv1K7Z4b7x3AiktqyOoq10nMHdj6TNIOFOIy8wzJSqdgZU
32+JpJCM4fItduwZ2zdjvn7dVPNNGOh8UIfRKGzsbEVf+a9U7WkmaN3v/t6Q5RBBVqFXG814rPsL
3F/w10v912M1ktvJCYpdxgKMaO8ZIGar4fX+tOT+2P0FEh3uwYxh53P81z/fXzApEWchZnytqJEe
CjnwQ0Beqg6/7s8PBqE2UWtG4pv3JtDiNAdCBm3rQO+uONxv/b7rhxoT1aBlrsQzfj9+3/1/PPb7
7u/nmbR5ZubY3185RfdP7SDvmNrzA94Dxn/9cvf7oOf4JaImgMBu6zQuI1zcVm2RTRFKbA52hiDD
S7bD4HqUDp/vT9Csb57RlHvlqLI5eiL763WdKefouL+FX/Q5nWH+cr8lQrdZ63H7/fdD98fd+Wn3
W43nNtvRKfa/X+7++K/XLBSFP6tEP5cZDMJU8NpD3EDau9+6b+5/6PCZL9Kks5ZR+ezR/Ny3M6Bt
7GW69mZoHRFxzYF50YLIknR//5nD++H2+2dNE5w6nFT3M0nNwLT7pp9vWRIrZzVF4VoLBnWoylwd
DMrzFPW4+3tzfywLCZPoNarmSeuDfUmzYn3/IkHsZ4f7ZnTqYB2A3EAu4uY3L+6ROqEXSMGKYadB
/TnrmkK1gHiycSQOpzGi3OfpAEGzWRVuzybIF80FsEC7eRtnueISLTdwXxEHhzeR509mQgl2UGDx
uBhQOseRHghkB+OWCZpxdPHLRiIRoEBQF9A6vBFc8pAZsUs+VfIDGhXOa9HcZMEbZhiaq45zWsuL
N3c0933eWMvcD4NtY5owwKiCogI7J0GF+sgmmaeyH1ojDk6BBY5mmovNkX/yExkeoPojxl04Y/ON
Why9chqjCwRgCfQ+OLrbBhXBDBkg5xdMWzZWFtXNdg29LEPUksi9L82zb1n1wgSJNPeGuxbHs4wf
dMc7WmPjAxg69oCOycYZV3bTgXOpH6mYbTv/JnSg++Hofi/tt1YCIStab98EyXdG6xVNQL5PEG1j
jSjJuBq/TxPdeyvj56Yx646euwhK+2YMzldN3+oNsSDKab+7LX2W0XMIlxT0C/wmgW810sEJDRYL
XMaJO1qEdpdDiU0s8sbxs1MDOgd+9AGpNmXpkYKSNNS+QGwR07npAdlK33+MXPqJAa6lMLdm2g8Y
Um9lkkO+pJtDQcZ1jc1AAdVqNTXrUSaWbqJF6uA+4zpagHPHtM1K7OAb/R6PaDz3FcJNGab0zz3x
Xsit4bHMMjOm+CXYrKb3r1F7IS7QXBdZsrQ86J6k6BHXQQ4ba9qUZB+4CQGNQElz0ISjjNgGVl/V
0bGiKmkY0dmrzeexNTBoyLZboo14okR15rs3C/gIKIrxxG2ciL0386ZjG/dPKfNXzs6fol21E3XS
uKHBzQR/DwEarwIgAX+y6GGY4XaC/LaWnf6NBUTDKWuIGkaRwIaaB8WKuvxCbfy2fBtb3LllEX2L
SoiaaKJXKCRBRdpktpmZeBod+4ePQdceDmWi5cu6ZR93tW6sfQPfk8gzfwshb2ch8oJeC+pE1wh+
arH63oy0MzZK08Y1s2Sg0WGur+qq6HdxoHAShq31okaMc2T7HCcPwz3kfPuFYMHmSld9M83LhvtD
GAIXNbFzT3qOecZWtrduqund8A37nE2ts3fiJFvGFuWCKTCcfWAr50UjE4wOuq9v6Csi6LT9F4W6
eO+xSMRXkXOCmpFD8cAWyH2gSvh8g8Yq86sl8+k5DMtVUc/O+NFnxqNz2Hho/NC1oFcyaaNRmWj6
F6XG+NKX8Y0LRf9y32ByVqrRn+PiFPm8UlyZPyrX9Fhj+cOLQ0reijQ8LoXTZxpF3QFQbPQYmZq7
GIBCl77BWJV6O8eZ5tNEi56C0DmEFgggGrNub/fge2x6BHjBF5kDE9p0niBAbcZ06h/1zniu8vp7
qGcefxqpVY9m/iCtFsSaLoa9KxKTUaNGbFMIhXkVezwhRltwBuZFsLLri7w9Ivz+ynwn2cSUEan7
KaxzuTWcnPg1K2OX2T8hS36jOAqGF4Qe7cLoB3jKrsfUCXP4BL+wIrP8bBujdc4N5IoKXcNGwsDi
TI7tJVVskieIMcGZIk6WsK5Vj6WUkDG1plxFgKT2huFRns3WPYH5ymCUVFjNMqy1OCWIsyM6E7U6
jF/04Z9jajyjrAifW8rzBN1lNzkcx6nxnu1QMq4kb5kYh5PvjeU51sTTXXVT1VQloYqABa53veTt
/72yWPyZL+y6qK4c08bNIQjhlX/kVE69EXuRA5k6EcQuA4QBOJ/BLkczeHMRLT6rrKkJSxg39izu
ULKN/sNH+DPU3uIjuAyourAFYbu6+UcMswcDv4sR9O8yDbmT3xkPTsAIoEH3A7TjvqfAiGZBQAlt
ug8vJGAtPSMTS60kc6apTJBIFA6Ps9hU70X2AG3lpaW5vGe5ql9mFei9GvXvd5wxK9r/yR0y7zld
xz2BDp+04Pnv/2AOwM2QmnGh2HEeePXUJkWTpEooFxOyd7DyW7t3i5XqxR4kXLhl2ZS8T+RFWcm3
aBhPfmN5X9W6FG74TRr6K/kxI8Uf+xOBim0xfjEFphrziHs0WmRRNB3+w+f/F3MDn98zcBEQLc3X
+DP8Gq8jnhkhC4a6nKm7hbEyahu+BLawBEH1HlVGvkTy1G+m1PnSy4jhwTrHLTDuwiiIuTPc0+B+
s5O43k3S/eLNFZAqLt858x5jVZZbBdpx2WShvW1j62K1wMfuX+J/LWAv/94CRm62xYn631vAzl+j
/PMf/V9//cdf/i8p/+aZ0sZBYtjSxbbFwft3/5f4m85EQLjCkYakgo436+/+L+dvlu062MYwINBg
0sm8bYquDf/v/7HMvxEs4dB01YWHQclz/r/8X/9qdqCTykoZVxDOG/HnudU6sa61SqMDMy5s6pnE
Q4G1w+q0ML6LQ/3RvWh76iO4gPc4Q/5hRz3+OoP/yfb1L+YzbEjSpt5FOPU8Jv1xYhdUMiuJG4lL
KLYUUnzaYzpciDoB7YWYnFxSV34S0fI/fNv5fP2H8QSeut3XEW9bf+kQr2YPnbZdd+lyBKzWHG2S
r7P/8Jb/6tn55y/6x7hLumjtuz3vyJywm67CYSm5DkhSiVZt/Prvvx5M2395OwZ518JFZWBeY6b3
x35tUq0EXV/dzbn+IcQX61jmjF1n3pq7FSSEJFxTo4FF6LGEHoF3oKocWJM6draAQknmEWzeWPNZ
20i0wfkInHOoSnrwNaoU4ZoE9jV6t5kc/c13erEoYqFj0yMWD3wVnu6F4oengeLkuxz2FZj7rEU4
zB5OKlZq8fDgaxXpGPGAg1vAF5gapGiK1qa856L1/Ypcg7At9L1VGE902CxCnpg4qJHkoYniqimz
iw+CnXVxvaLg9ZZ4+L+1SN1MF1SINjrPykn953MXGfAqSgpqw6SvfYd634wfEpCUdrL+2oyKI8/E
wjtRx8nHG2usWWnczpL2QyOR3wqzOTtDsTRs+4AaaQ/O7rtZYKr3KYl5uflpZ+AlyuoDFM1tGEvk
ns1Zs4e3kYXP0qHIvZhiyJANc+dEgFbFt0FRWQXLiSJjKr9RaaPKOZq4xnqrIkliuDFRJyO1rD/Q
uvHDoL3PIw3NvwZGqWA+LkkSXpnFrkq+w0f9NDX+DyUwZy9peMjo+MoBwkPXzZZIo6+FKLblkDL7
7lhbstt2WjV+ybUD87ps3bYTNNISigzLKmptal4FoDAqPij60MIGBtmNn8mkblQ7VnYAM7pWt3Gg
S5HC/UUrjNDbmT5NM7sF5Y88a75SBE/n5RYG+5hGZactxyTO1s5QfswSCM2RGyOHEGnK/maX2ac+
FOuoRcI6v05mqps+2g9j8Sgr4ApJYwEVQcZR2jCQMMC7MnwiLKwkK5ewzVzjKUWxtozmNDHNXhLZ
NQtYUVUTxZgAsYTykzXsNRdV7CDJ3TL4jnuFoHqRFdanRob3lqCRpZXpySLRyMMeMFTE0c9mRgRk
DdC/EPFDYgqCw0xKn0ZafwFBpSC1Nz+8Av6+Fjpq3SXJIUt4tjaZnzoK0UUacMwZk1x6aGsFvqNl
5fJBKkuy7M6nbKn3BB/QoDqnZE2BiEceUPGZMWhdPVE/WROHSSrEqYiZjfUaxCOTSc8i1cI9EN01
GQ5wtyqOnypph0WYUhABRhP5VArCpKo5ZPiHvtref2jPZdCp/K/EqD/yWgGrecZ4n50xGPW2BBzH
u7crEdKEKI0rUbK/Dl96WSBSIRDTBOtpL6fXYESx3QfNtGgt9ykhGJF8I76dr6FEKyak16ZN/dqR
yX4+bhQ99CQbLqNhByCl2g9RyWBJ8Oy6KIC2Wo5Hwq1Xj2hjSHZULNtzu/tMNTq6IxKNviNqZJiO
Dh6nfafj/yvRafVJ/Qi8XGybDhlF2aIVrIkT7dh99yNPT+gWuSCrZFDCVuE0TKMq28axv45qP1jb
8xlXoIZconyvwo3XEwtE9BUBaZYR73oEn51REiVJDgip1pydCUvrWtM/M9E+G4ghE0PgrORMFfPG
JMNo2XSM8VZdbzw53HqHfdzY9YcTAWVwvO5ajzJYxN64dfNglqbTYexf/b42MO7j7cAQVs4COmo4
NsRI3BckUmb7+XByC212PDKYBawMkNbfUhN9m2FtdLdMFnYmr3ZBAJ7khAwT6kvFCHsJvLSvc4oD
vCHImyH/PhxBlB2bOWiINJHO7hLUKKSkZj5fyqsWuuRN4sD6bBsGKlqkxAdjelsqJFmG/+TOvo6Y
H9WajM+adN6F6Xm7yZRPoQkOc1aMKB7MveIaWdG17odtV+c3zaA4V0cjCTJRff9/NbUbjNNvnjHc
qn681d7MMvMfgDQSARoBTA5idZsxiQB0n7upWjOokhAyEIpU8DlRnDPG1AinI/tW5eueLiwcbfOz
iGHY2ByNjGXQDs3rYKVXoWfXzPt/PJ3HcuPIEkW/CBHwZgtLT1Gi7AYh04L3Hl//DjQRb9Ed3a0Z
iQSBqsrMe89tfq3VoFUv25G8Pccqn+g6c7noB/vqWA02vRsCTJoC5JqxBCoSoHDtzoPIpShmPp0B
b1zMZZ23xX1GOlQbRAIbfQwqnVRiRPp6YyfsP067zOc2F9g1LWTzELj+JQZ9BQxx97y/kmverBCa
sh2VLQo0pmWwblKaOMKy76z2Y7skS8MWI4M9BBpT2AXJb4R/r39vUBJwWzRDjKeLG17D6EeAFf1p
kF3W6nX8TGeR2EeTSguMrn9nR46wT8Zem/KBo5UKPRpyN0PtkBTUH7ESvbUZA8XEUIkFXLPTwjY+
GIRRWwlMoTlGGSYr3tDmX6uko4bZVjWwmJU9SRmCrnZt7Bz+qE0Lwws3BvKEVs+c2mVX1cBi+zqE
I290t3TBd1Ex2PFMDHVSrBGUV/IIxS0K3qm4tSUPhTxPD2oVk6DenRsM9fYWiJJvO1/c52ewnDfq
KIQ7VPns0Uc+wtBNR+RzaAgAbD3XJL76qoYmNEsrqqvZ+sUGGdDhYBxYgCWXSpFYBN5CHycEwVCN
CyukIbAN0cEktgGB8/JsIeVPiQr1WGWFAMmnjMIoJnSeSK6lO7bTHSeKJxoZzVuyyDZ9qWvO5lvb
GAprh6XQbbDlxhhJ/SFB0YC9sRV6uSdqfCs21Z9OW726UB+g90psgPMp41fVM8tcwn5Xy6P8OpE/
YGoFCmOONWE6HKe0H44pNl+t0fwRjulpFXSyKgZGGklCTPekvesGtzKDO37ULDMuJbKlAj4Q151T
tetAqdx4FS6S69rOKGdikjYHkjfCfoMdIHcfJ/rCOTMYkDq8qbg0uZy5jrDXyu4jehdbJlwGnX7+
JVTYA019Za9gGGPHg4BrKiY5uFHJA64KhWiDSD0QrkMQ89RjoC4Vx4ImCuPxNujhl7rkZNr3wofQ
y5x1hIWrsYy7xHCqqOkALE6mzcL3KIzmvrXAtqWMWk1g33YpzL6RcoDjrdQ0J2hbMh030am0J3lt
rih4ymO3Zi+RwOIzzjIBLGvq1VAbtVHcwaQofJ3+ESR0+PKGInIsC0mMktA3SjAOd6M5faMoxDip
MDoYNckbNRMJ23g3e/RLprxFQ4wVN5Fo2vzCSc+e3qoTbJ7uh9UOnwdelUgBmtnP5FuZ03BHMl9B
RQs/K2RC9n8vImkw3C3aTl2usrCerDn5AHydbMmjRKIqOXHwMSJ6JqVAX0iQJlsN460gvgpRiM2H
no6uzOIOfUzuWCICsxlUL7JEmnkUoUh51PuiJI9KbCDP7ccInalauozJJebyyLlxWv+lNmAYmM2L
CkuqTCAksfemDfydJAVApxl7Iqe/QlPVXCSgMioZV1rnn9HgoQpjqcbchqUbWKTd92FPuAXGrTiq
RVQq1WPJ2BCMf/fd8WgCCvoBeE6m4hh/q8QkAqcyFibK4haUje6DE6+bLn3oAWXFrPyz0nDy5jIn
JS2uWLfXjKeFJbcRrIQDHi/+745ioUgMM+F5Cc8JRDgXAkFotBhWWT0ipC1TrePwYLRoqqjUuBLE
uxFaz+hmyQm7DZnYC+FDrv1ENJq8Tq9SjyHTmXSM3FMH7rQOQ8ZMqwjWQUhPOUm+sn7MvblIqEBS
xm+WDl9Mw2dBccvJxsxCtBW9Yq+NznAq6tjpJViygiw+0+hFiCNnXk715Vh5Q/z1pH0Wxehy2Nqv
Zjs+FMnCMqCRuhCFQcgW7jPR43Q19b+opDi4zdkXVRHxBDJcprpROQsXRJ8rEKvqOmJHJwKE2xir
O7pDSh/NB0HyoskMMHoJBGgbAV2UqouRoOlSYhBhyR8cL84ea5F0zY3WRspyjD61wY4DH96Wu4YY
1JT1qJcxfmasisWYupWmnNQEVmwJeq7BrI0sxRk2BNyM+kyvtJ+BghWhJSBL0Kkb6JVNXwWoEsm/
cBQIW9c42tYVwvZG5nPV1c4KZr3ZQxvPnE7EOgnt6jXXx0ejxvovVcaWRoFSy2y5C+Swv7Xx4o6G
NHmxkcIWHH6R3jOsrlH1VEv6DFYk9gEbTnvOqBcNlJqMZwOdnFJhrh+bY8fRAmAymsmeYjNLPc6U
2NfqjjjTDi3RqnBL6wPxNWLm60vSBRH2eKWdAdR25hvuIs1tVeEpqY1HuR5RC/4JXpSNe25Evopt
Z4xAPKLo4RC71B3qqZ01asmZocRTiABI0x67DPdIHJLAQyRbiuhXFSu65EQEQpAi+LsyNJJb+3LP
374Q+MauJOj+ZIE9jgjaYV6XstqMgaK+Ig3uiSGxnsiC6vecrGBBznoIzzrGXGwZLOGTduIgXDDm
5Lm2Jus6rRAuEloG8TAtDsi6EpCeafq9KN81WSV3d/5S23xxDXCn6JgvKSF5+5LJfZjrU1DU8xdo
EItFkedMguPsYRihdjdBLHJ1ud37yatQ6EL2iKx9PxGpaaotWDp9porr+tPcb48bTJidTrLhWoym
LW9YS6pNbk+LIKg5av3J0IRgnLY7LVfJ0GIyrwAO4Wf7U0zF2EoWMDJWS5hbZBckgnIA+75fBc76
cWPSaHfbuIpcOhC70hSJKTPIZO/oN5SZJ4wVa01qkAMrrjvLzI7VVJ/7HGWFBZZGBjtpJMTPx+ra
AlL2axLQkJ8p76VUe600glUEM2cI8ceUwpD+bkVkdpxq7FprPivcYKwkEpRx9dCI4WmQQVGacyCM
DZnsWYEro/mXLcte3WQQVotfCE8HakSy4X36hTuMRu/iQjhsVUr7papvVSJ81oTAgTOl+CrEhu2E
kfOInE7nmMPA13rsYzDgV6nSgc627Y84ZcRY11vuSUkSupGgb8qMxq0GRnJV9ThoVLJhXyEyggCd
KhG+bwY/zqJiueDHPJUqncNsy4ENvdE0CSABX3oKDcRjpRiM2oswG2Ww6lrsh1JxwSy57tADI8sE
t12UieYR61INkDrVevhXdPXjWMRPRhm+/IEr9RwFITQ0nYQpFlVDOCqiJrhFrOIT1qpXhncyoygd
q4bpyfSj7GaCPGkZGDkzcz3Wq4JqllfA1T3N+Au7RD0rICqcVqzSALuVP+TKDKWEV5Pr5k7V1JOF
cp58zfQshHRSUj42TrXKQ03Onw9vf2MmIhBcBBWp5EzUUlb4Rd48iyX9k5m5ZbgFA5A4pWInKR70
DsydRDfJW2rKu35EJzVwsCcCm0UQ364HgOuhV3AudvqGfBT1F51Dkk/2uVO0Q+sY6qCTwSPuSU0S
yQpZmKbaRTr86rHeuGnwh1gtazifGNk4Ixkb1GA1QbnnaUBxBKOyASiVA9a2yduAiFDu9KoyEIga
zwyXLX+r7wBgt97SvMp0MFBfw/pAQgsS2AxCsErMZ3kHTX0ZDB7HeMnjU55y/FlU4VCJ8mM+dW9G
2ZO4vJAVxSz+khmtxYJC6LeS6AhWsPjFmgpuWiqdqesWd0lYwmJQnVnJlFqJkT9l83iewdFQtcXk
zdAS3C3FMvmLVM07AY8VTH8STPNaeR1SQCrkrPgrIbfI4tbqiEaQDAyMa4pYC/tRSx+NiEj2StZu
SqMoCPbsLNyW+kw0DmJY+SQ4dDxz5A/DH0WyutD5VaKocBo8ajtFBOy8rMpX3LX3qauvskHomLJh
b61lIVVlan3ZgLdSa9Z5KtZ2v7EpRlm+5k0FgYHoXzVqpqAu2F0LAtHbMabhhEiWpJ//9modvoUz
UaalMVWTZbFha13MUTc0LNppIr7ftXnFYhoUg8pZM2Zln1dKeGlD7co6GgPDCB8spSI1CFTXH/u4
lnMygehkkil+nafpNUzxIzD3Mp18iQ/1hvSuDDBGzfS3LqbP4/biLYkcAr2j69pWUUDwH5oIvKte
q9JqbbTXsFoVTyaXHKP/T10I76iHTJLVZgIZM3aFnDH8tF1AGRCiRIwaB0rTr2FPRhm2lwn/RlAa
aeuMrL0YsDW/K60XUyPiQVO5piUhJJ5mZn5hti5RzYd8aY+6Vtxiga5hh52eg07FiSUDVsMHMa2l
/8fW5q6xpSUDRrkx7VWMFxi+AC6NQ+eq2/3VD0oSiKqJPqFgZD9x5+QCNM2l+9ZDlXadJr+QoHNO
8tLrogRVaRtRGr3rrTSdIpeKew5QuO0xP4qHfqL5SB4az4qU//5BT7M4HXxN41geDj3iESgQDjf3
fKTj+6MNDU3BnFfWCuo5V4TrmLa+Ps8nbP4bN17OHtRa+CrhWkaZgd6i/rRaEU0Q6HIQkxUsoQ9d
+JVXIKNGzgIcdaQXxlVsEViGZ1UZGSoYiDMTOcgxDJ+llnTgDaPNW+GUNUy3RClxtFJAWKukOY2V
/ZQz6/tiNWlQPlfr7EH5Dp1RE3GXG3j4/1i6Gea4GYO3o2ws6s4oTpoV057TuP9MQSfKDqN/KpfC
3SiZlSfKpDm9GMfeGqrsjBjp7VanE8QgmQUInx+g5f8ovRAy7p25ENfTcHnl7HuaZhfudHFLlk+G
9GlAF+WsC6TVxHBkt100IYnWsUivRHZKVNigWVA5tybgSm+8mprrhMZ9s2v0Dvy156lXBcSWjANC
iV1CgpZu4X7zUfheJ4EGdC/uyV5yirG4Cz9aSEQJwhEHgDKmrli7NUvi97UCThu7nDbGflPX+0Ft
PvGmLm1GXEFDSd5p4RduKD9MzQuHK99SiaO3NJIcEgkIqW4iWVCOet7B7FxWNNfSSdBpY6PSZ9BP
MBDvwqzaz6yVUWpbLKf0RlExeFU7/gB+Q0gp5Rcdm7uWRRzcU6zf1eOso8xfwLXLcATQHXJERJhn
90iRar07RXUIQHSQ7gIKWdkE0jVuRUYsSK6oxbeIzDoNrQedAYB6Yqa8hoDb1ab5NOWFoc0g3Dih
ftYw5Mkgf00j88Sc4NZJLHYTyusEAukqt5iZF2wQdbXTE95aO1efNAZfk1m5r4J6n7KcBMbpLDBz
xIdsQTyuU4QgUvFJcN6TKpTvass/ZEK7cRZEfHICZy2rxp9YP+aIrTAQEH29ahDlZuRZi/TWbyzk
msl4wb2A5q/6VgSgR33LevbHk19eCkn6aBaTy6LKHlNNqsRNQGVUrORQt5wG4ZiGhP0/JC8UVEKg
DCenvhJJlArUJoXiXUwFaPf4vIF8JcranPmQWwDwdjT1sYLI96SEPXF+FIEQ15H0NQSE4WIJ2poz
t8aYRU9b9EAbhgE2P4+kY4XhGIgiAKQJNSLRDel0q8YGUc/8IadAoxPl2tFf8lLVVJ1anx8oJA36
5zDqC3pNsn7OOoJsls54XTX9TdRH5BoFR6c4Rsmulpe4B8L7lxkyplTuYjRw6MSn+ofqjTea8V+R
l0d0ETDpc/+nfiwkX222zJdOY9lPSFe1iyjlNQBGXxfYzr2BkzK0qidpVEyiAejoLdGcgnpe6r0s
142vQ0+4TUCQin/TaH2VJpHUREbZmtW8zyOrRU+M34jusp35eSk0Y8zHG1AaGx8Ho5XONAYOEiuZ
JoIJQMJGYYvpSwtbsAo8VrmCOtAobmbe8xGmLJBzXB3MLbbDGjiWGJJxH6XosW0GGqjjRGJpjaeT
rzQwlG1pGvMj8Vddmbb4U4yHOS2rE3Ti+qajulDEl2JCK9W1on7Q5uQ1HZroIEh552eL4guVGB8r
ZnWYlvRnrZnUXa4+0BZIghYV3BEbYIZu2W6aWt61RfaIO6256Oawr/oczEMXpQFOotRcBbDRyh0W
0E8nENQh0PQ/cthrjxqUJWEukM4LjGBCqvlhXtlNuopNN+KDkEOdlYprZhoVlOmxvbfacyEkEVp2
LdoJrw0if/KF9mtrHgg4EemHcE792wsjgW+Qyo+GATQ8mjFNamzZpNRfFIEGMKEBAmKac6OYJMJp
5B8LtXH/I+BjHyKxFw1SAtyITYoxosiH97fQo1go7W4Kb72GibWB3v536wqpQ4kv5poIGnE7gca0
/TYTEHR6V0XvBv/oQSTxxC2y8ZKAo0Bh3DMODGEs1uOHCojcHMGw/T3n1Cu/SsvnDjG9TST6yk39
O0SY3UK+rdXFqUNWuOKGyH3+7gZQVXdre43VdtxqstXtTVoXTUVpwaLlNGm1YTkrZmILjVBI2HrN
uBfhxm5OKr5lzW4Wk2BIrszqD4S2OAnGx4OcWp/WxJgU6jSGWBPrfMYJIDWK2BalYVuI8KSHmID5
cMLboD4pNBbJlF1p0OUeyw808Zw4ObrDMW4Xz1rZlUEqMvpuJ0p24TcdUZtKSzK4ZQngwjB4BpVi
5XzCi5SpN+SVOKUe36q1YaepvRQCQATPnMXfRCIR3Yot4zAaB6nXf9YutuA0RVioZOxPsdHPl78/
Dd0oudyoEgP9OfGtkIRf5O4VdEkCGkS2CJzD005VyJ2cOB07NXx1V1jqZwL6sr20GY5ussAzm/aF
Zkdxh8t6XqrDYrJaR9KrnIRI3Nv8II0oa1NM91tqkXStceOQUTaiJIOPH6cRVQ/7466FA6iZokHD
okiuvZiDKWKXmfV2oKVAokgo529NqgStaAUIeN9hysw3ZKCUkslDTGfGj9b0pxQNxqSyydRGUgB2
hR/aKBiM+xXTqYuPZYqAh0w5p0bjXMYuzEnLFnSwQtYWqdSsIziRpHkts5BuFMUUtKmEOI5YSt/g
H0Y8kwQBaC21XR1ZbpJRtLJpo76ksyA3Ciz5pk4Co9K/JwbwmpzzzEJ+cDRSRcspzd+NqnmYtg1t
1a5K3YpseJiLYiUdPcZgJVDx5Xfox2Pak0GHLuJhpI7ANEbAetkEtP5/wjo5C30pubki0nqLN5Wa
xVwjQajoGFH4in9d+DBG31B6UlzWO5yPwZ6N7p/FXN4VsFKo9Hvr3kABDnUDnsfIAZnRqqumCdh5
Q/uQN/+fmFUrL4pyv6R1LiXNqd4wh0sxdvumzi5FvQl3ZWACWgZNRGGAJYXjpwAM8j4PtGKtjJDm
tnsuF9ArUwKknxMrkPdMwazD/DNRRHBpDa6CerwY2bIlXEQL1l+aQ6Y1jye1VmNcsV5JWsWzTHlW
j3DXhTC+S2obAgol3dAqF3Uf8qtqywvT8UOoi/hOjdQ6RKV5Bg7QA2SSPvN+oIOX51IwcTe6OTev
D3h/9bBwtkEhMPxUy+ykZMuvzEDEHcZlRX6LiUPNyje8eBsHfqY5xJTfj+eNUDMd5WYTv1dhoGs9
pyNZDmak77a4rh1zImioUjQy3hWIHJwm5Np1tGknJAIKDBqlSzk91eJSubrGFsrBBqo+sz7TWJtH
Q/XioQGxX1kPk0yjU19ninCTXDZBQUOdjtdMnWBLQMlz6Lh65RrSTKEeihoCx6XcIPA2kig7rLgD
LsFvQJG6gyKVsUzKyfr/P8oiN5hEpKNIf1jV/absLv/9r8wP+dLffwtzZFXe/r5DIt7TUMaJtm6V
RYIXSYWp0vI50o/n28LKTXwElM8iUn9Ihuc7SKH2mk9KxJAtUgIqm8IJR9lCgbJaN4snAOA0+JOZ
6ISdZPloySNnTqOrFbfC56O+AgnsOiu8LAY3Syl/lb3xL7stkSDtE/whfr2E17qbjllsrQ+8h+Qg
1mR6pZpnmMlg1+JoXUW5RvtvYt6N5ORWJkyP4RBkCGD+aRrrWCGCZFvTjPk+P+9JYkNfSc4A7Khk
uXUiemtfan3lp3X9nsVZTydhek8RwxZzOJ5FQh6DyVQL1AHYM3JLOUet2qO75jNUyImb62nwmeuX
pKUk2bEoNoYBV6SoSSiQC208N7BOULTMu7qi1pM5MsGY9BNLObZJmHGyzh6LomoBi1TPs4wwY7PD
rOi+WJtnPsFieO0r8tqz+mnJBMa0cv+gtxmB8PqE5qRrj/SkSvRmJCP1+agdBFlgiZEyFVgekbaa
OG8VVsWC0DuZUf3SWuSQruWvFhyGIjH8SQtrPl7cQ4TstY1dkZspFtuTToY3fso5eYQHeRknw7Bj
OoeeBCPywBQf0yfT5UmufGJOKH02mG8BUCNCWmXqC7swYRj2lEymbxgKOMqVE1TU9RdFlItgXS0A
oHNKJCVjNboP2vCMSiel8IbWmMj1ngYgoXyihYcV75XJrS4s/5bSzMACxzbxcYcxjuZ92aH9SOKN
8lcSfLZo9PLKkUg/3ZIHPyu52VFr2U1OKDVuU0ZfdRZ5JBfLuJx5/jEA/6yxYmD/MB/reqIzUTPF
bRZG0+kmQxpjLT2qswYfuNUPi6wXxAxMv3I6OQPhydR4JESv1W+qaC/atHzjQkBWlKgnzdCOzN5c
GkM0IyWl2TpLr8jyYi8ayjs3sXZRFynkBA2Ii7RX9QmYj5AMN6g9lN0RDUsRA4ci4pjtqlB3dWky
9iX+HMEoCi9nunVo0aPyqIzGObTUKdCMjT5MQb5r+8I8EkGZ7ONOsA4jqdsQ1rr4MGm8DW7/Yh9Z
unKsxKqjBrHkkz6EazBnsnJOw9r0M2XULlXIhD2Nz12jhhf0ULLXymCHDCksPSiA5Q7rJMFAhGKT
pdVFoCMIcNUkbXykAzu4kwAlX5nI5xI4zptRMT/1+G3dVuiTe6MKYFUxtN4Hq1lI5jOKZyQ7wJaN
igNwrDPkZFC+l0IKKpUnzNHLsH2ZKGNIGczaF6ttucNxaL5EIWfTWRzKl75hiATEIn8hgSCjU8Bc
WGxrgDVTl76QwJI78tLGL/RCEc1JWfQCtbBweg6pz3OJiCBPLfOZhYmGfFcbz8irKofYw/aBvE6P
rFGZDjfyKOiz7HXbX9N4lS8aKZrenLwN8PRAZzFbDy1AeV0jgGmCoJ7o3XQJI3W89H0yXaayVk5D
zBxz+/e+mXD8WsXInAqzbCf1R4LZdtKgmy99Zj73cGxZsL/yeQLLmW3jBRKrvMKM3nFrkKMWt4yP
o85wwUdLXKV0BneXtF43FPTWRz4IYQajgtbtm3nl4idtS37lqKse5hzaVqK0nGXOJTRG8IpgS/0U
lvUkilL1kOopedH1ZZqAwuZNZjysvGIh1TcazMHCcP9YaCzHTIDBkYUW69kIGJLadhdmJM5kE+5k
qWMiqNYoJVRiRzeRY094dksDXPBaKAfoAozxrKkj05MpNA+IdkgbaofHPkqPPayVoOkmpjVa9tAm
yW5op/Qwb5ov3E+rPY7Mk2clP4UwPJ1+PYSNoZO/k3Cy4zjFJgBHS6zWHUO2ziuW9scMUxpuJBlu
q3aUE4SqF0PrDiVp3HWrMRvd6lqmJM6EHJTFnUWkHLtT07I16HHD1E8HT4oQCyEYTjBZpssTKyTz
JEAvsCZzYM9HUKaGuZ4UTdfPKYdNiibSqJVlOEoqnIaSFvDVqNITk69jh+UWXrJZ+bWZkBmXt/OO
20/jhV2FcW4QsRJ5NyY0zzfAZLl0SEGMlVNaHmu7Qdep6efSFRfOIQThUDmkDBbV9LnTpeYhWmAU
KDTFWLbXQKkaYnYUtKPJy7qO62NEG4FANbQtpSKG5y6eYkch1nOwROuAJM4pKwUfYAwkgKBFvNUN
eNyZngBvct3ncb8+GCsO7hqehyhll87U4VMN6imHz+SRkWEeVAwPJDnFmN1FvJYR/j9dk69MBRGq
KsqrkNY4etrnGCEzdxYxazXD8lmTlC2fpyCbaRzx/mT5DlclTcuKXi35hycRSxIDvAWvnTVdEVrM
BsuxJerFgb0/9BZAzQ4xW6/VzHxkES3ihgY4zOqsTkeoBkogG9deHSq3ixnYDLVcAIQfoaTGwwnO
RkVW1cYtNavmxMnsEq3h6A/cb4zWgZqIcXWnrMM8WejHdrbmQz+rUJ7bsQtqdfAYxw4+lQkcI0No
vWlBiVdF74JoIXunZRwsQ/OwzAVbQyupMCKiN1mmDIoVc2v+AHlpL5ZMYKXa5alfNmYehMSdeVa4
xfTp0QESGptn3d46rG3OyIHALQZ8WQAVISzNM7PYUDxxslm4GceTYfT+NOftce7061/hyJW020IX
grhZd0ZekAupoSAYQUvPkX4T9Jawy0GDHsn78XPZOGsGcty8HHUvE6mjG1FGGS5El7WQ61MHLZO0
zoWUYl2lrRNadAkR4zlTgW58TNMXchbyQ7aW+80+dbT0ngRhrd+pafqgVQtdEoAHjtKow57IR2qh
PsqlY1QN0nEdmQ/W2+b/929/v43bV0PCIqjL2oVmddFpbqEbyq7Vu10EBeiIjM0EZNymvgqFbK/M
i3hMti/8/UkuGfPj99464n3ommeTGKfb2AeajLXQRamgHxIAdAyvb+PbhNz9HrnNPnGlh/LN/Bi/
sfEwLoxfSRkWaPziD3XVF8oF7G3cCKo33Ug7Cz+BVPXTrWsCCy2hYG9tFZihKnxjW3qPRr8O0p24
y4PS07/5h2v1BFf8hoxeot6o7OJFvoH0Xt8NzKoZPBpHeyjxSNK+fjZOsInOgugLu5fNtUwYIAf8
KzZc686IUPwCCHxJFUd5yr50A+uju0Eqg9ltcOH/1PeMRltzNuorEFr9Fr2oxa5rvsb6zIIA7Udh
H2GUWR6lzltyW5FBYfk5bDMQGnQTCbSkYecCHE5qKobcT8HHBUhh5MfmqyKVeFfkZxN3pvDNW0ec
5yvPWQ/4yaPHNP00e4QlW+zAZw9E+6Ii02qd+lAHTXaHEEcSOHG1kiciV2TtuOEhGfblS/oifCAl
oJWE7cGrgkHzlBf1K5ePsghTzVnjf/1ZebYOKbfqboB5buwihok2VsoT+ra8sdOP8RMiinKLXfOB
N7c46vccTK/1fBjf4vvwIvmt4iC1hTTDymYvT+xqSIgCKk7JQy4yXlTDrp02R4Vhl89i5aImEe4p
eeYE+o3e2ANruqzXDvTWySqZ5zDwoV2Jod2ZUqc7rE/TDvtL5TPsEWAdOiR2xIQY2MuhPBUv0lW7
l5Oj6rdB3uUofM/qQYYFgb+XOcSTeDPu8uLK3DjCXuS+bty34YA3YKU3nDrCqTiaZxrHFJL3dJ/P
2x0QUXEsu+iVgd3ol//ac/MO0+yQo9APiv3qqcdnhJNefC54M68EcSCooZv8DWQo+Wxden8X6Qca
KUpUF8hwdm3Z4z6wQ7yyABfKvqo9KQkmNUCJ0bOpXqw9fn2mZsZ+KWxR2afPpgiBwZfmg0GTmUfV
He6NX16ow9ESLI4gHuKXfNNVu3wiHSOW1u1Osp0eoqf5WQjSixYke+O5LR+0ZK9HZPm5r9JNfgj3
nE2zxi5fewKX/7VHSPLg+2mW0Fv1I1DYKEHfCfF+A7FHG/B18FVXeEzA56Bjs/tdTAYAH+9l/swP
7dl4qINPAEvdSQlqD1UuzF93fs0+MIQ8GTc0LtWbalf0oiNPzfwk8mLT6X/TX0LMEU90jY0I8SIq
D/1OOtL0mT5YypQv5nyboB4FeED3mygD5aJwYVBq7sonC/OfQ8Tfs+AwMgEEc++PWOibaSd9dR9i
5jFoJSLh3OzFwUEFajmzY741e/NJip3pW7crtw2Ga/G0OXqQ4kKo22VP+bQT7vSKgBfSAhtc8U7W
93f3ln6SmN54RqDdVuIGXuvcNZ+oE9dfKYfPsCtO4pNys25xuqcNFu5hnwgXrhDFenrITLv7EgB4
Bxw3So8xkX6ID9VVf4NR+BGe2mMUlLv6t/Pj0Em/yOdcYPMUR0IqOHii/sKSKdphtWNOdxyMx/xG
EFHijwArnunbvwEPJvVPdTekA06bHcZzxMhI66bfSDyTMp4ObIm28YOOc1kwwFwmpDUwOliB7ngW
GvYabhoZORgB10jzXI2zJ/RfZc+Vt+uX+FMw8Bo53TcV6+z1i406kWEsRAKv20kPMerjIIVEfhxO
ScuHzc0E8mrbmjbtg21e65sI2bciTJ7ZzpGkL0NzEEAjryOU5xA+b7zFxRHbRwSR8/ogPMnMHR/T
Z/TcAq1gOy8CMgSl87LDeEcuF11xh1X3O7qY5zp1R1f0+pPwND9Yp/UK+TDjxHC2TpF2Dv9NppOe
BJ8qER+GcmdHJLq4fNPu5DG8R09sCe/GXvkRTt2O5y+lqKdhUOBHc+Jd+wL5A3ImSlFHvFoeZgYn
ftd/oyMycXCetDzfJRr9sBu4VZmR7qQLeL4kYJBrHUBRwDFGACwqrmV55lNbuO2vGHnCIf0ggz58
lPbStRk+01PxCveArt3GVJns3qFqQyaDLXbi5VxzlrIl3DWsh+IUqHtwWtG+WPz0F2oXjBjT1Sa2
TBWYhcOglzSBSAPDh1+LLw3vxb6rd4yU0FQAOhf3wpkRLCrrBWioQb7UsFtvcRmIUBW8yO0nJ/YM
pNk3ZbFlv3+xzpIY1EdMkJphN8F80gOLx0S6Cm+Z1+84ussPyb/onFau+SOOe5019YHMY7QLAzDL
AJ0whyD1u9z1R2acBW+xeR7JCZscuXTmIzLf2Ksu5bv1xhldOjWCbRgOY0Dhkz4/ctzwR7tkYMgf
IF+04Yqexe6/LBGdHgLjcxuyLLjCTX+C9KnPh/WYuxCfnAgDUNCcI3v8Kl/l+/IGGNX8ovUTH8xj
eSlUr3uPX2owhN88clJk90flS3jk6vpkWMQuF8yYrlyItXHI+07uWbyzrFs62YO0lxmjgXuCjcf3
K23lVUwOuunNey07Sfa4IzoFkcZbv+tR7po2dCn9J8ztbHY7RxeBA7vGefztRShX4C7oBQXlS4dg
0AHv/b5ypUdvohi7msdEYd7kYdAm+aU8hjuL2t9uTvFO/VKt23BFmFjNi0Om/He4VwTHSvzh8X+k
nUlv4+p2Rf9L5gTYN1O1VGvLki3bE8Iu2+z7nr8+i06AVMmKhSCDFG7efa8kkV97zt5rBxrBeYvy
UcCBEU8qYt3xbPHwNhgUe2IPaD/b7Z1Wb3VviRtD3hpfKWObUAltYuzoyWuHmu1eOPacN/yp9lQc
WmTy7wmay7mA0+NeWLhIalDWGiiTJ2o6Z2ImSxIv7Liyi+GOEVbex9mKjCVPnNKwQv5Qb6JqZmJF
StbyA/99A6s/boNm3j90zcYIF6O2MpywVtFH0r2FkixMbc2d3dcPnBSC9FFXdxWEI/PERVKodxzY
ss/iobKOVWA7HENfg3glHVigkD/J/iNFweShvPPvEjyV6zafu8f6HObLkMaLxhqFcWhmrEwOLtkf
0SDoZuo+aXedgk9lwa0YZYBuuyl5wGuKcxznUCH5e/fNfJV3LBLRZ3BoXg1qd3YzV17Tbb7y1vWm
elEfsmjZ0xFGU0qgEGQxbFOEXJAkE8+yeW7Y1msVL00URfEmBYeY3CXGDAsgGQHOnTsc04/sdUw0
x72J5sHkaP7pakQZTZIvvF2x+om3rH/Gu4gNC0YLKjmEg6PgG1jQAkIesdpryqSnZOnXm/JIt9M5
C9B7dsNXutWP6XNgTh3bPLkcv9ZAUybkHVbTDm/eLtPAwuN7mgX6NGey8pYYbAdAsAUKlGn0yDmu
St5A6aWURncddb0z3xNzKOYBtq91iK4bxtcDHTcnO2vNQbiPjzhlOtimTDNuHUhF3xF7Dp9sbDnG
iI3LUQIK0UY8o1s5ltw61mQFa/Ta96ZdIpimrjhMtYO2Q0cfPPULUOfqOwNfIKh7zbkVww9o7Gny
CtK4+Ky35UxiyrA9oapDkP+UsFSvHZtzyyw+hBulmGmLdB0tSHXfmdsML5jJKXhq7Lw7Tg7uK3Mm
2jTgp7HAqMtKnGRHfVhn0Fu4M0O0MedkVTtYYxht2lrbG/Gk21BXp06h2g4OvmxBJjQdz+xI+9d9
lViwOFGR0sM6uwnNZfTkSLMh/XgRXrPuVUwPgJbyZ6rOrrByiP1hB0GigJCa41lXnDo1X5oPNfBF
l2M9KRE+Zx9xYn3wMthVQ47xXGhW8Jl38al7hFrfvFrGDC6cN6HK/tFrE+2EoYXupESi2H1By2+R
nwE9e2xCDpKilv1u43HwkxcUgk3Z9h6ZoCnK8YW6jg/uEpGtyfq5jlbRNn1roBhtopO7z7hCWZyV
YNsHnxQCHtR3+jNcRDmwmnNsMgTN2fj7oEQFa/8+eeBrS/fiq3hQThQz+FjcUdwRXvD6NCiSkbNv
0hkvV9hEr9TuuChEn6WzQUAydtlP7gercSysUVRVe/OMYfc9+CrsgJbeKpurf5ytiVnT4c7HGXmS
7iygOFPqetm2XcflVJuVc+8jDuhhcR+yqwnw5ediHczZoxgv9TOlAvbr+pnSR5VPyZjg0jBz79QH
4SVeiH/EfkH4FIkGwn3Ieojwk0devQHeUv8UX+xabQ57aJqWs3blNTNl7vxxNuXZLTYBYt6VvBVm
xjrG5ubNwFzV5kpc5C+keRLu5Jx52F9I6AVtYq3xgRhoJWZOt9CW1qE4VI+IOQFnzQgapOrLTOda
Fi76rffGqTr4YvWTopkOiOa9p8DnTj4bAnnYFdQ5+mx2+epcHzxlG31oz4zOB//NWca25cxg11gb
Yy/hL/ygt4DowhqeiFBK54aCFH6ivgpb0R4BT3Orn0A1bSf6htbJzNsxrLpyHqzKtYcF/p5oPhab
USTGHY7Es/tsvMSadBhI75m4+/5Ren7OJdryM8o+NG3xnLMx5q8RWvZpt1D3DBxekncARPmJ/dV8
iNKJ/xWcmj9sAsJRWiQvyamPlyn7xMFZdivjyBrFpDA+6LptlW2/DjAKv4SgG4AdHfnLupcK0BQB
0aAaFU5pU2/Fidj5RDn+nXIxDT5VrhicjNQ5e4+3w14lPrDKu5MOu8UuwANzSvfpG3J0azvWNwW6
PnPnwT16zKeJc44+GcPNM0fofo0eUzz4dyxHMksOlrMJ7a7yXJ61l/LM8ug9iBuMBPf5oj1zd4X9
s5UWxmYVHsS58Vww23IEpemCxZPFUnvhbP3YvLY23Zhz9ohATZj16EjXDUfpRf/MhZ3Yj3KboZPM
Z+VCpOVHs+/JWjOa3otDLlCWmYaIwpJZezKf+25jzZq986ftzkG5EGLITaCNuFtOUPXbxj6k9M+0
weHDJa7FxjgRX8YJ1O1zkoO+nIUm2wPAfE4A9ULMbSi+KD6W2qbfZ3esgmgOrXXPly2WxYO27pY8
AXGrzEsago94jL1JSD0oeYIcn1IXYqOkubUfj894Cd8TjmXevJuLAKGWYTlnAT8LLOSjcGGS2cYu
eyufsVPIXDylg/Doa1NXqxqmUq0uDUTQrRURFExrZv39T2GnNzhQCX8pBzGYGQVTGvE+hqZXN4SM
T1+TwBq6bsST4JX1xHDjf//nISKsOKxyhgoxGKVEuAWIOxRAIRc7P8AwpQzRsxAp5cKoNH63Xgry
WtQS/tE1wzWOQzp+Ae4Sn7MXKmUUom19H4pBvowSvo+XNVideyZDO/4RILuBQZe3eLzh9BgG0Fmp
47jUpf/9R2cWu1rN9CX8u2jdtaTEgRrDwVWA7rQ+rc8UQP3WEmqzHsPmKcKiT5jHGZGr//WHPjxG
hgAbz1ApYiIwhrVU+BwfPPOMyLKwvYyDObpHLIgUnlW8pyg5KNH2w4eoBSchvHepWLSZayIakLA+
F/tWlT/kUCSZI+Ayp5sHh9+79nPaf3lczwjG4AwApHlq4e7O3f4TfNfOqciIgelXYx57DnS5ZKqI
+I95EbUq2+iV44nQDmyP3cGAdb0csFpQmaFx5mRPannuVdSr4z+Djc5Ri5Qf0I1PVpQdi658qIQh
ZI1Up2kXvbV6Rgm1P/eZoCwrVbSprC+k3gDl59qZIO8VLp5W4zwkkno0SLeYGDKQb73nxlIothw5
pJD2w7ytzKesHkgAcVEDOd3w2JLfwOvgAJOqDnWi7MMUSDY2mnpWiN0fU9aENXApHH2e7SjFtky6
clXjsmKdiaJVYXB0NTq7FXtvXwiYTjBj9Esnr5eN6PpTXx27mKWxMyOr2zQJh0yroRiYx5SDhEFd
Wpb8p6doPDdlw5n4iDNmruTgHz0PtfaltoWCSIRZF9bRQos4LtSwsjGw74Pc4zZM3uB//A/i5xq5
5ifLC/GSoemWijuTD70AupCSKieNYBZ2q8KHSC0wBQ37hez4q5F/Fsf5slCDNWg9NuOif/z943/y
XcZP/06A1+kQqRd8F6ODqkuUbWGLYfvldOpMLF1KBwFVDGEUKDmFTrVLxCv9++dKYIeyf0lcMmIq
xbBMjeaWKo9f7C9yjljqWSd3EuBrN3YmBU6xQic5rr3vdbzwg4ianqR2bHg73ULPSTuZm21KSqDV
3oBqSeNv/PlVDFmBCEZIsHXxBqRQE3vkoYXtiGARiOEDCyF8QoVHFXnn3bkZ/ckRCMPw7eieNY+a
kw9TIOZp4/Y3hsOPrHhTtmQJLapiqppMLve/jwXCtyQLqU+vPE8wVAVs8CNWIOqzNw8vmiOY6o03
oVwbgDIWDwOLiaiDFvv3Iwl3yoYsg4GrJ5T7jDZ+hDyHTpKTVj0Q/Do+fkOqXrPMARiTLEucqHnH
0R45AC6TaK2AZ0RiHJB/xQUmlDnrqxr/IwfMXw8A1S2KJ6jEi6xHmVrFvN6spgWeQ47gQoQ4bA5q
8/D7+Lr2TmVFMbDImiP16mJc966asSu5pW0CkJzr4GEmet7emDzfg/Ry5CiyIpqaCH/LMOR/H12H
07mvLBnIX6GdYNMcmtjYtETfuhUzJqMES3zCYcgacAwW/9Caqy7Qdvg/QLa30UH3GFFRmd1DEFTN
Le9+mZnqp1WNzJLsNcoJT+8BaGR6DvHUgcLofaVFXCx+f1jyD3oWo06RdU0mX1giLeSCJ2hp8N5d
WeE6QKASWRQptALweARPTch0BjlU+LEdG8qKFJi5OJaVzQXc9idXahE4hhBG9O7TteRPMywey5G5
oLjQCobWvXdis7gxR66uHYpK447Ny5D173//19qhlJaeGj5fl5E1rSWoNhiupsOInZLi5jGkpT56
+l87bRMo1C5dBHDUZAgpI2bl90cnXZs90OZNUUVRjzD0Ygi4CEskwSTqJNTonhh52JNeTw3WoyaU
y/nS1ZhPVUOL3aWN0Xrxx+9f4Or0hTosE+KimToD8d8xaOE3+a8x2CEomhWSTJG58RGJ9o9mHQTE
Q6STcpx5+LJCgCDjy2nkY2BSVxpxMh02OWzs3aczAlEGxP7TKpA+KyOk4OrusiiD3RNxywYhqFj9
qfGcdzgRG2yUFEyDZj1SlqoRQ/X7D/tfnqypG+zGskrG578/LESDygASSSRJN1pNiV1XcAWiWlt0
oGaqAC3xIFmriMJ5APnl90+/ti8ywkbiGem28iXeUu0ctVZj9oR+5PQIlCbagW5qQ4aQ5BqPAUkB
fdFWN37ztVVLFSEmqfB9INld4OTCrk6aPmpBM3a8SwQ3r7qZvv7+y259xsUO42uVjE+UAYvIbzfo
xVI14xuL79UxyWSQFIt5QZP7ckyS39UWcsWkyKWF0tIC6FlFrI4BRkLBofvGBKn+XMtrcNLJAVMT
zXj0w1G0Jetj4xfNrhHxh5qyNGv7iC6VQcXA671Xn/DNqkQB3CiM5FroH+GQUBkdgVGu8ZD5zvsI
HDMdVBq/PzhpnMr/rvaKKJLhZ7L2WEj2L/YUVctqRQAWZLuI0ycV2/hEjeK5jAhqGsRMM6OMHnF3
03IAd+MKOV2TjKNvZiWz37+Kde2bGKbFYVWTJeNy0cl1QzT7TMntPPkSXJrtnkz92iCPAVz6oSsq
Z6MArPCUze+f+/N0gmrSRFhn6KasmN9P6K+F13KlaiDkIIeZ6xGAy5wsedjTNGvwo7HoFs6t89A4
4i+eOb/P1AyM85qiXp6OrRKIat+buMNUE34EymxJEZ+zInj6/Zdd/RxVFiVeMKu5Ov7yv36Zzh1O
sQojtU1qN0QYLoUWM0Pu3Dhrmj+PvYpk/PU5F4uaQGqQg3AktUFSVALcczTf3PJ1AuKQBUipSl/x
IfLTVVoGHet29qIGKyMPTvx8ag1N3SwEa9RcKfFcQY8lKZ64CDgJTQYv5hsnvcm/g3zQomDLVQA3
tUvNSLU67PeZmCzhhwrzThNR9EL3qS0TUYXjHt0YH5jscM0PlJWWl+5iaBZp7MXbVqVDR+piOiW5
DgF8Cg8+Hf7gMxdWLRdKPJMt8kh6+Vn9pzFF5AWh53IhTnDtdOEbiblcT2m1uV2FXs18kQyUEmAf
icau2mqWrpAhSSd8jGvT9V7aWBcRrkLX0Tr14GbelwgTbxY6dLANzaSGOUjGotC0Z3Expl1zac6X
DhXW1KIB3ujYbYIQ8YDZeU/+MJxc/+73kSJd2Zg4UBoaiwEEXkW7PC1F0SAoXNOA8MYAAWSvPTZR
clBa+WgW1jvViGYi9uEBO8/ZioP70vLg7motVv9t6mvrPlGPmNefNSmfS172SEjZq6QToiwrFekD
kbwkKIjCTq7PfNF9Kho94eU6BNhI0rJzxA9SDde6ER6wtdGlUr2ntKF1KgAEVaz3qG2PGsmBQ1Uf
5ZCSa+Ms1CChIRJb+yL3iKDzphU4ZgA5/lTpalJy8HIGh1hWt3hJDnLVHLHMucVHQIShokgfvQto
XjD28GDIuSjktzoh1aqj9ejz2B2SAlSCSyg1zXOQ0wDIhXo6fk9ZbcNZadRHT5c+vv93jb4t0/KA
+nYMJlsKMnK+KrLWneLYGm1BAPBvZUDGT8eaJqnPipys8FmQB5fsBk++dzX1zg1hQ3jFozCkO9wu
MHc879Ej/KnwsmFbQeUmIEl4qJJyp9bGh6XpVPPN4pxiR7wPGwvvVnKPNS594A7KmHIwXN0YIVc2
CtmClkrxSUOVaVwsJk4MtVQuetTRYMhSt+jXFeTSqW5Rh4wLbeHH1oePgB1JBpnFqchrD8uOJqij
tPaN7zJu5xcLqCIbJPiqFiwP6/KKQpWladosTm1wIMjT16Eg+KNRjWg59HK1LjVrhPciXO72rTOq
P1IqHssCZY3nmeo8bTK6iSTtrtqqu7GJST9vHQo3NFHXZcmEinm5thcuqZderSe2i2WAeldmIpWl
8YK43N04XfHixAN0QkOO7NKAs+UJ7aquRefGpjbCkS8fEXxb9jPT1Pi/y7ti1Ydm6/Q1eFnzESJA
vMT/Fwvzb24Ipo5JF3T9JokQJyrpqhhpGtXoOVcbC1lxFOBo1P8QuUaGB6I7r7uH9zfsUsLu3AZj
iaySqWyhnHWKinQo4V5pIn6LX8kQ52Brke+9cGqdkEgq5jde/s/LicL9SAHJoFHbkOWLc1gZVlkU
4qmC0FoTRWnRei/eYFBNmqg45W1yimpCE3NlABaTvv3+4T9P0Oq4m0oGSGjD0rSLc2bYZLibpAA7
ikm7Cb/SrOv7E9W6ha/n21aOH8iOG26d0X6+S07t4K4Ng4ORIuoXvzgr07R2mzqy0xDJJ1rCLCzf
Br0G+hHcaQ466QSPXPcWB8YBFfXH77/5+wj472wDhc/PliVV0nXt8mDm+lGWqFEe2YNWqfQWG0aH
LiO9E6eUVu+CSD80mANob2v0pAXQFi3VibwhT080z0WtnOrxX5t+eNeXePmzzqRikr71PYHvOzB+
6yDFom8Ut97Wz2WCL86lg0O7pvH1xyXtr/NPrlG31uuYL47p3lNwAw/mR4AJHwTl4feHdG1gKBT9
dB4TJyHt4qPIERMds7JCOwzhGhg4PFxjGWs1wX0NYbNgqsLKOv/+mT8PzPw8iOkKkPNxsbk8dqkZ
YE2BrISc9S60sre0l04gGWZiJj1+P/LQieeqbNwYjz+PlarIlVwRx8M6H3wxCbSSIkblGKEt1PW6
J72OePc7Xxe3v/886doz1UTKXYoJWZCso39fH8euzvf5u2030Q56wx0+ZaJRcGOrTF9yQdmGqrwI
RG1hwhZQS1bZQsFpVfcrH1EgkCoNDtxgnAXn1si6clziGUgi53dTFnVuhP9+t06QuyQIsP0W+IAI
cjoqWsca4Gwrv9rUzYvkBIh8AhhR0q2hpo077eV8HJc+QwMSxk5z8dlsIJUF5Si0LQ24hIrRjwoI
rAXRILq5S9tVBdNtgkETXAMkkoQcQX4BquLYvfMwwU/axiGuu/J338BbU8IIaDKpFQnvcReHEGvY
CQhZZNpTMJNkItwFxIhKVicLp0weIhUTeTcSZL6hY1WmYqDHTYJPLBodbadvloGQm3OtBV70/V8H
iGfBTgL6hImcUis4uLZ9rUptXTQgGYaUWN7II9vJVPIp7GOQHP47dT2Ubx1wP4EkHEBc1lSW8jcA
z4tsvAbcGHDjJP3xYAmhYEYRvkLi678vdQhguHoqC13fCq9O8J2xNNf7dVygRssBojhavU4TSCSY
pj5w58yVrLz//UtcnVxEDtC+sGT4/xcLSazmHB7cNLLxdCKp4meLoXQyjerGpe1KvZERbBHYo7Go
69T6/v2xuN2UJMuTyG4Vmk5oE80aZAfrdJk3a45QJ5gH6MF5N5WiHbxa3hZOQ8zGrfiPKyemsUIv
0SYyKX7+iC8ZAhEbMWhWWyrhXtT8MeuKZem+hXH/rI1WzrKM3otc249G+Nh8/78/cJ6CyoaumqJ4
WZFjGuhN6LGa9aHzMT7vAn1ZXDg3Fmv55yWZIhgrI30Gyvc/4m26MkwksrSQkYe0GCw4/5Moi1Bn
GYewl6A8sGYFSmX7jW5N2opRDnl+0qAxkQso4iGGB24O9mBx5B3bd75qnWOYObJD2ECHPLCUEDjd
XoavrTakM6jc8Gni/CjLmHphgvBrQpSd9Vpoq7WQZW88ymkiy9tevLnqX31OsgLrDuyF+aNzE/GQ
DJ3ql913d4JUg0QOs7easilISBNlTeS/19G7CvilFcBVtZxIdQJ3EwQwvw8MY5wBl8sBL4omryop
hJNc7HNWLQN4cvPQxmSMSwfQvwn4AQJlDrXSR/uFSSqtynsSWQ8cCQ5j9KBovhimeorR1qSfnYt1
xSdmvOS4FLBBgpr2iHLgj8aSULZ32k6znF1fySezo5iRMRhEJXtTq/DJUqpjnKVvBMNvM0D1kxLl
pFq8FKY2z10ycrBRvlGqpgRpnQYpf1CgNWWWP4KHP/2UZrtnxmSuyfoWj/FDo4CAyYxi49UKeAtx
QYd/5pCg7Kb6OfG55jLsRRSnnQjWUt56DIcJAaOwdl6//9nQ4/n3U85yKipe+h6It3ZV9eq7N6iw
sv7h7bs82hdOOZYUYna2vCCCWjiYYbNuaXLOxglRtC36IK+3NYmcwi5413nSgSWdgiJ5C9ziT+2V
q0FUT4LPKbNqWbDzIj/C4rgf1KLlWGpNw8L7E7xLFsiR2kOUoPf3OLzsFBZZOHKmjEhHGS3oHw2D
y8y0ctoo6B7HtVgx+FciBHzwUhlunQYnQeo+VCX9LEO4sQ1cO2BIoso1EoO3NV7j/l2eI6MmdBWA
iC1UJPl1yYPbOWsxmEtu/pgW/ZuYodVxooOV9jfuOPKVLUhiMRwPzTRrlcvzviwxq1Xs2/bgSB/g
2p6B/T8ZkjfPreQYZK+1pNiK3X/qo7FMQ7jjPYupsU0d5c1sqmOSA9QzM7p+2VipWpYdAgrZSRbU
e7BUWdXRK6LV73P12upKTUvSOe9zHvtx7W6grXaFm6Z2G6BoM5JVXlPfidtjESarIQvXYmssFA+H
FipNoseXGTqSSSvWx6hCHWF4WGe8u8gY/gSd+hyb4scACy4wH6W4fwtL8cad6urrlSTakvRiuNNd
7r6qQHB3YZapjZ1un+ttgWjoya2yjSj6B5fDVhJ1JG26y94kyO73h3XtYM1nj5VnWdIs1up/xxZL
XluVas7YIjyFeO6MAaZumTVLjXgzITjirF97g/iRReIHdWqSFaUlIdx7Ta6PWPMnYWUiYwY+rYjJ
7saXu3LZ5ctxnVE4g3Fzu1h1Y6dQAc7zJocqfQY3RuCy9hxoLJdE+024n25FwrAnrqbtdddaq537
dOMbXLlX8WZE8q51Lljm5TEwM1S/ihOqS3nfHMf30+qW7ZZAzKtn1WqOohg+pbG+7UJz7+MnQ+eR
BspzUA4fleEehER9ToDsk/y9xlN8Y3Ze2Y4l8uCZlyp70o/ufAPfMhmoQ6OErrlXp5+alp+ikgHk
u/nBrJNbzeArtzAWZFGWNUlG3XK5EDEynFQuh4S8OGx9Lmp4eCYTyKuzTPeOgdfzH3Y3pvP4ji92
Xvr1oqYodKBV2RpXqL8u7tnQdoXoULzCsXwe0DF2eMONauemya3Ct3Htbf/9WRfjzRKCMFDVsVBm
wccqfQeDqQSpixuO5L/lXQqAzUTWqCpLT8z3Q5YamHDMDeGtTFp9hmX9NBJ9Y9VYuPTziqxfial6
BlQf08knnQTcUjQsM6n2wfCIq1LITlhiPRD6SkWxForExthkdXH6Jh8j0YxpP8Lmyz7VRLJ7hXOh
1oBdCYZV6UmrPDHmSdrc9f6HKxtzkuRR0hlrEw82JRe5S+0q7ZdiTvZ70eytGOiL0C+LodwLbX4K
AfjUAlZTDKBRs4ubfqXUuNTy+isIqlNT8i3dZN8lEExiZzhqEZ0S2SLSKMWkPfUNEDZRN0yyd3Pl
hVzPUtWC+eKIz0TZvISlbhcgy4Re6aeAtK1u1oiE5CgQaRY5frRvdqbFT1moqCRx46lrHU2QEbj5
Iu5QSovxW4Y0i8piSQ5WtRncPoKFmrCP6DlJPikjELzAUlXIeDUt118zg3GC0mpZBm6LcLNqYdMB
imr7gICIOnyoYw6JiqUCBonEiL9ipO4jS4SVoO29zvCWkIWQjFPBnhDC8Ozk6KwDS1kmxAKZQnYA
o4dHh1FPuPIB1PlMyTiPGWK3KhO2Qg1qXIhfuCE7yAo/LexBhl+eTMfcaGbx2fjpwS2Sg1AicDcc
NE8qlvb0T2lKZznCt5iE6VPQrWAZTgwd3C2Ng/OYZUvq58YCUmx5tqfxd4XOTiTUqgYcoHjaohJW
45Do9Pxg9cbG1HtMpHzJcR0Akr5E37pUQriHjrdt/fo5NdxultT98vfl8ur8kQxDYnFQkK1cXFj1
vMyrXmdBkktnVuisyF5732ckXqASUnt9Xg/Whp94Yx28dkih/sHtFTEFWqWLj9W8HoYKQcZ2RftH
Eq19EsbU85MbK9G12ymdYXqNXH1oI1oXn6MiDgJebyV221t23dZ4oiDBx7h1qaakyOmAbnoHq5B3
PrE4uXT7pHBtxWdTNXSeMVXYy3KPlcV5nLUaHQU8HFGO4rRG/94K+pb/eI9QgEufOXHc4YHFf+75
KF5BIm7FAkCySfGxJpCnqgislonUMvWNE8t0sDRgyQ5BNC3kzEksJUzB0rHdKPlI3eqh9tw1XPGN
1TfAFEibarQCh0JCNZ+Y8YWLgThu61mf6ielBgMXslzW/dgjjISpXEAr9frR6ST2b0oy2MlA4I5n
TCXL2MeeiJD/Qy5DhDkNBnxyvSaG4j/k2aEwUzTsKqYBsRrexreZQgbD/9WFMzPQn7hKhbEOtKEH
nxUcCnhLkHs5ibw6QotwYezYeawbChy9meT6FGqaYGdySCWrIACnQBWqjI2KMNfGpcoAxlECIRw5
/pLIj2WkIFCvouwTIxVgUhE2d9eA5UcY0boqkQaVesq6Nl/0aP6NrHLBO1g4tCU4FPQejUZflyIm
yqhwJ3WHx7YJnoYwg74RjyJxPJ++wweMWMHf5+C1/VJXuKJb6N0YquMc/Wu/9MVSi5OwSaAf0mOS
H2M92vStuAwl4mr+Xx91eUVrMnjDKchH2zMgKSbwhRNq7GASp20l3PhZV0/JOvcqdCnI0bjO/fu7
xFzO0lwt+F2hXXqk6bkJKfbpYjy3B1L/IrnEi+FkBzd842deO/VQpaEkxVGLe9jFEVkvkBUkEctL
R9sXAjpRyuzW1d7wrI2U8X75/39/sNc/UaOSPwab/qg2AKdG3QLH0C6CAgNYcYIq8yY5/TmNis+K
PQSq0/z3j/xeOi7PWaM+llonamXjUvwzlBlUfxIU7KCLvKlKyGGDxhGzpUXQqFhMhko/lrCZyIJr
o6NpnvIQimPRc0Yo2rHVl+Ixrw4CG1WJ2RWfaVxxIvWHpdUjbdCEFOoEySNGrG1CRG8UuhxMccNK
zwx9OhTD0nWyamqYzLcWVxpZA9S2Nw0c3RlzZeP78KVo3pZTyTkWEca4CiZcbCl2GsuPnZXfJ0LS
TxwqsQiaZ17lQRO2hHAmk59AbbbFdTy6z/MSaBICQELC0im3z2QKx/8lMKFOaMDxfn+qV0ctY1ah
FURrGg3qv6O27Qgih7wX222efUb9kwVtJCQEGnzdXlbnVT0L8DsOtwqZ1wYQPCAKmRR01R83g7IR
ei+T9diGUP0ZDLw+ayjf+qh6i0cNRldkB7g/p99/7LXdn84Tindx/OP7dP3XyiNaRYggGfJhyBaS
gquZWui0xq2/SLV1YEp3UZqfxvPJ7597bcX763Mv78/BoEZNqokxxuZuaRJaD2eo3LeydC7SZv/7
Z1nXrqSUQBGJcS1lVbgolVetSaAHoUy2kgQPXde0Mx/Zuks1Vi6iihiX7EsjzI3u07DsRQ8vuwkz
g7qhxIt2nNKYaKWtuB9RCv1I17u7wFUOsCq72AFwqkSI/ATpw9XxYpUqsDxHewnQSM5lGVleR+xe
CWPQCwDnaMNjVYM0GcIjayPsXshTCy9ZcabFFo3bpMStTXLb+dtcopuBSOwTtjtrH6a4kXKB+4YE
/nrCzYuCccpZX0hOxGyUWEKoOzvS0m00Mu6qkjQ9giGRUs0TrX1pBrUlBI5rj1RpS+Ree0d3ITm3
wC/JNGELrmBMhFNXhiEcKt1Bjbz1eG7OC+VsciLuSsYGkQpz1+vOqjsQg1WdgrTeE/eQzY1Q2HSh
Nm/Bz/qC9yUMRT/XvGpNxmy11wqPtCjMryT03thirk0aawygpvHAbL0UdUZRVqK7zKirZ9yuUuXc
gKOoRPWsZdqGhu+5IqLsxkovXxu8FpoM3BAGreLL8cT90iW3kAVCj4y9DPAe2a0jz6RymkPC9cd0
KGlswZW+ZetOQKRh7Ow7PwhsN4iPRU1bM5Np+8akdsjBV+Jkz+jtCbdqhhEtEW5g8cJLqAGqg82a
Rw0WYEmDBvH7vLjiFFDxWKDzkFluqFVezAtX6CM0lRHMIydeoJ/C4S5S8e4Kaa/G/Cryt7KJj6lP
6OGvh4JH2J5lIczuUyrkLkZEwaqWTc0qXCVHUvXQb2F1WpJagBMXfjuRHtFToywcXQEen0G8rAQC
KCJxjIYWyX31G8/+/Ud915cu9kRO+5o0HqZMyj/jiPlrRbP03owrWYnsTg7mOUV1UGrmqUr1ZlrI
3UKynGyWxqDDY1k6efAVuMMn2HtdskGqJFz6IdcAqJWmZ95Yh64JMRBt0zoaTwnGj8Ks22lD5jQs
tpnpbWs/ehOi/OClGKM1FSNyRcZJAce71LoT8Mc7r6t2Gq2vSeNw86xK46ldxF7yWYW8KCj1yNzi
z560AqPlr6gTc0NoDWofVfi68UzFKyso2gikAgjcaOxcdjXFwHF1ykYx+uyCIKUQv1/ds2w44prk
ZzQiPN1uSP1V662tFvRAGoTDzhJhN7Teh9jn8h0NNLrbEcQgxRnzOesc1ZvUv7kD06WP3smHTOZt
Ut1BR4V7QrKilVHjSHRmi+Y3wiyAq0puJ5Othzqumf4DixWAyiQ17Ci0VNJ2E+5SprJOZRJyFI+6
8Nj5gpvirQGoAemLKFA0zcg1dT7xKT6cy1zx0BpawlzMM5SngvJgav45QYY0UWpVmrQZZyVTMLeh
9cdoWYL1oP5wNXHmaJxmksZGyDbL9VeIpZ+u4647F/aTG2gzV0kP437SGI/EYL6Oh8IqUs5lUZyk
uv6Q6fXRNz83vizR/ecvVsTq5HHmb9tmZWUVDXJvA7W+mbl++7VzRGVvsRu4ahAuqRZiSS9yIlMs
40AcMtdHiIAssQ3Mr6yyh2jkjvbia5L2f26MhWtDAUGaIiJa4VJ72VXraSZEZaXEdhekEVhIZQLe
9yF2y27JfY7n41uHRhUI8RzXL3w2/8nemTU3jmRp9q+U5TuysS9jnfVAAlxFUaJ2vcAUIQXcATj2
/dfPYVTWdGZWz9TM+5ilpVmYdhJwuN/73XMyZfybZMl/s2lhQNAnZ+5cn+h/LfCiu65rdd2gBSVv
35hXz64HYngIal4b4qS7YK6jhTnSlYS1/O/u4v9m9adUQk+HMi47xL9W3wt67P2oZLHLeiSSVZHu
7BKGmQfoPrRqxqtKhpFufOfB4R7YqFgAD213cVXifRadvzWL9Dbua3NvzVcF4BAAIcTLpTv7oZ/i
E7TMEGHSo/QRh7K32LKrYU/YNP94iv3H9+l/JF/l3T+WxPbv/8m/v5cV4tVEdH/5598fS8V//3n9
mv/1OX/+ir+fMLeVbfmj+z9+1varvP1QX+1fP+lP35mf/vtvF350H3/6R1SQq5nv+69mvny1fd79
/C34O66f+X/7wb99/fwuj3P19dsvH5+8BdCIGXv+3v3y+4f2n7/9YlHn5kH3H3/8Cb9/+Pon/PbL
Q9l34m/rj6YkwUtV6x/f9Q9f+vXRdr/9gjP9VxrLukf6QjdodlLhGr9+fsS3frUcdpr2dZKUE+h1
uSzKphP8dOdXWsnX1JFlubbJZ/3yt/b6A/mQ+SttOZ4NxBKvB2Yu63/+jn96N//r3f1b0au7UhZd
+9svdNz/epsQMCLnZV9jES7Dm3/dG/XSzIomlSR+yy65ouwp1tT9o2Lude1NL804tJehZUYcueOA
589wbtL5yPMpXvU8DLYgAIJyY+OkuPXq+9jT4jAAN7ktNeNglRzx8E/FUTzfzk3FtKEefE/T3EMN
n6XQeGFeWTYhKinbGmT3VIbgvVSePgSZHulNYT3NMR4ENVnaxlgwt00uq/qcMdqtJ7SxEh+jV4Nm
wG7AkjC1v0S6R4mVpGi6M0vIdtUUbLwicY4Moq1cDrYZo1ORwS+64r0oo4B94b6M5YHe/MQg91iD
dsXPUFQyQtoVbOIuia8669vWHjYth+kHz8iblRosd4djYycJoIa1NOjqUUeyaiYlsZU6pOunp0DQ
QivytLnRnG0/+fLI6LCLdWps3zSL6bW2sbYJsyEbLZf2bdylVwQbNRd3LD7x0hSrgjnNcChN9O5Z
zziXQZ2C9LYZ2bJ9zeEaXJPIz931dJ+CWrBkbW1JMe3p9HjHvvSoe43Wt6ZlHNxv62JvJGBDDecx
qKGElBIwg9nYm+I6LkHvedfHZgIvBlFFHCkYUx8LVF9lPTmBExwZITIo2Y8XS0/ZS+dE8VzcNSdv
oALnwRRx1SXuIDQAYrfP42wDIQtARmUittdxAlHU6bUjo/b5gXa8vE2HAPBDUD0Nrug2FqXFkJCd
c5NXjOcAAc/7Ib6B2Mr2ACC9b4lx0xR2c0/A5qXAekX103ueSq9bW05GnTLWvcuYdWE+wLdirn7e
u6U7IskZ0mgeUQu7HRZyGTvPFFeZggJ2h5HkYs/S2tTXNHRd0f5WxZ1+NdtYbk13yJRZOAt3Oc4Z
21wmzu8bz8ouvKChFri7ZWzHx0pDYdeyj4m0XBCQG3B6LhW65iwrR0CEibVhJsHgz13R0/bu7CwN
cKa8IWioPphpTJkcG2gdDFcIg95et6CD+yKkQ58bGXJBlSosvfzsueCfsqlKuO6hXPj1fFKCUEI7
PLqJXh3FpC5+YUay7x6I+SwHON6RLxJxrAz3Jmhj6yC10dnVnuVdOxy7irAgtK5k19t1cyMnNohW
Z1t7sRj7NK/7qON8s55YPhlg6dsjoIV7gNgZ+aSsPi6fqVYuB4/CJBeQenCnDgK6nO/LJP5UgHdD
k6MY7yvSwRag+0bUQQyAFtCxIWFC4d5DeGoi56gKGIyUxY9mfDSweMzBYy2b+ozNXKW1s+WNEmPv
h3OKiSto0aYaLaiYHs5+1mRPugKTjqnnZs6LMxW96sCMzpkZ/fxcbJNbz3OPpTulx4lxgDXTCzpS
VfPQ05mOAq0daL1U44Yy1yGeqn6bDSmIw8lsMMBOFDrqTWAV4rExn3HgrpVPc6bQjSstxgNwhIN6
MjTvLqZIzhLk3Y1j/0O0FgLnIsazWKoyctXs0s+mnDhUEHV6QO2CauQ2rSHF+BkD5YZb306JJF7R
BfE29zVI4+TzOXD32sn2+wvWkfGAp4Ri/zgjj0x6K9LS2kL1FEheH/OdZJe9hj8ebHXRf7ZuBqwt
YRgsyTMSZ+CLOrv5YpOJpHnMjLDTNRGNjNLehfOQ+cex0Z5yDBcbaQGfJZIkw8I14PXMdA5Eot0t
CAWjZRKw7yz/hx3Ez40l1LoyGJaSmmtvS7QDvbydfTA62LKhsfoTLouKgYFZXeriSyEjeWp6A3Yd
w2N24Ox0OwUJQmfQwI0xXdnkSTowpwB3R4tNkhuOTmtxgMY48hAQfpeH3vwV4ynftrU3rRpDLIxU
1i8kB7K1HBo31PmcoChemwxVg++R56rt6anwgErNU+cxNxzfCKM116NefF/8+tCXsIm0YvyuDKyX
JooLNslD5M3olUomJ2gZIZJFoEIhEJu9pXF2ryEEGB1nsYTc3iy5KYX+XM0TeCh6cWS/MnIMUC82
/Oq7KRD72s+8G9vG9uMbVLFHGnqNqx96j/ZJsbBwWI3TRFMCMhybJDB7W8Eo1F5smTzN7cS4KWz4
/UwboprHb86kprVrIcoN3Baw7VK/mcnyDQdRfI+jEcb9cGnhic6Zc8/MiLxLpGGEQTe0K9vl1DGX
/BGtLdFES5Y45kc2jcLK0S+MjmTIYWNYPQBIgg34fwC+lrHGvhIccoPJgMAOEIbmqgt1/YQLfjl3
HuXahH7uzi/Sb8viENozHNBzdqSx0m0J/dISBametM6VwUgjt1NqoQGN1FK5pnnwYEzzyMZcMou5
O7hYSmLPnndBxgTKYjUvtNDFzuzktewliygdiw+y0eupC9L9smQgU93FCU1n4irhAqN/xgLrtQG9
0jvXTZOnCVa4mtjvi2TZtYv9OXueOC2psNCmA040uh+zYpavaHd6qV4Nb6wuakheynr5XlhUxpeO
a0bNMnRKpz1DSMg1aL1yG8QatNK+efPdjKFW5HJhUI2Yyx3sNV7rwc30FvXAxPI+i2GHStbvTe3E
AHn5A6zGN+4DhiHTQpOvc7ZPJ/pzdCyyyKRPuLEL8mCOm3Qv2WA/+HLC4mYIuFMGlAWahFXaO7Sg
tSeWJagWonvxjORT2ANonixrsZn3DSx0elhJVwK7rV3IcV2fP9hyJFuYM9dT66x5em0pBKxt/Dq5
87s50wMxZGGHQXrjJqb9AaDGD0cUEMfONW59ID9HwTEUnXLnfTjCf42r+EPoy7jXbWU/YgHmgJNg
2hDNYj8OXvMy2Dr3C2Kgje/XyQWoDJVUIdRumaH8dhLTReVN2aF3pouthuFkYY0JzUWrQMntoMqL
r1oDT8VMXPqQxTnQHGJF+7i3nHNKRXjt2KVLSscUO6sW+yob7R/4i1kacyZ25i/h6ze4a6t9PQlQ
6LqxWeoKx6ugkJNJI942s1GgvVu48/vuxi0u+OMZMBLVISAD8hh0XMROYA3fp9JFT1hfpN/q6zrW
2z2xhygvywdeKn09txJNZmf1iAEXdWPRJjz6dfohE5ohae33vClOWDZGHTqTFI9uenfdZ+GfRW4R
u1tPANwMVP3Es3fjNknGDC1atF53gAG2d+a4j8vGf/dpoLLfXYKHxWut61xrcZJsV1mrgdHlwJBs
SfmCh//a7kotrAprCbXrhZM1PirukhIEBQWP2876kbajQ1/Fdneq0O98Zv2W9sUeneaT1MhbjMvr
VRexj0u74gEHdhgp5UjQDiRbUj5PPsrIIqnMta45MmoVUFiKWOItvisseYopPH3RuAE1KJa3ubUe
NM/5hj+kvBTWsAftdGI9YgXxrXyb2+DHR1+eDS5LgGNjt3XHV2c0/BW2oGTNKG8VlYvRfMUd76PX
SvfsD/aREWKqM9oPqkbiWPtgnFM9BZ3mTmMEyh8vkJfZ6L7AjuXm2OH2wp/m2qFKpPbsk09hH0eR
wK/0M+NvYg9w4rPymWRoR2PelfH0Upct7mdtRmC1BG/Z0Jxi6ob71PP03XUSY5L2c+z79Ll088eo
QJ6z7+lC75ritmRWbDgmfFrgRzPX7I9IeQB2VlJBgpXPw1UoxdEDUG85qNC5fs3PLxztpj8IG/Za
qfhcdugP1ai1YCSzYMUZK82XY6uLZ+wdGGCG6ZO6VB+lJiMieQ2/ZvTjZzR5QBori7x/koz/+B/r
817o1b3WmToI/yU9CImBiyvOTN3b0hiGLRuw02T2SRRXUCHtfhoPP/83BnI6oK14M0oAgbY0EiwP
SFwZYYId0kSDW46HLHHR1A8mcl8qd9g4kiXUva7Ouee9+hCP+ALxClk0+dMXA8LChtnjW6315JYS
doHaK7HXDCXSkm/7Y+L1YByFDSPWYbTY0vv5gBl2PozsLSNLjddts/utq5HBKqTYeG4XcJhx91hP
cxriAeZMh2wxMWELqtkbwm4Gb0rdagMGzQe9fllQlpRDH3niG8n97Kb7FEwmc35Iz8x3AWuXxIpj
oz2CGEv2sUYpZhqYh5a03zs32CcU4k4GjrZNkaWM0Pnp2fegVyJdixIm9lbX7tppWPJnlLPkFDJb
XrIx3xo1llRG2cl9Z+nFUN6WeNhXoAv9QUtjOHWplkXI3aF60SII5TK8aaOm1s5S6JDJ/NfCJAvO
NDp4MGfVj9ySbYrDKC2u2WjC5UsaBGst8d9SImNzQyVdL3IsPB7T+e62q4wbbxTfhIPOJ1P2i9ac
hI12sws4iNYGHr+UhxaTROe+m9+6LNgsOlqBMU84fmhWmLgxs++sbEKfVwEgaA4mx6xIaenc5tJZ
xao81jnyS0BV25FTMU0eprZwkex6zdy2sx8fYp5ZK7VAYeo5A66aLHV3CAWx9rgQh0mq2+7kHWLn
ZlCjfbD6+mNIgUb30rlo7ZjyYys9cmIFyQ9t0eh/uJN1x717V/TZS2xV7iHo1MGY9Fvb9aA0Nuef
36hcJmMHMW9Xx4xZtxUPjsqC8khL1fGWFzOBFBOX3MeC2YioHqD6jWWVYQzj8uszNXIKonwggvwY
Q7vYxw0URaXm7aysHYOU7qGBSLjNMnTX44Shq7D3wawgyqu6XCUmf1M7gJ8zchPzLGMFoT73Dyw8
97K32OMoNpEqRqA74JeYImtcYhjlZ2lnwOPxtc/nakqNfdVa2qGvk+TYOEm817pPrefQ2wQeY/d9
r3EIbG79afY3MvOmcFYYgX/+/Yq5C049/iMnK+dgWzWdXDZvh4DZga3D96sq5j9AeOVrOEEKnBKv
RdCPD/ai3nK3OyMH6tb9OMIn1dhHsZd5NOpSEbH0xg0avG4ViwQc6Niwr2fQzBYOvHHnidY5DaxB
uxSwg43+Yvi4mrIOwsrgAan381t96ZYogVqz5vH6rLuzQFcpTomXfyo/hzI+FPZG07eazl7ZzHL4
h7mAWmxn1SHrp609kMTR9fjJG1GZ98b8NRZvbT2pB9P8cpfgWU0y2ZgZpeehJtfUW9ABZh95uDir
eQRhR3g6nLRyj4IGr89kHFOv+2bUxq4QbJkW09t2pn+XJgY5+bAtemdv9/pbRw3wUPp0uubFW3Vk
snZgGZcYAbVIrT60jI+AisTKqbtt185OlGScbZq5nmipflVaHZxuMfoG71cul0+jsFfYcaiMJX5y
dFsGY4J2HoAzdZvSmZn9ABYWJh2jQpk1njuEtVhMU3PjxP52kiq9oQfHyHfTJpGeM0w0tNWhtCOH
UKo9ozafHeMT242ghHY9A1AZ4bokOwaYZSVTf4hKywDPzGelTvmkV10aLS6qOOUsYTuV5NOyYVrn
BL5gJifi7LXIAnwLdsLQm32IYUqusrLEEiLndhVwAq65rHcNqXfEs3dZUe+7qfyqOeuuJpHspIfa
UsunM9xTr9uOyD+UQGOm2Q1QtxweRd7SL303hQZg38nx9y4ZOFIsZB0LWkkpBNUY9zX0tuqgJvVV
dVwOplWjMkIn4zTjSWCL4r7Kwgk5yAKzaGVXxYeOIKyu3YdaJ/wmQJZD7dAB2AGEc+z+Yy6m3cDI
F7q/9tbkWUIyCGK962DYXk5MdPNcKNmzwKpGxLOS9qefik/qhoFIH6ZE9VFmWbxBzWtGfnZ0ryXi
vU12c2XU1cb2+i1j1fci4Q9mUPKjFMZpmLBuFBNU6hgHn9D2XkdyTy8+/abeT+VURHnnHOICdG2K
YcJmp7xSOh22Aa+73cXVDYeqo55qd1UZA1Bpz0mTPsqhevAFcDRW+A0cKjr27oV7pEsq7JDDl2tC
/24N9yUZptuSOUFyWWss5RcKTAdpat9kbLmMZ9mbKksPuo+kwmaZT7oEBGHUGrXasKhpK3Ltd03n
tutgYsUdbMGu9YWe3fdltImttE+KodMlmSJwS89t7O6CYvqO8LEOjWY+aRIq/1Q/LKNaD6n8HHTj
4i1jqAfDfsmKtyE3FGh46kdOVoR9n39MmN4RDU6faKBJCmEo8HkfOKjc2iZlU44J+0C6JdZt44mg
wH6usn0iS+4n2CZV91bWzuPIKWAs003OYp6XZNEGGxjcFU+jbZXy8AgDp6EoBwZdQwJnCS7uChOE
plufvghCqqPLqvMkUcYuf3bckt8xbi8epxB9qPmQr9UYWGlN+tU3ysB3YInVZ1mD7Wyak9WMPFix
zwIyQ9OY2zO8+fpbZxL2cwj9jkyIpFMBRhdYdWcQ5s7Yl3X6NZ+Zf2GCLTQQRtjOON3QCprt7WT4
n008vtkDE/upwf6xhM/tVsW5XqqjZt3lxJS0+rngb4c5cBdwTSVAcGsZxmSm6oWwFsxc2shwWBI4
OJ1FHdccSMe20opIspZMx+VMazVty6wAe2vhaA+YVnVYPPZzhsco8w+BQ/2j5MsXatAdjm+KodOP
ys44RmXBE6Ps80r5yxuDbJB7Y4vcMy3MFM0ib6j4Qfj6tnM82u1UtUHdRmbXo3wUhY479GumDuYW
VSQtQZK797Wd21/qRdkYf1aCGsfaUdkc2eP1HekvbTBBOybDvSdkcoqzVnAqzzf5gq1Rk/KsBkwo
12JOUctqIzWW3utk7coqxm0z4OcxxNAAWZq+JZl4L8BkNVIcPSHBAsUUVQw1rv25OdCyB+JLawJl
Q1UPAF5jqJGoeNBvya3GDBO9a+46rUcPrKf9agl44vktZ8xGgL6Xc0+pKi7nG43bysxrP5SqpiZr
4FDxKnvPLCNaFtWz8VQtMrP0wxXJuJ/0GqUjeX2NS3/lTHAqfc+RK1M610mWrQWUYTE1gvIOXjkF
lxzTQH3tXveD85RgFKrHW8IEH0X+vY4H68kXdAiatme0S0+PwPiIYnrOuE/LpNjkCQkIDRmR0Q+4
SqXJHsOgLmlh8S3YaRVDam1aU+J9wB8HMqrbJzXFz1oOnNQTLRIx2dzGqXbN0PS3znnpv+uVZa8h
NPs85Wa2jQJXt4YseByGxxkI5ErTLgv8MF4GShIMWGNjooWbXdN3pjGSUYYwLqts2vJcxBoz9VrI
oGUbBg4BZysunmeqcE2SMEWJaYa81UvWEf1lhv08sGgFRm1upRvc6bX9yKxttjJ9IU9uI0wy9zlj
CYNzqdq02c+ClEKfDd8akTx27pUl1CasOwjax9JsIr1tH/y881kN4PJ7YV6j8zLmfTejLfCpAK3S
iidERaF+0yzcnWRU4RraOnsRSwR3dtFuHIPd2pwAmOc6uE54DlHSmbusIw9JvPRHkQYK+SDjxgu5
iKF2d6Iu50imLw3ji3d24q4MgPY5EJ+oz2Ub0XSOxFCuZaA/s8FFnV152cGkJsIOJP/elxpKIPMJ
rA3eMahZaydQ1llPlnfCxy7X9dV0K5qNyusnFXvtxnLwUjiQ//DbVqGm4g+gyTkFQMYsBysYqErl
WzPn22boNMN6eKbaj/e0/0rb+TBZ6nOE5s1ABjlxzX2z3eK8JOhnSwRnA2C6dFheizajBc5Y4uTx
S+n3vkckdaKq3zgj++F30xsf/IISBpxIPargcZQJ2SINgfeGU0XN0LDCeBra/chLnWCYamYyerrc
pDaj8cbU7iB7ceODhbQ7LDZzvG6bh5iSjpxYuL2UA5xudgc1xvda7D20VnxmW0DpfyHqVsCf11Mr
9LjHg9YcOWuS4gsyCgr0IS5zY2chMQmg7Xr+IfjkzE5+qPnTmZuTp18jYRVtP0tWF1NGRpCy+ba3
ak5vK9W8N2PHFZu/OWx33Wm6kbjIqf+uK60CeO96sNis4Q5G+Wq0lojtzKlTL+5E51BkLnsuvf5a
cizrQnFKodxlbTO9vzen8YXuYqRaK2xM76AF/Y+Fl2Rw7C9/yhvgInyXMdkprj1pfVhxG5mZ+lRG
OCUBYRJ3WhtmtfaC8YZJTbqvmOPV4N43Di4EBLNBgvHbTU61bN9bD9902T6zy7M3svdv+8k7aUD+
koZT60o3cvRb3WvlxIfr92qc7FSU9pEd67azXuugWdOx4LA1HQyerRKJbyyLY6LOtVe8BuZ8N+ru
JYBT0WEkXwYEkd4N72Qw5pAriq2DVahl1MqWrD5WNEMAM1kimRUgSVk6Uc4i1XTX84m+ADFbOOpU
88mqWCqlMh78eXmUbfEKZnbdWVALsEQqtzpaY/mU24+8aiF36V7qsNPphzBFcnbG/nx9v8Ad7FOV
nvmRt3q21ksEBl37PlZUtZZ0GFZuz1l7Gld4nRdInbt4HHfWDJrMzBseLYonIwC0dWU1NWX6+p5M
yUt99S82LU8A8wIaGXias0rd5c5Nm6ixyg3t7LfUsVrCVfV9G9wXhntbz2Lf+PMGjvy2YFu8Gmvn
WfbmBijrgQm8U92QUqky7XEqmo5X7j5NqVRp4CtWaGjTbZ6nz5M2fdJVXOeKnDVjEXcWU1e6X6Dz
hQ4zdc3RzukbtKBpRBYz5j7Y59pMNmkvPsuchquoK58y2TO1Z8FKyKiJZ3bmGs3l2b2N7XcKW8d8
HsywmChaD+lOD5Ckjeau5JSslnBkebT7u8SdkKRlJw0nr7SNrUzFvk/Fo5my8dasDVBZRALVLo61
jZMxm+fSdamKQ1xNdJXQa/gMKOdO/xBTBO40zrRBsYVlRd8m0G9MCJxkRh6uF36npR9lTtWDZxp5
43EumRPHNmN5r3kmjo0W3ObEWdvOf6LR/jpmZZg605ETNstVrb8Yo+/A0/tRWAwQTaq9n7nlV4ab
8OYMTKuNRnFk63FTD/be1Jutag1w/PGjSfWhYv9C/J1AqLwt0uqD9vVbO/k7I+3ojeMH98bvhV1g
5gxubG0JGzYuGiuq32nfFqP97JX9NJv+EzwBTl25+1l07uOcuZGmmXu3q5/pY75fpaB9/K478b29
tD+yWjwVRbbJnOyenvN+VMs6m2m0kq8IivSsD4ij6kdX9CFNKrSl+TdTpw/sWg9FIiPp9N8pwzDS
G8599tFo+qXJ2zfFXa8VFTbn9NWsxjcmSDwSalY4ZB6DPgpf8oByl953YjaMD/IAUuXaV8FBoEDk
GbP33eTJtIy7kveEKOcnvyumCpSYTAOW6olhqoPL87M21F06PdJf+opn/7ZOzNs2z95zfCOJl+7g
ztzIZbr1EW1bGlQ+yz42VvUlh2zdZMPR0fpXi5vKdelAzQZGR3qmmX6ft/INavABtzf1PA64PYsJ
N9iLozk3jpShTrGx8uqVkNWt8IKdNdBM0Ttsu0t1Hs0GQ7B1qymD8jPPSz85tHF20xvjI8Wlh4Zn
Crax5FJiFUzwDnQllzarp2OgSfK5PZV511ecny4ktDU0cYmiFOn23dEtr6evponyg754Z2cGsz84
hF+CAlDi9WKJTXUXJ3dG3ACC8HHaUb9indEolbRNvo4LilYocGJlIU2Kq03ZNMUK882Q74KueCTl
GQ2MeGIbhw9T1lGnV+e8m6Pee7DSce/MFuEEKvyJ+erMhbVVEyUgb37w3Gs1ZoTf4DTnZbBP6Wze
BVr9zZoE5OtqK9RyE9NFbZflVmXtu+rlhRRaIEQMgcF7mf33OJj3kzN9L7WKToph3nZtdmG0bZme
RuhAY78ZmvZmbNtXYc9vXm9EKgueBaA8Zk9Wud1232dTnmyq4LRFtpVe0sU02U5ZTbmfOjOUWrLL
PEZPko7OBrkYsnHHMaAWp2hGZ+UJbzkyYfZIrBiRa/E2jThJvInxMTI3ZtQbxaZmm7WGimlocxIO
nvFEd+sUYA4jHXDgjLOTdv5swyym55vw3ZejTvmhsqDkGw2XH4Unx75jz/s18/HY8CO8GZvJOLs1
oby82TJDMC3yhTDng8s4QsA2gu4A5XIBu1Zwrqs2miYoUDtB5Br2j+vPzWb3HqDiUdSCoCB14cYk
qnP9gco2HhjTkaEUwQ08nksgigPHjl0s5JOpMP8N5bO3bozlxCw+asLJ5hwihm3OUIAm6D9fPwkd
80vvJRz35JfZio7JH/eROO19LzYeZuwxzMviwSdSYvdLmKngG1Oj2D0t56IvC0/yIFw4wKG3TKkM
M0LXusuztfTb1Gk3TClsW+mvXZuiiNZQ5GazAxfGpMDcZtppNBTzSDOPg2ncNd5wDlBgxLq9j8f2
PGveaU6sPSnHbbpYe/t16Clig/4GxzjJeef7/dmWb8m1lDmWX+nof6PauncLeqBCJ5TrfauDJ1o0
OyzMX7Htn2KBS3h2sYjq4Phi9xKrNBp7sfcLKjgo3vgBSLjaPJwXlkhovFtKeOt+9t4LummhQ4c8
z5FwZSMvZdbb0cJTa+0VHl4o2qrrtFNEF4gN0IEq1rZFBWBS5tt1ySQu++qqGvGtku5aa8+uDyqV
hG99yODwmiyPpCZOzix2HfuJQ/H7gNz/j3/+m/gn1gWfCd3/ffzz9NHM+UcBEOS/gp+/f9E/g58O
QU2af+Q+bZ27TSch/Hvy0wt+ZX7LAX3v6Ff4F5nQfwY/g1+ZQmYqgTyo5aIzIFf9z+Cn9ys9ItIm
LkRpT/d06/8l+Gn8dd44uEKwruoHEBjMkxIj/dsfByAKvU8bJYgvVks/XqfNmQ2wW1AWKDZnGkzl
xPxwxpDSte7irIdpjA955vnU1OjWzO4nJ4obu+io+3vpv5lY/JdxbH45ImikXAmIMdj/17lMuLqC
qBkmZq3tDybBppU1GMXa4ZkKRYmipGqeZxs8gBq29MyATbpseP/wfv4elf1TNJZ3ofrjiAi/hM9k
n8XUJAMN/zK/00FAHGpHTLu5qyUVPOrtdTVCSK94Ubz4saKqphLrFs/M17e0pAjlDMzFaC96xq9I
1XYFM+Gh9PDFpp291iEPrCs9f8+7d1urYo6K/M6a8P8dOvWab/+XXx1Gjgntz/ZNrrS/jrP3/ezL
Yfa6nWN5+Hf7l8HLq8i06EvFLKfp5DpssCSFq1QP8RQ4IfLlwV3epM5f2Wn5HYsry+b1tV6yQed4
29AT6Zh3Me1dRtMotJCtDIb+OJmiOcjAXdZD/MaLZIGW7o4EbhUTc/K+C4ZxVw2UoCZi94necxTv
zXlt1r7cSWakVwtn78Zeqak3I+aK5tUMZoUjBal4nxMxFL91bBvZxl1sOjHpGM2e1nG+zOkD4wUk
6OAX2WmSDZ07RfjmZxluQILnm+m6mWNGIxxW6r56SEixaVOCrfqaf8oVx2OzwDiWOSSdJVUVqgK8
byRpprx698gTd5NTh96gtqnSweYvThY6SHzcXrARda6v5PWzG8btSHFUAWmKbunlNtUSxtiqhlqd
TU2WENWx8qzI0HQsYC3KWCt/TQpPotRmbc9juhuDmfwIkjJlzz2oFQ05sTXj/j0Z7dfSh4FRXy/w
mKb3iji6vtIIovAcqN5HWfLaZUdgat9znUKDlfoEVrWEIIhz5ss5LNjOsK7NesTLO1OxkAXZMaYK
Zfps99fjvadhpL32QUrrxkuJ3bVLdVczHnx9qiHppE9cBAvbxICGXPtuQMYQ/pk026qu23nbjT9L
7/7aqdjCZl2iVm1Fm83TAMBq+MrQLeDuIi308y7VBv0HNJZV6/NDuB0S33msbfo5vje+tG767hTi
tip86oXZe8Nsj1Vb3jpWwSMTiOz72etUHlGABh3knOi7mW+ymgnZjHi+5BU9P1npy+Rk7z8/oq6p
vmEcN5NjPwAmpyTSYxddGMdsswUjOvK0gaIuphUNH+TYPpHAHUma2s//k7DzWo4bydLwEyEC3tyW
t2RRNBLrBiFSIjwSCQ88/X4JTW/P9sbOXrSaLKJgE5nH/EZF4dKlPKwYPJldApjKSiwiuXdUzTiV
Of7yquiC5sArLiArV3PISTqRr1w/QNWxTnYZENPZNBEJwNB50Ghue0weNeRHQNHyITQYiCVA4QEA
6Ka1UT3JS536N8n3IAym5Qrsu7oCsKEgqsrp2R4Q1YwCRmpa4zOq92i3qedOlP01uKi01sOF2Pxl
mAtqswag+ohHJyi2zw2Ew4ppqdaIpIG5x+FIjzP2jiWY1U2IeXhpkVH4VnWjV2puoSFTNQ2vfcIe
Jp9k087kthNqYPRetA1mqhdeVED6gyWxcYb5Pe2VwbOuLJ7j/nGmq71qRran+jjNcm96TrULJQja
QJseFRoC4CYKLSDUTQOHYjlNwFYL8VqDtGXm+I1JXbX9A7UbhrdycgBAao6Bra4DFQpvujRU+pkW
ozcJ0GlG4u4VmyYgmhRQtkU5HWoNQKhsAh6pD/xkmcaFDluMVmW20/HTW7eDuCDmCDavZyjxmD1K
6atl8pNIY6yBoj5G2hvCj5+dgxAFSqeXWvZQzAnjWrzWgu6tM5jZ/BQp/OXZVB3jQwT5fZp1OJr+
XuCWLhsT3l3HSzIkAMBB52J26IKUMyrjqhv2Rw3GZ53lk7mFS7bqpqpmquZ1Th97tLwIFFl+7YxX
e3kiXcvEPAwxoFzttzPG3+qROWICPebbnPWYp8SVB9+o0G2IuLoSOdjS7FtmN/YeDxlNrXATlzwj
Ab9UVMswpaKE7C+S+ALvaK/ejOJ1hpxnUwifh+xuWLLaLgciSuGNHk9OZ5lbyWDf53ry1vjy0cLa
EP9eHjtrg7mNhujbbDYJmCtejb5xVkbwM4UCKGT0Yxki88BsluvRVyNoP+XE4QloHd/oSSKTbxDv
/JVXlfcgr7GLNrIvU2cBqhoWjy6FQ2FQmSSByx8dB82NHlvkJsL/khwPOT8XEZd6k4ngMcx6WH4o
J9Em3SCTPlCtnjatYX5GsGLoTlG9U2PfCnEGRQpbcA3cUF8f+WPb4Yxpf29y3IjaMTwuA5MqAyMt
yr7A/egbjS7sZEHkFnPz0SYhfGw0dWXfPS+jyAK3voES/dOKs8e69rdeyCqhmzxOqbCkDS5MiDMU
l8kkY+lknK1caBB+NwMrqRnbdco8oLnibubQDcYo29W9+66owYHJpFKoKVrU86YoYIfr+G3T1/M5
B/5WFeAiIvlZUp5A7w5gORaKGGbKrV8wFc/ouujKqkJr1Y562lpl8uaqI0+qYtBlj4VV3itDiU+F
EzX58AUij79yCprOAmgZawNTso5GPZM8Dx75UhxxZjC+EetOKtMNDoaPhl1WawjOvxArYhBX8rXh
3oa+RRuiyzDJdvi1NSNEBru7G1cbKucY8IzgLBNaKMuKbSAVvemC+Ddo1R09CZVroqLkFNbODp3X
nqvf9H5xX+IAbWTcjzrLJM9kNRcm8335MEWiW4NKJIgZv7eSRSUFPrGamuwrq7r3yvZuhaOtHYEM
u+iBqDC7zGn2VY4vUEmpxMrwro0MrsmrVOh86Wn+b1lq6UC7+wKQ3qqrmMjMuTiWeM7GRC0bdc8s
PfrZJ/gGqtBDq7aZBE6Ya6xCQMDBwtX+Jx6bSdBBUuHu0ipnTjLNvcdss6oabu6fEMRIgMrIgtqf
4og3DIvWr2ECuAH8wsfKogxuWrs45jWPBvnct/Nb4KJDYK+A1T1YWblNEE+k3u0RyI7428KJPNhw
CxpKmZu6ZiB1obal/IAWcnatrYdJar9ISqBD57wqXdhmkBTMc2UHysFz/B7BwdpUalpFi53OdMXd
qUV1DyJmO4mY/Np8cBt6PFaMcJG6F02nZ5uqAIQiUNFea96wigriK8vhFNLxhGJXv15eWZMCGVxZ
QOMZ77IWsTPbm35FPopxrs1ESiu3oEbjqyKI9juwEdQFBHTIZrqmfahC3bU+Q0MyDXAnka29iSH/
8nyWVppbw0YkWkGw8UW+sQNmH29qluCpNH+09QF3p2KlI/fXxDQ1iJSn/azi+NFudkWbv1RaPu+s
iYssRXRQmuSNyaysAS3EoVvs2sk+BAX3M1OdxH5K6OFnKEq5QAPNggFTNsVn03XfTAkFWSIKsMEW
4Vylznel/dpbM74S1H2Zh9AhPye+gnmOqHt1wxuoJUSS+q8w59VBLDBCx7k78woCYDHbx5ZAbxXm
8Zevjl/0AEYzlBX1YdjmbnHr6vxOkf9WaR/5CD7SDJW+4bKOilsbxfrBw7XIdqmfdnAvSsE6pNW0
wNJYw81SN0Fa2ucp8da6Peq7yGCsNlYBJFwQImbivgy/oLdhqmubQvRbUP0/izna8lLS9uJNX+I5
MVKiVGFQYr7nIDDWy2ScGv7LEoMsk3jasLgaqf4UWi1fy6iM6lkNmxplXh5l1zWvQU0bvDR4RazS
f6mK5DaWzT2lo+Wa+94bH8b41aqMTTQTZgQRq3OhK4/QJvtcYl/PxdQi1FjDLe0M/JwekJLOZD7A
zTrJv4AY8nYTcOdN9h6Q3qyMnhDS1cNT0iVfiZHdYwUAnNziSYKSGHAnF/bJmOqbP4c70U2sfz6Z
dpo20MgyiBQqRJ3V9D9niN9Lt8RaXkUbPiounvEe9kwBdd0f4sa5g0WH8Te5z3mQPZUp97pP8rvX
ALlw6zUWSuTuxlof/JcuCWjiWMyRrXtuJ+e+rI6zRuJqut1DMSQnSQhOQpG0dCtutp3fk4aohibL
LwKUjaei+LygCwFRarn2cYgvQdTfehU3BIVN/ImRpi/Srz86f6x7jg1YceKC4LSyTSYuVD4IAuSl
blzMYQj+o8T5aZa/QW0yEwsXVxLzlu0rLfu9jH3PHZJ9EibBatkiT/AL90KwsUQxZdc8FxhKeqVa
X7KZoCX5oeIFnGNecp+ku0+Ihy03gy7GvfGH+ZpQ6wUA0X+I9p5JFszlMc/xU9ahEBCkEZ1gJ75F
hn9AXOwyxMw9sivvZsO51ma6T6zKoxAJt7VqPpGiMKbEYLJOv1SKhP6GmtCeh5nZbhnHah2Wtn3Q
J04L8tumyIpbP/iXwXiasDggOCREmszuN6HmHZmNDqCUtSuc/IsGbrjq+2k71SrPHWL0CSKMhUn5
4OuN3+Ao2IjeXWgJJdeqys5axYOwhb+T7qwdNE2+W4nz2ur+zzgIHrxc3HKX9wuSHGh3N/9VOl6/
h4+f7R4znSlG9i+JwvFl8dDv7aOmkj9dZSmJUNCdYQ3UynTaLd1toCMe5fQgxFwgAC2mgkpVAzAa
0nXhoJtlG9GfpFNEOxe+PWEeAaFRJW+ZE/7wgLB0VtVvfI3QAm26V5cFchV42kj+xSIJ8kb1e5K9
tK21APOxrxLj0lVBt9FDqtbS0IJDHFmPZR589aE3rYBNb1JaVDvKygIgZdjz1nRRuBt7HTZTV15Y
rC+RTyTWzPnRVHKRAQCLVQgkC9vkEUkMFCX0moekxrnn9UfZqw6/WwUrZEGeeRnFyQmS6tR6VQ40
MRfhRkDfX+mUdPl99uj0AUDnOnJMOay0Pg23Mo+Fvu1hEe0CDBncpBK0pf76pyLwPOkl3gOrwZyN
VRXBsGNq4MMhWtuF5xzgcMc7W/avljr0chKhSbByQJFEnJYPoeeCPgNLsDVRejrlffKIloC706eu
Py0Yf88BNhhZoG+yeQqJ3TRZnpZ/dANmaO7HAK//+ujPJj4NJWAuuf+vDbUm5os6vAQtomyfyfHf
d7N8+++N/95ZP83laVT/LJ8tvy4//f1ZsOz57w//3ub//Owfe02KkkoVlZp/XV6xXGTvAJNf/X2c
5fQazws3bZshVfPfZxbqUI/TSVA11OrmvOw8awO7+PebEvwScByOloCyZujIwlmulgGzLGyEuWur
nMFoRjyQfgibc+ZbUDfU76Dgn7rKl7vQKEqMwBtzP+TjXrZld9Lje9d67Y57OdBwh1QHzwuQXwxK
vMOdHQ0mv3VPnLdzWj5c/pESJ2MrSjVgi4C8qYJFZHEZKosN4PEoT/3T8hPTqXdKKn1Ne8s4OEZz
a6vQ3okpMk9aXZmnmILMKZz6J3MKcOFzyTCbWn5mhL5VSMJxjPqAhmFH9gUC2zUAqRs5bZZBT/e8
t4qbQipSaBAtQkyvRIDPWYxsiVtm0C7Bz668wH7NNTf41U3bdLJONaDmTYRa1zoKewUVKbaOW7gQ
b5NrL0jlj4EzA07Tw2wvTYThQuTmTYy0INuCwYkfnAbL5rjULNZo88S7avHSJwQQDVlnj2Vx1j9V
PSq9RlM+aH7erMs6eAh1sfWS10iPTkOOUiF0IDDkA1RkqFLhAf4vTdj4mrnDJYESv0HZ6JNurGrA
gZTyjQ5410xKA78fB7py3TkzcXgYPY568mR10Q2UbQPQszvMnfncQTI4D3kSsdD55Q5j7N/mZH/6
pQcfWdLl7ofiV9B0tHZk+ylRFB37cTvK3CZCrPYiaW9O2j00FewmUYwXhIVJVxA4GKUz4Elo+0fa
BNeyHTZ9I0hKrWEEOfUrNyYIng20L8sONbI7b4ukFDrFDAg/96ArGTm90wGwWlquajBbj2PhSaZq
IsAp8g5FDZMS7kd2KJTakgs7GAmVjNqOB+eujr+NhesStGSgcJwanHgOYjyyuw5IJXiUwX92lLxQ
gHWHGaOdVPZWRZ8A4B3exesZ5V8YyjY132J66OEZHLx0QosGR1WJry+ENBrofvQuJT5kdtOfgwBi
vqDVfEQScdNUKINSvUUJob8bQIuowPSgP57NhDI0RgFnc+gN6rbDpWotH8koX4cXKg+V5aNnBhx0
XYXtL86AfMUA9ZRZ1dnJIvCIAJplEgJFHWKQM9Pe1mM8lTClieK65TRSsB9480YJqmWBKR6y2bv0
7QbtLSJ81G2pxwFNVW1xvXWOgfQ2luKFdE31SWp4gAN3t1ka97BQXpAH0rddmFWkMdQQ05pDyWRL
OTXeIYt1jnXff+ipXTOAUCitdRxxZLIz9f7guPPGG4S9cxoF7neMu+/AuKkj+1Efwl3ZaC3jHgx0
aw1vbhvfKCO8uoD+O4vJwo3lTbjBtTC8lzCkJFIrxIuRPDbaML1ojf5B4kpJxU3PnSa+G3GHnqLX
3apmpJZlDGCPq34tkt4/loHEljE9GEMQr+bJglMs3QcP2u06G7BGaGtQdwiDk6l8UBr6iOf02hvW
Wcvx9knKB/fBjtMOzB19EmNIWIxRqmnCi5YL5hncNcpRe2qK7KfRYU/UNBHDFgSAazyUI/KsrUu5
KnLhxZU6AhDE5Ydaet+nETEE0/F3qjpXunMDvlj+LoJi26ucdzanS1ZSRSjmcRsG8KPSeaw39G5v
4D3qg8QbYzLjl7YqrkE6pqupU7XHwHgEZHqd0qE7IX69h7RXryl886Lm4cpJ/aMPj2IOKxAgw5xs
AWWsFUR8prZwjJ0GrICuXxD7iK/mMMHk1ZJjW2S3oc1A5kO22QrMH89PVm87z4CNAZO4/Y728k1v
MbHoIsjm7eS+ObbzCgXOD8leRNNvtQ5ba3N4m6bgRiQHc8Z1V4njTKvS389J8zOkWV+kL/gl7pnq
XpJhWPcztT+BwDTNvTV+c9/bnnqvdA6ta52CXpwKc1xbvQZtj4AEMiiWTZZ8riAaVrSCwumAFukO
HBQdDnJEpQ4SJ0CVq/4Fu+vNbHpoZJDiZCxivjOCkYk/LbvfJqF4mBBN9btpBU8slyAVpZFvMgPU
r5/vB5ySdbv7TOOR2gSocJjgwaWTzgdyANREqDBSWqdTom3abEuX7GFuzGslKgC2Bv1085HelruC
PBH2xUdAh9BRQ9qI0t2l97X40gqwWkhUD1HIKl1c2kqwWmLUhewBShlJVT/iYH2NZfYyaUwbgQDn
0W/s3vyITcJgU9YH1B3ehsh88ly5i1oePQrUlLUcubINwnIkah/GRp6zNKIP0B3svj2pe17U+DzM
5g9jrG5GHl3MZHg0XeoHjkehfRYm1Jt2k+TFk6fnlzrqTx5chSFdR2kmV+B3QTHHlKnsFHJN7n2z
yLlgRHW3fAa5E0OVqOs3uAbngnpEadtv6tGoXSXecJDMbD6VMbO+pv4PG9w3GTuyfHX/Hvru5yi9
Fwy5AoDe4+i95jyObqzeJ96hAdVm33h1wvjDQdc98KNNmDt0vKA3GLl3jGb3VGnFKTC6jZHlSkNn
uFKDX9k4BfiUwLuxPWrjfZyQwbEonea+RA8hAtgR/aSe8m36NkU5OaMOb5iKpx3awO/QYY7n4Buo
KAliEDxknktS1fMMaHczcONBFL+5iffU+MXPco5Orbj5FHXypkaBVt61FG8XK9Z+NsxkbUplCS9w
ezMbiIvRub9a6O3U13Y0L4OWsQamgFsNmX0bnek3NbHvhCobWVWfdXL2U4ZhyXK1pn5wRPQ529rF
eSzQLkPvWA+a8zzLcOcaQDSCzH+aKHB4gwOvrIXEWNsWmgmphAWFsMtU6uuOVJKiaHEJMT+mOuKc
XcprRgArgJd5sM9t6qPtnz8QV0ebyW3mjZOEdznK3xUKEm7bBABwIqQsjK0sNOc8TvohrUpmgxI0
uatVm9YfP5pMfrgNq35pMwj1jBarQ1G5uhTGuFUqQT7icTGOLWMzfMU9+oxIN64bx4QMVIIdzpzo
fdAYa8MMJhJW7hpS5nbQkMwufPhdetfW686LG2SZ5FHz0lcLrRG4XyYwL5v0Ii7Be4+kVEUNxGmw
vLMLmWmVat+ocD+5mmWtldCTAwUb1kvGk5+Gk5Ea3yaCJFV5yTbgHygokw6iGi6mbjikmn5Ox8ze
M/t9Gkb45kRaAku1f+8wuNtRX4IuN3Z3QQM1RkDQSG5CzO/6WA6rtmRNr6b+YqOi4Wis2LYNXlF8
703GyJAW37uAwmkG/WdXJnCHXMptLK5Xc0L7Ihy69ymOd50OI8+D2ryeAT6sy0R7jXKbewLgXeun
q5vEr4UOr9tEf2SaEVxrh+6cms5+cJVAhIloDXUTkD0VLbxkSxsEZPHcf2GymK82Dr2ulfDjF+kE
t6HwX8FXuVb2Yc+KBGNdXY+q1FSQC2dF8pRiED2E9sE2q/e+ezTateMbH3Km88p/E7gI4nUomCYd
uAEwL64ldN+x5Rl2CLiu6PFSFZMlxS7Hpgxrr/Qh26qv+azd5r/+lozm2ia8r1FAYpWj+VysGwaI
ziFcdq/2lqBTIitj38c/a0QW//qqGVfMRoBF1CYwEbIRFCaHE05wULvoYCFnYbievG47sTsiefWr
aZUbK3mdscBmv5GEy8D/1cYhx+hi30NeJWMm5KxGq0RdvVsn2YsvwGtTmKN2FoBSNViQqtjdVPxs
Ia23/Kz+xn9VgC4yIwczQ3xt2YYg1UDPqE4pWOgfAMcEHDUrXv5f0d4lqwCOs68VHFgDQcn31SYV
ht3qZ/U6BuwnLYNr3SPzi+JZczbtR+ahtUHFDtLdlzqxEkteWpSUeZPhqUpNanP9DuEVcLvngF/7
IqCEA1R33Fe2g36HiXQv7gLITMSi3KhzdRqZb5FXu1sIw6qDV3W3XS6AxrWVjRABH0dZos1hrtV5
qcNq6nLQ0VmunX2gmRSRbalvI3zxiIoETgZUTNi0HsK1uj3q8tQt/OtSA87KHInmqJtJgPAugv8J
jTXEerbM3zuZMtr4rKEDNnnFRv2sthH0+yHf66QtNhJKOps22Z/NkVra60m4DtldhvSTb7ZrgzoW
FQoZezv1UcSfhcIfsknVJpu5I0OBgW0b+afala5RuzY4G4ruEJk/BoE6F99R2wTiIZ8f1RbqnErx
O37466QiPlQnHAnnqA7FIa4DKmAlyXPaGMvh1O7coUMe8sGqM0ge07dgPgwxRJwuhVQmLkX9Qxc0
sXxlu21SWKwx9G4tunq4gq7Krpab3qTTEVnJFyrILxZvVTpoxgomCxjXSNdY7qfb0sCHO/vFcvui
jQzXwpH4ZBUvUYqxsV7oh46OuTmYtINTtBpaatF6yVBEGfeahuG4B47wVQXNYRzpZs8C5kqZhSt3
cCTaEyjyyvQio58pBT0WG/OJbOGj6MeChrv3uMAgbMlA7Qu09UiKOtUUseWLLRpkeguv2dQN2PbE
bsojPg6xWcRHKyqfRY9q9OyD1sGdTBLjUG7IT43on9R/RSDNLXJ2FEMJDxtAQybmSLt+h2ASHSwW
kfUQx1962Itd4n0iAgy51Zm+t2Hd06mhRK0nVL5nIjbHAm5g1d4rzJl3q/RAf8oa61ClFMsKUd0n
p33OIuKh2aHI7pp0m6yJNcPuSeP0ozeWUDrVglWnykIKlvHarYg9/Uh/WcrdCKqzpUi8jbapiwIV
MR4nrl/c7YKGSW3Tj0msAwIhySGoRbymxsrwpig8FdOt7TKQtrm4RrhOr1zVMgPfDQetzD7tGloV
bhrnwBw4//K38AXNWit/Bz+BJElLxERz/zjUxkEvaCCZieKChFvZVqjYGeVlQA9uE8LJrS17Nxs0
Wlq/gyDY6c8o99MlM/N7KFBImiVKaqpJgcBacpAWuc7SnCR2PpQetYMSMQKMOQjA29Daz2FLJxbK
GhIQFtL7095yRbkzx/6sV7l9rGr9XAcUI6YhsdaDamY6prgsJfz8WAhOc0FeCaBiK70awP/1u2RE
6FwPqWUbqg0NhaFC++Y5CglSl4Hue/G46Up3W4M83tpj2O0KMpnJ65N92dD0K4uqIcKi79ypIV9p
nks+7qQ7B+mXyUHmSuOpdjDBh4y4UfP9Q+lMwxU94Q1tFedR906B0N5gYX4m/mxskyDdLYeWI/gL
N9OS7WiW8bq3o/KoE187pbIOQtcuHaGv/SIVVHmlUp3gZQXmpuBgZXlN52TYNBEmTwnjAlLRW44r
yLqCywZ5ztn1AXHLnDzCC5v2ycQ3vdRBDoKICkTYi6WQGQNzdJrs2lHDLgkkwx6ZppcCYir6wdCi
zSk8WbYJP64/5h3PNvnuhAKuI9UNFyHtHepOJbz3TyJOgTPcZO7BNJxbrEHD0fyhGzQn4iG/kAc6
62lUuilDebNi8Um/OwYjbQbb2K5OXShvXRNfDDf98vNrEBAayby20dum6qzehbBjbGvF+ArWpVtX
LnOAgf0WVG3CMr29BAZSkdQJxxj0VlE6K/xqQVks7VTVUFxQUoXgfAjy1s2c3N3BuhrE+14ORKQd
CI/alGiwYShRtomDWIecSWhko225pgV1TvPk1PkoONMuWpoGdU5fjvDjnhEwrfF7oIPEb7otbs7s
fCtAENLsoXHDC9xVMAI6681JSeBKbQ9x+p714tK7Ehr6uNNTl57P0GW70KMjIDrIHGKXhbdR7yjg
opiM1gXVA4uoTB1koBNdhsZ3tCfvTe48ZzE4IIXyYukgeqRZNrfw5RJe4MJlmOV+vgsL/bfqny3A
nLlnHuagZ8cCN0Gt+BpNIX1acjQ7xtgmuZB7UEVSeS5SfwaQVv8s0+xuQluxKsZCGcSIu4CLb2hq
m+jY7PLB430eccjqAJKHLPjtHHSXpiUD1cfvcdS8x6oM5PQgeVDOrFe+wsgAQnkxZmpEJVdYj9VI
TmJl6HuhzOdGACsx1PoFQMyiqYqhQ0SJTEO3ZU0E7m/cejgMXY6kjsyDS6H5u8oxL3bWf8PMIqF0
yABxey4iUQ/JDsGcG0W9FUofyRfWc9UEoNM7tGpEN65cA6SHSJ38GLj2oyWce+qan1XXfOgpPWRr
JgYo9RYAPI8gQL5KRmvD8/60GZFvPsUhBIy4QzUZTA/klwxXFjzDuZGqzdTVZA925+88elIFzbk6
at6yMYBJwJ2rPXraXgtL1n/5A54amp9l9aUNT4k4lnZ3zrAG2C4tvzxxr7NpnHQF62wU0hO74A2K
c9RNqh5ATVMDGonKu+rYuarJPtK82U5T8qWagq5fvUH9fM6MgGIN+UY/MXopBOPYULlPjJtvZa2t
dA3O8NI7Q8R5VYngRz3MP4aRCUik9D5lEDMJGyh89liC/WdA86K5/T8BzYZrYHQLtBrfxUVv+N8h
37XJiwYGtkVlGgzF1C1NUTq/vo8aEyvo8ww49FA0lBFtDaHOOUCHjFc97bhJ8Pb/QAP1lolvZGFX
WCWJGg1aZuKmqRY+SgcUbQPvuPzmhKMa7vmdeyJPceSiiNu618kiw9GrU5p35G897chANfBkJ08k
oN/miPv2ny/c+acYeaD/uWzLcwyuPVBa3f8m9g+MSxRVKtsDadohZ+IYZ+MaeIBHNZbm1Vxfs+pL
TIgH4qTprKRvWCv2BOZCpLwQZHKgAghXBPi7ScF8YpAAWzpLXwQhP2WjArA5+PBlD+DE33UOd29Z
RSmwrTMABX3OsmbGxXNfh7wIQJBDLflSYVOsxiluV8wJFs/jD9ZeARzKklIQmiU3oqz3oWbGVjMc
aomkRHEPGUUmBziI1W+ZzI+1ltv/z02z/pcuNDeNCzUt18fKOvjnTfM9JCt7DaISYhwA4KrwBeL/
AUNf5jLVyx3r59akLbaAKRd4BF2Xo7Apx6mlhYTl4onAZQ7SXvtSe4ikuVvAMQusaZ6ZPDx3EqRx
+TlrG+6cyxCK9fiJMun7HzSbbb32Jn3cmRRJgRuiITnMWf3U9iOLKpxWgRkjRWn1Bv7nMeP97zGD
ODeoXXX5EAz+SUGIOoiIQRIhB6k3iKLmGy30o7WHCh613Ij+Vp+A3Gau0E3kq5EYOy8gPc3iUSbQ
2fapQpOHE0Txar5Y0tsy+R1ml6mu6I9NBcRyCRhGOT2NIA2EWlQiu7hPPncGVudLmRcc0KDcAgaC
+UfD022gRxTAhVKBq5PGQOZIK/IKimcxNNvBE1gL+CCp0hGEB9qjSJAd0nlacEjpYMuT01RH18fP
y1Vrmw07bO8k9lEoIJYf9dXayGkDWZSPElLwfVCD/szuegj2KJpeM6AJs9egraRWV9pVFQF5JsGT
88TNNNiA46YAZh8lSKzNf34ipu79U1Mf83bLhLRiQczApE3/h2mHg/FClU9DfUgFxuA9weq+9dNx
Y2IkUJQIV8wuPMXWYymV3cl1pbmp+/iLNbnqADabLWKqClNXKZxVKcsz7gBXnHddLJ75kpaU32tT
0SfpX/2ZlBrjaLvdqullutUM8ycSfb+8JLqDPdsNTfJiBvmXnzFxFNozhQ8W1Br1JYUqy2pXXzfC
u6Z2d5+LqtpOMuR5uO9S4TixW022CD4n2xhF3sLTXtEzhOVcdcNj4EFwntuzJls03uBD+3XpnEtj
cM4OcNcss4pDTZskZtdooo2nMOhrPimRwxzgNRbysaFWd7DGPCPwanDjEo0Omhzs7KYaKDfmerFl
aoO8Ie4Kg+8hHDHmTHgKGbbA2awWBLqDrg2A2DonRlJBmlvnX3kQ7VqfucmxWRoWJNXyd5NAzqq1
J72PvsoiX2kptgdm82sJKKOiurkaHcy67JDbUm+GAm7VnvMyh/VF5cURGpMeqhqBCF+ZKe8qNSWL
ttaTqg2hyPRjCJwfIWz7zOmA9PaI46EntKcMeZEzEVegESPMsLhx/3pXwCAi/rWNG80ODOMX2ohP
sijOph67JIlg6BOLKHwOfqHG8RbV+WFBqrbxTxF1H5qp9hWTQ2AY4pVQIpwCyV1ha1tIy4DtkdVc
6Z1A35ZMNJHlpXa9l0wDwatQXSribPLGVGCQfA2o/OLn8AUjdIjw5lBg407lHWXPS6cXHXlkLQ8J
GFKfIsIiJqMAdDZyvqsMg1ZEYMFPNgiE0nsCe29XL50Bnl82PVgcToBIdtsAjNw1nfWEe/0PNJqg
HMwcXG/lWyLNH8sLHtdozjjl+BSnPQiAKoIAI81blSIyizGBQV9FwbUd7FHq73403BxLY7Ih70Ee
BVkKcnJfw9Ubt1mS54C0yPD0b6MU36pE3CbFm2iV0DTpcdCw+OthjokWhHaN4vkmRDumtmTwJ+1u
NQonvUEpYCa8NxT8UWh8EYvUOBkuXfSTSr+mLcM2js+GUbN60DPKLf9cuSD809ZKzjU32Z4rQBJI
PkNX30ofIls20LimM/7aZcI4IxHpOAjCD0OW3FJzOE6TPxyEGVDogbgKMbcPdxDSKFkgaCDKnvVE
D5y9Pcc3h9zyqGVuvqlCnQagP1yGaf5wssl8zmZqyVl/0WK4YDMkltZTcjlMR3WhQwyg4pSA99Tj
YlN7iOFVbUlBtk1Q24/REh5Mq9+SofsbJKxored7t9Uc2v9dsRHBqKqkLZmqTeOurRDvBKRZHrwG
zTiFTkJNAdl66OgOzn1OHJ5AlZ2srJK7TCtP85y4m3rULUxj5qtJ1Xwf9xpAlrI8Fu1knuZgvsal
jezebN60zqjYXTWvlZrabM86gK4f1SQli7eMdoPTfI0mnzoaNQasCKwTkDTr5HnNv36ibWhkYXHS
TP1pNlxzB3ztUOmWuYld68UNUIkP2rdBJi71JaAowySdggieH1HRzrs22Ys4G8ErSu1sevUZyMOI
LuOsnRMv9U71/LX80qhPlp9g1NEErW1gtuWUblnHUcGw/OsMeP1g215wDrs53ful9T2RQQbXecQc
YS6QiCkcWlOTfsbr+9qR/yDRNz9EnlIIQF8J5kgH3DyXxTnXSm0t+gTjNuE457g3b4DonP1ylstZ
WAjegcpovkQIhiUUJdpQQUJLxZ+MdUgauhaD5ewLv9+bERocbp7T35EZev9psHYSDqeL5FzqOh7G
OYVzg+bh1jLA8TYgBM9+8SY74HWmEx0zr3bPlQpCQgOTGH/ESue/2DuT5ra19Yr+IrxCewBMCRIk
QfWiJEsTlGxJ6Psevz7rwDdNpSqVyjwTxk++kWQSOPiavdfGbPZoRn1/miznaGsSLUPdyaJlfsUk
7K/JAuVO/zKmNDukgw6howHTMcfanwZxul/M1XCJ6xl8olNEfiVkusConW2zZJnDlPAy6UBd04i1
IWfxcxg5r1kywrYJVeQsIaajQnhEghGDZKSXaXm0+uWu7LhdYld70CU5gokJ+kGlS0/zc1SuWuAk
wcovMKwApIqUKDpETuOx0/IgGpb+qBaCLrlp1i6wFLtjkmHsxpUlipcu2kOJwilAYJ8CoArRHuNc
YEaoZX1AW5hhMgkcTmoePKm9375HhJSXUF9j9nQbKkeexHcJCnGKFUagNGMJsZEs4zot2BTAWYcT
pap6lFkK3LsuYqxux6fNwlX1PRPgbPyJBHodBGs326lVSm8G8uovcKUvZrG+bNUFidsVqSXmcdJZ
50V992uMUDs6rPtQcucfDnlz2ToDUZd+Bqti0J6auNzDwyaNzuc5OcYYqhaLHNQ2+73A49zk2aWe
C7jiOj0YQ/xKx7Q2CeUOfZS//ZabYFqOiNaweJjjPaLGQIu1O82E1stSxVsHl/VXd93qpHbh8TFF
xTFOkVvlIawdZaA74xGlMfD2rHJ9lI/PTUOO+QVVf8vZz78CSmD6tALp3xdd9jFJabCK7Jwyvb2u
TfEh9bBSfS4MFOgYm1glzvsOS0CCCTKsVgioTM2naNnz1KeUFnynekKaQ1wUPEBcWZgQDYgkXt14
WZMHKXPF3TDwc3qkz1mD6EwZGlorvrKZZNaoVncfm7Z/BK2W2Ilv58wIimw6asN0XftkPJcFgcTA
4m7bfKp8gis2z9YmECYoGHyPSi86orM/2A3OMoSUP0YdoSnpmHMWBv1tM6+AgQRA2R7na1pJD6qr
n2aluWtV9xpZK7tK/YHuFm+ImK4Wyt0iT37WJudeZQU1KNdsZm4mBN6Bdvkgt6/Z9Wpz0JfmobHN
U7kIjCbWaWugbak2Hjr7HrXE/QSvyR87VFy93Z7zbZom/YCucm7D9kGVgV5FtGCJEExXq6Bz6/2a
G8+EcqCak+4aJWUeozbuZYoHihbjxtLRTdHpjx3OF/5vAg12v5BdQcjz7KVqk/kNSWxMjQMjNDIW
MrioovB7JJBjt10Ra2wwi6SM3KV6fUcRPe22Ycsc0p/YY/5mE/+XJu0vrGnniP0KvuIMlmMKZzXl
l+7OxYBcxZypnsqIuojI+L0xrFDMi+KjUxS/y5W37QdEFklCUq0MR7vfQYu4StOOyfnAadu8ydpz
mx+ExFj2DTkEsj7vmvY5Y3WNSYbat2Bok6a09SBEb5IWeocz2U/5Ytw1Sn+b2Kigwxalc9e6V5Xc
+ZF8DVaDvHWuWmOcSe8sSV2Sv5oKe38CuOhF85uqoYfWCQZiHczHE1mJjg6B/1Bj+uypi/3FcAs9
/yRNYEUlPyHx7YwAhEeRuDe9tKIm0opEhBu/msmebmsRFb6FS1KBM0ZfSnRb4TlnWv2iGuFPrawZ
usnsWGHfAUtVUZNP68NU8ruGSwqgGYYqUPDqPmffyumD1WXOD4kS/dZK3kNZpfLAPghIFevUfJyq
xX1Xi+JH0zELyPu21+JHAUty7OvvLMzOmhyAFEx+8fWq52xpv0Ymp4b8HYGiXGsbMGPqrj2/Ijjp
tKT7KNYqDNa2PheGjlxMmCqNxmlSuHXc0LT2ikLg6Ghgbhwa82gBwcbFkv5sExEHpUOkEKJiMwjc
myzdty8rMVnAI2CuzPl0ZveOGdRB1ksx+G51dEKpteIdkG6/KvooLROHJJg+hnqXTDbsf8+yiA8a
2OeHO2efIPu+ybdumEbXOKkhwYWw3KCw+EtMJ49InOOwwzexsA01Jopq41hXAw2O9Nx1RMh5Y2P7
0rQi+3HZklgL7TU1GT8ki70G/cxSLbQK0l+fGp/ER2IYlA6PrT+qY57aUVxjnunznT261804tTkw
NHlRgZl5IajpVGKn3gZw29xal1Wz3WFK6SfcNwAV0JVGWH4p/Ao5ZzanMgPHMuD8Ya81zBo2+wwq
nbwUN3+Ois+RUHlG/vaIlFZ2HSa5X0lH+Pa5FRZ1L5X9qMH0ctB0uHfD2h+LChCShvbknHSwMTvh
sMVJ8iBZ4pJHy8tgggMfrUtqRmfN1C3P6OzcT4WgH0P4j0lXuRtX8dTXAKDJTmXH049MvY0/izxl
M3rQqW9DqKgIz+nX8JMBLfUYZZizX8dIWtVE2AcIUuDD+EfKvYuaLDyJSveAnXbOyVjVShr9YqLb
234FM+XEncLm3YwBa8mbW5nN+24uebpyIqUFzWJj4tq3GdCqHcUBARKHJlwetEVDgIHrYljd8mzU
qk0mDkYizBpkx9AzQ8kzrYHWqN9j9VTK+23BuTW5Ooy32rBvAMGxZ2f63hbVu9FDNa/Wu27iRt1c
t6HNvtJq5sE3fg/ufCWUaN73Jga1ZAYanqqkcGfiq8IG4feFfVOXCGgXm0F+vcAkrYgArGJmDypw
tig8bZiOZVCWW918zSNL9YppxFgiJz6gBfH8dU55w2w6AN8XoUTPftpl+qkyBf2nnXHTVamX5w9p
gkrIoWqqpMVw8yxvzpN4bc6caFfXbN63lduy8Kxz+uV9dbWbVF0fCbNId0jhGYy5mVQplPvGTd+3
sRVOUZ6r8fDbBio/o9ueKvvaN/MrCeUkBIvrFI63bWUdHdm/DowqUI3h2ZJchzBSqkMhXV5y3Qwi
6Uae/9saV1HhNUxKlO7iKmPkk1QIzhv4vjzvtidfWrcP3cD2mG2mLx2I292VGYtvNt3FKXWkS9mL
GfFPgZx3dgc0dGG/y2V51/Qcz9stV8iNzLbUkIuiYfxtC61iAq42RzLAcxOZQs/FZaQPiaV+lQP3
JXgmfxScnG4B7UBOjh0bravqIvuQj2Qni34rZFVsK8y/K2mN5BEkUUJ6ooZVuSFv4Hnb9G6fIVIL
dvUpQ+eWZX5bt+fBZjfR2VcWTTxZZI1UqZxMg4NdDv31eZ6hOstlvKIq36M5/urD6ZFxGAuHLEr3
8SkR3B7w/xjr8oYqbVIftvtimyEoLFhY+fANmU8SfW0/yZoZ0Wa23zYX2wKrtz5Dp3/evEQu1uad
gqjRWkkGmZ1oYZC4vsYQBHeOjEigHmb2yO9qMjTc5bnlsWrk22fcTk0O0YK0EdwDvDkMEsEYyHHG
vN5E8oKswW5SNrL5NOAp0IOelbZ8cMnMQXVY3mg5h29HzZRECooH1N4UQvPJkE88B8knVu78QdZj
RjXvC9A10i8IG0LOvmSlpVF6bu9yGptvE3WnMzPw2Sxe2ou9wg6NMpW9ZKfwFMvIMKL1DYfLAtJT
7vqSGH3K2tzVY3rcvpclt7przSY1bZsrjf9PSYzNnjDXwOGT9zZjsQwalqc+YztSQBMyYKTHFNXJ
Nm+eIw3BqUYzzyeI/kx4KtUeG9watmLy00z96ssVJlIzdl4OH0vRPmBv/tXR3K6N+4L1gcUFswwU
9fptlse/tnuo0bTJt+cWwwpk6whurNPjMJGMGmmJI4yRy9+JgItipIWg+NfNaytfOUMKXEzuEW8J
ZYa8M50x/2BwpK70wdtJMbDQ1pb5AODvY051+Wa8biuOtQBKUIvnJX4Zvq2FIHHiqhB82Xf4cj5K
Wuqdy+gCPgPrpTL/MezyIymmh8QlbUaNtG3/bdp+Q0qVt/knFYeHql7z5Cy68maRMIHCJnClno8m
foDKpG+QF+uSUNv3cjolyxZ2ZMmejGDCITlPZD2XSBSCUWB/lR7FTTZiGYWfmykj44alNvIp3JrK
ybArT+AKOpQQy/dMOrnJubFY+wTWbD6S8lsj/Fgm38TsPNUmqfDVzyYYQGLPzrTs95MR9fuPtlU0
FOXFQ7IOFCiR+MALI5mIH5x0v1RIcLKdSaS31uyKh9imOpbLb3nqpfVwQO1PbEcTGTso/l9yBjkN
1JCbg5vnx2sESweSA9e1k2ENVvH6yDq9ZvQ74BNdQ+s8CQdSrvwnxCPZ4W657poqFujCn7cNRimv
zdkJrxvXIsNmzTMS9S/A9womQFarg5dZ+oe70C7l3FdJxTzdidanWWFx1kAv4u9hC9CG1Dp+1ahT
BGJgPC0g+jjIgfNGWvO05KKh46X5G/hY3Bp/LNz2UcFIzGWxFSs4oR7K0sFHG//Id1T+tNho6cik
o6PTWYnImTTJpXu2Z/XOsrKbkgnyapW5v435VRpTbV+2xRcw5FtZOa0ZJRq1rZ+nCa5iAolYk9ev
qsYYJsQjWmjTtNPXt2bAgGsz6BCykLB0k5CxaL1sZ0YnfelpiqApwz8J2tO4hO3sMxY/8OvS6LFM
/2uLp7KZB5vW2WGWq0FYagVj0mpeF49qI8NSQbcbFXtJvmBMxHpHOhyKtv9WWXgoYEw8feQgKX6Q
jjLcDe3zoLnMU+jATGm4tWApoyUjYBm0F2qM8Y9I06O83LczMUsTftyQ+ts+RKi4/snowuyNRUuW
mWrsIOW3/jgVFoihuElNEiUcpwwDdpre1ChiL2fgG7LASSyfPupuQxVo0hQfL0x5KwuzVEENud0/
sWFj4GDMS4JeYRzaNbqRtZdpsw+to/UOsC+o5aRFxWe/LE1XI+N+2YYJ2xwDoGmEEkh/3uAYbb6g
ts1gaEo/0JhxjDouAYCtYQdxXj0C5IfBx8NG6ABLu+tq8uiGQM+cCWz8UP8QSErYl4L1tLGs55gN
+K5UVtC1XANlyYOdfAHNh6Y9SMxLYVe3ymDCIBHLpzN9by71sMmQl7i85wOzGocm1aqTmxinruOM
PApWfF3upDeeFAb0dESM4UmyGbmJKqifc8w5ZBBN6oUJKSFFEGsDezQwrmzfVfIkk1E+6qb6tedI
lpOVomIeo9Wnhs7IdhH9IR7+2RpoOMvPhjG8Ei4DlZ/PJ8vy5LgxlkLWJQpb22kw9vM0x7TniG8n
GgxbZN9ZXZ2XXKUEFOvOtKXUVw7qUZe9L0nxqcccEWznRjDsKmcdki3dRpyhYNJJmoNZI+SacnFJ
QnVBUmc+FlLxkU/jXdPqK/ua5M500GC1Kzq4Qoqn6oji3eKuZDh7GHm0RIsA0bkyfWuYku5VF0Kz
lFz0wqHztKIbQZHiNS7ncbh+2xS2aHNwvZR2WULoohpV1+JX0eDGsFooQK3N95tTa88dirALyu0m
HooFWroloj3tSKYn4T3/NVvGX8CRNn6mfecNCb+y3X4YusSYI8n15JNc7sQ28k4iWIA0Ft9UMZUf
xVQJ3aSg5KNuqEreNrhKkjW34IGf5XOzQYPO4H64QKjCRi5b+JTtkK1xm3dR/qca3rYjdDvPyvQj
ETQFRo2W0nzLZZBnwnxAjDMJUW17S+RF5tPmfwD4PGhF/Rg33+RafNYNe3Un5TPLdUq2BFWdN9sY
MI3spiMNfFvjbagQivF6B82P+euH7O7KyD05ybQbEeoYpWDIEx2b9UYfY4kH6JjXoF/2zdq9KEp4
LLTs9wblKBROuEKOpvEQEHnAyDIKHTLxqMBCgwrM4TiX0y8bKMCm6ZjWOCDG7ReKQ4Z7824bc9as
eshgcY4uacGnDQy1Kb0m2KARz4FNOCCXf5lAROtE2TeSJyqjcAh3ZpN9b2AhS/BEIdJ9zxP4bUhJ
E+nyFwkwko9NtUoxaVTtl1N1t4gov7Z1HWq/49LVb6tDHQR1p4btIrkNTDmlZmjsUVt2bHZjefO1
fXXFonneFsCazcaOAc3OdN0HWID3IXK/A6YMjtoIzXsfPsuCeZ4p7yuATKwkGeaNtiRYUR0WUuI3
mMWtyFzdW0vlexsO60LaieeR8dTgsSFByGrxuWsdSviyhRVNc4CCCCS5yn4OUxGsW8Rv3naRshgd
PWsUHrRoQnBS8TTEqGflu8/Fja6HBWTR1zeMCW+kVgn3wmmr/bberVLuEpIfVoedZi5IbsH3if+r
RfiIMNsA0IRENwGHnR37VLxpOkcyatPfsZTUxhpc7k5nRUodYrTOk0NPS6pQ/dZrTrNnveO5or9D
a4YQXqLEZJc2SyQSfj8TAPu7nPmORQ46QGH4KcfrVXftTDTXW3vTS9LYtkYdBv3LMkvCXayv3Jpx
FEqchOxs5HQ04QlYdvAYjNnGlkjLlvPXtrTPSimIiTQkHZ37ZVBvCUZEKmDQn5lWE0Dr5Bgt7U95
Q6QF0jQdX42sojcBXNZRadlr8t7cpy0NRSH/obGsAPrhnmiRtigPEFehhGjd48bvylYe14njo5t3
6AB12H2sWw8CaXhXGTH3MhTycsE4rbOy8mow6JournI6vlb2V6m0n5JoJXtGFh8veFrIEG0eJFOk
SqyblaEHQ2RqxhlmbOs+gy39hYsQHyYnOccd58pDsarXjX2Yy1/fVW5mVVEPTYaHuJM0OkgiBTmY
yHS7C0PMz23Kos2cHHG30oi2LxVzfoynJJNEibGXbyGRfDW/8vjkSDFPVYUGCxREMLRaRl6+5uq2
Vd8klLLx3O7cVdL1ZA+2zZ6YUQQG1UtuFn8MOT+V77JTr7dF7QR2zbpuFX+KqcEmg0RXLX4WyTyy
zS+dlFP58RgWGcYx602Oe5YBguuQT0NhyMTOprGpD/lMzeYJCx8PdNZ48q91SrQZl8aukZWVfJu3
iliO07f+era56TdakfyvF+hwqMUpmbcOsAevgPM4u5BKR8PEExzPUdZD3hvmFJFETULdokjfJpNt
QyFHi36YruEDX/K71XHwKq2g4IZTwzuxylLbkeN7WJf3YsavJlWe64Dium2cp+1JMqLyAXekUsqz
309rKhEu0XcBsLBYi8AMI5htHFHDbVYO7/Ks2Z79VrjeGQiPDuhEzcWXKLYBOc5Oj5KfEA7GzlKT
i1bDNkzK+ldfPS+Gdd0IUrLoFcb6kZfwoVcaxnIykh2RG2/9ndrF77VifNWPpp+ZlbVvaz5QWVVs
DxsFVnG4LD6SSCeUpaqcXsBYB5awM8fxnJbTGZvUPRL9125y5x3u+ms5PcUFm2QsEddGJ9OH4AeO
ruxjq2+V0lS8ItwlnfVStc30dxqnaQwDLAtnox4Zf1WQ/080/l+IxoahSs7w/0w0vn6X5XfXfX//
V6TxP/9f/yCNHe1fwIdhD+uaaViWKdAM/oM0dtV/GRo0WUprzTagF6On+3emsfgXQkJVEOWumpqq
Wci6/p1pbP4LSC3iQtt1LMdwHfP/wjSWavb/Br51dISKmmuqmiHgGjv/TSFmL62hxBO811izFQ/X
N8tP+TKZRn/u1VfmAG1QGTqsjFUlb1xpKpKw5Re3v9leJIWJNY42/fNFEJmsof/jv9n+YvtaOZAc
MA+odGy6HEuiXjoJAlGjiHJq+99//wjg7gy0rz9ScYlTbiJ5nrQisCUnZPvT9jIkqs3WbkgXX2mM
+9QBLKJ1HWXE9scprFzMS/KrIF+qIDM5MTzNwI5eSU66aBKiYifl3JgiQjSO5ct0slcrB5jSEH+D
ERNbyHqZjOwwF8TKaqqdU7CQObLDLqER11JekhU/bkEdQiAltnniPnysvJ+kEJW7Za5fWg1QXp/Z
f5R7w1TfybWP7xY9DSiNFI4MEBvsrmoPNBgg9zq/79XxYWLSd0C2V3kLk7LdorR7UqlRfUA7jccI
RgIBIwAMkpNlghKO5uTCbtp3pyHcq2X8q26NyzLj8Ebkgeu4Wm/tKE8uijE8Mj4+JmZP83skp4dH
2IREcYzxV9V49Gfpd6x9nVhTVeTXjjnZQYTuLklynJrlbHtaUTyS15x5nS3ISVZqy3fcZ4dHg5+u
7Ksw4/wqoe/WdTuTMErGz6K6N8vIM0QryBpTma8ckg7mRTW4GodXwdwTqWDPwpMJ7IsSP019+p4T
rFYmGMnMnLkSsSP7zKDRdDHn7wGnMHEgiGNyqHkHmzydyHoubJYOagKFhEdHFg6mT3uu4Jbr9yzh
u73ukIWSxs6t2dUzehftB62KYLOiu0GTy8V52zzqWWCNrX1YcoDJC7ynSLVNH9oPsNtFN/elRvNJ
e/Fkux0BEV15UBZHOSa5e4l6O6QFIVQDLei7ntDBZVWisRKjzqMV+z3J7yKW2yydf5WkxZ3qhF2H
4awfCZGlvuas3najrM8dqIf9os8PasnKPmEBsUfgZXhmbP6JegFR0mDAmttcNhAPzsS76ySotsdu
oHnqdRFo1KJtkZNiq05PrtoC+KVr9KfGAVMZLXTJhj/HvbsXmQNIbTQYY4o2UMfEJ+/xvBKGWjNn
uUkUMDDho6tnZwv7R+mwIBStBVVk/J0PSsrsoHrse7X0tBXtIftck2PNr1t9OQO7wfyuHrQQNYKh
6AnA6A5FP9zcZU7YCrLqpCnYY3fhRuxPpUDMg25eO8iUTGRZ2gWa8LVVCXZNFO2irqfGNL8SHfEf
oDDrJCr1RuujLf8rJiRnhPxpVL+5OvBnDFNyYOWFhyuqYoSrC5RxHCIGi36u4n3Cbn20hoj8naNS
Iw6jVWT/WZoXDWrG0DOI1PpB21En7XB2D1QUgLV0h0mGEh2T1T3llABKRZqKUHPX5wJ6rFqQB8vy
i+c4AYkmMooFVgrm3sr0Bjm7RALJ4t68Fpr4yGyyQzSfjcd+YsImOpd4ei2eWNqMTFT96dYw7G9i
U/qTcCCF1zKsxtRBA7ZZ95ZzmaErH0EFAfroqY/Is1NJq4onssSJVnFvNVPl48HeOvb4c63ymKoV
BkvXhcWjzynbBTbW9qR9Ncs5wrWZRYPlabVBhFAZkynOrRHTYzRxeS/kD6lg8awk8BxjVD/7UIW+
S5NszK31MKgmDQdnakTIRjI/zGPS3y2kMXpj20bnzn0OZzd67WwEuPWSzCfADWxKWQoDpvDXHEl0
rGPRA/W4HCVVbCVSxXIzF8uX+kfP+F8FGNBIgQJtsnzLCFskYtMp8hEXPqiEUMEnwck5quQjWnay
7/ND1NVcjbGxcHokaFLFq4H/h8uEYnSOIlSn7K+I06LejDCgKaUNmqJkgsRe/yx6pnFLmCe7pJnC
S6zvMF3gy58WcQBQ9w1P0mRBteQnxq6RV5+HZYT6KMpzHfKkQrzzyzJ/lKLBvKtYTNDzhDBPoEdV
/eNUpbR0jyel1YZTNOXXuQgBbilteyyzEVAbqigaZzasZbcnviM8rxrn5vDFnHPFhmu8Mjge93Om
Kbusm8p9Vbqs2oB/+jrHVG1qmI+Xs20/pU7stUo4eI7Genci+JNLWJnO5QJFo9CKEezbb5IB+T5G
b11gimKW+BjH5sNoUwNDMQFhzUCajUqYKgDA8jd2k8958YFF4qFXZsIfayJ6VTdIYzaChovRkA57
KbP8bOvhe1up09mJB54yMUrrIj5azIGBGZW2lxtrflJyDF8tkY+TZaoQ6tfiYeu5Vcz3IS5BZN4V
pJhFDPu4R/8wX+jgZ/QOIty3cfq4zClLgNe2GCNfoQbZ1ysThYmd0OzOqLyths01znpahYpL2MtW
o70vY+bRVRZfm4Jn0QosFQ5zAZml5NCYsh8rGrGtTUbuLR2O2VQd9HP3Npr1iQHHLXhLDpqFkema
vzkq46+6Gfa5ySzfSsqf0hWK51pteyhjdkAlD5WoW+6XbL22gtVJJtLlZsTtQtnQeGQ/mk8RbLpU
Wa0LLBOkmt1dAuHat4zmtXVrwfZQ3CkpGiYAO5CI7umcYphbzYo9gnuio6s/ClM8KYp1ci18CmWl
+7J8CaolxIpTXFJNvbMZl3Ln/FJh8AVgPOZjm8XBBuPbXjIKiaxLwWHoT7UF1xhw+d6KJ8qH0cLe
HlcdUGJ9VzRTdS5WVw0q+WLE+kfBI30PmekWkKB9sDIO9TXLH+MajLYTux9jXBSHmvSVObKMYxip
M2ed2cisOOuqjswn43B5Vx3M5pNJJqwTI9mp1QJhtVN+1kk6BAOxMcGYKfSLfVE8qVk6+ksnOTCC
EKLaOjVOvwMxCEnO/QqXrjlYWoirhOwfkvDksmouWT4qvznzO1iDzX3Uj5YfSV2wUEBHCGhNXiZM
nlkukEKaTdzES8pluniDniy44zrSfpFkF0p+7netao2rp8rzO50qguckb1BnWus3XQuHBhrhlOkp
I/ER3yy6S4P9FVV1ZjyJFJWVImyDh0TNfCUOo3PJz+zUUg2KvmLwAfmoOwqZ1Kh2e9vItdPGzFPL
kjW5JjzO/9uJHjKwDX08zl0aRCK2fMbW99h1p2AxcQBqC+7xOM0JgyMZvgdXEphD3vh67jyVXU9m
bMJGESE/yYvqQMDl9usIt5cnbHy2XZb++QjNUEOgHc9hFjDggR2l6wFhWYmHZoia0NVzX+lr2F8Z
/9qFStofZuV2dTMLkRrS8ZAxViVr96gmuVRdCrgKqfbdWErPplMQdAvGtYH7shcNtgsElRZyxbHB
6t4RIMzKlgcDTrfY0JsAxIPZhS/pSrHcmSx4uElUw3kqeqOFQ6C+GoxkfQTSY6xXwdTl4X5YBuDG
tomVDZ7UOvax37filxN1atCVZJbHrjlC8oBTUKmqONhsfvAedsc1RxWuDB2SD9Q28P0srIzN+Fyk
zvcEJQTjVUXOnKYcKz0P3MZ4mdneZWCSkkYBWyEV6EMnY9JT8ekmTMXXTXXu8MmrS0iKxMTupuJ2
0qL8FZMq0Xqkh0aF+4s6MPbJKrqpSkEiQqX6BN5/jxmEaViRiI8maA6Izeb8oiGoCWr1Wjs6GU69
sQSmbCLMSvGRAVkk94LEHyqmSnwbG5dUhUS9vBLFGR1KkMAoV2ub+MDsUWmshmDw8WDhlDsRvNEG
IfMv9tR4nOqyW86F+4RAj5Au+TJFf3LbWc5riCxab8pXw9AMTFcr/qg4I5hcMSpPARLnOY3VHQ0a
N5MsTQSm9TsVBRitgsPGNuFNEubR1OqK1GcFKzeXLw2HrS9Q9cGmuSQJPO4pzo/VYI8XxZm9ZXU0
2AUne82VoEv6T6qH17yBDqqI7mK5s+cy5fYLZElTvAS6cPFRu3WzhzNkBsNiHRPp9OqsYT4Quovu
hvlqoGSVfbart0QhLTHnLP97U4PGeWSkTE7p7KLXlFeh3ipNIMwqO845dNUwqjTfHj/stOFyrwvD
K1Sl9aIhv8lnkhVTobgcKzr63WLm7sY7Sigdb1HY6xR8C3nCrQsuZygS6LnZbRJCHIaBYeWDN/V8
O9uIrpAphd+nfXwZilWce6a+RBiTdSfSwgcG9BoRhOTFTGK9jd1pNRdRrmlAWkqZJ/zsgf1wPyzp
OQrpmavOfW0SlowRps2/l/kSQ9jm4MkOrngn3OUjZuvljUt9k+raRbA3gzfB/hZPjjWxzk7qtd2n
zDNBXVJS28g2dvV000AgOMfmB8oyvDJVMe4b56dgDh1sL6qKTByurPGI94RrVPauJmDXvy95zXKO
cb0/KdY/X2oE6jMDGtNhewmFDb8pj4YbVdW3Iv2wGtojD9Iu0JqoD4yMXDulbz4xlcNySJiwI6IZ
uTCtHrlbMwaJMIcgX4kRQiVXnRB6eaIwez+GvQauuIE+85ZwGAXhqppB0hRkxss/ZRNbeKQDZxCb
eQkNqmtJssVtVCrkTxtzDIENMsCpa0zM/C1tpdk8uGUUH1XR2MhKxN5mQReM8u/+82X7Gj4KxDwK
+yJX/icN5qOAPfQTUaS2Py9VFhjJo84ylp8YLn9MhivYkUGfwvHiAQq7EDFuBCFMqDyZURMh5mWy
TjRpH5it4xzMrPq1qf4X00XYhHfE0xL1uz7VofFeD8wKisxhTpy3xEfbjvNIK9ZgDXDqvy+hfEpq
MdUuruA12F5UkoZP5aDvjU4AKwVvDYY7XIPtRVkfwW2I8/ZY+88vw7PBHN8ES2GpgSpf1qG+lshE
ZK5Mg+LE/AR0FflaqE+XFa0NU28O35Wj+BQV1Xlds+lSirGo/KFMS3AqOatjkRO3OZ4jcrpD3cVP
yHw4KxBlGHFhQnvgpVDU3xjQ4HDande72kvjGgMPzvCQtO5uYdGPHxWPzaj39RGXVDBTlB67ND/a
SoP3hytPkpvhMGWaeaOmqG6IeM0gYb3PJaNp6DZSQw7Vfo/qJPk0R7nOya3uEq7hY1y29nNdUxqo
Dgymmlu9DK0HWIucq3H+1bfKEVOiA5R2YDZvrtVezOlyEFlWQfwbxytAgotlE39Nrg4SMb2KLq3+
sarF2cnc4b3s2OPh5avq1HjroCShFEOEOxtJdcnUhjcryiRjfQIQoc5nkInf/ZBf0Xa6J2tQSVA0
bNQktGdhXM1PKy6RtSw/w6LQ/pRNFTAUeGNZYzy1gCr3Vlqaez3S5cpyZMkczXd10nyxhFv3yUpr
WfXYYBjsjJepcs9Wr9u3AEArHwAq1BNncm+S+rc25calRtJYmE90IHhPq2Ly2wRXbMyJWC1rfU51
Ot+o1gpvjQayvCPqiUWUut9O9nCku923DSDTLGzbmymcw5vITJ+s6XOZY0ARCJl6tRcHMCaYqsSn
85ZHGhm0DryAtre0a2wpu6J39fNcY7Kv43K5IYWjwz/tWkcAMe4N4khzl3Y9y6TC2LtRYcP0moO6
trT9WGfL0TZ+2rhcz8JKp+NKOUID4iD56MJrtaJii1QKjNQ259um65aD0YtxHzvT71xJunur7N7i
yjHZFMoHrqIyQsUiCiubh+n2EEbD0gYLXKlThPkiNAZ8UhI5SrysGpAQvgZOO/Q+rO3r9iVqoSV4
gEQxMNfiZZGg63Qyml0uHWmkqLYBKW1tgNy/DRR0Ri4WOWKXUImww/IqjQswh+JM1Hf0ksmTux3d
6RQZsc/SHk6zfFn09oGufvr7JX0buta6eOln7G+6PdbB9oImggMEOGHVNwQWyCdOEz90SbWct7+H
7FkHHe0Zm6eYWgHfHREBekdxLSTpm43hPy/63BG4yuWrqiPIEzZ6QDyYIARb0ROiA/z7p1xLcz8r
tdet06loa+wi1o7zjLJv5kIRmvalNU58rJPiXIzChWjA8l6P8OVXOP4il7EK4amMW5YyPdURH944
54Iq1x1O/PMYigxHbhiETWHM+aE8zBqZK2PYa/uVecHOnMX3uMwaCkfnAikC+VS41kDMB/aJT3GU
ImGZxoDvPuzSMLuKFRz/ajM9TnREpwYu8n1dsU9t+Fljg26Kj+shktkNwGRwGC1TeMvVWu/zpfo3
9s6juXEl29Z/5cWbowNAwg7ehF6kKJUcy0wQLFUVvPf49ffL1OmWTvWJ09FvfCcMkIQ3icy91/4W
TWRJzSBltchHvCW697ptNRYD9kn1KfSw5PEIshM+AhpRyaYm/NQL91MCtGbbgwfKyDDdUDD4iKr1
F0EtrDi1YzpJ1biOTS4WP+u5Gl7SJD8wZgu3s9enkBqIGTRcglWjzek2xvpj67XGvGuSlywWP/u5
QHweY8s5htGVcfx9H0771CdBGrVBt2uA4ZoEF2keh90kk+BuC9yDq5Qa4uBrOllDLRm2gnoeWCXT
CErTpC33ZnhvMSfbpV5q47ZSuitiNOA2un3vNrV0Z9Mv7vci9W86P7vNa7y1Fp7Vxl8+26N7pKiv
Nqf0HncDYnSOYW+qNqpXermpCPJisaXTuUkdlu5lG7Yspx6F1t7tl6fJgPBO5zXZJjHR6xaOW1aL
6tZMqdRytcS4lxr33NS4QSHXCE6OY1g05Y457khnIIL167NDrJRk8c9JJ6Y7+vXtRD4AYQBSSoq1
D2YeIC3KAJZ1y50Bv2AWnkDRqz0R6H9CXE/+pTK+DC1hX9mNLcYrxbJIAUy9fcyX+AsGFOZjW3HY
bZ0QPe9yAs6MGeIsfJLeWOLczZSehnH01C6VRlE9b7wFbUZR5c+OGZ5d+sRD20XnSV7oerZqDO7W
EwpFKETmq0u18M7tLkBKHBSg7gupH/C7rbGNetiReHudR5dQiO8g8yTcjKU05SX9iF+MnRjoptHf
tZFhUpZhnLOEt1mhoWfrdbioE9qUWJJQ5mdgMTvDmf1NRZvFW63B8NveTJJ3mQpKAEmmVbveAHeu
Jaj3befRNEkIxIMfbPVw3FJRe3YIxbWk6tnNqjnmGDtQZB88pMGZjHS/WszG2OpkTXQSszBF8Wqb
NbgM42hvNZviFx12jhWS6sl94W9M8RMc2w9hRndmUVLfqlF1l5hfw+hThJPCzSzZy4joVjrdA6Sg
IwEs2yV47Mzkbsdbg2qetdGOWxc/kRUd6ZqTpdOoBEcKxL/ZjfVrei3IEiKSLM7arNu3eRh9LpJX
RqoRwTvgvh3KGLTYFCiaDNmqT3MsBPIZolaWtpvytkIXwg3iLk+1rWOghpTNCq3i1MffpNJmN41O
sF6cLwkKTcIDVEa0s5DuOs2mh6pfpQBUq3LeDSMhAUAXBa8uAemUMEuDgANi8qahLj5JBsDy4sXq
zO+xoPykHknbR0t5QfkK27EHGRobmL33wEa6aaKrTDSxmI3nhXB4M+/CgGeu6q1nvEuaQ+AOt3mZ
PqdWb2HQuBQoQOj85L63ixJcuc24uIbQCofKhvQYNctakDmBTQk2yziM9HraToDyLDIIHLywLNJD
cXVYipKSX1d71PWge4os87Ms1ipS0E7snL/vaNLbyLkzg/hXmFgYFo+IgtFsywFaQs6IyuQ8ogeV
hC1KNEjaPP30Pdo5OraYDBRbM9Vu+pG4sT8nxtYRyLa0EqDUaFCnwIstoXZW+95izmwHwaYy2nCX
xFAt3Mmwtl4D7B2PEfofrzzsm6jRuYzFRB2QTrV3GGlr17wX+QmXNjyLkpea8dnKaapyX+okK9rQ
uLgZVeCMmW8Wr7oNKRW04kkG8NJyY5XNbUpdGbLDHX2ae0AA2yZr0MGLCL1Ec14Y3XEi0qe6Er/M
BotpUibSU+rr6FIqE0R+f5PX2Tl6pvqT1vDk2AUZoNrhNPisYoiq+hxo4wrB0jc9xUBKi7vPJBFw
vxXmPSQknYJjSs9tKlHAXnlrYdEDyQBxRlG54gUP+zQv3d2yrey4xDvI1DY89U0TOevOLcR2KlA+
1HW5GzL/tQtKzgySlnOYLDeDfKBaYkQBXg1o31cITRgO2JIwxHuidQj1FrwvUR2jfkf9tannHoJe
qrtbz6F8twj6LcNy7kIMCzL3G9HN15pa9J0VYzU03riGrz/HpUs6KHMZQ9BJDMVrPHendC71G9qa
zTLlN45Ojggq0tb74e6NAoZBVkDi0hIZMhqIsY/U1uj6fWYmVzJs9S7uOtxaXdoyS0ueGjwmQV2n
j8PMLaZPJOwKHulNt8zFNgPSukqLtN847fRswanJ8ybZefWEBWVEBjKqdAqJOzihCYaUlLKVO3te
xTizL+SNjmEDDM2l6MGa6VdStbapp/xA7/dLndncmiayrnowqN+0dmNWXK1XkGPizgQcrPUNZEW7
tG5sCfUdXWeLJMFZRUVLidDkOZTJtL9oY9x1rUOeBLZx6kKyCxNtxt4YiLxGS7/1cv875ZMndyEV
nIwN0R7vjlyuszNk6LDE6Crz9t1gRftA9nHfP1zZDU5MPGJ+++39q7YYVC8wHAsRMrWogO20POKt
HGJrKSdjvURRQBQBi4AxqNZznvMXbzZcSKRty4f5GxxidnmevVRqcTXPh8m31cl1ljKY4Jg8HoZc
hSfgCy8GhAq1Qfmhln3/+rYT79v7sGo10/vsb9ub8YXdhsZCUx0k41otCDyjOIZy5QAfUTaoTRtO
ZBwQsfXYKZsv+iIogAn1YgfZ4JWg2HzouwqXELiaBxA7gH4T59WZ08MwwHYoeRuKGO15VN65bnPM
UDEnyzh/izKa6ch1bz2ztw+aKSvO5ajEH316Q79PFnVOgafHAKfr+2+BjBfSf/rjI/EcFCHqO6oD
39iqycj0a9I8cq5Wd5NjbhPvHSRL6fT7/2p9LsC5P9YCXaL9sH7HTP65JrWkD9IEFGxJz5l38NtP
cjPvu/W2rvfvfzXPX/1maZ1347Z7mLiSBTXX2KTUJaq7WcAd5msk79P2X/+qKfWb+ld9VR9qBe9f
/2rZv1pV3pcj/TauRSOTIyTaiCuRNwg5Wm5w+f0vfxRVw5jj/f9SLkQl1D8XUt/V307N6Kf3bkaZ
Omh6bmny1UwGpQuTQ02qv9SHHSN2rDWoZazufe1q6v03oY/izVz8f1Vo/0GFZgpd/K0K7e7ncP1x
/ShB+2ORPyRohmH9QxfAvxhuuBYaL3zr/5CgGab+L82ZZf6DgQnKMssiwE+zjRztn5ozm79sh18R
pJmebTj/jebMsC33z5oz3YFHie7N9IXw6atKedtHumDUWdNQNBWmEvSak6Gxt27DGDgksiDrXAkU
aABPcRAnIHPtodJgZBnZOAiThKff/hKUdbEa7HDaOWjui85stvS2Kk32Nx0DHU2DsU5pNhSZGdPV
iIZdFAB763teFKNFIkZvy5uBOpasN4pdib1Dw8Br6ydI132j+BS0FNMa3rFJw/Y84J6BGNbdLE01
Y9UWA8nWF4IWEXH7pHsS/YRnn209eyIEzYLT5w5nGuo3xsHdIsa/0Sn9PxoVWBIiK+2lC5tnmyKU
JtPLz8Ifd6KY7nwvaCmgHRvccUYsFKhuPXpWfR+RRqcOscnIPhmvruaHW/xpApgTrnEKTOuY6T05
cy+HzQsH0zd779RT5bvSk+yBHC55hhz2tql/7l1Zbr+cfDvD7SisvpZl+4ni+vNCXg6lRW1g7T4e
PdogKEEhImKqktPxqx3EPWhHp93WC6W5WB884rKBta9cwgnJtXmOv6xNr4jJAfRoiqIsZzwPWaeb
qAxtEkRD+EXZS1ztuzJvt2KHr83eIOeyK2uLk1396nvjiFgAaX+Hej6Mi90iimDnWz/wbojXrReA
lxHAdQCg38WUEhqnZYZrPOpdDqH83qq7HqXNPG0sf/zltuPXyc5JYgXhNmRMufEpa4p7shRJEuNW
isQClW/WkrzCMIjo6MqGSbN2qQ9f2fjXRiMqhczqfVCNvO3JDRSkRczOG45Dn2N06IbUX3R6RP5D
9JtBMz5VzZiexdwk9Oz9s5PNgAXcFAV56FM8ORyDT5iSxecsHXBr4tyUS6I9dwwLMqpUF2CbkGsH
ngNv7vdhyTAFuwQKyqsaWY+01XWfqD8IDxCY4HT3v2xobufaKL8XVJbsibEj/kgoccGsjoa70j+H
VouHuEeNHNjz04JX8U01zuVKC63VMAziTrRIQvKwOQlRb8plFJ/TytvFoXuIGzs9TagaM9cXp0RQ
xlAEMjNuFTMVCeGLL+X1JDy5bTvocjB978xoaveU6ubbwJiGc8NVHOOeTGBMJnrQ0onsrsgOushu
nNGGNdE2HvK24eA5lL+igrG38xBSYJEWnzEnbm+9siwIsjyLLOq/4jL5xLD4Rde1YVOCBj2Q/Iar
OJ2mYSQMbmiEQyI6vGMcINwxxgUjFKSAdthoV03EZ0NCRECUtdvKoA3xkN8YmnaTWkK/a+J+3EPJ
cndenH823bw8U4xHRKhEngfjyt5nOLeBgfduGUWC9qC5go6dC7I/4aJ91TPjjJFk/7Puq/LWpWJ0
8cphRzrcXkVGEJ1anXOAe1K5AW1eYrPp6fsoKL+adhWcwjqetuPUhmu7TesjBeECkaCDL4s2ZfeB
n7YHx40DRA4WFi0YeGH6wGAqbNphY3fYo9htS/xvKPtt7USmVEa5UBJlwsuwcWcgIrJJcpgFbhBc
SLUmz32OcVjtOevBjC3GYFDQSl3bt2G7fOI4u1lwJsyZocQgYy8JxFUCLG8fWZKcCztgtIE5RsEl
B1MHgmvsuntfTD/bGJVJGsYWpqLdNpTZ276YNrbdVcdad77NWoVPCYoU2v4SelMAO8nwtQ1DJ7J3
8kPIjz5q6W++f1dThZA9ysAjIf/2P+ZO9O/kd/X/+9e3OdWPbiN7ruqvD5Pqr4nIzK6djE9qFWoW
9ftva+wFPW+Rmi/eFWEpmHB8Yo4+tDgiHlI4+DaplUyq72pKzaQ+3pcBgohAQv3ttehpV+9/vS/z
/ptaWv3hZlQ/BL0tPUEyQNzqx7/eA03tl5rhbXNqLR8m3xZTW3mbFH5y4nHP9u87/2HV7zv2l8f6
Nudvx6mWmZoAW263gUMtT9L7etSm22Z4mlFTIOf913lUs7wd4Puh/7bq32f//ejUOj7s6fvib0t+
WL3aDzdEBvNhD6sKcqiN+pbMv8aZVsurD8upWwoZ5VX+sBPqr/djq3zrpsrsZk8T+DW04UW+/wc6
xaFoeiDXRNGzkwI2ZCOBfU7KwgC6g/DDi4hk11P1gLCmPLoz2Y+kyig3mgrslCWihxDAv/7qGhP8
YUBW/c+/q6+2XFit4f3ft7W0YcO6PqxRhuKSiuT5VKf1Cfu9RGc4g5Edgwc1qdWMcd6+zzEeIRgJ
ow57/xF3zeEmRTahFlF/qOUCapt3kz7eB2ns0w5owILQtpRUeM8LTT+A98zzT3UK2JrwB6MaOdVY
JJxFL1pEglmyMfNjCvcl9qWhh3ze1SNaqaYAKLXZmSZPZHkivs/rKuWa0QcucJ3Dm7MdfrrtT1py
KuuK+VuGNRqjZ5digEV+4FP/x4fTUxvwV1/f51OLcTXQ9wzFunLdHl+R6jS1rXtjSY22Pn3HSaIh
fNWSyvIpL19bYvwa5M5TGfCaj50WdYQUiSl/206WI6iv9USU2emKwzzuBV2co4fJwVH3NQdxHnZx
wdT3GN2F41F9tHLKK9MQSgOix4NVhpwYEnxKxKc8bdXXqluwHvJKbMac6KQ+xjIFqzfzNi+hExGC
a7zi1Ga4UdF18zaWDGmoD3cRK0SR7uHdSFZJSvpY+1UZ9rityqosUSoTdXAmHALB+pKoWEysEiY8
sYDwOFmgHTJYRJq9FDcWDKNlXWgUEvdyiD4sdB07LIA3tSRjAiQRRy0Ey0e8TN8ooRdSMyqWR2lj
M9RfDeJ+DT0SXmect2R6zA0LhXkVURZJ5SROCzWWkmPkBDc61ijzYhAqiAx08FQVo7JyDY+un4yh
JDKfqKZGh2ItIcoD9eUwoKnnXcmk51YJ3PKwN3ljaeZRTfmwAfaMCc5K1KWuAXc2ovWwJ6tJB2DG
DRJbYzIfw3HsUCfV2eObU7HMf7ragBlKkImDXrfjXu3DLCNRYCEIUo1yUn3PloKuAd085e2LUK84
2nXg5QeiMAvZUxGuO96xRz+fcJf71wecTG9ei9y6G7UC9YZtYU6sUrX27MXIFM15OFCEvSa6+fEG
VLfib7/NiAJQ+4VY+MjW0Kc8mT7j7i1Fq7K1Km/74bsDeoW4K953RSwbF5W3fTucfyVv1SH7FeHQ
fBkDEjnEtNThqRvuzZH47TrIf7zgxopc/Ua3KfdXB6ym3j/Ub12qmdvRE1+UeTA0Rk6JfKaxj/HS
lScrhdSPFDORwe3aeqOeOnULqan3D3UO1FfelXRXE+ugvKzfXaWVUvT9KyyAr6NUkRezDvtktBc8
HWm53iaFNfk4Lth4h0jlopKLKeHYu3rs/WvZolQTYbBX6XiVnX//mFUhlczYh6ZXk5pFkjMCqYbX
a/7s9BmVsQi6o/qIIorRp4Dr1dZwsy2r2Idt/4t8qUXVAv7V6vwN8v5RU+q3968dcseWnNhNQBXb
vred3UD0eaUtIGnn0W2gmzrmaqqSapNAayAeaBvtfuadp47P4pG2SwPLWpmeL1oGgURnsW0xtdnk
yWqmo6lZSAqazaCb916A8s8cXAcEmmVSkGxKezw9O00iAVqUPI9jF0sRf4Z/NPpAtbN9CiRlLQWl
JMqcgzqKt6dA0zdDMVQAElpAMTXkzx4zlSactYO6OzqBGBAj8Welo3270rIs7P1mcGuRHK2nAoTQ
ukGjvJnk2MjKrpNRiqPfgBN35YfGYBDKeEo9PCHrTr3VyMAdswoSI8otUg/eIdaj3RD1FzzZAZeh
Ld3UmQgIt0vRgmnYt3GPmHuJxuTUWUW/p8L0oU7RDFoLNXh0DrGvtqn1mOu+BxKgw3PyaEEoki+2
7WKmh0iPD0bV3ojE7BkQjHgmyMaiQ+VFAaxOmFh9N4LSBkPOq9aHTXssCqglFvVIa9+j24wzO699
+VZ1TcFItdcugsRfYQ53CHKGrdv6n7wEny+vaZ5HZy8Y9pIwlmsnvSTHagEkZrndEUcqUgG3eeFu
QpdcYQ5Aw+jIVzoOTNcW2H4j3+7tiAQ6MtCmxp1xWxm6TjG1/E39u2BxCkC2e4563qHLEr4EQRbs
ki4sT631fbE0tJzkvU6IJNyY1eELNqLPG15srTURV0Lg7DMcdPR0abdqxwovafd9at6WfnnfEBfY
6otLL/xX1LLSqB6+kJUD4jR22yAczd3gUfE3ocQIZUupPgpNC8n/YVvTUtToSfp2qz95AWYSkmWK
vi6TH2qqn8HqIs7pUIf2zo073LvehGAgiqggQhO+LZoMNbiagaf3JnWu7tD06DpHwD16sBk6xKA6
Kpe3Y8NGxYV6MOJE5PAeaeXHkBd8EGTZZD3NzLyQ12wueJQsDLYJ3S5AjSWz5NJFTrad06BYCzee
z0lX4ABWuWuv4+2gzk4+S7t7KzYhDmulD/NOlljGNKRqyvNilKLvP/ryH/gyJ5R00V79DseseJtZ
fVUfajYQSf9cVn1Xa01jSosqgwsoN/RhPjWpw3gAQOdgDCOXVb/lyXgTI1NeF/Zrquf4AWN6uhnL
Dq/U2dI2rZ08waddzv5ipI9zEyyHZHxMGl/bCrOAu+HKEJo27wCxthTzUdI5+9/DMb8ski+2SPpr
Pw3OqlqQ/mBailjUqUhjFvvcw0tUZNa2iRBCNEUIPE4MMNaa6TTmWfMaTFhMjZX/TYHiy5mYUjDU
aATbfsRYlpikpqfTcRwW7XExo1cj2U+esL61wtNhQY3BvRuFzRlGDuUQaTxf3Sa+XabSecHsEd+D
sO53xmAP31LtpP6nImXcOmjmjkPQBE+10b9QIj9drQiBAIgKF7FF1QKT7gsVcrmigX8sEAHehlkJ
pKyNbXTDyBtkPOYKbAVodnoFN5jt+sVBaRe6xUsTLXdqrZw1bvXYts5+XI73NnHhlfqj87Sv+Cjk
TyN1fkfbCtJtPmMaiRZr+YQD2iqe/OVrbUzurijs/lC3/nIZq+hGHcTcjRDC21jcVm1tfGL0wwNB
f/2T52AM2s6I8AJYbQ8ImeHQTxiyqr1diCksvpN+ybVm2btTZ+yNrI++2AEBR3kS+jmiSiFxzNPo
Zt6DnXowaNXZCaOOrGgsPoGTNm4LMQO3kCdghhs8TLZ5QYjVQXIt/V3aduPXHOaPWhJZHnWprRDH
liTtUz9M39TvegYEJA+D6d6cc3FenG4ENsE+GCTUvEyvX4gMljft1ORkOh0sfce3C2xhY4/YtHVu
hlHvn+N0eVQrHCsbnzDbgwMyV85dCa/o7QLaXvFi6lHLsDDNtm3fp0fDThDoyP3XQVNE5vhtcTzK
ikwRHEx4Vi+LKTl07M2CChXAB7cYWPLgXt12akGr1l+JRpuPlj7Hpwj16EbtfmHQvTTd8hKTazdQ
4u3murJuIrf0H5KQAKuPEdFr0VtHK4nMz5O31DsGyuERecj0EEpUoZqjx0POdrTkiwZycUf6uT5W
NEgPrbRABltRvsYTvtt2PH/pQUFsI1EvdNWIjhqlc/AFN5paTz73u8nKoq/0tmABhsI7Gn7Qfpo7
j9CmXA/CARLL2vA1s6VRsGtjQiyK6BNlh7EEZJSvKIY3oT4EX1vfhZOKW/eJgYFxT5g4X6utNBgI
t+XcfaPAl8sdmLzoPfxA9AA5olqH4+Iy0tnet6V2/c1UGcltURKHzqJFejSzlX6g4mRZ2qvX2oIC
Pgt+9Rzrd3bQklCQZ22iDfAT75qV3rTBwV3cthAx7ty2AeQoV+EPBwccxq2aQcfta+N2VPlQ1u2f
eUWgwZFzueOqSmb3+9A7cPkdtz1DG124BZFWjVSIvWIxo3aoNKLNZGEvJ6yxPGdsC3uV0fhOXPNt
f2pkyD2czTskFMFtHHf9BrdbPDC1k1qDQV0glQNlB5ex0W/7INI3wZKZ18H6rGZo52mG/V1bd51B
jYDV5g7y906/K3suz4B7LKH75gddckKRY6c/umFU8W5bWhLXBdZoHuKRwXDqH20G0NLprWstcm2d
xayj5v48Fezjdkhi7aJ14ePb2vzoqfJK+wJAUZOihPTkQtq942byude94OpxsdSsqUBqgatQ/YiQ
YTiUaZAdRFnaj6VDQkPNUkBBKQjOXi13TDZVWjd3YBzGE8p+sTWHCjw2YBk1K0/Pc6833YXQSrqD
NIZGf/Gie8TNUHD1ov0uomRFOXzzQzCoXTmdoz0Y82we6Dxp+8URyZMbEpIuEN3+yLkrAadp3xIN
2RkiTK0N7yJ3wug69KZtnPN4WYt1p04P/IjLoDfxBfhfvZvCyTgiiWrup1bT16ZVyZ7RZzXn0gcW
7DfDeJgA2MDwl5qxAfeCvu6fRpestZoNb/FtafnzNy2p2s3Qd/Z51MPodup1cmSBG31Z+vSsjsWv
/C/60IsXN9KG3VJ43THVEbSAihjXMWGbV2M4qxNUM5LDR2ZpHhDnpDdxNMx7alzsp1hSUNUsgRPu
cAGC1KjTVnumj0GlCVIcx0z8RuK2+2LkFJrIc0ik7goXlPdkPpYnN8jyvaFN5Y0Db/LBWfKZ4Kuw
Xntc9Ey/0b6mvcDAvitbbB6N6M5OqBGmE9l9z70H6r9snr+MlyIoZSRV6Kuq2op2QTn0n5txPqt1
RdgRa0mYPJNfcPfthHM6QHWN25biDvbafh0wF57mwPji28uwXZxoOqFWC+/zttSJIrI/6kN97UNf
u6M6dDwZsmlSi8nl1RwiPCrsyP/mxv9Tbpw6YPF3hJbztW2vr1Hf/uy69k8p8rcl/0iRO/4/fBD0
Bt4armM7kvryR4bcFf+wIVwJ16aU0jKZ42PC3PM8NEuO59imsAR//ZEwt4x/mMLzfbLoJNQptf+v
Eua/Zcstz8MTyHeFTSYdfIJv/jlb7ovZ0dJKo/FsxrvSoh1urJXLnbTTvBIQkAey4MNJ+vRmcPh/
ChLDZVx07f/7v3+1RVPXyX65jiAE99sWs8IqrGUCoQhOIBAQT7zqxXRw3ZV534DBzN9v7neTMnmA
bMgXuuWaluVx+j/KAcJOw8u6SquDke2sjLyf5s6XakmvTr1c/utN4eNoWrrNBqHyoIX4uKkBySis
u6U6SB5smqW/pKtgDP8CovTfb0nu9EfrSA6KLdmeRWyYAsPfr1rnREsb2cDJEEn6W9+r6xVyU5wL
p/g/nT+De/7ftiUZPp7r2wg30Gf86ajCSs/BmXNUQEyoPBX6xasblFDOadIZvDi1Tl2Qd2M0HYnn
ud5Brr8TIUVVZnH++6P+N5oQRy2FHSZX03As6ER/2hN3gPHS+SOl8kQ+dLTWTj9DaJguhjZfsFV9
bC33ZwAJ4e83q47w97PtoEF0XCI/vv+7okQz7FKAHuAW0lLo752sLsGLcnysu+mx6TWCk+FtUiyX
xKsBgmrxlajSDp08z4/VwIn2nOfESZ//f3YL8JPwqWR18BH/8+lwmrI3s6ioDp3VElQgcU35IoZ7
YgTT73U/oO31Tc0PCeQWCSnvyuxhTnMpjx6ePPScMyTDkTHE3+/YX14m2zVpnqC30bz8eb+WPunn
GNHBQevr5kCgF65Ijwp+Ru4+WjwR2GC4Zve1MikX/vtNG+iI/v1m/bBt+f8Ha1HPo95a67PqAHsR
AQf+MD0U8xXjh5XZTJdJh7CmJ9NhdJzvcfxSNEH3H+6Wv2hvaLLfj/63qzJSGEigmD1YIpiOpjtd
KLW7LgAW1wlNwt8fr6kb/362wXR5yGCAdiGgUiaNH464DHLby8sqP5R6tXNrjKLg7Y+69CLRgRpZ
oFXqAvva+KXvAns1R8CHMm98tBtx6PwBwpU+n0j6/Jqz+eQH3DtC8ylP9HdVq18qxjp+OtyFev9o
if6xTHaTXX6W4Ds/Tq4k6AVy6+myyBLJ8rYK9wweqKYrWY+cv0cYClFobY5Iy2fxRFBIArCJzHmI
yiFSoNwAacdMdkdFo+jvioUQn2sb3Cs2jF7ivfKBQorxaFmMbU2U2kZ0yAxYSBF4Ta5ocVZ8ds2C
/F/P17GdPsW1RXm4QGU43ZQ++1hAb1nS4lPnTiNYZYzE8rxHDBGlCNHDwxyIXZssl67WD1b7I+2T
a+bqp1TAxBr8HTIY/OLGgf5g8ktCPEsYgPJ+MmXFu1FwDHHxIOz21ZNNsTwzOkH0dWSC3ZIposl8
1dwBvKu0v4zivem657ZtA4RO46MxOYdxGp6zrt/aNsbfnE/VeHTOdIqaDhBrQzXNNOdXIt0Xq+EE
Efi+jD6mHOM8PxoxdES9v44aB+ct/Qa2JV31jpiRy30wdmAXSoOEWe5yWUroV3Ne4uRFAyZPf2BD
ZUyRIJXas91Bd9TK/FeTg7JowAC44dkUboTSm/FTEqEYGqpXn7CHNXGo2kjTYy/6ZYiHu8T/OXkV
Xr3eeAGDcvHMBToZAZqkYkQTGfdVSfQqsNiTwFseJoFPNC9h3xsefX855Ll9itKB5f3W3z6kbSlt
UcOrb3MKgFqB0/pRD9PJ0rOr3ESxwDIc5Y1GbltuL57rby1GO76WXcWinwCl1Cs6P3cTgQ831S/a
CDITcHBaplcjya+DCwxETJeaUi6KDlZeGT6Ikrp5zEQA3DTS5IZ7KrQ7rC76B0oKWLlocUyiRhIE
fJBTdHc7FDoJSy86WQ7xw4DuxcIerYuo29VVDESlTq4JkJs1b0d4R8NPL2ZzpuBiNY4/7+v0rvyZ
G1vjE0SmYN0VzpHn6lbtvZtyfJMxPMr3blK3VKFcTeysl7q+wvzi8lu3fgcqe8JoYW3Bc8Tk/iJv
ZYJAPMoS79KT6ARqD6KCaxPzjt1Ta7c2g+EimqTatQ0UnDSZXwwGfrfWxL716KL4IJCLdUfQVLta
DybuD0EgXCT36nbEzulXIh9cCqjrVaNlX4QZPrhdYa4Dl02rpgRtwa/Rwf0u41lBLs4NG7bjhfo1
7FE0abAcwLHRcMQNSzhFjh9du4F+BKkGHk4/Jf1MKRl9QtVsDfJVH0m/iYlbiOLJ9UTtJO5W88WQ
Fwqpg/4Ke36I3Qd9IZHVu/3juk+jX25ZkcJHIYV6M9y6VfriNulVq61DHXff7Pg4zDwDA7eLEeI/
pGEPqevT3ul5ZfkjXeCJlN8K4LrYqxl8dHT1yEPmDhfYm6gR4ZMR3WXXhWBTBlsJeA9tGk3ctV6t
rb35NM3dbYXoiSBC41rWjsqFE0NvbYPu8KxjnU5qX+v3o05+kFFd40LoFjG4gox2G3Gm5KdN+OP2
5G4m84JdGU+XU1asqCYm0M8AsyVgpZG+aUYHD6sz/C1M5E1ZB9kmOC92aN+mSL9WFXR0Ru/c8NaI
VKCloBJpH2K9G7ejFW0r+ZosqZrU8NzaObr2zLMVS9jEbtbgjppde8YDqcXTqsjXYKGeYDXDLJsq
f0sVI7CSgQLawsq3fsaJI/cNhIjnKos4V844X5Q1mrohVefF6ZNf8nWg5xmEJAdACKeGJq7roCXO
nf6Dyo6nJGKUrRsPY+CfZqD5aBrLTUCAcv12iebucw9Zl9zaUd38PcP7DS6cklKsxdxQVPRfDSOd
t0aGUL2FrD3XSIFtbutoGsptOfc/e4IbW7t0sA/255sRZ0PDF8Uuph5iBUwMd4we2J0Im5e654yE
bUzVTH7b+ZpLrbjx3elbm1hWSgDcTzsozrDnHdhGG33knhehtgcLBBd/6qFGm4SZ3JyHskLfUCGm
WDUM392Rx8fGr2JlBd1mwGJ11SeU7KOM2JgzSYiFgjVdb+dNbUgyUeGTxqCeKcK1BwsVkmMw+9aN
U56LivpPb6Db7s0/oRjdmWR/AUfqOI8MP2FfgKICuQS7v19VmYjWvTdVFLyysYHGvE4ElXkxMsC0
xnpEXrtSsguHpftVWJe26e+pfC43Xd64G+Gb1zTCUwuLXI2AZb3BChcD8YzL7rrGlQXvTAucFFgc
8segplWfyDKnVz+xGST5+FXPmkNKEfuxKsOxqLSjkGpHxhfRSLVh3mnrXvZlgz5K1j1lrngAj96a
MD8WdxbpiM65FBOPAGCfp6UYH0zZltvO3aLbMRJIHtFwFF/cousou+Jy2FBRIF3n26giu+ea4P6r
16q1L/DDf2YTjy3plBd3dPXNUiQ2hqWASksUR+tsZIqrkm06b7qtGR7srCo/MtDsNsIKzXVK9Tql
K7ehZ9qELovnzqnirRsQCgWqgqSc9+JmmUGESA8GCK884XQMep5lCuEm+7Yv4mhVPEld8BOVcbTt
INT/h70z6W1cydr0X2n0nh/IICNINvBtNMuSZVseMu0N4Zw4zzN/fT+hrO66Q6EKve/FFWzftEVJ
jIhz3vMOYvG+I7F9slwk/knoraNU3YXhrD7CbW+6u7YzxpekdM7DYFcHmu+YeXr81WsH85T7yXg2
PJzA4izY22VyEvWwr4Mqvg/ryQTxJVm1E/hBAovD+IiA0v0Zp+A6SfeFgeOh9eaT56QwhsbPNHuN
OUoxUiKyZqmPc91wCJrZ3qyXessNHcPQLjCiyL0SXSYzdBVjYzqLeYsw7dhE9j1B7s/FqMyV+3Hr
yR1u+7EAVezdvdcG1g5HmwYrt3MRE4zQSPEop6bYWGX5kCrEidLwDphdgDljqRZlUY5W3Huz4rk8
dlCc6xT+XZj3j6ZFQoJ0GRwz4D05eX2qsTjZ9YqEDdXNwxbcL1xhOvLDGNUF349+PYluF9uxv5+q
HM8fp2ZRpFc/4y7K3zwCOleVLhmaiRM1NVtjXYEZk3SltjkWi+SFRL+k+72bOD7MfsR7aUz7dcaU
2LbOkBMKNAhNuQZXNyGsrofJ+eoYeDjNITs5xpQUWiGNSW3D1+0V6x8mxGHAQ2U1lRGWEDyhX0uy
byrZr1HCV7tB9ASExx7CBpf7ct5Kv4HDPPsePhPIDs24Z7iY4tCABxg9H8LsJjHlISJuaHTn+hwR
qIcNUM+JNO36uR32nt88pNq/RpbVvMFEZWN1qbtt3VlSxw7vbcxKW5ZxWGUDToe2l+HhicTfF8XB
9dAPum7UYICTbHUeAtykCg++hqwK5F+lEQTg+0Q+ddizbVRlkklrYPsTUvlZRvANt3xNAqNpcvSz
q67bd7KOGeGSNdO4d6zBbH876Qq7pMl04nWnEGAEU+gcl4bc5BCcgO3M3wdFcRW1I/ZLHt3FXmgf
eh/3J06FPZE4WEKJ6B4GA9YI4WsW1PluHtpvWW0Euzkk5zAX6UeZdf7Wzr7iJmasTAH/2mopiro4
3DsGGoVOvXhuGu/o3tQuiEGt5/bV9wgRm/OhXkUx9Gw3mDamoDZYeu/gTSEFIqNBPJGYhFjcBIsu
KT0Ly7Wh90+S9mHl+dYbYecBjoCU6QZlsozx+52r7FMfmL/RJUJqw3KdxtQ/CZbdK9Y6EhJAeyng
HZIHhQFFt07dZSANxTiVWCxvWkGdpZimDh7hfeRwr1Au+Ptb2ZpGtiZXc2VYgXak5gZ0M8nQVbsm
H3HlwCPCdP092heu1OYDGnF4pMZb396ThVFGWZSP7ElfSi+83ErdLqHN9AReoW2cvAmP4i0Nu6u1
akqIRjOvm1HPp1/tdaVMdPNbkZkrR2AHpCCV7GMTk87YeJfsHWyCGOEGYYExkzzo/3zBi04b/PsZ
ZFHE49oTZsGDkUUkvBX8qBpxIcmZdwtKu6ag0Mix0MelIz6Qa8oE5RzhYERjuqtiTAwc2CWDg5mb
TXVBZAXbBs5oQZSzcAlTN6yavB0+xkQ3W73GWnr9LkQeyb197L4GLbaXpfkmk8YgXD79FA7v/7i0
dJz0aYby8c3iE+uSDKEsHcleFLy5ZfboDtNlceVz7qmLD3JYOYQnQnUfvPpSBnqJyeVNck6vccMh
FK9qcWmqn6VuQ8YpfalMHEiMOsPdwGsXlL3lyR7IFHWdHDNCRj9BTKKMQ2Aq/aUrbxHhNzQ09GhN
bf3OGikPv0uqrnhyE/a5guZrromWqdpg7WNoSc05nVTnf4juYKAzb2NMRG53aIi/1wq27AnHFQLK
sNdoyLe8XXbv4XdcMgMecKaEjZId0Jk9KFR/G+XRviidiCuU+4zb8SGtOKlxEL3auY9DAmrU0B6v
9jif4obiuGdQqSt7GrRdHse/DN9HAtwP17Sm7skzZsbILFTZ05m2w4kY5rfbZ9DrpA27WA5Rr69B
76tFqXsL3R+b0fzFIVioRxK5qpoY3g5UmpWL6gZ+DMvPzkgmco2LKSm1lAlYje3KpzVk3Fz6IkTL
9FO3toXK73UxxftEIa6b1SrB6kO+uglicqOc7wohzqpmTbRyfiKh8uy68ylLuwcBDDFbyx2hCgjY
C/6F/tMa/8A29NtYvjqqIbNixseVe6Swo0cfSA9bwgNz0Y9qkJgMWdPZgjGFEDz+tHWLPoaUZMGX
G/x2u3hLnzkVxl0woAEqEg4pKxa/OlVAfuE3jTQH50WiD/Ks+92SMC9u+DRWlyAHS7EmgtCtp8mK
UW3b0z0pzP3akA/GQDRkXr7qDaMn5iAz16if2PkmUkljFC23ts2oaXS8rMVKaUMRTK+H09jKrp9v
aHId8lY38sPwFOCZoL1Mnfmkz2XiETEjLn42A2taN/VDScneW0wrGJieER5yAnSYlwYltrwhjgSR
7W87OmHuYH6DqBPyQ/aWOaE6ZdUuGh0jEuJH1WFYfrvnPVxtqt8LbedNd0XffqS4+qz0Rlt9KeLh
R1MPV72V6E8VFTo20fJzyqLPxPpOvO46bFVKUmfBNmM8zGT7oYya8e3hrtAQxNCyesJpukr3Je2j
77XF1BNUpcEbhVP9GPRsGSTPsS8HT7AsvuqXqQyNKbMpVp26SA8w0zX47DVw2UNMK6laOUheBauj
VgAVo4P5zpRzct1mA3ZHNEfQTbyKwCYkyVreaqP9NVXZtfbL3TJOGz9i+cNfpLmPiuNUlwbetATa
WYR9aasyGPe/8qH4OqtkIbSJvkMDPjIk98oB1VAjVx21xpFRz96iSHT1rX17iBsNTmHFSmhWjeXm
ypyjg8rUZZq4BduaARMDi60ap0cXVdv2BixEL5nEtTkQXou6nhsvjGnAOx9TTMwcVhgBYYmJHy6V
QN9bFpUZODv0zjd4U78RD9vPP4umvwyIAAewEyV1b81dKaZ8T9zdnlQnuvUbfIbezsdGk+n+/UgQ
0dyyq/u8OYngZfISp2b8Bni4rZsREmOAAbtF4Ye/8dcOf4PbeugCh4+wobOPaahmA4Z6rn7IpaMX
qmeeOe124bQJpffFVszsOyjwDAhYfiS12AFE6FurHcSkTNkZNBTyRUp6tnnKsrXghtbtPef9UIe/
VMjGLbNl20OFXSkvPTZjf81GFAyVsLEm1PWBhZF1NEzYXuhGEhT21mmFGirLJnaGAvlF1+WESOrz
kYHL6oaRwrwDSgN0K+R5NGiPkojdQIWaIQcRYahCwCmcOXh+bsl6EWykIHc5OScRnii0p/jjWWMJ
MhghVR3oQf2O5Jc5fm5V7e8TROAkEjdphiiLBtm0y6dIUU0WHfw4rImR3a9kzfY6JK/wMvEBadli
Mpn9KJrButx6z2JRhH570SZreYs6N39tuvk8JiOnVNDD8OhyiEnS/XStnIrhEtrOxZnyXzeUxjB4
0U0Wb+pKUftjK7yXsbmW+EatyYb9fdhRKmLkVHPbSlpjXwqfMEHKUzLDIYEQ6KMhuTxA/hph1uql
tLwNgVyoiW0i39ixKsy/1o3Ne5f6pGhl1MgkUz8idnN3eiuZ9Syg8pkh4WjxxZnUr55oBN/zcZEG
RYhJ+k6qx3zmCEkWEKWl/Nou3UNl0HoHZUoThWRuBfkbOGE2VjR5p1vPXNjc1bezLcXyfdu56mfd
woPRYDU8MvZTycIs7JQ89PIBlGHFsDpfqRYacOjvjJaCREgkHE6ffzZDDGiwiwyvv7+t5dYQ9KjV
8nCr5m4vlNJr3lTSYW+myQOZzX39odsdf9Qx9kMo4qcQK53Wq775DBj3WX1vzeZ7ICm3K4YAQZh9
uDGSDsQp8FMT6zcmoByqa5zSywISvL7rp/Rap1iAGPhLb7hD9m0xv5NETnHnxpfFfxpdrFiqKOhO
dkYf2ilR3PX3LWcpW2lDZFeRI8xICPCZjqZX0RQ084/Adr9Akalwxi32MkTfA2+lJ+Yu/1rVHZbC
ZI02vCyPW0tHVuYF4t36e5UZahfJh2BAAGNW70vouajn6HWDriXvLSQ0IXUNfASxMpJzdhpFLO4n
mC7Ps5m/5ulAApycDqkOuDP83SKna+VHxtYFvlvHpkFWxlyRrlUazVtLWO0k78qg9dDR2vXZsrPk
AZb6KQd76CfR78yhviABGVdGNlRw9QZvp3rP3lZhj11OnbW7zKJsSPrpAWakeRbaE3sgp9H0mMzh
KT8cwmR8aXpbHfMY3S7lNu3RJ0FEzibwXiUJ3DInh6utjI+uhL9shWFyWCqPdG8z/UISmrMfe8I9
rWAUxHoVj8VIZsfak+ZV1bgHFmLq8MhS8Hv0g1xkTR4YknwxYSWjHxC1uXf9e1kMFq7fCJV+P8jS
veuSmfL/plkKSaPd4Rn7lNU4St0elBY0SVYOgglYkWHFn8+Kh4wgPzS/Bs6DNi8Gze6qicCLVcRO
c3NyHU12u4AYuA1RD/g9Z9n3Vkty+tx8LyoGCgSQWts8KqLfBtM3l+k4Dd79Zva3wq7l3YSX+B8e
bj9LKiqPqE6/xSUJLRlOhLybzh1MI+fu9tVfvrWj3t6HWCXGuA6cHAeDNOVXIKnaf/GfD9UITdzy
8YcbkOzIUz3FLflODYVBtYUD1B9sHIZZ/fWIPN9lF7Djcxraz/kYebvRh+toT9PWjOJz3s0Ij/RD
H6X2XdPqdQXgv/3n/0gCnihLQTQsw0bopB+A+8Xvr/o0xT1y0T90sdhkfigw+anj+hGHE4Z7lXlt
U8u8lnVCWhfOpPiyqWNEoOc5FfGrrZr67HRdQ+NI0ISRmeEdn9IV2vU6n8zq2VTNmf89XZTV416X
ZsnRz4YeILKI14qglbVXNPaTtAzxFEdmtVUJGiHfJ5yus2S7c6gI2HRmv2X463XcUPpbgPb6ceQ5
bt/hvoo/mzkZm9EvvH3fcznhOFfXxc6r6+w4LtA4OMXtZy5tGPaM6tExHqbULJ/IkwYUI+aLZDrH
LLOHeDPRGioM5KMBdH9xUhT++i1uUSYCf+svZRH9sKaQLDqtSCu0Nu321aA/hT/8zMRjfAidrx6R
jYTeB/1mFO67YbrdbvJRUTr4oZ7wtpm0RfugH25fTUP0DHC2rNqKE9xtzQn3yOxXwqB9m2qBzO1H
twcz9f/xbdUgaMB2MNuy6WVHJKNk684sqOiDC3xKB+5yUXZE92bOZX7yu2Bg2sQDEQXfOY6cFfTV
4HkW+3JsnjFdXwVNOR88B4ajXsVIitVdN/vmvneSMyY7IbcfMa1GgSHyNJzlbPETnF6p/6W57aaL
2zfpCXNlgW2h3+AhFmJ4W+v6tNnOnRXeNXqJk1BrAN1VznqMTQtnsqdcG/kPKTYj61zvNpneaMqg
3McpRgG4gyUW9spBtKlEpFamNu3MJnGJIGEzShS4Ze8qN/VwQG1P/FtFQTf4q1T/KYUUaJfk3kOv
DbLTDAuQGCY9KLiBM50qvtc1zz3vnd7kEhyyBPAYwPtXpNQYty9xPsFHzguJIIChi99B7Ny52vT5
9tXtIXCaf3wby0rs8Kfj5OyPs1uRQK59pSPtKz2P0T++uv1Mhq9jGCxH0GNIscEEPI5Kg8yaCs8z
gdp/KwyyLlqr/cBo8iRjlyN6Hh6rKP6akamhE1awQW/mgxV2ryJFMEUaQzTP2BtzMwM8jOE5iL07
0dvTWnVBda58CUhHLoJDy1NkCbnulfkt8Jx94p7axDxg7/vh19XbIrsv6UTFiBUg4QgAmQZ1CM6u
lPDhbL9iZ8t8Lm4wJzWiB7MAw2gNA9zD+YA0C04wtD9qivKuyfo9Rq3V9pddGVj/Sdbs6ElyO4Ta
Wi40MhxNPeVWG1i4DYZp7ddE5t9a5X2jMcFcBCtlghm+EVL0OTsNwnGCgkLJtr5I5iHTLjSio34B
phj31GUeS2KK7P0tiRqLwJlNhKBBmBcvHSYogCzrikCQmA25SVAFBLW/tmwXwja7XaM+4sx+bxb+
SLNEv7yJY27s43UcATVaMv8SVmHJTMN7EX74zXa7b3ZhgXs9xakioC+kgkOXSDYpqTnk2Z8X+26p
BcM4wbxX5c0OySvN7NwJbA3jr+xC96kZNfhaMp5y62ov+v5R1FW+9qZ+PiwogvLGcLaIS7BXiTng
FpwEmcWRSvA0FehtqWabMzR/YEw3/5WIAYN7jfI4Rr8pSvOkXwamegyWk5fBRWIGIZGKmiBT5nWB
34l1Uh7yoHmyzOGIMI5WTSN6iR/+0lDQdGuoTBAWLy/WnQju0KsSPyPHt8bHE16aOu8TGKILaCDt
taTRQR8PLJCQNtK6zWNaj1u42J+xbz7bFItgh/TMXt6tY7cg+hdcgNBUICSoBD2wUBZnn6L2jNXB
qf3fXNjv0/8Kf5aPf+cuOppi9icqmG/SFUBr8pkK2pbzF35Ri3DM6VvgK5sEy2KmV0FoFm2tpUH3
TglX5d+o9PAGrDOOsxx8QkNNPgO1XpCXFCVy21J1A1DEFnJVOoPbWxkCMzo6k308hqij4R8UGhZu
L1OimDJLmktI8r8oC2GMzL8UGh5mgtSEJo4qJelqI2hPmShr19bvyhOfE3Zua2PU0EG2W9iuKfkT
UgCMs4LG8u9JSJYmdP3tTYFDarmO1PzHv/LycA+ePSCRQ5Nbbz10ooa4s9slYRl5b7mnBYNnv9lM
U+9t/v1zi3/x3BaWpDypBQEKf/M/E75aZ5A5UH92qPTEG6MlEMjNZEVvEpjBEPJSivmqYIvgmfzm
ueLoj3jY0IUxFr0Gfkgci2OuqCMYKXf3TeYfJwfI599fpfobKcw3ie+TBCCa2FIxNPzzVRYNakJH
pdw2HlcZdTSIXotpLNswzeSs4bXCSteVIgI99OFVQRmrSQvSZA4iKnhhBdORPvN2JR0xXINPW/dy
Xgb7E93mZ9LknxlQIffEzhEUZWESfSCEorh9vFEQQ1P37RoO7BBV1F/ReZDYGtIU3ngatAm/GAST
IYDQDHGCsRZpVu0TDtwQI5xUX6VHHM+6xRKcszi7n5Axj7PM1rkcrnMe/cQu+OHdV9lVN2zgPJ+q
Ga9Z0+qs3C9Cg4yxqo+yoL6NPsuF0WNjz8/ZFB3+/XttaQOzv96OuM8I8mhd11R/I6xWU1waHtDH
IVYp0dSms4WjSver+SaN3smcVrOi8uoIRjNggzkT+ZopcbEGZ6cms+Q4AFH2XFI6jKxqTwXK60M7
GHj1cHLPI3jOkmcuafEh+EnjD1cnYABcWeV5af18N5jLr3wxBjY3TOlVPRPnpT+TCMTCDiOcXz/D
1oAIZ4FXx3x0eqBYxIBkycje39CjmHBUVlp0PwuNPSfiULmgb8AMJZKPteII3Sbd4xgxmEpxvFrl
ZfbVXeiImWl/5qKCKIRdbkWG3qYJ3I+sc6kK9f+PsI7HPQoOdG/8zBICGcEcDKurtknRfSeCWU8Z
8lxQKSDbxUuL5I7PXgA35ra596KOkZeJL1Y4mDgHuno0Eoe7sTBfKfTAq0B8HKC5VDRnA5ALDgOv
Wvrd9Ya1V0Z5cdwUewXjZym4fYoitDZlIN+tgXIPJygGIykNlgmvDNcgiCy4QRQYGxi50Fa1dbVj
XIJtACbV1aewk/luhDaFRFm+Sf4nE4K7sBy/EQeDvUOxC5z+HmHqsdIkARVzTjS+OtiN8YGkl02X
S62PxPj9NMbp2qfl8EDcg7eyehMyQD+92YGErEEqcjp2uFmW7et/uF3/xYliSaGQIyslffnXiNSw
h2PiGG16sPVL1qcBohCcbyv/h9GdCvyxlc7Kg5GDeLHUwzt9vJaaSedoDkPdZf+Bv/t3xjee0xwS
kk1LgEiKv+yp3axGVcVWjPd1+F7lySPl81FD39k4w0Wcj4FmnJXj8KapV7mXfQZm/cX25H94b/7F
5m778K0FEgkHSuRfqed93ONJX5TxoYsmrHN7VhVS0ASHdJgt3Rqm+PeGVm1Y5HfVMH8JoZy3Gt9Q
mj8Gn2LdYvmwyQPvxezjF2IWZ6Q1cOziavoPTFz/bzR53zHZc2DI+xbBan/l4VJgO4zBx+gwpUmw
MZiiw6zY4FeQkM5MRI7Pt6slU4SY8bGdSFSMRDDeuaaDzIhfBKA+z2k8bvvYI9Fsid210GhUjFwd
ZW+8AWcl26mFmEe46duqZSS5Ncec5rEojVU1+O1xTKfXfE7Qfy2wYkXehEAcDs7z0n/z6YWEeRXN
s5FmzfaGiYdGzOmDP7NI7Q1In08AIcBa9qXCEfyAdWu/rfo4IiSKmEGYla8qFzvMsy8qmpFFD8sq
nplbGPa4CZ1KkeHFsrFrfI+Fpa1rfeNLU7XZJoa+yx1sfp0zyLqGjRqx39yoogWYmucbLxEDXJMz
IhLRI9mHOXyb4tmP4EaFdj5vcts4+qZ8LPrwl8TKb6/sQ5BkzaFssbCfyynZ1YrkOrXU59onCSWb
C5rTlN0qn7vp0MTxz26My9/Vx/+XRv0naZQFkeEP+9zms/v8Hz85Brv58pn//O//eR9/Z9f/LP6k
ivr9S/8nu1r8l2MJn9xcX0lPYPX+f2VRZFc7JssIJxlJc+3oWOt/ZFc73n9Znm8KX/kESgPVcBX/
lEUpX5q2q0UxbF+u/H/yEdVP8scqAvUC7YZju8pBSeeYti7p/sCrr1Ecd4CnBMUG1nPX1OV9sAwg
sbbclaP/bSLH+s7syX91s87cliJeHhps1E+YBVBz8h3WUd4dOblPc9Y4T3mUf61xQjzdvpNTBphu
RWi4q/C7k5s/C9E+lYbhnCPALYKOq2yTggzciVFtkZ/npzBVEvMVGgVDM9dnmVsHm3Ca6zQN71WW
qpOrhmvbtOGDoHt4DXCPhJBptmSleLDgx/yB9/oRhth0LVwFq1MFjFh8s4F12OfBqUMWIWGsPziC
SWNg7gFmwidL3qQbBcn1soUEuIxUdl19yFnSO0KzTE5Hq3iu8QlnAOOJbTwVzhFWD3Mv13aesJEm
wSJQj0MgDOLtJJVraz5NACWnWBpcdP1dleH47OYOATdJ1uMoyCCkFvNHaJpwhrTjP0aJw8rJFR7q
Yjp1gsTQDIhnOyfm8JyH1QF+g3/2kPRDU0zzY6D9V/n4mHMRdXvx5qHbkNlIMLWVRGfgmIeKeXFT
dPPRwucQWfG0q5yw+DlbvXvuR2JlvUWteyHK/TAwMGnTxHwoRaA2o6bXxgN8+TBuhzNa3GdFzOJe
OHlCAW8VDwUZ5qmbqzP5bGxQsXdGknBXRDaYvgSdL/nnl8TdDEbYPDJ4LxbLQGWROBI/G8zJeHUM
KUL1iBaVfFgZPnmjmd7nLrrmwHSvcuz2M07hF2jc05a4MBjUo5RPUG33g8REMeqMj2xedO61X5+C
2WPuV7+FxD+eLJTkhABU17H2x7V0y25Fuqx3mnCLgtRHfzQQCXHwhLX1EpESU2laj60/jWuIXHDJ
MGRbzTb3djX+h9b6r1WHoENEnseWwNxBSgqPPy84D2eLLGiW5jQqqsoBT34O7uFsd1NJORbft2Yf
HaUdP3dRaB2LuH13gqTdRE4CfyGE2vGHDevx762+sIR+xj/0tVyRY1q6qUUaqXx2gj9fkQGUU5G+
Fp78MBqPWZonO8nIZp1VI6Vi7hxNoAzWZJuuvV595JZpPAWVPDWDtSL/q/lSJhA3g9radlnu6dQk
oMM8CD9GZzwrWvjcycd3l89theVV+OJ/B16bce/359PQM4izUACuHCtV+yLxgm3SSuKjB2M9dPxG
WUZYwapNXfozVFN+MVTVsMEniDgY0Y5HG3bgynFpHDvZLw/unNxjMHuo5tk91gM0xaJ6sDJHnaIB
boSJ5f06acjacsxjZwf5N4O6amMGhrtXRnTfOEvyEvbdebYiF9U01vyeOQAuk6pzdCx1nxpWeE+d
m65FBUm3r6LuPm9gsM7Gx0ijffUa7NMa8y0ViXMucQVUmDY9Lk2AYSlpKyCC3s73h02XVOIF0TPh
c2snmcyjFY7XqRLJgW4norXNHCy8pqNluBimjr/ywO72YLCvFqlBZy8mjphwuGHT+tFl1sKf3jXL
EzOrM6F38Pjy9zzvwm08FnLrZH63YWT86dOPr0qmy3tCqb64CmQUhTtyv7HeVLmfHQ2MnVZuxQQh
6qKNkbfLdl7yk9OiJfJCOIhNag9PJD5uqUCPXBLmb3PZbBkQMz9uYyChcTpPCznmAcNCNHh1f0hc
jJGt4Yfrj+U6TmBedBE2g1bobEXuko1suOdIJuWJ0vLguW2LQMbbtINMj3h1EJPcNe9UpCZWqWDR
WajU3mECTOzlYqylkYJXMkaE1MYaaaRxWExoB20wfxnIfF8hetiRkIB+kdathBXr5wwyBF6gjE4y
Hy5/x+CeNsNxTswFXnhND4sbPDtg49vEgefYWuqSLUg4sAuyLpmjk5uh1ru+Z1KzdyCNvhPvRADt
0xJvQz1D0mF1rM05cHduY64VE4i1KP3uFJnmofRs/ywDF1pAku6IFdMQR+6Ssu0jF5PxQ4Oh66rz
XmsGEseMaBRK4+BTEnO5D/1w3VRWtKcb1m6Yz0ZPi51Fbn3v0C/2uZ9eZbGOFERJgkr9vT8NFQKL
Bhf63iPo1qm3ZdW+tJ01XT2XuYjBCRC0xnw/g9wXzlQcDYfB9VTJZ5uUlQfEk5W12MfWRt1Vi2o9
LbzONA5eaA/eSknYi2EXe+DXeFsnZXmekc1a09pq6+kxc6C3zGlxqeAJbgJh+tugiN+EBfA3qIrl
gHwQR+l52roRcEU7I4yqkOKUWtQRtXm/Moa42GvJz0ywzLrz8I7IizRat5xS9dTIZ8zBmgNsH5RH
2RM1SbstLKKh/FhHbc2Tv/Xa8jUc5m9O1TcHxw4fEzDZVQdVZ6+pOxMTtz3eCx+g8gP3GjtPvTQf
kemV2yEyNFTdvA2F/9r2ZJhY1YL4ojCczajfB+IOTyYkyU1aFockWwRBNS9u/xW4JFlL67EzDV87
qENG6MMO5gt0GV91W1x2DpBb4nOpk5qjzJD7sXK+VzEjKPt7vggsG/An6etx50jrF2G53IvwN2Qb
/Yjhi2x9vRiLIHiMVHOwioRApAEYgz5Gpy6B8KcOi8GhyGhdjIKmoTvNHb3uBN0/tyRBxmPzUY5j
cjCwGcHYaN+Y3UeVl/Wm8RzIcHXhrZJB7NMZjNWfpX1M9MoVzsx4QxE5M6JBC8aCqflVQjLY9WaL
tfwkL91YuLvbisz/mJFR4b1xaMC6D5ixXMqlrJ6GBlMWZ2nO1VxBZ+vmGmZ5qOAidj8xkG4v5J3u
LLfHgk5Ul6CxvEfIehgdeTMMwXBsV85IWPpg9+cZ8xWubUWULr1izYRiJj3GC+z0qmbj5FRzS+4q
JWxJMHNHjtvahT22qg24HJbyX7CWVAcSvHYwIN0zAATcGLFxEyPZFGEh7oMZdgwiLeYykcGAzEuO
uYf6Dv80uZt799c4sv6iLl02jhebp6GwfyrNIEhhVmwda2Is74fuTo78C6qSYJ0EsiCcz5Nruw9/
kOxWYGAHXh6U5bsZOMldY/dPpZsCj7CZXJpMilPcLwb0lM460z0cM2fCjsqE49oCkBUhBFvNISyL
C+qURMeGAq5lRC2RAj86c4lTHoIsZl6fxtLPO0chfCHrLXx0Q/8esx0Ksky1Zz3MAWDuOIwIep/m
TUT00WY2EQLVvSNX+MpjRUpk+ba0qstoRvU9Lg/Oug3Hz75zxAbKeLsduk7guA+vMfa6s2JP23mk
YqGXInrZHOZxR4xdu8m9iAPCmUyswaCTGAaL0SFH+YjzMZ59CbhgETBENZLxySjxob99N6YG9rYu
EaAcNUzEOWKfMxEd5LKYh1qihCgKzP7ykMyrhhg1c2Avt8LpmIDxkSa/lqa5tz0v+JJXUNPnAUJ8
N5kPGLPAeE0gQy0SpyGXmfGAXGBLZjPuctrquAid17n5qJgJbXHE8/ex3moJf2VCv0isilhKR6uf
v9r5Ep0FNulIZqzd2AqIh0mLnV/dc8Q3aE+i6Np13s+UEINTKgzrpYUX0vtUTRklLXVL88NKqjWD
GutS2dYLl5MccAD7OYVmB34gj3Ya8QlOKt+HYf3aVhakP6fTWHRAbFUNPXrQH3sMN+cCB/ItHXtM
8TF+AoCBH+5fOh1Dgl7TsdNfsYmYJormvcm9CvrJ5CyKYHOmHAaL9Z05O3x9HDQByLcGi4xFuOFC
JxgovLlzglTNLYwrRxcMYwvupvlosu0enAVsJJ8QfjRR5h6ln7+7Wd2cyCx8WqK6uFYN+VgM8pxt
mfc1dWdFF+ZP19gU7dYCbbnYGROD1MA80wubHTNF+xUx0dZviCTwy+4RBQ0UJpXEu0gTTG4PfWH+
IGeNf25ENGAYWZ6ibhOmQ35KegIFZv7CWixM87oaD/XJCTSvAc+fCV3SvmuBbDoly/PvBrKJ3eUK
OyqOJaqnnnO5ihdiLBd0yDHV4IbZbgvIZDuaRD8doiVAbuCJ8ECo5QOJwAUS6a7bAHhXK1FNyTqf
VXcAYP8ZBEpHXQ0j/xTWlAoj54h5AAMI0QGX9dX77a7MERs8EuJ9Tk354Fd19RjVml46yWon5PQt
okNaJx35HWVDrDOMD3hjzlwx8a+/CLo7WARJu6K6Jk00Lq31UCjnkyvj8roKaIuaftOrNN8nwwxv
NJsjEiSA7vTW33ktgoNeD3BEitZ8VLShFSa3Y8C5ZZensrCXjVtU3Z7oW32nL2RQ5t/ICmov8B17
V7GDecfZTGvshinNGbFcbSMm68HITqHhf596Yd45TfwTcuY3WlyHoSqRz5agbxhIX04qJqUTuROb
ESEGed12+jESa5LNEi9/fNs45FjK/Fztmw5Fhwp6Cx4g/J5agvmF4mgPg3UeevHNmv83ZWfW27aS
btFfRIBkVXF4FalZsuUhk1+I5CThPM/89XdRB7i34zQSXDRgOOnuWJbI4jfsvTZVTihdT8ymue0r
XI8sdha2E3hm4CzW/hBJXAw6tZUCKu6XlsU0ejCRkETOUyDtkCcPLsy2HYKLesNnOj6MhfHMdPuk
QQclk6kIdzrAkEyV5UdVxpMXFAQpLo0tsBPiKsi24qnsLOcw5/2yL5FpoARhK67B34DWOhs5WWcN
5QfPCnH6xzYm/SEbwsiXLinYhcXZbvbLMdYprsFCfalzp3lJO/Olc2akPnV2CWHOXgRv1pYG38Qu
H6Z8MMip7DBhGy/lTz6V+FRXKaGbpYiwTh3lYoy7smfja7YEvKgof+rr5GOw8uzMAQl5QkggI08L
GaHBAeDm9bcgbcVF9VgIWmmfDUzWD91hKArnmo0gbMvIhdrcaO2FDcG17IP0zAv7GkyL/aQCM8cN
uO40TaVfdWruXVpTW4fy1gHb3sRtE21Vze0t8lh+pMp9yWYormZznArAauGYXhxFUhI5wLNBvC4I
5PmmM8gx7Do74XURXlQgi+HapP/PripvqvOo3NTP3emsaqmuBrCyf6s5SI+oypLwmgW2vlMWnQMO
tm7TUbtvc32NCJtb96JjXRsTxzjfvyykxqJGfwwi/L9NYqJa7oiMtUv9YBU0tYk5fk9N7iSc1zAR
qK0mFWnPY9GX55HN4b5dx25xtQ6+FjejVmB44zYMxil4jjgphnNTSscLHGKs7xjyeCJo+/5dbeR+
MMTZyZWdtVpnNTTeZX2hQnMOAkhfHOvJM/PJ4pGNGR0aBwFRlHgHTP4Oz0L/VQRJeuNeSW8TEgtf
9DSPlZnubNQojzXSrEtgdoa5GYyJWlSLsjOlfnou0D16DWxYz9CX4NQABfJGDNMOJXryz2IlskLe
lz8zADUOxkygvNlpIesUjzR4eyeL4EvQd1iKo/XOKiwAin3inHpFGzHYpMjLxtReR7JMqHR7BE4z
qvQctSyXpJe5ZbCFOjA/GvlChggbS4RKdX4mrxE3EkJarSxnTJXk3OpuMyFMNs7E8uSP4zr00ibx
MEzuBPbXCvdxH8avISoRsu94LRrk4VdO6eUyl+F3gE2x/aLXtv0S1ez5NKNA5TerxmvsztzzGE+e
yjn1YlMMZ73M6FQazsY58VcF3htiVmJylBqYmQ3lHimgeeud4GWgY0fA5yYHGAQYEaaSJJXUOd5/
6USkuzJEATg35hXrlnG9XyudYRzphjGGm9WtwjoMJZQhZAXz9bwwyvBlYH4PrIHcQcPJDnUwPC7B
dtaL8Ub3BVguJeYjmZpNPDoz9bINrw8JvQ1b+BrVHxa7WS4N04Bro1nPAUgGrwY2KUtN3xm1Ky81
JMUfyRKVl3jkWLKhRjDcM3nwNuT5NJRevopj+1yqgKwW99grN7wCdNgwJUwvtplgnnMIqgULV/mh
g6SmCvmVjHgCelnySbVOS4r9useY0u7QNlBU7RabcxaMV1ZigSfNOn7QWkxmGSrwq9ABaetwB3wY
GbncxMh6lyF4hli4BhnL5pBxoPO0hXEQLcaPInerM7EowNlj2qRsMMiLJ+C1SNz8nE1dwNh1jjYj
W+Tz/YsszW6/jOMLQRT2GeAomv186g/3AoTI2dMSNrnfkoByEkbHD1+MI+ve0GsLPfNXB/yeKkXk
xFejgflRucXzZJMQUWjC40T9Ggq2eTGz8a3JE2rndk6Po/rQMvTYyEE4R00x+wHkY3N1D/FOClWz
EHrAgNYCm6g/NBXwI2N0PxT51UT1iw4sCR/ywjCuSsOoOWn2gUeGiayfE7ROW+dG+C05rYPz1NtY
swkVSC9ELaAtisW5bqrHJgIbOdXtZ1GR1u4AGLyvk++OUyWXk1TlawAJ/N5Ilm1O39jjEnEY6LQt
za2WlygjuwIdIr9+u9KRifz4GrfLjxL34M5tP2kT4lEwVEdBrBCc8Ho34xbZ5Nm0eEliLful1Cxv
hk17WEihXM2yd7iEmIZjpeniUmrDU1dE8ZUAlM8RQWdUnu5XtbZ4eeZlayk9FQN2pzhno5BsGyvw
A57yJ8Ia1MhMIaFXl7XJvCngos1Dy6PlZZjHqmbHQYOWnGMcqlWHkTpmfW8rs4Y8XJs7Mj3oAAFn
9lTKHxKEfcgoo41VCv01VEho26pgnV+VOllCvAGUbjMWpcX1LFl90oau2MOLoRXKhmSHYJ26WXxE
WNI9znn2MDAFvbi2Q3cfmpclY70wz7HckmEirnPh7Ix+lHvNLSRNBU1+kypmJrh0ESFgQ+NZ+cju
d0xBMvE+iiOV4HRrC250ralwA1idn1vzz9G06ivha5u2J/HUYNKJiwHlXqSP6pQDzpFOnhyYJRE2
PXIQNr3NUSmcTd8Uja8pKNiNM5B+FDCorGLxao20M1NlF36iRZEX9nbtgQTAdRPtaRNGrPGI2VSa
NId45sURotXr7nBqg4J3IWSKSaUTn7bC0MPjOIjPTqovD420niFTN8zzwo8qIhY3M10czBrTvQ4h
NQyj4HuK/YB+mGeWnjeHCRWR56p62gQkTLcbhu2alyY2z12L8ZLDZPinXRj1RctCDRwxmcdEGv87
TOmD+jNrj+dqSkFTDtkAZHXZQDHAo2QVJG1+xOkojyHvEuHTlFbSKr+LJj6BKB12vaC7AHRun1Td
5b4BqNVF/LpOQZGLhgGytNK4zbUb4ZtyKP9jiTYX/LVtMbaxJPMd5u89pIqo9Xvi57ea9ZaOiKhB
Y4oN6ujiaRjrXVipE5WX3GUB6e76kI/4zRkFJUSLbdGnI4X7GnXD+OZ26pVYPm8pWEQlAcFqQwEv
JvRxTWCyTWuXNtOovjgmOds26W7bAtyUPwxEOMfma1cZ7jGUXQz6FMVGMC7Wiev0M7x0LWYKep/c
C65rW9b1g+ji53bNK3cXiIkdba5bmkSLx4H7cXCdhyZd6B0COAJDM2rnviST5z6R6AVnuJ1QbTkJ
MkEzGzHTs/8Kw09kxFsHmxC+jYPV6uIsUGXwZMeHQYrgBNPr4nB8MeOyohfkNc5G1AKjO7l8G0v0
hLPPsvTG0SVv16iqs71+QRx8RYrfYZCkaInM6ckuW23nZqjNTS6dznBwkDtBh5fYaBNet1OfE5AW
60wAyxf47KPij5pr5hd3/VJY2kerLO1N10ShZ8BoeShrd9dHHNVdh7rcSCO/FT9h+olDYQ9vQFUc
phmS7qm2l+3YmfMma0P7zJj0FoyyOE1pVV9adED6XIWnJbHedC2s92VZJUwPpuCpHeNPPP+/lXXn
vqScXOxLatsnBqE8pItsgTJN2SsqAU/DxuQtSbGOj1xzX7E33VSCF9rYg/gULd0/aUvzTVUEETex
QMLjZd5PaT9uXULHc6d34DYbJDgKK9/KZq79ZCrz10XPT7Xp5MdOw8/XTT3734AVa1qV6gMl0GHA
R7MdhyEAEK8H16RvmM+Y8Yl/WXi96yyvLaH2eeKyNsAjdkDd5Ny6JH9rqnEXObr5WsvvraOj1Qtt
/bYk9YWIiGxXm3GOUIPoMzkyBRNL94FU7WAnmophhzGKs2GWH3SHy9kVCxvNPoCpOy2fs5r4RaE+
C7gcPFLHinVtrrbGOGGmnilQ3CHf5ywDTzrCm4S5pjCheZQd60i2tJfFlbdwTX7NMn36hOT0Z5Au
tINM3S7OMO10jtLPRWU+hwmzm7Soou0y8mDhI9L2cRW3twF5POODC3eHcQXJ3PtB0KVEi1PVLrHT
b7KV3FJEzvMUupbnDnq4Q55d7ZIJYWuSRJ+1bsZBi/LQN7IMHWUrtBOk3YZhHKek21FhWuQQkXxc
V18qdJSQ7pbRv/+3PDPZi+oeY8ziYmlECJUsH70KBu9Z9htCYObHPqdJS/pyX6v5Bn5mOKIaN68D
asnEmscb92G851YHfYUDAQhp/yGIvtbajEjJCCSCQoYm9ETI7ZmwXqWamVO71PJ9EeGsghnwSZXf
5yhM2LWVDMEDOXJG1NE57KOaZ39OGuFIx6jVzhPtG0NYVoBLM2OezRd5LawOHFKQIFZPSF+Stm77
EOIvM7IkVjYIh+IloSCpm/ZxzHNx0Y2fpgsDaV1rpwkVvpv2r0EXNy/O+Am97c3CLb+Ba774c+z8
M2Qd0+94cTZol7qXCTvnmWHOTZuX72NfdM+h2DLAd30lawTgYOLpipKfuJQsv6nFVzJCX63QclFE
uukOeDiCx9nVam8OZ7jwk3iEDLTrkLvu4yR8TFT/Is3hmNB8bPF7I+vnMrcs7XsQttKPNIOwrZ5W
olb05Fp77ehteS/bnaEdENrZp6nl9ol040x/E/O2YRcp8bE5pJLs4Q81wfBEZF6HBADGwTzk3w3d
CNk9eOsqhZTXcWcUwNQB1b91GqU5y3fHm5KZmz4eWB9oWc5MvEcWiCI3q94IEjW5ZShdZOollXI3
1lhf9BxIaRRZ7vX+XRhql7Qd3SMEhV73RSaGA/qOz2PoYORgSqAEGbFWHYWs9vly/+7+RVta/TSY
2qGYmvAhLHJkZl30vRYCH22b1dFDFYzHthxmBCrr3/Xr343tADZF8pxg24qO0LIMHCh2BWeRCuzh
/gVNW7jr0eP8+3fBQrBa07EhseWUPOihkzxQ+i/HMMxvmOGTh//7+/t3hg70ZhkaC/vADvIT45S+
cpKTssqLdB06tLL+wYOcI7a257WGTL1OKzQ/GSZ9x79ve+HQI4xmIOzX8ICZsaT6CbvomznDGYLX
VXuE1BxIF0gov4rSN5e62RorI1CP52ULpxgvF1q6l5TR5GWIK9/Q3WfLWkJvlnFyMDkRgo55H7P4
W84762kcgq2TPZAo6XgisN5GOq9NVcYfgGj+LMb4o0DIR+d/Yp7csZSYaZ5rRjnkVyJbjhm/N/Js
TKxWctFhFetOdpmznh6/F8UXyxq+Giz/+rAxDmO9Nw3cl5n9KTMUazUCF5rQurgzw2J6O6o2q28I
vgufW/aoqbJ7FOB14i1MzjYGXZztovjDBTBrLo5hFXllqn8Fc9Vuorfe+GazL6KTkqdynGyyQ3W2
NkMIeC1JH4RZOJ4cQCwVPbE/ZkIUhJuYxmYaDlKW06Ns8I1I68tiZKfZJuh3MXIkFY79lJHvwqO4
eVAExtO2osSE0sJsTQY562hXOwZBFa3mv3Ybqf4pYCRO+kuARTbrH7TDhLL7k1CVjW6F+iChaMQv
xhyvyy52xD+IhuFLgetEn4uWY7fe8tDwGB0rCDb8m3q2doXtIdXmDEzHt2xQmEoUvJBhKTpfCyxI
R1teh/KFkU4be4ZN8y2d3BynQ7QW0iUoMcMik9lNGdvs2FpRD+c2oVF9S+u7/haN+E5iGOwEuaB6
Vy9uhf16ib9PMPbt9b5o9MgDjRNvZGX/s0AVxU6x5lk6SNsrsI158MTuuEb1bOJnT6d6ZzXB2RSg
+4C0b1vpzB7ymxk/uXp1WBO5dseIB0MqgQLqh5uCGrXZmrbhOtAT2Fl6RKPg5w55KGZfBMXegsDi
zWNbbvW+O/G/fhkHrFuwdc9mMrubtmgb+i75EmEz3hClrG+rZGAEClJpUs0ns0z3kxpjj2fHD2Xr
B8r2nZnq4Ay79MgJzzA+2iGa5RMoYOXnS41IVNW7fFE7B9HqXmj2k2uPbBRCXFYD6M9wCKstfSaG
RnHrG6aPMih8wjG6ra46hFfxD3uFwrRQp1hWgvmcEr9329DvAh0Tu93sTVU84o70BCF/bOlzZ9el
+htLyS+8r3H1KCaNCxzps1dCQNvqHQv6XtuyteYZUzJGqVq5+qWo6jU+nwBJBPECBauBtD1GXXug
5wT8H67RvxVD+3QgCKwYIU9hiBnn5NaCFuX5pwyvql3XZ4LGA8dcubWibV4sk7K5HXZFIgHwxCV7
Q9n6pN+U/kIWRQ7osxnDhgW9RTb4xKMitOsLeCvQAZDrcGHHG5K18toyfDR12xh50zZxKg+E9BPR
L9ILoDh4i4Z/I2atM/ea5CAs2JUVzLdcQzywDsXKZ5A9uaqxN6Orf+syAnCMmtI+JbQ7D/CiadV3
BL/CyyuG9gu8eC8PPpSuechyZikNIEqfhfsLPqRiAy6nlP/kYcZ2Zf6Ksulryom2sRWB5hGCGpAK
1m4M9Ld6ZuTDBGNTT+Ij/LJoY7/mvYHtAUE9/KaDbXfXMmdVG1gM4kDDYlYqieKl3pSj6o6xNeAk
pYjXnTHdD9Vbg+TFGztIS/XSvsxjHG5EgZKyBNaoyPTxLd3ayTY90th9SpL0G4Hj+OQ4jItm3rrx
GO11x32dp3Mtgi8mJ5EP02QC0yKfdcb1kcNwWTp0vnH6GXdJBMPK/Kcqw48rpTFxsVwl6UShXi5v
uZv/sIe22lclMFvnGFbNl5ycTh/kE6uG5VI2a/xyZDKMaCa/J55lN2jDzWiBqiRaEIN10b/lQdL5
mWRvXiUltD7rO+qAt7AcxqPVOT+Hxf0B54CYp0zbjQ2pTH+Wp92177+K02xb8J+77UngLPpVnFaX
uXCSrApO+LF9wHefKqvCBlEgvYrGUOxNWBuMJYjfAvJBYBnGvFQj0WXofWzC8VYCiUAsaUX7kOro
Ly/uHePfJOrAVgpdr4XI15buOwi2DMgHitglnPCoiSOxazBR3Ljb2ZHcMqJnnp+5V1f08TrRgvHg
RPZuib3cYjGrGdRl4xLQouTGpetRoprz819e4OrTe//uWTYvD3cBR6H+Tto3gOrrWzcMTpI2L8RU
QzVRIHRfYgCdvHCANuMEaIyN4x1VmlkefsDy4c8v4zeNMW+TrevYQxEbgyZ/9xkaWAm1EOnhCTUN
S4olBS5p+WWu3kqLojNbP8wKBmZAMtlf5I3rP/3rG4AVzeGTcYROQOl7pn0dElmEOhjSwrqSblkX
JnHsbNWIh+eeXBZayPFbG3ban39nc/3s3/1kQ3F+cuXqllTvvXCGUxJLnOWKFVRMgJqun7pR88le
Mg5dGO/ncaXXttNrsTg/YeU2viNvmPmp9nLsg6t1L5+y1J+xH1yaYgKvv/TnLGmGq1Ll19yiiEfr
8Dd56ntXGZc075SjO7YpJJfMe3nqnDPycamM4ck2zFe05TSuCoKSpYOfCjncxBqP1zQHBHoSUocX
mEsGF5YVelAP8w5VYjKa5QW649nWIJA2fTsfsEk9VV3VnXtABn2Dfs8W2p69MSLy5Xs+OvCA24SF
A6uJTY7g4oKBHa2cTZZc3SaoJxJzz2r6SuFtvP75k/r96nSURUPm6LZtsmR8Z1osC1nrvNPWqWdu
vGm5gTe6qLf10H9uBZVg3DAANuzkU2Ol+u7PP/t36S0/2zaUS0+iTCTBv55uWWCOqN9b62TAXiqW
qd0h0sSNYge+vY5N//zTfj+uHGW7hqOUhd3oNw+W1QmzRi1JXqip/RjLiqA6EDarWSw1clhZwY8/
/zxzPV7e3QNQQ4WOJ4rLipnAr79eWuc1k49SndIgsLexloCsbfZGK4tN2a/DjnVFEJeM/UPtuaqa
ApmX4GlbOgwB1/VoDUH6KMLq+S4azSs38QpBV0X+rVYquUs5sJYuVI9hW5+ood2/HB/m7weoYymO
L94wKfju3QcEDC2Yx8ySa7aaDTGe8X3SNjejd8LTZLvTwTC0z4JFmOXychFUkfCWT8zYVjni6KAQ
qcD4BH28yeTsss6wrmC3P5pxFb4uxYdA1cv+z2/6f7mcXZPgEIO3nef9+/fcNWFFLBVUTEYNDPgV
2w7l1MUBBeCRLFPDL9aMCkbhYa6f//yjjf9y5nEl25ZgAE1Wx/vnoc3wlp+dm6c7srQulnljOCh3
BmgXhmCbHzTDfDU6p8L33rHrWjW1zUSkJBq/4S9X+3u/9nqUYZCRDtlBRF5iZP/16hv0GHSgaxmn
zCKg464eWlbNz43rL9ov1Qe6cm446kPN1sq/3Nl3I9yv176LS0chqLNZ2Px+rKykTBLa9VOl61+Y
CVYoR8T8WTn7XGTPS8wKWqicEWiwrnB0UrOo81mSRNabHUPqyDTjW2PYh6Uv1eMgTkzu4YQ0ld8s
K+QD6tIuZnH5OEnjBjo+3leBPIVub5zhmQwnpfDSm4O+71RhbTAWLjT+nfEQxuFWMGfZYBhRuxze
G5pbC356mbl+IvPnQXSHvnaLM0uJ9WhQswmljhPsILG2waXD2WtFYOOyljLdbQyeZUbxlujhM9jm
dgcRQR5HIziEsBC4UHwSb6dLmJjWflwNpmGlQXca5rdpFAcNjO+o5elzs2JGKWov7TAu7MVclp0t
HVXS6wvIgMG5FHb20oXprW8jg+6sMP5yufyXBzYeaVpWcndMGoj7YfYfTqgCDlo8a4E6haN0zkuq
9igNviVR6zwNnX52QmQY6YxmAJ47XnbVraD1134K1FFfGpbLjGDDGl2x2Wd71xiZE6BlZFlSNce+
Vh9AWsDp6BfzLy9c/X7HE5LFKYud1XWE896SGWYDshVqwNNdJqrQmCza/JOoe/Utz5s3R5tPWabs
a7osAdanjJ100d86V4KmqnicIqEBlMkiD+XDJQD+zPRZoB5sJvjkmjimIcZLK/kYsq3aDmz59pid
sRxV7Bpa1lqG+1mQIAmzUMslZDI2+RYy9ZMxVbd7ZdXR91/yG2IFDkZ3MreZGTNDZrcMplo8TRq7
EMJgG/yjZ3/KyJIA9tofaiZ4zTiDbHtzRIUpJY8FYchsyxaqe8E7/JgHE4Rn3GCHskPnpczxy1+O
tHd+Vw4RYAsKdxwHKjfx3bv7H1eFXrckVJKWeMqcg8uw56G1u3qLnA1/kbu63Tt8m8aqGk1LWULr
IjB0ihBFpC4pMU36l9Pd+O2RSsbXer5iIeJsk+9fTx23LC6beQGHrsaj3SKpsO3tVOrNQyyZJHRP
aVeUnl2hewQztYsWlOqFzeINOnN76WNCLf/yFq3n6C8nHS8JV5PA2e3ytHxfQDmLiSab4eHJjGKB
zBSWIfOKgNgCiAqASycTeZ1t6eQnB3I+Whkee30wz4A2xF9SiYzf6v31taA1NnSxFq/q3Zmf484B
4KvPJxUaK4tHFce2q/cxa0AANXxogWkifWXv6XeWZvh2z2vTxuoxTDNIZnV+Y68f8P/ppV/T7dJM
xsl5mZa3v7xpvz+dLAqKtSnB3ESD8L41g5wbT1ZljyetgUyJd1I/5qF+QR0Lp5K144EBLEBFNP+P
QeAeNHdfl9zabpxHFy1+FgsmlNFWH6KwaY5gDPtN0zj5JZvHa7SbEPo+V/WUr+bxB8C/1QsnRH5m
Y4nhaKy2Zs8xXKZt5c8ybbZL6X4Jiu4HeUr5GmAU7DS9y9FZVYXrRwWCcJVIhoursDqqA9gPjkJZ
aLV7gVJftrY6qloAQp5ze9uZdUv0BuHgKmK0jTJtB/zW3vct7NXBsIsDwwKBPMiCClgWpEwmy/zI
PV0wlRxPzEYD5I3Eb5RA9gijZS18/1J1c7cb5lLu7w1IyUIP9avoLgtuSdwhhfW4ACj0h23e2+YH
Y6acT9LwA5iIL1lLixvG2ZbseeOIg/Nno6MHGcTiwGZormEEU9bqe/fxfogmDA3PujO8kB7/RS8X
vBHadkRpdYkN7bk1wfKHE1oKW4bXsPrEwj/Bc7BG10OZunfScdD8nAoU7IlLtlPFk8ArltB4MLKY
Z1weHFqppr/UHL9f/Mqg08dv7CoBh2XtNv7jrIoLHDKoudpTnAq6NdBzaw1djVsHD/AOIjp7kfn/
f/crg9te2iQ7csO+rze7UDe7YYqak5MCDNFKec36wT0nWpFBP7Rif3HEvuuAjKyqrBwzz796BdVb
zuXPN5X5rsGBRkCpZfIkxAym9N/uqQLrh1E3SrKa1l5r2yku3EQ8ghUDW2S/e+wb8mhFwVWT/eyv
fo0Fm/4R/qL7MUm1XdSMrMqc8RrHxTcKEQbHJqEHCB0nLad2clnlL9GTYP3nlyizCQADVZW223Ka
zL+d9AQ4/nqwSn4XS1iW4HcBuUAF++vnKTM2lRLR9ima6th3tMg4LbnSTzkEsnxz/zOWReN0/y4t
Mq+t5vg42sFySsg/YPS9fusESJ42mZNnu1loH6cpXU73LzFVPBL3icKzUVCL+HtFJhbbp5LKoO6W
kzmlLBS6DgwUUvRer4WfphgoHvsZUMbCMiWxxClWCcCWqJr+91sdZYoGAoxUiFKcksiZt8pqf+bu
rEGAXCae723vkb0VKGCIZUQowYBsKRP5Qar0kGgVe+1EBqcMuXbgVPzaEwj/bv12xizEQuJUrF/u
37mg2UFnFjpfcSdTrAr9qVAdZpkmeQFbjFs6IP2MXjQ7TJbcm46OzGaKXuqehxanGIq5+jXvcoTG
Gk+ByCQePfoQ5aHa2zV2NnYJ6MU1K96YTfR6d2b+a79CL4jljpADNeEH6mfWMlUm6xsocwOOSiBy
GIoSFB851NNOYNMCbVGGgMTAok5oSUyWG8+JMRivRdT7LVqW7RSkrAoyFqzGLJuziydon3FKe3Pu
OBc7JyJmVFD8JSie9Rydx+omEzhtVQjZL5NddOgwit1fJTvwa8Hu/QiCLvZ0u1AvHXRK3025Gmhf
2MwjEfItUmsumij7S4L4ieaiQnJvAqlpOmZNXTHcgqDWX5NQd/ch2uFGusELnn8vrbmHdK0WPJfa
SvMj8Duo/eQ1hGn7WCcIZks4yB6kFet4t+vw2NI24cjqSmsGxBTEgGHSwy6PW+vANRgCGIsQrwqt
2EdTQ7/Q0k67Kix3bfsP3tkD7GfjdZQQwtM61PCAMpKfS5UTTWmsaid1USnKM+h90R5UZLLHuUXk
Rkf/5NawxNLAekUwRho66pp9meOHTIHhd06ssf8JPzIjesRqxRjKkAcni4yjmctDSLOPRn0xiTdv
TnM8eqw+0qI2Phe5+iiL/LPThghL+whfKa74o9k3O43ktYMIDax8YFstHYt/FeHqawbzE8JZaueC
NPuxkfGhjbYjPzTpm+nGy9x0Fvb4fyeUeors0GkgjaJSx0j2fDemzqssd6rdVxN9F0uY0fEVpd+l
mPrH0gCKVGhkRDgj8ipSET+hhK33g8NldHcXByhsbxL+tqfFVvxPE33Vw8Xau62R7ccIfd+sZxDX
QWNja6Vdx2XA9bqYTwvKmNcRjTig/CxCnMQfs7q/YuQxOG11C90I0wW7B2y8gM2/xQ1VvxggdpEL
kRzaWr+4SisOYsD3DI8KzR6Gv60kDAAXdiCe0Qvw45cG3mZm+zrAzIS8Bk9aTrZJePJ6TsrKszzK
2apeIDOEXtXUPcsTmXliYcNaZKv+COstqSukoWE5RUCQHWRYuoiGwvXRO4eIbXUkkE10YVgSwXnk
FGp1bohC9NquEWnrd6hG/IEF1tUy4QXDDTy7EH+vXAoDL0Cg0MNZcB73c/qDQKTwjLavuuhxvCpT
MJxkCCsvLoGJxthdGPVmWwaQrlfbidiRSGZ7mVaGR2doqTKtsH6lrvVKp5BPVExYVtz2WnS98eAK
LcET8YxxJ99ghuKMaVuoyEPnMlCR03jm94/A4wDZ0p3plqhivqGgirgC4EKPdr1TMnJuWtgajxU3
U00764WIMU8xPvh1gDuehlq7JDAHg5AlWa9/LquJmVwxvqamSyo4Znq/q8JHBMTOS5r+w4OBDWsr
HJC/dD10knVoYttEzCv3HSaLIRgQQt3cyWjJjFHGTq9nuOFRkZ2mLDzn0wkIkI21pPsKw6bZx7kI
vbBKYXQjSzqXpfMM2xUCsPs16sOji0/mlLqI4GbE77uYtfbGygyQiM2wsqY/9K3wJtxW5xg1+WEY
qhNbxuSsKR5xjasCPCAVukZbUlZWHCnPWhruKqjhBN66j2VHqNTU6M0+SJMnWTDq6ypu/LIqpK/p
eNJ6FOZHuPf6MZzzDzzyOajQqPJur7FIbttjSELf5lETu1iQpsHPWAbvw54kNThd921qUqEikk57
rvDgxhuArVpNmi/Tqwc3ET/T0PJnQZwLugBc0mpS2xjVVBGy70Y4W57nnHK5DnyrkG9BPZsbaAjm
rnMUdXOWPqK652NISCRqIT2wAR5xfmn7MMMogFtseWAlyaANZpJPqqi7i7Atb3HF5PtgqfFKuLBT
G/1q9rp4oG1Bqwaf5nFsBE5+ZK1okyDvk3tZ7qeu8QlkcC4I6Pptqcpoh3RLJyWOt77LSC6o0+mo
RI3nfP2nWQrHnrHSWpDugEqzp5c70c3mCHU4g15qM0xAxhEXr3EqKaFeao7KnCCa2zKXxX4cutFb
GgvDyZBi8Ql6h0hF3djyTkK2tRVeSiINsIzEFyB2qPIWyIK6+9FKH8iotL9Y8DZaYJX4tUq5SaZx
eEGl5t21v2Uas2aJ1NfctlAVJll0dLVuWweavOaFnLfN0NxoKb+bcX1wgFweDd2XlFI0RtN35By4
D/P2Ca4XwQ+loQ6yB5Oahg8mM+5Hs50Jo6kCPwuzi9nq7sFsct1bBFJbWJUEvIWjsadE2/bxYh1a
zBMbm9Elszi6jojAJ2tmzNC1A0A93TrmaQ1IrpYv97VM34n0aGkNuWlJ8SZ0FBzdYF2IEzzLVWw9
heh2svRSJrI5mmnPOjkIMVoPnUSYN04HwU8x8v9h7zyW5Ea2LfsvPcczKIcY9CQCCIGQqUlOYEkm
Ca2FA/j6txB17Vb1fYO2nreVGSwiWWQqwP34OXuvXcsTdK19EsXaWYzWaXHyr6ZP3WuILMigwbPv
l/beTEbGtxHO5NUuQ5BooRcvp3J26yv6MiTFZq0cmTwDeVFbeH38OBIgDbSCIAjM6XNFeOhFYJ/Q
Zs05N63lOSQbwe2Tnw9nOdyljdMUsd8u3ZkYP4eEVAgybk+O8joM6WtD2Qxj5jWNpnkT0lZ/AstL
weHqPvN8NK2qJOKzjj2n0J5quiPp8EsVuwYxgtmG5AeiKdnEIcxBoWK4N0us91aN9V2uFkYcoviE
W4NBXfwTafF0qHvjjqK19Oa0rREBDGHAIQ+dPNbordY4Ldjgod4nuvhMQsO4iKVbjUrpUVfzb+Ek
zR3zUG0TF3jubbw+iVr2p9a2Xty83mZmqgThmipqVZxAs1q+lEanngYz8hiiztt+Nkuaxd1Bw/ar
U5o/09t7LWZdPeULehUZZkcosILx9jj6EMriK3KSnVywNwMosc/a0GM8kWMS0H/UyOJj9aUtWHBg
FndLSd5ZxttA0jy6ERrMA2hVR8OJWUD67Doswr3ROrESBJQJE0EEloz9mm78QfevfrKeHoCTKLOn
+6MORTS9y10jPlPvGyzjSLqVpm99hScfUNwCstqO0BQO3JwL6XtmPxwReXReZDjjk+LKozpF6qUf
lA4lvIAyJCwS+WL7lqpmu1cKEqHCBeEdzAKEKl3y0x6z5TjJAceqWzy3WsaGVigvKpC2fWp0Lss9
MMlFSMzgSXh0p6Z+LknsMzTyF9k5o0NY87mmMfsYje6lKQix1mT4TLcIPVSd6bcRkzXtIQAzc9oh
5suc4tBlnFrwNmHNG5dT0qnLTR8AD5AbpvyYjfyGE2mwFPtPGENHRlv1yXlY8Vq9Pyct09FmoQva
Z9qxzUrqG5N7I19NVTjAuhrn0Wh18mzgDz1YjfMTOoCOc+zU9EzJlnAugqxqat8UroFxA7rTXyLg
DjgB4lHGqZiLNrA4ZQDH560Ruh+7NRlX8NKPSexMjAKGJ8co7E/JA+Yu2IKGvCuDCHHkc70GELKa
HJPIwX48DSkG9XDdMzhqTUUcpOY3q1GoB8sOSXLd1ZrXI1kLurpJjnEx36NmqXamuYTfrBi1zWRt
ZJWO92gkR0SknXG1F3blFun3nMT6PTTMmyvA2mnSyM/ktEPtyN1XGKynBHnfZWhM+hdz+yS6unsa
RxSRY73AQ+f88LhvJZrwrWxhuHQDyt/BNqbnSbbaNR0M953dx/XFjB4eo89urgESjOhjvdYeWs+V
83FROOdxwn43XWmelELFYKnq5Z7fzAchjIIZ3YrtTAH+u6hDy7aInlakTA3pdjNnkwmgyZheih5o
gcxGQn8wdtM2dF5y53u4CAAomvsiwa/8xRXhsW633UJE0GNcMOjYnrjbMC9WIWPEEnBLZ66I0qzd
0DhDc1VOx0Lt2SdbE0TNCLZ6zbStBuqBvCGzysmzZe+ugFzSXs0zW80MH0JHgFSXf2hluD5TFYC2
bUF4lT4R1KDhiggnYexSRHoX8lt2iHmyU8Gw6djb/Vmf4iaYGLI4or3zzyH+TWckzFlW73sXqcak
9sq+ned+X4XqS8kM4DTTkH60t5Yu/lWOzHBdnK+bYgjTMxZrlmbdemUE/yrL+doquLpMKri57FIc
j3CdlS4Gctji9dT2RCV0JN7AROhSARYYD07T5Z0frq4mrPrdrW7Gbl9GLj4rzSFNoh/3+KudnU7z
y0uG7lPvBwMk2bgwTUC5sxmjdQ0rZ+VNRb4cCU4G1qx6uaNfGZZN33OBBWXeFXluUdqSTRFK5O1R
TVKYWXZX2fdZAHc5KPq8OjnEXkR9AyY3mnB0mEzBKoN52AOR1KOf9ZFtEYuWkXJCC+oKE2dXiq59
MlIKyTBtf86xO1Nqo8sidRbCZYH3U2fuYiUTUcoMGE5j1BtBkQgaZpWAtF85yVkUpHYt0WVqYrnD
BOBuWkYlSMDBnFgMWUXMz7AEHr2lb4HdbJLHwW6tQxJO1wjB5WHS9T92O4tLoTrn2cEX0Zl4Upo5
lYcYWaanKsYPE8Wxb3Gi4NA0LtuRn9/Bbt+lw9KgG2zrg5TPDxAUtZHKg+9uNMhsD8wEUnPtGs7J
Zmzi9qKI4ZWQLUA9fQvp07GIr2qIwRojLSdRahfKajpLMQUOZ4igBgE2oKzzUfxmULWs9mSn+k2T
TvfM+ZzbczXIFsl1dIrAyVzzhi/3VA35hOjWjO7079cw38a3o0j1ehtZ5azEzbltaiJJ2+amESj3
MezQlG9qNWpvHUJ0QKlbe1w68hjEKRpjfvPgIXahqH7Ilv/xYT0UErbqNJS3DKuQp0WoLxtcFZvM
6d+bwXgdsSFjM5qBnZhbOw3BhMEg2rLy/yyUGA9arjcXyeeEyS3elcr9Qa2yaUwn32OrpcylqbHP
2xIDTZ5emg5++nrKbMv5r0ZpXlvGsQS83GmMXhfB3qWuXUuiQa+NHlPwDvlLaPzWgHFhDyd91lnE
gUQ6/cMJP6Eo/owmPDOmLUM/1snayjWO/ZNuOD42S80Luz7a4Ww7RLhjssXofHOEHRO78QXn4BeE
aawbNAY2ltYIMtZwBCGYxq2mv2YGLTFNG6yvhQzLH8piRJcqLjntONqrS2Z5F1nfjVGMNz3Jj61q
56e0KZ6jloOXaZhwX8LpiWx3BQWWQiIuwRbbLqmdY9Lrp26IZr+ThvgctUT4yiyOVlYaN86iZ275
yuqmI3Mq3VOI+9k8KriK1VVLmF4kqI75llwvt4Aw2mOJpqSP9otq/4k1+lG4MjF6D8gC5MyzSnLT
NrY5v1aSZcftjG8d9/omjub+aCzjhLNKKX1XnX2WiWSX9PKkz4xAR625/gWCXAVkwJ8mLw1VApcN
uhJTauaeLei8hyQZjuOAzrissLOQRKMW6YtLRCZkHYSDqH33TkPKMPq3emsoIbHsSWhhmEkvuMYI
0wuXEvQOFqFlmX7bFnC+RU1dOoJTvHoF1wW9+6rTpD3AEsF6Pi4/lT1cHhw/7lXqgwwsqcvtZMSj
98B3QRWAnTQh24/0vg6kTrP2IZpkUJwFFs3LTSYAuoho2pt2SxeWY51T1t3elJTdbs5xii3IGtHz
lhjLN/2Y+XpUlcHYZ59DbyUXSvlm01oGexd10zGu+ifZu8bR6Gy2lFl9NE3p5K0fU9v5rBVa5Bmi
HHeRHL9Ls+13ss9LwsZIG4Tj3vquIznoTatFpZcIbeJOPTx2/KGHJFFV467ltNUY+MK4J7GhArWb
8kJ+szr9mJi4nm31iolWFRPhVUTysUSAF8OqAdx0uiPxtDd2y6RUbf1p0EkqZJEl0rM7Lar6tDiZ
dpUtgBDyC3FsS8mzw0HUWQ87eR/+bCXUBKcduJsbIBuO6KqN6so0MEF/bRfH2ufrMFHFm8cxSiKn
r5o98xPjWGMP2iwQMw7hgrFKC5sf/BnmF33w+yTRzp1srrqcrKMyYwCnl353g+q2hdhi0S0iIVXi
dDmmmdp5nVYTuWd1L3Wud895m5rHwuxpJSrFvb1aUphPIovOrVP9Up3c8evRbPYO4gQaFc6wo+Or
vTZsVceSqUfVVvdcwHKTCW6+kA0Bg/kRSfP8nOTgLUiFW/UbySV9zhsCm6wh1zyWj7ttzeACZBNt
9ZQleoln60wlOs43esie0cLwSKGdPqFZZUjXWDNBh7Ljaczmm4HLDeMw6X34II0nxWGxNfXOOYRA
ZsgFxdHIWVkwiljv3AYqDFbfYQ/8FECXKCMG4Z25rdhy8WFLEp8m3SbKeGBfU3Ta1W5ifZfzlxPj
zlIIBrumxHxfVQD1oVv+GARNkzl/7Qpdf9PHBbcp+kewHvVJF+MXZ/7YwzRVMLNY4hu7lWcSw3bu
AJXsDFzbG9raMBUi87kVwl9YOF8qFqM5dgJB0UQgkPmzJizwHb3BN0erCXdx29+CfmeUvTmlY5yH
QY0vJguyhqbsrA+MDxzaLQdRLr+BO8dYG4iwQ8Vtvofhd05ErwUdo+cqgm6dxNmtH3KVSUYy75Y4
xmAqEzICIvCsJe10JQ3nl7ZWeXz6WeDxbgYiMyURags9qdiKuic8Xu86JdDFqM+Knqh7jQQQUnni
bGAa1LxnYuiIHW+b785qRQhlPd2aplKfpFZ+w09X3+eq+1MO0Mh0meb7TCr2xzLrK6FuUa7VjPcj
k4u50zl6HbrBTSmglO4aTfcBClK1t/PQM+x0TanJcLXLkLWKBKYMY1KTnVvU00GYLDQAyZtasMjg
50EmS46eSaPLJVQ51ssXmU4fYaVMuxiE7pnAxpOxtkaseRyptjnMFVU7X9HRzVedpcxTpomu7jC/
ZUNk3seZf3hj8qU1jaTazXuG0EMzvsRYNg/WqPJwrG/nOhxeVPdoWrl6y0ktr+xKe4ti6du6Wnxv
ma7sczAVu7bS+je7KY4U/t5o4Xbf+CFeZe5HCDWgIpVPrZ6/S6An77GLDdxxHZ+kWZH32blYkJG5
hTjaPfQpTvGO1Z/I9AU+zOfGAULsAyPpFL8D+LrB8vfP/Pf7933ckMK3zfiP/dpHa7mHF3IiEOju
vOYf1hfdYL3ekNAhCTgrIbkwNvJ6KojES7bA2IXvsgpDB5gP4I3bs3RuiXxBx17DKm49VLN70/P9
q3/9fsVZtvkkUmBLipU/+fpOBM0xuSf38d35ZvwBe0PVW1uABWnnbPGI8jZ9bnp/EIw+/KzYOT8n
xlUH9Zif5ru866/dd9DuDCMzPFHkeLRbGtchee8VCaC7Qe7p5eNeRQmCg0S9xnMxkzUYv8ZDvesA
ouGWYlA51E59AIQ47sN0MLHity6JDrNydGR5xXZXXZ0h/i6rYuJBtXzm1sbPjEJgQzmrgAbN7ENU
Vuc8G+VnVQMDGCalusxI7u6DVN+XqNx1csw/eJGiTKoiaswk/6CTvBUtEoRMxA3ectP8MEaLjllK
uZmWJwPDR8kX8fIBpX6Dx2be3Xvp4cgM7hngqvDlbj/hq2xqaXmim5vgcWnMugkacJ9/vbXjlD5i
jesn1dM2sKG2BWHTtcHj7eNV1nFrDEVx1hinBUy+zkp8Lujc7hp9qgK3tirm5bz6j7ct05HDIkYv
JVwwqAobkkccNVw15mW7KXeeH3+yhJbYJqKlQ6wVZRCmxtlmQLh7/GFYjWXQjFFF4mBxllJX/vHx
urRpwuHBKaVWBI9LlIYFDzeXvz/2eAXWZl322bNzXMva+jm7kv06XMJm2T6+dJHUnCuZ6W4jrcaG
M9RB2EXVfu7JZzmptT7sK/BuixD/+te7Lin/+jz/8bG0AeCktXm7ZU76tpRNvGttHSNTFye9x4YG
EUppyoCTT0n4XQ5nJl326Bh1lh49xiHEoFrP1X9eHh+L7DanpVedlPWn/rgwj6V3mrgZ18mawN0o
SCQMlVWfoGsoW21fBdn6iSTj/b+0g/+f7P9/I/ubeJL+IS75H2T/W/ubYvX/4Pr/9Vf+xfXXNOu/
TPRuqmEhecMrgU5P/u76//2/FJSj/4VYA12/qlmWignkb66/9V+6xZ8RjkSQmjBcvoa/uf5kgJg2
CppVS2Op7v8T1999ULv/ocoDco9kxBYYGtCOOP9DuJh1w4IIzE3uZfjDQcYYlPRaAytHfdHJ+TDn
0S6shvfYaMJgcZ2eG436Y0q+IjXutg6SCux5PM9/X5z1WV4f78kSmkfE8j0RGXye9cLA9NTDbdun
NgrTjVjCKpj62mZErVzyaNABnXKp7IHKBcoC/Bbq+bFtjpamVX4fc8phGGztrQn3fRFhlOpYcP26
K7LDAFqLTuGvNFfCezPk/a6nuVfiC9ssFC5WaN/Bh7WRnO8D/tcnurRkt5hXbUIwoXfFRQxZe6Qt
9TOx4oAminKKTGSKjQLloUHKTvjwuii06zP9eDWsK4OlT++1HCPQ49bNwLS4F7mgYaRmJyVOy+3Y
dV/hFP5SIQ4y1UTkUq2hlElhycB0MNfSeSdhMaTpoElxqteLO6KSgb8qiwgAJuNSj4hsWEl8Nwpu
8nUFM9ZLty6Zj7ePV1pZvjKxz/iV8TsoI0s59DZo0yaKTohwew+cK03ZEXX/upQ+vgeU+tZhXkw6
UU6ElGP95lQ+G8KLlWoq+8SPqvxVGikde5Utd9YHhBSOjsglswM2RXCQqn5LzNaDSEgFTbympjB3
VCMdoGcXw/YbVdRtGi1rT7LVDYBogqS3jlHo0KET6N82Wl/VHmIvfTNJuz2FC9I0O6NoLyI6dkVk
71V71I6G+88f/X/8Jv7+7VRJZpKfPvwxmI2o9RxSJDP21Jyp9tueKvVxmSbSZhDt/lbtCl81QQek
hKbtnjFIG1jrw/B49fdlUuKOBbsK9+YsYIkoTfC4PL6h/3ib4KIJ2mVNQ9cJpIxZxZeVCNoEf71c
Jv0usU+j1te/m26CemndeB+v/n772IyZqCAxAVn1+E1X6yb8ePX35XEzPN4u89R4mugoUtfH8vEw
2ktJA4lxy78e08fdIVMgJ0Vi+I/t7fGj+/vy98eM2FYZlgWS6KAANQDa5WWFdUER/dfG9vgTkjBC
z4H1TDNMZyP692Xq2Jcez3mBtmhlbOBPFjYZtfpo1iwIKYk+ms0k/h/v82xnzf2T2XVy8Z11m4/J
Al78Nv+MMnJFIZiYXqIwpigy9GcMz9CkrZfH28dFd1M6F7gINoX4nmqckrRwX49ldojq3vCciSAt
7IALu+mc9YHTtrxsOMHsy4nhmww/nGryhwq4i50MSuAYxuuMUYdmg06CxOOLMtdTdx6o68P2+IC2
/sgfF+Pfrx5v3a7S9m7LGcnmlzCvf0EPOx2QTHJhg/AIF9KOaENolRSAqgGKRj5Cq4Xvm4uqoM13
G5nsFnP6lhStGyTwswJzwS0QZtg8zHxERcZl5FAQgClm1Y7FN1DaEYNE89VJDerm9QfZrEtWXOCl
mSwdwP26oD3+YEzSovlmq26DVAyj9lWT6Svd+4Unmn5Btjx1LmnKlWTwMIzdNV2mnz2IRxpRWCPV
8ZxEDInWnW6r6+FX4mr5cWlAGjdF74GoZNShJocoG96ZZR3o0RhbvXQ/i1oTDB+LJ3c3uG0eJIV6
lhTGu7Lh/2iS/hAt1eINEilRN+eX2rFBo03T90kunjZl3yOzco/GlBpeB2gbHv3i5fp6K0zTzWB2
ttUGMtZnLfQrrcD6PgzXRKf6rlInC3A4kB0/Jh2iBKK8+6g2fRjOkVfq4w0ZyjkH484SMSZntFvI
QLmbouKC14YM0pqxHvmrU2YmRyJIL1ozvThxB2NBwAhWIT1sJBxpfx7Y3wQ+cfgsJ5RQA11sTivt
FHcnN5vfcUHBcEwVvJ1x+YV7EhOnM/xSGFAGS63ZvkEDZjOh5tk241OIjNPX3fEtWZpsX6fzTUmd
Hr2JxOkz4Xep0XZvEXzeDCM1TjZyoGNJE3qT4kJggggEqLB8EWZ7CL9g6XSzh0xGqUnLCsBmMyJS
7Jp9R6TH1gC97Ytk0L1I3irMOfSum35rIA+b2iQkVRWnLOVn6Q3IobY5rFPWcPz3rUk/0zDg7DpF
RozMgurDnV+HfIZxbMnX3EQushjKrq+M1ZbQGzt1XgiJV0cPzw3oRFK3d/TkYV52+b1fBDAIu5xO
epkp12kGmmREX/FMqqWTKzAUQzo7pOa+TTWg6cxOtZ1WmT8qAsgZdCsB1GEm+lYf3ee85oTvqLuF
WF1FaZUrLGMVqSEBBEMxQu8WGbqTtO2QQ6H+jQrQZc6gXZxa1JhYAGNp1Ek/8xWYsGh8XYkx5Ds9
JqvWcYwP6Wzj4VS5ag1gQT9WdFJVNfnKYLYRshgum9hWLsMKk5+RvIzs54d+4gEay/h7V5DBoC6S
MJy6YW5cypl11vXRnioXvpgv2yTjYdQ1xdfAYJrLF/kIdxvsRglZJMv5mVpq9aN3u+8O4KFwcuHN
FIFJPwEGQ9PiToyuEu0QEBj7QHGpbYkH6r04ju2NCIczFnMB4DNUdnMFlE9EytEq67dVqjAIJUB0
qO2sNQqXXsVOT9PGk7HcVoMZv6Ou+JXrKduJSoShowrlunBmL6p0b88WzyQEVqz4ak7g27RVh3m4
E6xLsg2pV1QG8lfEiGyTQasjpldAxTnGlvYhO1X3asX8PlkcbGxX31jTW5/kTOwU80/W2uKpbF/b
OSaKmfQfOwLi0WbW7FGX6mh/R77cFCUfBEn0vtk6XzrASp7ueuYiANDuSYIqtyMa9pIa8TaZo2NX
WL/T2fi21JEOfUg9G2ro+CaKD4ixNZ0z8zpo1JajhR+jJ0OWib6qXIqQlAEnT06Ygv/UFVtEO6rx
rsotBfQjcmEDjuJS6I3ftvbPSYS3VHGb3aQ2lyQknKgaY0zM2Wrxn67G3CXMh7Mn3c6eWxViD+yi
VxM3UxdD4U7aE/LQTWsTBhKJaiLpjoydTMN3pWcJSU6OFIgzIqzyDnE7TU1O8Th1HzA0Bq++JRV4
KMsqiagyZ+1gdfneyAbl4gjjU4gfxpyEpzaEkCFiph8qT33f4FArsuwubUoZ1cSzp1F5l93Pccjy
nb0on+ADd/EAZjOijTgsNIXymIaV7X7ETgPGMek4P5ihV8dyOAy1Cpc4sz3XdG0/U5qvcnHhZIRA
b5T0VmOac0FR3hf6p4xhYlrAl9xi8gnbb4fVxt4oGexGJoNQYfIIYsCE5togDVlnxz4RCemzPA1X
9lJkn8O9dZqBZkCieDryx6EEYCQtrd0UalIdbKBIc66OfjZVuzBlqh1Lg1QAsdYnj/ePVxEM/b/e
SuhR3axQkq3Hl8eF2hRa+r/fsiWWmNHL98msKb+LMqVHV4qNKlPQl2sR9bjItTb6j7dkb4ljRECW
Tr1nsJt4zTK/GEarbsa0hloiu+RkD7bjoaUg/WwtJUjgzjklMTDqoCftYzN6m8r8zajUeae4sL/Q
hlPcaJi9hjz+FWmkDSXrZVGGf13SaaICRj7MbJjfUtEUXUAUVOrpXYLGOdZ71tCQJPn1ookx28MB
Ordrl6mcx88sUmbf0ItVOkWU7fphHJ/byNahY6rWxqiaObCiZQ44Y8xBAhfHE0ax3l5uS0KA/jXn
S+ejah2oBpNaHEc1GDTZ/uPSr1W5HgGF5lgHbZbjz+NSr/VwUcN2YlQmcCTQMjHWeroHLKf6j/du
HkLbKuwbNquaKpETDYMXXhpr9yVdq/LHW+3RV9qZa2Uvsz5Rt/r6krUrVrcqhSHdxHyqluuMAov4
W+0FBtN7SNOPIQcjinFSEf6OzWUxC/PVJPA9NZDUFhU3d6UpNwijXwNEeqgalX2aAehAiiV+I+zT
6UrW+nQN4/43uZg5MzV7DhRZqL5GwgWjkcGVXj7CIo5h0uBZhgZm/UqiGZUPUB9AoWSWifUWiRMG
RoAjrJtGQzYsqRfK2Poc8EmdmxG3BGGF1xK5z3YsDESjCpY2i7HKrmuJyubIZcNXej6zNdQvuIG2
hdJ+aD2JXJaDvrOvE+FxGie+QZTijUhSBoE07TVz/DPTdLv0Wq9DNIFWnK3nRdXQTXRII4+0rbU3
ZLrtTVqC+lOF192m4sSd57CusmRaicZErKgWy0ssAWVSiaeL7s5PU95daIVd+UW4hyoXhLBqvyET
odtsjmlJtp+MawvmEgBryRZP4IJV7ApspbvOnZvNgwEOk5q2qRVuR6Y8XocZ54nsQHWjT81lhAN4
EdwwGyGVfls3OmJee/JVlVQrJSrAyEOTDUuzvRKv1F3xQ3S7OiHzM56S9NJZMfNCyYCGDBmUjOEe
aXCz9Je+M5bDNJM0mDjVycix2JACtPhFx5cuEDObLktw5HIvU9+j0lKXE6sCsQeO+jqjgtoI9MJH
q+q+Gggau1TPqoMiMd6RPOAz/Eu8ORl5yjVa4a79jTzIe0z61HFeplWRJp5SUGQ7J5s+Wzf6oZSz
cSc+Z7yWJrGxdqlchGqEe3cwv7A+5PsKtxSKJXV4MtSJ/VBMXkHVsqd8uI5amZ9KMVLP4YZT+wox
IeALaTAV0DJWqpQnajvgrboV28iykxtSzbOYB5PRmXJSh4yQj6n41RsGZg6X4VTspAD1HMLhIbJN
Txg1ysPIJi25cGqez/akByoVhT+WKze7hQPe5t9mBwGJRh7JhqEjw/EBzdOwkkfijgi8nu+IWXJn
c3PV4z6OHRecFV9NQgVfsszg70JkrmYh32kL9jXjwKrTdMDPnn5UFgfZJSOJBjdeFj6Zkfrc0KU5
8M+WfhMNDbt8yZ3Z2vuyylBlNtIHuZahXYD9loTh2Qknw58RqyD1fUL8LQGz2JI8Dl5xRCEXRMEx
YFltiTYIV39Jmcq5J9oSKOzioVouSoxHZM6fxzSF4Rmq6Wl06QEpVRpt2Yy0ANj/zqyS4YKYLwZz
ZstdOvthSpq92rj9Buc60qnGQoQ/xM8E2mw+Gpzqbl/9yp1cJayJM44SpbcBMkAv1YuqjW/xFKrP
avl96Hm+yNPbNWOhXkcLhj6ra7Yt259I/FaLBTP3ErN5vNWL5Sg7rKj6OFCTSS2/YTwubk4dZ9e8
+ynVCCFYb7RAyOzotV6iQGECfGxa/ok8rb6kds5Hx1p5pva2aPtxl0dtdVVNscaLoIltm/5U9f2n
nWvG2cUCSgRma3opsBRI4CFzUdENB1EpX0MNUXEwYRGopfWeYRA4CDN9GeDUXDVo5cfB1IB6ssZC
hn9G3aWS7SHkVUsLjvczXLjVBteX7VatijkwVcaLyxAvXu9odzORyAzR0RuwzO+xoV7Zjb53odYG
kDGfbMfVLgmi07gPiSTGKrIRfSH92aQL0dqZspnzqd7ZtvvGQpMftVk/cgT+VYs2J1DNnVCa2WQk
g5TfH0krbvzUZj5fST3QCT7a5U5XU604Nr/ZhLSS6ltmcthtx/6SdDrxDRmKuDQbMb7jftxUhaLt
FEA4nhtLYtb09jYtWH3Xbup0yIfU/kWEwZ48O59nqjskVpNTTSXrPVzto/KnKcmfY3B5gB6oBZP2
kxJDHsiGrw6qEGiR4vK4WIz/SqDPuxIo5QTteV821QFG8u+Ush28L/TzhlNkrCjWRRNBXBfNYS7n
z9TOga5bPErWOCPH7xoy92o9fMsuhSuOaWKBOM8q8UR5DSi2BXWZSHKqFXUiMEN3/wBoijZQXiGW
krqytS0BN1NBqRZWFNiDViJNiDbzMhNGGMuME60OUa+wwG0laK46nQJ2sajmrbUGaDAvACXTr49S
TO2BRWMLxMhYde997jCMYyob4KV9a1in0SOXMAkHBo2kimyaIco8trLzCDLjLOR0ykgUC0KK9b6n
by1Ch4iZRVwWXcBODhUvIxAIx0f+a2pn1yvm8dnu9ffc0vuToZgnNwVsGCMG2xBZsbHtvD46Ig1f
B3WYwKx/mnKJiR1oWJ9mbWQZS4rbuED5jFzz4hYzRb3uUHPGradqeDVtl3Ttqr1o3bUeKzgaFlFT
whnnl8iw91mHqo9WlImO1EYw2pGQEePYuuaC2ts2l2zncnxtEhgLWqyguCuwRK8UErAMn6IFuZPV
qyGSRKLEQpHkTOHrMmcGbU2FiayZxhcXbo5PvDpUAYImEKXFx4XyZ5skLqdW/YWTFIA4dTqT4sAx
oyIrpKr0P26v0zZBXoOwzldnhQFmhmY6XgGnRk+jY9CF4ddmMp0GvFhuyxDY0JzyrVXV6TYY4Y3c
oj5Nhw9zQF5QLXmLe6/75WSY9Tasklelj+lElUKc0CnvDNUcn5pWnbcPcj2g9HAvMuIIkbHR/uy0
55KNLmoK94wG8GPOXWrERsAiVLjYpNGfChWR2CNCkn1GvXA4Yj+c8gpBHTJnVIgKuY3quEndrj0U
mjzUmkmna71hjRYrtjn5pVVPF9PtFMTF9Td1NQ9UMo1PNl89MQ3VdiB13Btpmx3yJfwk7bd+m9c5
/OiwyK5xWEpDcnCtRC9pWB5kJ7jHSuYfWgq4cOmcag/nh0FiP3iykOYK7cMJr0ZkUbLR+JCXJkYW
mPEyORoH4qHGU9wS7Mo2TzJjb+iXR+hWR+d2UxL4yGpJMe8YSFUL/LwPYZCBRcSzpk5uHYY1HB8a
fCA4O6A5+iWfdIubTUdMSoX6GKxH1wlvMdyUNkS6m+fHPsufNCWRO1fyC7Bh1HsyUjgCDQS3MG1r
ts6sDMdEN7dxFOcXGhN7abrKYWz07mTIEpZAh290jKeUUZCtHXur+qULiiJtdAifUkR4tVxaEnmj
RQeqop0hI34iS5f4gJ1pHetjjePb4bxWtS1agmX0bKkYuHlWy+n6g9bibPsQhihNCEo+VE8EzXF6
OdkjO9FSwqZJG4yoVoH/w26fNGC0sq7/m73z2pEcSbP0qyz2ngWSZlTA7l64lqEzIjNuiBSRRhq1
Fk+/H72qOysbi54ZYC4XKHi5h/D0cEGanf+c73C4HRykrneDhqZ17hcvZkoNlqOgdGvIp7Rq3XCS
X/qUnpDZVUgXt9Yx+p/sHWtlBNIm+Syrcd472SyIV2VQH6bsWwtbZmVOgXcACp6iR+ZMTkR+iV0W
FyHy6kaOtQbSRpkD2WmkbyaWx8QrzaNjMnQq9D3nZHUGXEuYMSP7YyTFXWu2O7FU6JVjzMbQUU8h
2uY1N3mmhs+UYg4XH4vVyg3BoUm/dU+0bLBJK4wn6pe98+3Cr3vN3dV6bQqZ3TtlmcDGzDicK5aQ
SycV8A3Pu9qxm1/5s/0uNu6ldr84ThccAWMZ962nv4y8H85s6nsEfI4Fg3DfMs/APN2ZxZ0W9lOp
xvqsY7rtiGe3Wy8Zod1Ow1O+XODC2qZ59xT07FTzUdf3lXwtvaA7S4c+SzYP9sXw6MuYq8JBi9Ik
UGKMbEVAdSytBw92ZIzPJi41jImz3sTjLPaWxDme8sKto6b0jkanfQKWclc6DCz7pfsz9lm7EqWW
6wqjO4GL+X4kEnEoivGb7Kv4YPOi3uUKDH82xVdyUGCKI8viXrvvw+jIR83bkMYA87kPS0pAzTtD
gcRjz3vEqsqmDuej7GcW5ynBKqe5Dyj22dWlB+m46e4RCCmTUfGEvk0jk5uzbHRujWhBd8VgUxmC
kwFb0xUU302eOPWxzDgIZ8S9rwHkHI3i9OC3vIkEiC6WmRcKPqqrh3QIDcnepKV4GRx7CZj6e0Or
+Kj8MFvZVcvwBO/yfTLRMeSp/pQiBzZJgFEvwIiYZTk6TT+tBkmsVjNfbciyrxhgBlDIO0TmbEmi
2DreWnj6tlC0e44fAZ/r3v0Z6/rD1G61D3L/WzR5GB/67K5oUxCxGm5AFRL3dWgHqkWBIToQMOQR
p1cl8+H9NI7tXqac6jXbpt2wNJCSOCIzapSYbL2FU6u618ypL52BsVp4zJvBhpT7KQOhTo46OuO5
ejJxzOMTa3msI8v00u9eqHz0Lwi4L8riXELBG7PemOIRt/OONFcWTVUe3YmyPPbcvDk6dm+T0+0z
B20Xvi1BGxu+Vwvavh2RpwYniVaGAZ4HmBSrng5FqbKaD6HG4pxX3laZTnGICXFjBoHh2zVvuUsz
6FSAFp5o2uxY2fqj3t7+js6vnD2FB2+kt3kDx9BvB6v7FAFC3UakWhi70Qb16sKk3/VGNXMIpAwG
PFrDGCyrT0UrKb06w1IbP0OzjDcDlqkdHv4/Z3y3ad9t+Pdr7vfrayrsXihyzHeouYi92aIllcs0
toPn3IWIMEUkccCSYWT4RBos6FKOBJQcGX2CLpSboGa8xYNwu62bhpboTB0RD83TFAyIrG4bbiA+
sXyXcgRvQU9aLElP+KZ6VF2gyDXhhLrN7W/WHNZQw8GqyZR3MdYEM/sKSLZDljUOQX1PnDbdK0bH
p2FRyswUPjS9IcG6IQB2UnaebQDw4kzV7XC6XUSpXtKQMfEUSjqbSfZbuZArMqZY5zDBNcyS5pEP
C3VYbvXqzIPNniXGKMdepjhrwsprhv7ZhhQMMoZrleV54hPiRcl0TEVH3FrMxfqXiyuYOfPSFDSD
hQs+WTAx6O7LmlUgOP3djF1xpAgcJPgUb3/J7SJYDGDpIvL9+pohbALkU/HpX+bQoWCVlLAbccZw
ON3+8ts1Us/j327evuER4NzUgkkS20NWwXUynG7X/H9eu92MliessO2Xua3uoipbiM0jYH7Vp9vJ
icLTsFwEYLhXqQBq3su6O90uHM5ex7km0eQx7pxB75LNXK6WKZPP28Xt5myzGCUvGsD6GC891PFz
o2a63F2ejOWxzYumiZ6/2DCSm0kh4eiMqs7QmGkFC14tCDbFfrRvSvOzNQljGy2iKc1SzSm56aWs
QZpT4DmvmFPxfjFZPmX22J5u15LlGkl2Z9e0+v72JQaJ4zHyXkG/k9aJ9V8XbdlHG7yBtN4sivDN
KaNc/5QVU476RnZmdqtvsJQoqHNVDw0DR+uvi15AXLatet9HCa4R4EvsqxZFmOGgtQ2ETg5G7yIj
omTGo3yQONT/RAr9f4PYf2QQW87u/84gdo3z/KMp2q+/ecT+/K2/PGJ+8IfEPQAhWsLjBPGFEewv
j1jg/UG+BjCw75r0AMIJ/uURC/4QPt4tRHh7AXh6UJ7+4RETf8ggoBXQEjDpAu75v+IR45/5nS9k
BhZIVtvzoU5QrGXfEGV/40WJKAmyVuZ0WJtGwVJ+XXrEn8+F7CU6V8Nq8QxsW3xQesCiiAF96osV
fqbIe6k01p2fniUG5wdWxcL4JEPiqq9DWbfNTzXJtPg6e6I3fvTap9hEz3hSZzHTdzWWPeH+yvfJ
E63wR1OwXZRu2jzXCOM2wI+meY3tnDyJbsqoo44X1/di27WKHcfOPvzuIIQiqrm2YmkS9el9Yvjs
+cPBwDbWF0abrSSb6ujSUT5DdDbnNL0y/WgC89ZRvrF3U9+x93YH3BVigq1izhJp/m76Poxw9KyE
OpeURQmDB/i2uEeUxAbPqsn6sKcRGEnTGOgbIwkClm3V2C5VaFCuSfB1jXuZ0i7po/suh0sGNqxN
g6bhX9OTCbNfOaiVmU6d2Pqa9W0bHSMrwcJkNqnpraohSfRxiLIBFkUkn7Cp5RyvWLeu6JiyGNGD
44RPUoTJN7sZOhh3Mkija6v6LGam5oWwT0wpU7qM5mgcV5gEg/ALfTAUz5hhM+P2Zj5D43VsYT0Z
RqE3Pc7ypR7Dm4KHDqL58EkMfiWex9m1ou9aFvK7Cob0uwkGD401qWj30nVd0mSDsM5dOaJ9d0kH
hFtBV+1dhhq5WEXES27R4xEzS1fbSkNjZyVmFoxz6Fw6JdKWj7mbcpazCKtV65KlIPPQKvQ+dR49
L7u8Z+b/GHQUACM1ac3Myp5M61TX/KlQSgQa6MZqbHwrcm7d8mEeG4e9izvhB6+rhrnBREUutWMN
hacMMaO5mVax0ecPdCca/k/HG0SzMoJ5oJN5ZHFK4VUBvnflxbVHOKSPVWycaQekoyKzXTJdsixn
v9zkbu+1a5oeBo+pvSf9vfZRDHBopIazDc0mo72GvKF9oMMss3eu7eJPL8veeqZsxNZkhR0m0ylg
THU1RjV6r7lDpdiBejjfP4UcUYSEDOHi4dzGZsmrMqzI4Q3kdzqs9RPUC9cm15/Myvhcymx67j0h
nizqvbaQ+/FGJ3J4ML1JXfgEEKVvHYcEpEmmcWzT+Ecq7eTFqJthP+RU9MHNjL9VPV2oo2E7qB04
5otGhiSusnxvlyMbLiCdWzJMBfYHM6+3UdqKs6wtptxAT8EukcwzkhnCeWyML3hB7P2wTEYyr/Iu
Y2Qm+yAcso2yPBeDusyOtaOGZ7dS4QZlYVrTkakPqhP20QyV82pOVRitoiB2EHXFh8yG6Sv8wPqO
FaJ8LBgKPA49ijtNl/ljmfeK56OJyIX3zaNfqO5bn1rlsTNj8RyRiopXFJBEVz8d+UEktn2DpP05
y5v4ICoNQoNtw4q+yWTHgJEONX9ZaWV+jsMgVpxlA8z6tKKqiyrC2F9B0iPwxBHyHhhv/p6PUm8r
FqEPaP9wDmsdbj3HawH0wprHuFcfmMA1gEFI4gcgYmDitvVV8Fbc99SZ7lDjnIdehsZXO55G7qoo
X/u4bB9YIxPJyo1pl3qarRaYr6OrzZRjg9tSFh3LByauNqJ0JLO7BODsJtLa/JmZOn+uu6xZPLAR
LU2s6124Ppl9lM1svME+pE2q91KSY9NEi4UZJSXqd0oFSk82d5pGtbGhBABnCFCRegL2uoAIRlyO
gKgwmfrZMObWtGWMTyxiuh0qgQXnK5wg4E4l40ll+2ubYPo+yXzAMY1jrKyMZNkq7jzUShJn3zvL
1rxDaLmoTQr7QMG4d/XoNDToRcU25PU5QMp2jvSNjke7bA1qp7SxKyMhTlVsjYckxRDhszS7GtpO
OVth8/Nb1fG7gbfJQ8f7Xg/SoHSnii+mWDLedQn1BkvBfvALBosxUg1I3frOr1vQElMZfQqbdLpG
HX5e28YOU83juG+1gcxBGQV2xGzx6KesNkcAolmKPC5jSa1gNvmvPhgCdmUMP0Euk4DDLbyHrzQ+
hhmEVp4DXLsMMzWhqKLYBziINrq0XIJvkMWC0Lf3U10BALXnckdIFB2+ltHOUFZ+rOwC0ixS7J03
lUC906k7McoN0Q2oB2s5bm5H5ZHiLnrrMLt9SDOs6mH+gbzmhOBTvyPpLVFzuK/KksioNJNrS8Xw
D8KI9R10BigHHvVDKFfZHn4UU8tEwz/KGA35/jAejYQqUj13IA40kpDwOl7xaeqPEQPJQ551dOYJ
Qb7EZASTwQh787zM/ZTUvn1vhF634YTp7YdAp7uspWIgNOj04OPNQbSdwm3acrZgwjLtKin8n5E0
1ZnlerIzZqN+okaU4LNDj7QeKEezyN7i4ZohEs6+osFvkSMpLD11M10Kuu+Ge4rly62B9+vO4six
n+m53qYeY+J57NVeS5Fu89ijCsicu52DpRslV8QjWTnRr+Nc6VMPdeJaBinymCW6pTU43YxBKDbM
8ng7dIgmKxht81kVLrkOvATbCk7cJoPYsXUsdz52mtS1O1vjGvlJI3hqBjUWn4xM5tNOZ3WzGfOA
93Bc1zs0bVrZcuYapTa7fTRkywlkgPzE+Y45gOnQsWrxLs2YHqZjCFBLz9QVUEWjt7o3OYfiKbrE
U9c9GYYGo5zN+WG2CvfYTtSSGA5jFuIywAFrDjONQFcl2e2g4YfjNs7dbj8nbs/Oakqar0VdUvZo
9pJx6ChoIRq7AQR+VUaPvcvwIvX9CMyv39RvZVfM6KxzeSdTPaQ7updtb6MVeR9s/E0TXsdYwqIx
kSW6XWS5vnMYqROfLz5PEoNEpvrtyyjnks1W2NXtRtblcOWknhYosUuO2ZUTmVHai7p4p2VgVfYK
UuvkoJvVqjMmhhCMyL+puZc2ef3b0v6/exe0/yjuvmYfzf9a7vh7UU41cnj7f36/2fx5W30US+jk
txvbnLn59Nh91NPTB7EhfpU7+usn/7Pf/B8ft3v5D/c35EL+/f6GFSH/lWX8+w7n9nv/2OH4f1im
tCxfSI9ZNDacXzsc6w9XsvqzbHYdeVG30f/+n8L5g2C9YCrkcC+0FAA8/WtrI8w/sIx5FgBiylrI
rfj/la2Nbf8rCBoMrhMEyyNzhQhAqPHH/sbC9eLKSUqaltK+iA/B0L530r1jvwMDMB/Dk8/nKADg
s89GWMs6zvFmUePutJF5qG1brGSp9VK3hrTTwk2e74MQ+4ZrlF/xCcHItLqPMQs5VCMAIf0ugxQ1
/OyLJQvMRoPzNRRulcy46TRNhHRuq2k/eTVynNHfCf0ZIW+X2DZNWyNUSrP2FvIi6lkrftZkzXaj
o84o6enZeYCEQMdU2bxnFZPJsau83aQpLicYHXXfVYTDsfXls5uP/bqOAdwIFSUbTHe7wQznA9uM
/diVLMFMKlphiRgHd8HeMVce6eZCt9MRjXlGmN4lhpM8cAbu1nIGshID2OIIB0/bytR3o7YW90Er
XtpWxAdOOV8ioeO7AI/jnReyjWotTmjeGE4Xlvt49frepEkyO4J5l/E2b0p7W2vD2DYBQHJgm+Yh
GRuYf7HHg6tgYDoiOvg0Eq7iKW2vNo0vU4DI7iT9Fb8wjBggNFkYDw9pND/7LrKrrZPk2Te/jX1x
pBag/6iBqs1NCEGgAzkVkHcyrJB4uAacVg2bCqLMbigabwUyJtskrv2ah77c4Ep5scp82jPC444K
vEXG5IE660P8L/3ZH4bxYfZ4QUsRTftiTJCrcPo6s5FeOB4B7eaOhW8IuhTqrwLR9fbTUxvdOcUc
nMf4KQvTsx/KiuSf4WMaBB/I3AWCQJBQaRI3tP3oYiVKIzhMdXIKA7ve06tiUEhjnfBEMy30Fcbn
Nv7eR45mjcGFGQ1/XZBOhFr9z5u3795+7va1/9fN2zdCqU268+TldstwiVZmPWeKWncLF/X3f+N2
f+XtO7erc0bUs1Lu069/9/YwJN71YjV3b5VoMtILvz3Q2306vKvxx8EU/vcP7/a7t9+A+WptCRtE
LFf5m39943ZTaQUW5Hb1b4/vz5805lfHxQ2nVDIho/7zB/929faDt39mprmYHogSRgpzLMbS5uV2
0Vg2VWgzMrU7cL4ZFKNx2QMZ6ZegiRM47B4UhU7ZBYpM8rcLY5LJhfwoX1tsdyolURUsX4MQZ+1w
aXnV8OX2O7evdj69KYKW+G1PUMAZmjfO6sW2sm1SwkJXzWHqL5HBzmsscqAKvJUsMzMuIQVTl9s1
EWXsO0KTuTha5RkU5WkIhvlYa+D3LR0VeVJkKxOL8DJmZMspLsZyETixfQHooVgfbzhBveGlAe27
fMtubcq4m/4SesZ0zg2HpxoBZteXg7wo5UomI1wD2BES55gYxa3gqPACG7yxZls7F5Ub/TqEFk65
1T++5lF4Ljok63H5iakOv9dBBEklEcxSB/dcZrl7poKeGUGUABZbnvd5jKjH1CUD9Eis8kDj7WW8
XDYOgLRliHr7qduFCSP0z5tg7fS+HJLPELcLDp4k8MIq24uM/FQYTGTPPLIJfuCcGzbAzWRWB4bb
q9ZS4Ftk/p0CI6JRlc52uWmVlH0mr3nZulQND9muoS6FJs7M3podXBl0fCwP2H4uEyi8fZAVL1k+
jZdiuRi1DQ7eAhlCenO82PUD+1hxzjjSL9r4XfQQD9Kl+JPiY7MvnCOjomM05WD1louePMyJqBWe
VYh+SOgbvxHVKve4wz5mOerGSXEV+TvVA+mFpb45MPGvgbXsBnCwF4PIxsUMaf9rdJYcZ4r1opkv
3b5OX3WFCdzXDK74ml7e+bdr3yr6wAK/QNk6DgY9muz5OU4tHoY8GLoWUId9Dw6qP5aYcdamX++s
mGFP39fpJQx4JGo29KFnzea0z8j9q4TjxmUaGQhP2XCQBfLNxgkSsc3Bva0E/q19KZzX2xurFlAc
3CVtCDcuvVayyK5zQ+4Qjm/NXoGb0mia3UQtCYHEKbviDCs2g1d0ZB0R5ZpQrehbfsTA9lCz7NoW
Hi28RdL3q0Q1aGq6TI+YGBvMTlADu0JZ955DEQLY4LcYIMBBhPrediOLfAXpuBHgObG7xe49Luk5
NldkvzDpsa4mrDMDe9pWrQDJfTMeDYv2f7v25xd/3b79ojYLErO37//Lj99u2rw8u0BAEl3+Fc9u
vRWNctTC/u42/9td/3k1J7nehDZJhV+P5Pbv3f75OaMfE895WGLojKne/vUg/vbzdU7oyYblvVam
1aYro0LFvV34y5zp100y7Li9f//a7btdL6O9lDA4/L1NdJo4LA2YufLuRFfBdErHLXg9PnDuN1TW
b9BJq42ZVd/c2XsnItlfO6Zvm6SPSRbPnx16KEee12M6UlnkSDxoLATtzajlnnqCnsJrsgfl6PIb
NkPPVqbbcY6hQaTpdMRa84aSc3TRS2IaGOVM+akdMZhzvPKpd/NDlE9PrTWMS3kJfzNRKwMfYpdI
CotFvCkLix7jHmoMrYFbV2XWGlY+Fjdr1scsBTweh+0hJQuJaWhjYS3TDehfxNQj5J8NNiSX9AZ3
X0CVdD0wjo6yPw+5hj4SaW9Hd0ZG5uTq2RWY6LZ5oTyFpsu3qO/w/Lpue3ALpMgBhwiKhn+HgWWX
JAR1osx4z8qsJ40B+U2N/qGKEhsOsJVtCnCDG7+Pu0sHOt7kQLgyTUyiVoHJTGOVrMFK5X0TwE/p
sTMsMq1ThIQWQRGbA4JqWDHbirE023FErXDFDloQGWMhKTAmMcOU+LK2VtUwA5/xG/pNyyQb2uYm
bgbqoFmBhQtEKBHeo8HrUMeNPoQ0pZI8UUzjnAaYYxTxJAzp17Jvjsnk7DsF+zgRP+KFLpyZz66F
IRiw53UyBJJK1nwGVQMLOWQQG08Jvg3aN8IUP3dZg4KLDSNYM0x+KW0PoX6GwNLO7jvbQ0WtIBmw
gbcnazH3gRF9doG3+J6/el3qbuYUacgocEmYFAC6YbIJRu/b4MGEssdyk7QYP0oXFSdglgFCZNjY
g8GiYlR7z8Q2jKHzHdko2gRXzx8eSqTsLRadmzV0jdJ8ALZYkqgDFue3b1QyfRAAOHi4BzYeO3qQ
ue6R2e+BZ0wAgcPha56tuU+vLW/HNg5M+KcBmwakTPYeBU5pssWFWX+KyOkE6OJt8dNDmCUj1Jln
oOrDkH8taBncNGZxqB2aq6esvQTavSAsR9h9aKuqeQapKF63uUunFw3SPai/s4h7WHaA/ypLvI/z
ND266OV1lNTXeOC9BNIP/YBYq0O2aUXe4b42+uesOwF2tmD2uyyfZ4e+9xCGuCuXY3LwKYiMblvJ
0VlrHa58wq37GMe4EPyg6fjFKsK2u8k56GwSNV6SwRMr7QY4s/h/4O8sW32yKu9V6pqPVKgOfW2K
QzdgO+vcmIJyZI/cu6oprza4B2pAqgREi3tYMCPRn0OTY7awfCl3mdIdbAFsAnQqi5BVdir9jTAP
PYyk18BpPwEv+zq6i58KnjOqji32tH5XQroro+Ww4sS0EOR+pDB9pwa1eo63NY3g09gI+kSI5ffM
rbeqXvKcq8TVPLczNmRWYXsnF+BsM/aAzADkWSf3rgUxs8LVjsson9dlbqxHCP1sjrDsBOpzCNYJ
T/b4eWBaAti/vYvgS16odP/it/m9Y9Jq0aYtdCqSzAd3DIyvY1TjQgSrTBDNxpHK49YlpHSnyuJt
Fgyo7pG5c1Ty6qSesbWjIl7bJW5Q2KNy103TdhLaAC9aMzwyI4bqvrK3edhclyUOsuHaddJ0TzVb
uyowHZ/gK6wLtVjDSX1u6Bi6wumKQw77idHvQAHQ1zDgM6NICnZjvy1Tj/ejAfYPKQfrvOUVAM8J
1rCSz0cP881XX+WkWAw/ODgcQ5B5YxZSAd54k6V8bkO0Cevg6Js/7dALD7GXQdJRiiaQpFocmJqs
TJuyCeepta193qSo2x5kT4NXQzsD1qe4/KGci26/+YL0kKSWY5PH4zs7ViZBvUXlJJa/lR/B7mNp
Fx7mMgCOFBIV1qK/1p5e24wLNoZ0udfGFFery1ZW4PbHNpghEybDUzR7X2DQwsmRPniL5Yh34zq0
lf5MMqbdpiFQJ9ZPs6rw4ysZLUVFOKzJiuE6wiFV+4w2DflDdUscLXwGfpOu1EPm5uE5nJS/mpT8
GSFhrGyAkAcAbgxD3BNHqiFaBV/EUhKVRmzTDfluY9c74SBggxxxaK6+1DknJdm2P8slNZnxRINH
7jG9L9vRyB6ukUHcdU7jl9pr2Vlk2YPoFySAmX0PLc6AAWkbq867VeVkmurOniIDH1ii86gC4ygA
k0m6IUG0dZsiwGbVTUAvsgbALd6fO94FF+Fn92bsY8VNriQz1NBdTeB9hBXJTIBHavHAcTgx5Rfg
E68EsZG4Lb0KsC7qVOG36d197g4MVPKnkp1n5YQxq82y2JQYw5dmFA0umcasUG+n3H2XWdeuFxyQ
tpoFJfjd1kWx6eTQ0hISn0OvytdmE8SbvlhXuJ6Hzn1oGhBEBnHPWmPYJ2JZ7h5IfDPcIJCR++Zj
kvPxI8A/bJK8+ZHm6gCemEKE0fnuIg4/SePDz/pDRx/e07g4jGd2Q+6IcauyDqXTf641CwufxI+t
WPln6mve8fYiE9njtcW+whanwJFpl5DFC9xPk11nm7mMP4ZKfnFbdBMOIiPs6jDZMrIHIhCe0wJd
K1U2L6KBgdTHL8SJMd+4PYfdcul3wYy3LlwY/YWOvngxZSzgsldiRNiyRf4SYebT6lOZzT+iuUy2
iZy6Xef6n2d3MTtGBq2t831R8LpGCmYB2wZ4UON7C+qMIdpE6Qe8pGh8iomYWyr/7ubzpta48Uru
1ThMZv7ewmjfOC1d7mGPUUbXcF51DIUUhm+WSAbjcprv+rDGopcU7zkaTW4mT9MAdZS0+yFuaTLr
p3rPQMNBiVOfGOFN69uSy4YHs5I1J2hLsztNl73v7JDRjQP/5FVqTw8SCCrnyqiLKX9FF2jg9LvK
datdoOJdkIQcP8x6HVAVsK2b+a3ImaOTn+E5glWctmVwP/kT2ThHnHsP2h4zPqpGgnBV1cG8H/sw
2DR1yNh5vJ+Gn45o692YGTlV8Ync+TPj3CyL3jrIcyjf8jnvzNcpqsXej9jC6+4K21mclTg5whyO
70kyQ35za57mGgI4bZX2ONCUZjsZIYHqc+BxUs0c78Noiw9lc9ikvz5YlVHMIL0p8IJndrFLw7si
kMP9lCF1GEFIG4Jk9xn58VH6R1n6/sFX1FyEvp5p0xnaS/2om9nEXKjB//jFjFtA3rUV+Wiv8idc
HLN7Zjzw6SAIq5fuVs2pOBqDfoilsrZmFowkgZYtO9ivAqkDPvTCwW+w9iV8oG1PqvtBMNEp+3WT
1e5z3MmfNl2BqzFWDgc22jc5FPfrQJsNEbJ1kVjfIhZNHXU229KrnZ2uPH+VsindrWI5ztdOCapJ
Ev8EExLdgT990uN+6Ly3JMTZkdhZv+noxdgm4mJRt535jnMq5hq/fjbER98SV5Adn/Kiguo6+/Wq
xm2x8dzsi+FMz23PANkdK3CLQf0FMdw90kmn8agn9vcOZWbj2HN8xFv/OkzVuQZTuLFq4a8dYIF4
iVY0p3LW7ZZsCCdFQ+HjKO/6pgdLTMkjQcxCbkVZXWwGJp0Oi5WivWMaXUWoZ2IGSNnBqq8eejt6
MgOZbXz8g2s4Jy+murhW3p+Y9hKDX3KJNjOozDYcigg6c6EfsHkZl6Jxeo2QSt+asNlaLRm5xGGH
A2P0zmtQAodS37sZzpSZWXGinAfMTmcna69WxMNhUXXleZKkJO7tiIZAt/XfJmwYm5GMTRkMT0kp
XyuBlzZtg36TG8lTanWYZsrJ2aZbK6YpMnrHdMvEDbPfJtHVHuIAw0CBlXeg9zn0D6URXU28u+e5
0+5mhd9Bnxqf2h17h2UvB3NtDzsSIt3KrZ1jZfX6rutyYmqgvJejRVlO7OZEKA4NKn+0G3r7M10y
eo0jIdqWwr4bc7gpN5edLJSPn93+UYLwP7MJWskQ8b+sWSXPDpnZ8liP3J0XlWfGlz5VXjANAW6/
9mjXb27UlqdR+DOsuhWBgvyHSJ8JSxFnV8rft37yFNtlvJ1qz99CQ5GbUn1kZTdcSCAyeu0YrZbj
xvQyZ+uXPpsvIN9bwJo5r2Ke7ahLPIwZJ0VXYwY0FgmrPfjo5Ft2Pe46YU1MQNlZVW4ApGEsDiEO
yJXLoYN29mTdR3bP0uVeefKaaL/f8U5mvD4OLzaU/tpvfKzF1HSngfHiBarZgJ1gM90cC+wwwdyx
OmqPg84OWOXPfhG1K1wLGadW+0K2mfR+IzvAHjX4wsF2WOYjkVIl4O3ZVh5lq36GZp8eYnoPOJLD
A10oLRjdWXzMwanqyEXRbWXue86FjFeTcU2ahx7jon3BE2yfmohND/Qw65z1NTUsNPBJE/+Y8gwq
UgAaTvrFcgXksqp9Gj2qjlUPgqPpXLQ4ak5WS3MlTPZNAwWBGPCp75p858UTi+DcV5C6d6YlygMF
udVKBQ6851hm22koOQWWGgg+TUI0wIAa4GxJnsVcUUT44Zl2TE2B+gJwwF887m0kNX4j5x1ePMeP
tGeLASEk9ryvkypTwjOEyAZvOHQgSAP05rWiwGE94dQxJbVqPGNsbYRL0m049KP7UhP23lgdEciy
NSFrcujHzPNFQfY+h7n/qsK64znOUWsCo1qLjs2zCSgj6UoIz030WFozCGCaC0aTMfFcvQska6t5
rVP6R3CuFdc5NiZeos/JRApC1ca3GpHCMkdxaayKUq157cFc8QncPhlwPPi0OGQqxxIZcAqRIeRH
MKvXqWmzTRZRIsdnaEE3LMzMJlvKhl7n6o4ebHWFilM80FhU7WbW5tu8fs0FqkExI+R4RrprJY1V
qcn5Y6HeED7yQSWY4Z4o94vAar4dW5altpm/NQINeKZQeE7mH2wFZ8c2tzlDo3JKHyNeMTRuzXn+
gSTz1mkJPmPvjWhech9lpX/S33DfZ/0LOHJv67mMPKwWyhCfSs2Gq9+Krw39wnujAvXhYgjYzMKt
13KKX1J2Zke6OJ9I7pxybyQKYl9rM9R75n8AIwgq6xhQLnAmhpOvqKJ0gsn2ifiTu0aP3EzsFwG5
ytPQqviMjSz5Nvdg8qdBkjQaJsZ0Igx2Mbh23RkY5yKJN2s++BjaVq1BDCloeWcGjFT3JiHhQcvX
wSXrNTmEs9xo/jnjbdu2Bi6LCqR09T1U/V5Ew7PfYyVT4w9n7sZ9NBknGBp01eCZgaJM1kWQwmjC
4CcdquOurJz3WaTWgdMmEIq0mdYMT+55W7TbbIK3C3qMcjh4fbRacHYkvIUhiV6yAJBOs1CmyxfR
myDTQ7qnutJCik4eTVO+DOnI26tpMjR7762yE4aQWCJWmbX1TMUeeP5mSQKBYwUTpQ7ApjtsFVUt
7VVIXjuVrr7AYKW/a2SnMxT3JW8RPtcBtWqDilCP08+1EOU2KkHqcLIFU2ej2qKxGOsqD4JD1tEd
ZFIiqbzpKOr/y96ZLEfKZVv6VcrunCw4wAEGd+IO3kmuNkIhxQRThCLoezg0T18fRGZG/Glp91aZ
1aTMaoK5q3Ehd5qz917rWw5Lax3NgvWBSOdTmw/3OVo44gun99IFvmDMbhNIc++kfXelPemTp5af
tOJZdd/wao83hMx9JQgkqCdmr0YykGqJw/0spw/WmOmzI5k22oO6WVwcy6qlC1h7FOVjoOI0yLBD
ncwEQU1EF2zX56pbp6I/FkAEjrTsO+GwIm+6js5L+UAmG+A5IvNwsGKOwJC5r13lEhVXGSc75d/P
dRM0EYIcKKYffcYIPMaj5JMZy5BxCBlcsbzcOVw8MR8OKM+5oPlar9GXjEoi5qvigLbwqsu5PSME
YYQ6usfajY6cQDtjRV2hiknOBOBBHyO+MMsJQUib+fPckz3JvJ6w0dY990kD/lylvlfg2hgrtznG
A3tc2QtAptKAvqVdO6LsWV4X2MK627mkeYixGgo0reMLCmIOR/NLBaI6mMhrOo9oteB8cYVgPD6A
Keu1kbxNwzlxxtA16DMkoxiLxrFtg2HEDdkV2qFJjTVywOuPleE99Ln+JvFr7g3yDZWqvFtTfs4T
gMR5t5ZHqYsgXx98rk/HQi/fqayuWAzEorn3Y+PBqSLQy5u0r31NL0zRKTjOLqJaE5qFRvDNfsK+
j99BqkMVQw+xyztVfiSAr6FQnBEq9vxP4KfUILidWN8TORR+XD2b+cM4zKSloIwK6jDqg1oj3VuD
3LJvbDwDGl0GTXty8W92xJq2CJtYBBY+TSD65vqDS7f0WGpeyQE1sqjPzWtiyU+O02IO7aFyzDmu
cbU4ANjgt5N1TQV9K0PaneQTVL5ZG4+lO2PtQ2xTE5xwTnJAHW5T+jVB6b6dVGQnYFTSoGh3UxKY
Sfm4ZOKd2ZTYOWckahMSO1jPRpbQhR4J2Er0b23sRU9cm386MaYaOqdxkKYCJACFUtAa5wRp+UNS
kIGE5Q5aHimWQ3TpQq04G0vWnoSpHpj8d0xxEE+nqcGqAew3nkka1arJOBdL76pP6kvc8KYtfcYb
nA0AtPtJ0kmPX1iJmL7goBaQu+MmT85LR0t11r6GTnfAJq1eoVkdNV2ND0lHkqQlURvOejXvEYsR
Vk9k0LFy4wXDEK4bxgPDkbv4Kp+a3hECfmUgcer1WHF8dOgdLNAXUtza5mjsIqw3wzon2oxJm0XJ
LkYGj7+fb4+wcfz5M9uvuJEGPmX7ne35b4PT768lTLHJBYFps70MhDuwwcWCyk5zxfMfL/Prr/7b
l3Rzk1SKuRP+rx/aXp27IUPo33/o12+u8GrShVNWaQQhxWF4Uhtg9F/279frlL1xqwMpP/zxsm07
3FAzJQSCgyz8Y/+2579+cPtPOtd+j0kdCLafiWk98Vasb+SvX1x/+/cbt30tLsp475RE1G1Pf7+j
um2Ux8Q0bpJW+xyCgmPaSK8ySeuvpIUS5afLykdcg51+UPFO5RqVC8QjcxKCSjLjpisInSsURTFr
5sc7gpt1vKrCO6dmepS6ZfhRTyeMDKvPOVe4FDWpZUTfKfnJwarShniFYQxSOXOZh4w5eozvCVXW
wiH1J7BgO1mWn70BkIKJnsVGX6wQMRPCYC8ITu0hu9P1dWQy46acNQdsXnQLmP9GNen3dYTRztq6
Vqivtbm8Zx2cK/Cmt6Owjh5akh1LDMc+aKV2ZxaA7nEgc39CoecDIAP1x/1kLMIHHVDBPnVQCJh2
wlE/knK51A7caxaA3r2E9cesaM29Jpoz9S4EjxZBYlr9PpHHgVk8HJYYsd+i9lIioa4LcTP2xbel
5e2tGHGZ9eprJDzLM7vPfYlbLsoY1zgctBDxpjM3tpNWu0caaTBC5Pxu0subR+0VnY62j8R0izRn
D/WNutfVV3Bqe6wRxgdxbB5s0j+Q5VA59Ad0iRECr/RgTV2In7llZG7VL0UuP6rRnHzVzB8jRlcK
RIsLt1lh3o+4B5KZV+DufY0j8akC7cGsPqMJqDDQVl8GKIaYIGL01Ks2ONm3WmKfxtX5UBpwLN2W
AXqaLECbPPfY6AQdEKoZhonhA58EsAJ+jCAwrqYqp9zAvo5/HXv7Dl7XazMKmPNW9mkMWVfIOt0z
7HlbcnI+ywKGik5wlB8N+beZmxrRswXkC7LejESOANeFn1j2c0OLs5na6CAcpvKoP++4jAUekdLM
aDRtnxYATAiqv5Do9liv8dtI4Kpg6uTLaFYkqJaS1Ni8OfTzge8yZvLahVSE6r5fvBfcIxcyht+L
KXlYZqaWVjy86dMABMLILbQ8jnPYNE+ydrrdH+rDh1/g6v9RDsVDlUD8+c//EKtg7w+eNXNcCfbB
tPBGsVRC1/dXQV8cIgBNBppTMxCKXaE07+JkTBYSI3/IddQdiRV+sgkMCbSiFMxn4vDgRnSFi6Ey
9pp5RoJ/ZIZCJmkUDTdGoXmP1jTvptgp7oElBpXTPXMpiP6bHd9cVP+641LncDBd25T0/f+640tS
tnKmRwsbw83OmrSRa9DO201Ez+4GnKx+l7rM9PP43k7j5DKbXvXf7cO/efPof0jTWKWQLqu8v+5D
0iSpnOIiOSPWmO9JhjlnRhrjaVfG3lscDfTW6JLI9eyS5X1NBv0i75e4rN/+6w/R/BfH2fohIhW1
PMx1OtJeibftT1VmVs0zmHEnIpQBblvsttZ5ICak07kIQt97VQu8ftCKnww3aq7YGVFj02xRtXWu
w067Kq9vblnQ71qi7a4RghnuVzl3dIPEDQsGLZM907iGTnQTWvbF7Uf021onELYzD29Jx8LuH1ZB
hflKukqdJohqmVc5t9smWR/1+fL6X//b/+bYXS12lkEGrKu7jrN+PH8Y7Qa9d+NexRGwc1HsR7IY
gxRAbGBEzqEm0SO2FiKWmpHaksAZW9TnYiqZ7+cLy/bptiyilbY3WifDLtSZQHsi1iJsHW0dqiPo
V3EaxPg8hGT5bXv+f1v4fCUhvOqqn/1fpc6bfPm3Dvr/LXn0f2f/JCl4aP9VG73+0j+00d7fdA93
oLMS/1cR9D+sn/bfoEERncxp+E9ltKX/DbKewWXCoYJHzcnr/EMZLRFNW0J3+AHdRWVl/Z8po4XO
wfbH9Uj3OP6w+9g2F1HHZCz814OxNWTaDE0UX0hJ3LtWRG+o7I+btz9frdNzlttHOwuP27Ntg/Ip
AL6TnvQ5q8/K+PgNKHcJEiMVaoU26lT7e71f7iAX+RykNLz6XJ6QkX3t9TCmpVK2twYD4dgsfsgO
ISSXxqtO2H2iaNjP63ygRbPIr6e3dCT8aAKIIwfjnpTchPj5qLnVgZuW7QjijiIvAP4MsXtYniGK
MWJflpthoHqWmQQtoum0Qd1iROniIy1uYGhCpKZ/j46M4Nv7LAvk6FzWCc0XfSIeAboyOo3bKuOX
y/Ab/kHp4/e6XQBUU5ofJICLnVwaNDXM/ffCnUsfGTkQzGEaL8IOmZqGtQomDZNTH3nmKT6r1gh3
Y4Ney23Gg9ASj65AtgeauoblYjtU0XQ0RHg/RfG7gXZvN7SYQKZa/2GKT4RHYRKZSxHgN80CYITE
gtqkIC8uo77KaqIgX5uxtfpMOxAReGjDvRfQ0qqb2kTwDc/pp0ydpwzxKOydCJqQRc6e6aCfjh7c
ej73Rkq7WZKXDrBnbyGKMcSgju4SdC75VhHd5yTQHQhoaBVWKy1srXkMr2PIegaURhgwcnlwNAd4
WY/x1ss6VCCM0BNSi3ekdYO6Wng/sjAjTDUddokxqgslCyb4p9QYlvdOHKZm/DF5RPQWoU7pCJhi
nNvcxxHLkKDKn+3Rw36MzbAqsf40Pb0VL4r1HRftKQBrDJ0Kzx2mohZYlYZTCX8W1P3H2S3jU16j
TshgpXtFSzhOT0a1cq+rDwwrnXPjYOa7iWzzh1rAlg7oLv3R4OPVbO0hUewmlQNzmiOppxw4Ob1c
p+1Iex8cWtuZQslkOaUf1QwCSQCazwxmkiBrjcdlMRhYpyL+BF0zAEDf7UVjoozKdZZmfa/dQxr3
ZZZFQHrU2zTYDAlwjO/ztftgyDIYZ7RFHUgc1o27SMuro2qm+FJ29BLyxznOPfZAn+8X5jeoKGB2
Mlz3abxf9HQs9pWpR76iYa8JYw+bsX2SUWryoTX7uOc8c5H/nRn2z081ZsLBtT7y0Ci+xt25a2xi
qAFMz8xUDLTMlrFQ3rufoqV8M8Ba+WGSEKUE1/cAUTSqCUWsrO7kmSXJlhqhS0ICHjPnIwua4mCD
LzjiJQSMx6cHamfX64ARvBgWNXkSB4MJmErwYid5fVcVnDwNPoV+hpVFtKEit2GJHsxJHoQtD9Ia
qG7pDbEsXgcdItaPPaKD2hGMC1afb63TriYqEsBcdKjzgtaGteyFSVJWHmdXYYDDm7gFW4DKzPGu
mD/3nbYcbWjKe809AWmJnk1+/Jq6KUWX++Yo94zXmvgFzbmtCuthKjiQcZupm1rY33TmfMlS1UcJ
OHl/m9SKpTuPd65NOleUfE5GJAZD1saHqOgeQxilPZERUcSaBUFJD9aQgMp80LB1EnGAPOSBZcBy
T77IKzTQL6mVoam2qjlYuqY6t6F7QIjoM7r/hl6AHj1QWYTPxC8ucxDh4sLSrL9HNLwYBYQFwAuL
Qi6gM/8zhqcxePVHmM0hfE7GyCMjIVpIlAXt5Mh9PS+xL3Qk5SFqoX3Trpl6FXiussFEyKilR3cN
q2VEjpacgA05Bys3bpaFhJQkrJnd1XWQDd03q2CMXnnej6SxXocmJX6+RLjP8Ose4gYsumlpQPHo
9dEcgX5YVuqXXNqAnspzTMsbC+r8Dsaahmu9nELldCe9gBKE+v9qRuYNHRiTOxGq6oQmWlOOPSzU
4iJaFF55Ih5anCZmeErJET7WTFURpVMVEbR4R4XWLy/ORNEadjqGgsX9GGcUK5D5Opwit/HYPDRO
1JzSKv9oVPI9JWrmJlR0myuNeMp4/uL0mUuegIvEwp14QEi2ZS/vbdJyvrS0KToDyVpNO2lXi8ze
EZABZVEff87EU0AVta4j+FqCREmISKdmr8pFC8qpbc7cWh5167mpKvvDGV9kkr/2Dg6XMQGB7Nnc
NS3UDftcH3/0XqEey1Q9Max1iYynmClN76ZbqJQtA5RwS15bdkXzQJLF5E9U0u1UIMsKjYsho31f
A6LJw8jz4TjogLl5l3qlvhf2l6iIomc9LnGBd1xVirvZQ/umL7NBa1N/MbvHgQzHQBI8AXFuqHGe
Qvn3vhmwKw0P20zkIsWZcV+D3MzuRBxzYYbi0NNTPDjGqrIipD5JgJhHVfNVIz86MHMh9x4AgYNO
tQ1fCWFNDBWeYcZrgvEeuALl9IhMkOPjKzk1ZlDp/VtPsQjzMZLIcJ1x3+cpQbnVwTGnkpNfdjvb
WCIaveTqzglib+RHr6aD79iW2gdNUfQstt4FLZAF33KZMaAMIdWVKSgykjC5jpCG7FGdsf2aD5Ux
Fueo5GN1mpU3vnbTUyfzJcYmmXXqYlsYQx3FsCSrbWpPFht5sw5BOwZY3Gvv7Sa+uHXb73IU1xdd
5BRh5uhPkVffomAA4Gd3p6aNyD1FjXpwKv2FrsOrmTDYmjt4iSZDxykjHazKzO/xrHxm3ndaVzOL
EdmxrI2cwHiu54SrnZ1Be6LMeRg5jPY2GWhtx2mcdNp3LyXsYdQ+eXp6j901QlDf3+nYW/qlv3hJ
MkO8JaS9m5fXrObktQRSqShK6QqX3St3HftQYtfwJ5ebmWPjemj1BXbGQofOBMDOZTMiWCLZdViV
abGWFw1j906Ht1n2+XjQNbDySq7D9O5ruKA7bGcnubS28SPpWWcQeHtKtSY92k50IOfcYKrsQrPD
8RvYRYVQkizdvYM38QF0Lcp0O/88MeFd+w/G3hF6eMdkZAl6D3Ows2ZHYhxH3sFaYR+/aob5yl7O
+84DlwbQMnrpbCz+jne0sFAfBxBLsq1KykY9DrLCTi+cXmsrG8wzZq6zjs1ljxgHPXfBCH50zVsL
W9rOzRLugnUETzPJWJGSCPtY1YKuCR0vXXqgyo1DsRB023oSwRoz+s6wT50yDWo74y71EnGjT2Hu
k9P60bpedZJrupPNimWwP3F8iqAa9XQN1Mh8nA8XTRWYicfBOHPz5sgwe7+BghoQH1myNDsxfYtv
PHOBOTKQFkFGwg9yQrugMNDAMWn1p82CnI3nJpr8qCQoIx2t+VBjt+GeE5PHENmBicARg/ASkOzJ
9HC9dMICBPLe3Zu19XUSHCuJ1d4sXpGi17K/li42ixm/0Cea4rovIBpgfuRpw9QH4D1nIz4k7iCe
95AOLE5n2z73nBw+xINyn+bVM1lVJZL4ZLkFNsz1O/fcfW0BfnYkCR/WWD01pk1blpyCTKnmpYi6
yyRr3MxNP7M4Jpaejuk17Vmw2zaZZnPjN82jpo9goEonPtiEXe8SypRONin0POfBoMbYh1rLXIOP
vEi5chd1Ai3UqV5UU8jrEib3ZrF8Ibmi4yYM1dUY/Uj4jdtVJ3fEXeVIW2NGSAhLiArUw9yA+yn7
NqW4rvMYzamcwGDknrixjF7eshC594BWBIZXSF96M7P7nJHa0ADCR1XXNbfRJJsg68wjbRXqDwcd
LTiRLwjAWVVjD50hVpxbvXrGpR0GRmwitkMN1mP7viUYAp931h4thxdnai9c8USq8FuXeGcRO28z
OGhQszEaqgqBdSWifYowYT8Z+Ai81DyoOmbsncTs6bXVFrrQBv8IeUl7OyIHxO26YIm+IueZL22/
T0MqGAqH19a1AAIKbquiV0cujd+TtrAeCQu5aXHp71gvnc1+KvZtXcqLZden6BJjmzjGkfpuO657
Rd847MOYIBt8Pc9aqj7A6JCrYZPAmGhPCknoS2zLgryCj06b9ANp3tPtsqQ3zG2J5yaUYmrAfrx5
9ExoZt3rWOWvOO1QfRI/ztoVSExLlnSzvCo+tfc5RSo2ZeXPKNBTdeUzJ0xDN9BVNOh/eodzmsQL
gNhCHHJcJfRGD3T0OZTIZdVHlPitiM6tTE61O0RwEkjwZpL9XUhGiqMmaJCu0RSN6j5HNQ4IUmci
g5M0LlvPFzPH0eI9OfFwW0aEw6ak9Z0Qs50ry5iPlts9EdgBkGjyrPcitYMqrYIk1coPIIp7qQxO
7bqBSkxgNh8OZzI1cBCNGbPKCX9ect/2Iv9ELjcXaJv/vza09mJOZBVrIsSeYtpBu2L4WIeXe8HZ
7S+0r1F9GdUxcxCszd19LWkyJUi1KPejo040VJhNiKoKbqtQCe8x9L+ZdfEw6WK4VQiID4kAt4zO
d59X5bqw6ghit6Asc09mDIC+Ou7mR6EgOGJDeCmc1jpIivsJ18GhtWfEIYwgJ1XLA93t6TgUEb4b
Kb5gP84g2o7jWcvFSCLa9851c87T4meKriRuid8ylLoXFNusMsF0D/juzipUn7zMkDet1S9+DK6d
CyaME9YFt6UYWYwVDeEcKMXO5Lhe67r7gQxMBgidAhTy6BF5s1NTy4PMNXQfzAn4zrJurk0a76ex
fQEblAQe14HDZEnzYOiKfCFEgz1TRwVkGoMFqv7cgcBq6bukS760sk3wYKOE1nTxHPf4LzrlXJjw
4BxyHNY6GkssR+t2EfvGx6Z+dInxuZsi6+zARW6jGz20EhZzlDCEYuw6LfZzxcWk9gZsNCJ7smbr
RlhzcxiBEQX0IDCwhihMjKmsbvSMPJB5QAmR6RTnlQGsNGPSXJP1IO3ys6iSH4vg5Qpzpjw2Ofkn
RhBu+i6EndJx6G8jhkyQyznbkHgaKG1r6w4go8Hl6CRJEtiVLN4aZ5N68S+UEWP6utG/SPoDcR2x
uJ9rLAntveZ+SiAjBWj+UJEZw0Mphbg0uiZIVqscIP/r84Ucqsv2aNvUiBUHUJOuJBpv1h6btkJu
oEE33zaN3UDVXzfbUy7eZC2LMSctKxeXet3E+WhxO2rjOxIT06OwYnS0ufeA9yc8b3+tW3dh29Ro
MC7K2f/eCb3XozXLoQs2zLxaWfPbo3/3tBtbori0Dl4oO6jD3bp0znulExK3Pdm+PAl0i5lqf+it
wdwddRk6y4WF07qz2yNTJfc5y/zDAAQEmvf6XY2hL4d9dIaLJi5FNCBMWh+ZaWntDWFAkoVge0HK
oNbpmwMpJX7oARbuoJTDINX0HjkaSQhrTGi1brZHHv25X4+gbdTbT/QsAEQgWixFckSPw2q2v9Az
6S9mFw04MKvRZ7KAFHzLRDPX35umjgKUjwk1JYAFQjXXRLLLgvDz12ZCNwcn8p9fVNxROEoYkVDr
PmgtvMlQh+64PfLWp7+/VrJaJ90m3csVZNmvCM9tk2sKg5ybfJqg5kBQMp6iNUOG7l+FI53JfD2o
xBcT6Yy/N0ZOcAyLbPDxHnnM8EU7xLYyORvkyHm9ltWnmdvzJV+zZRzW6BzQ6KasFghjWaDTZOGF
LHF9qpEc4zPSXRV2dAjTjUjJmXg25BtDqPGio4Y/EvVxO5nVeAH3OF62r7tVht4ySxSOOhfEd9WX
6wp4HhRQSkr4ZkViwnDusQEWb0Z6HVfuZDbZeXeqV/qk5rgpqqiRxOIIduXvTb6yKzNwV4dqKh+3
r/P304vn4QVcRvK/VxLmFh9Ul3pMFw80+ozT4RhVzsUEqYG5IMYj0kmQmP/clOsf7aweHd/2xQdz
BWgaiDF+5RE1614MhDGxhl7/QKvNA/I3p0VYUX2qbI47oC4YK7FzRLDQe2dEHapTJpUl4CoXJO4h
7l881MhMRaEGxYb1VUEG3KXZSF9kkd9FQ3fWSaHKZ9o1xEXotg583XDVjGc9mVfQyfZj1aB0scM3
16keoxiypq7sw5Aaz43pfZmLcoQcddCSlCD3Bt36DCDDMpr+GvcWMAkpP1LtGYBJE0xF7O2l7b7M
dnRrptDeB1brGElG71DMH0Uy5WuaIegsunSwqe5yzUKeHu301R6Dw4ii4ZRaZJvAA9VEQVCYmb9E
LqNxi0SdDJtSP3ireAkuqNXmz1Xtmsi2+58s6YbzYLMq1bIX4lAJW0i5XqKazWfbJ7sHhtDaLmci
ucOupIAmOsN9WvGyruZCpYgwiE+YDwpgg4e0LeUuH9VO7yVkEfOjJ4kXrTb1hESikgrtzdI5LqpZ
OpxVJFMTeeurET289OS7lr90hbP4diu1nZdTcAm33pG8px2q0Tl3XsoULkUPnIGEuzplS+SoevFK
dVVtNV+aivIMq4GJ8KoZHroBHaFGHAPWjWpgsVyM2pcKC4oGYAiw11pllupoQGeAvICrzS6D6g1+
Yb+DOnPIL0XZfknsfMD3JOltaOLMiP1tMLmrOlI4QVVO4hyNL2k/tp/oZO2kGJn/oZH3cjhLTZg/
TpHt+DBbDrbD/a3xDNLnjOFV2S7LvYYGVC/fGdjk36Qa3pB+Ynxy4m/9AmW7XjT41iMfhhYNaKTG
8htv+BeRp4GbOyg2Rb1zTHI4lPhAd/pM9AhCKkT9UfiwhM7sTwN9T8+wj71HA4S2BFmeU3Js0f5B
GQcezniDlUzlBbTf78vxFOp4nW0V6kezckCoWGO6b6MW/d8U/cCEYu9MFuTMFtbumnpcGiSkhsgQ
AA9Udnrt7IwqvyXMpCGBzvtMhTDtIENVY88aIem+0iv4Ok5AwKIVHYUriWLJ5FZCEtUDSj2wenWn
n0yXacgcf1Ytg/cOGwaiMgBjXRnfFMZD+7QI/vGMgS1L8LfFdPsDoDaDglTRCG0wQFXj1TQJA7EF
2pL2yqnF0WWTLjQXA9p6+80CInMC8F4VuFEnc3rRjcI6RKr/GmpD7mu2TiCxw2HWpTGdi5SFT6Ud
4rh8i/hgqMNtv4pi65Cint6vyXadm57bkngSIuPyPQJnhlDFGnDBnoa4UA+GA/7HsOMrJ9duHWXk
KCoCy53zvSqcM2SAGvkaEhcH0NmT9VAj5vdNgD9rayumF2Ne9MZ9X81Qt2ssL+W5fV+LGrNsGmIj
o9U3Y/hARfN1tlztEtZ2jcYUmFWCLCnOjUfigV6xjH6lsU2OWIRpaazPtWtEN1xbEesSdkBcZtz2
MtAmSrsYN5Yfo80buPcebaSXqz3sU8xghdLkA0M0eQMxSA41IfPk7oUh2JQHYja/21aBzFTpP9sR
IOAyGS9VMi6HWKxcGqv4JEdMhABKgJWF2RA4licPRTjp+1nRf0ZszzVrtSTR6N7JuKjvJw0Tznyp
Y/l5zHrxoJ+6JugqjrwQSfG5qrqIsCT5XnbV53LK/czpcfk3yKUjtzk1NuHj4OqVn8wlmYNc2EUe
pQHO0MCMuJ3iGnkjn1od3H6+FaZ9xwVLILyhuBHkle5yWpMUl3dx/mIraJiybV7EkoYXzcTX5UWo
A41keRkVES59iKN1XuxzK+RdNZu0aAWIn3Y+wYq+tRLvJauTduUriaOBcJN+SHGc5+Sqsgg5M8tP
C8ycE8/fIlCOxxQr0i5X8hMLzy96bGq0saYjUDiw2HGLILFHfFVE1yRpu0D3vgzhnEKdyvFLT+NL
TO4RjbCLPpoUIzXZP87sPEOJgSKpHy0xoytnHkPBZ9eUytV7lasvDZODlY+Cxku9J9UoqGuNJ0w/
Jd0RYpKbsN0XVTTeKn2474r8B81AS0l84EjplLWyLEL6uB1oy3O6fm37xrZJVklisYInIE++0NfE
1rCwStk2TcPidOCi6xYxbbEZu2MirTsSVXaE/z0VBXhRFOkgUi65wp8gK9YM2wYyzfDr0RwSToJ8
I8FiFxqgG/BSerukFoxWBk3dzKEVHVHc7QmBPg8JgWEJPUnGdGQZMv6E7crIj6Rg4nCsbjrlIUlD
OTcez6vv44nbuJcarrEvR7LL65xMDF2fWeEn04XECTR5NG79vGL9yk2SVPCZRSyUcaBSXXXevt4g
wDpC46Wodx8b2vfBMjCeTLKnMewl/qPCu5jYmS9SkYdlJ5daEAyD9IqqlFHW2XFZCMmuwVzS22NQ
alW5Q4NaB7OeFzfm4uY3C37hGysCf07luY/mBNzNKHsP4xoeYxDEnHuiS9G3sOyU62Z7tG3GNKek
2h4ima0uyJlhrd6USAxvphWXlKfGj3qw6svscm7nFgu4GXF6QLfsI9KhdvSabC52Bdhje0qpB51e
60/tPNL/WD8yJ0z+/mk5ahmPGO9vm8lpfBevCdFtaeYjeVkDERJcHxR/+2T9U9ZU0juPyt3C24HQ
8FEvEu1oWrI4paGNe4Bl4O+NWbJU7ERCK3d7uH1nxoAZCuoFIBfFTdyTYq/K5K6M67dsQ67ogAP3
WdJeSdR1Dn98rZfdVUHl4ESl8pNLHx0moRiocnQb669uj5hH9+ehfBlTaRJiNZmXQkWcCdlOW/UM
1po1uW0gkZDivlhkFcRh73tmQW9mrSI8sgsv26NtY6eTwL1B4H03kuYplHZMS/rU+FnNnUk/76J1
pBl30SXxWnp55uTgt2/cv5PuLfAnO+G0HGPrUn/bkFHuHQS8FOgD4tIn7g/i8WKf2/rZYTQ/mDHL
cJZwZcKxs5HnnahzKFsm2gZrWDsDuwSAQQeDZqgBrxoSjqYocan83nhIKU9GRAlbQmrZzfxygB/o
JyDw+qKtyanbBhb+3x+ZjWfvTYdjFGCee5iS4S7bUkRXAYmE7JJnsj75M753nWAqXZx6ae3VWiOS
BcfZhlcSIB593O2DiFaWza/4+a51JDZG+uxblMAysSSvK0w7bluiOUXB2zMCokFZTNpxsQk5j1JC
iDnfT78EwlFdqeMwW7is0QcXdfgUeh6hretHT0RbxLm14XugUlqH0Bwfe3dhnOPAVS5Qhpm21bOz
ysJVh7FkLWNqDawDsWWvm2Uf6SlSl8Rm3YqpbZ/igLmsN/hLozj/tqcWjv4jXoMzSb2UdfyEH5o6
JIDF4kJprrWgFzfgui1CXVUHpamPGTy5iqawOXyTYn5Kl7Q7iLUKBZVYX8BPgCbYnk+Qvo9Jm/Be
qGogPqpJzjVthU2CM5VTjCNg3cVqPT5bHFK4ohQqX3Yubl7xHbXnbU9R/FEQmaK/Oh0foQLhwxhl
O56BnC6Nd4j4IyTNAnmRp+0l5wEA6q9X354TUfbrbzOqavCasRHdxI7+fq7ABe9La3nUhuxrHIFe
H0FidWrmMBPr0cURYpAfvWAiJ8nuuB1xrSUbskot5A/rO2A5A2rm7X1Ite51wa7tE2sLroNvxrcl
YpyLkw/y0pMbUo2ww36djOu7oOYGV+jcMKdby/K2cL+FyPHztT3SNXN0lGsrZX0WzsmHmgoVOGva
b8j4kKyesCPpWHGqrLu6nS/b022zrN8Yh3gAoE7PfdvzadYaGLjiFqrqXWTlqEv4dFPHXj+VGbqt
ecggUe3UOJxVURCwanLKF5gJ6aC/cgcjU1oWOZLmFlTOIW/qZ3PA7eFlw51RGpQPUQjsCyX6RK9l
B+fqqhL9gRUEzUiuXCLvc79VaIaTBroectTh2BhE3I7aRVS8q6JW32v6mjs4509uLV7TXr6Bw79r
asPzqSiRi9f4ugg1uCW8ajlCweR2rvcXUAo3nVO/2TC6/cbWn4C4wchGK04iExqDrvgaeQLfqxJF
kNfJvoQOS6dE3ynTJRc3sT4P843ZhNcKwWYl7NFPxHAHLvZr1eVcZ63rMOJsxfrznXZ890RUqFA5
ZqApnp/yUD/1rMeQhaI1n8uz02i9T7wB+PBcknI5PLhpiKPp0XBg2dYWcJBJJvfTalVMyKKBqoCV
WlAYs0hlodKPgIKq75yRC4w6FmUiIWZQ6NjUulS0e7dD/sC0oLyZG1sSSFWeIcoM3yr9wXZC6ztx
ajOjiXXEU7FGVQB63VF/iSzt3qNxEaRGBlZ87H8aHuv6JlaPUwN5pas077CdjDSdh9MKtZ/KVj+O
0j1uVxGvFURhbg+zKRLnZj4jQ0BRMPfGvZEv5OHFpXeZChDL/1/r+b+FwhXuyq39n3/Cdv8O0V1p
vv/5H3c/vrXvXfbXpI9fv/R3radn/800LHC3q8BZt60/OLiGbv3tf7F3Hsuxo2mSfZV5AbRBiy1E
aMGgJjcw8pKE1hpP3wfI7LpZWWU10/vZhEVQMwIB/L9/7sdFpAJdMUzJgNqI3fJPHK6q4OxUZFPU
FUtXMXHxqT9Nn6r4vzF5SrLBP/BPJk9TpdhNItAGoJGdsqr+s8mTQiFBnPywP+W92o6cedgEnPNB
yg4+no3Deu/3zf/+Y8HSp22ZcFvt//xjwJcjBQV4aWF2KxmwxuX3F8A1/vzOXsUd2JOznkpKARBg
/EWJSRdNxkCcgTFIIgy1JhyeC7OQ6YQauBovio6JtJMh8fCzSlA+qD458g+uNaSguFw2pR9dJ6AQ
IRloETZNHWOjGKIHKnB/B6t89M3wtVx0phrBCfjIU4sAlS1KlLZoUvWiTuFOmg4+glWKcGUiYKWL
kmUtmla7qFsluw1ZqVEbfCqaymKp9V5YUhO9vkH2DDT5Y1jUMnXRzToEtHJR0nBMiE6CuJYtKhtU
YmmPDcSeEOAkhLgMQS7n9zBwkenTW9Q6EdkO1GfhJIuS5y+anrioe20EYwi6DN5xjKPQbDS32RiL
Ihgv2mBb5s9yHOwaXev2qtD/DGqInDPkDwlTTrQCNEZ/URu1lgZO1EeCs88BL5RnmHR0oE8Wi1I5
LpqltGMwWWoC3o8hv+SLsmkhcQJLggE1ffmL9tkvKqi66KEzwigX7WcL1oRT6KRn+/oxR0LFGiuS
2xfb8xQRyR6K9K4Oq3BLamdeFNgaKbZHkp31QtuoarltjOw2l+Zbv6i36qLj0qnH9LbrR9taVV7k
3hHZ10T+VRYdmKKqX31UTd6waMQRYjF+e4jIi36c6s9srzGnLcqyumjM3aI2h8jOMTEEwWDPkksX
vxZPTQohI1YxTyQl/ZRTBXA9sEdoAJVoffQw6eBVhvKGJQVKwNJQJv4q+p5qSe1DMACypWIGNEtH
FayT6mT2aeayTmhJR9Y5EkzCq1eU1zKzdBePmcAhHVYUmKhX1r061lPWd0qGdaNV2PwOuIUHs/AC
vXjOC4NhDHuHTdf3A0YnzKyZ4jVV5qkVZAt51u5H6rztgLiUnIYqgS7W/cpYH8oKn6NOFTxHWxEw
9/crlG0aQkU5vFBnRh9LKuxwiXcOfyo4scr4TOvskwCxi+W4t3vVuI/b9FsUhckJNXZQsF50bWKr
oH7kBls4o4k0r5enkzVoe/brX3E/Ug7T3tRekWF4Fe7IZu0mJYMtB+l7EiaeKI2fc9q/0ZpQ73Bm
MCJs8w8cyrHT4EEUFOXJLMkrdQOvlSBXTAnbo2B9jlL5sJxfba7vFi8atQx9fraqYdy1HbKBL/cI
saq4BfpdHls/+tGT7J7TozdbAXF9Ns2kw2AF6nimhlAubIIknfIo5+VjDXxxh43cSZZF/h83BgGh
TH2JsqlzY3yGca3fklaw3NgPKzxWiC5SZ5KfkZGChOjOSPrtwMQAV7NI6aTFGhSo71jwnjDiMXEJ
smhgP86xkjzSivwr5t2lChCqycNp0r0Aw1TpMsgtknqsBPyi0Ys2s1yZW/CDccUgEy72Mc3I9UaH
YJZpMqCTycYADIN7WVBzRpmDXj0T+7uMkc+hIVe7rlKdoB3vqjSg4ZYN487IMGUaydMklBTNGaXi
Yjg8B4b5yQqPonNtN5oJAQAfcHasm/dFRBNlkMqoklQVat1MtFmB4DWadtzrTPcT+jMoY+UtNjPj
j/ohv/qwrvGYlSLwDV2O31SrZ4Om0CmPAZDhcYMzc9JIwxAszUwUIRzoNCd+l5m2Q20faG2hrkFW
1ffSH52mO2PZiqtaIZuclG45+SnANI1qN7uTamqI8d478kC6vUm07KLU0b2kUx85IVebXU0WYBY+
O9XE5UCrgiOrhDARMZgI9gQBS9O6y33X74WAdkvIJK1Ce46hjsTtJ90LcVJiLEYrgqAnz2HrKh1B
wgkb+vLWGmeQLlRITV4Sf8mZuPc19VDPMgWIOnQ01OnvauhfOSHxUfLvViedirD4KovhysXgVAeI
AnHISRck/M0ScVMFBdDGCR7g8BPJMnP0rP4OUVvt1h+4VLY/k08jCGzgx7htyl2PX7mQgnnT6u1P
PLaw80zTbU1DPUVa+ZqDD04MlEB8vB34QomjPIbGStn2z9xmUJpCOFpJH+ybtt/FGU4oAblcAhHN
iUu7ioagXxT23840hsU5VKVPWp3u62k6tcDb9mE/5afe37AFprNQTp+llnr7PFH6bZtjhIij6c70
86dKJMPox7SwaGRktVmnCddHjdYRVpecQQtouCFXYvoDoofGbKIdDYZ031aUN0jGAmsH7O3iTME2
m2SP0va3dkjErV8rH37lMzPhZwdG91NaGS3rKvhA3NenuYluU/ZsygH2gPSOQuyK+sA08JJJ/9FS
bKoEyeyyl3vXh6LotJpxz4/cVnCCnXAQGQ4uWRRJDkBUVsKp78KjWMKBrphe7FTW7piptnwxwd6q
ApbT3g/lMtZqarcvoVRkqUWhPe8nu+pQ+KKiv3ST1bilJH1XvYVBRC6RTspXCPGRg6P0xyKs1wxi
tW1Z0hH4rpgVtfAvm2ZiTNgP1IREDj0CjJvrvmZ1UZuOJIC4b6TUNSvgdTontiCLjlHAdCRK6mUz
78nLJFNJ+jvWkbhlxzDC0xKyeeR07DXRsGvN8QOZFsIn1PwNZp3v4CBIhQFKM7HcYhbe5DiOqJcx
OhqaTYy4KV1RfW0R2pAWP+KoFg64l08pXZZ4ZrvzCYjQEpMdCyqUplYenBkd1e0CEf8cpTodUHlX
hZw2MfDcKTBYplZsl3p3vINJQ3RBLV1xAn6VKkjyPH8xQkz13VGUZZPlNek0NdgSCyVAkUkKL9US
mumrCtCQIsTb1siKcxuyMZNyg2mlyAGEWMxONfs2yF+fELQ4F+3EIfrKeSWrWZ5YX2XD3mBHuxlS
i1nq0nIwGDTMmxr2RE2QeRsJsjdV0GuHmStrGRhgDhJKhPm94NcBq0842DAlguYd8tSF4AIJYxRv
QqOUtlqF7abGIrbt4/A+B2N70oRS3lDExVJW784cA6xB0j0wnMSjOIvDM++/jCb5mmPxE+HswQ9H
CEF0QaPAdO9VOJve1JnagUhRi6on06+gTU8CFoGdnmcY+uhoo/2sdIsCZzd0Fs3vv9TR8kjPLrCS
ubHpqgb5OgFxtnA36hHVtEr3S24D7WohQGZIH1u9FB6zzCxvDEwjX9ubFXY0RLB8E1jmuSoicO0S
F/I5KHtXMcm0z0rQnRoAM3osVk7FzNBFxxKO6YQWlA70SOcijFQDi9BEGZ5TY4XawBDvHxl1XYu6
viQEmHaSohY7qK2WnXNdE31MAiHWa0xJEXBkFMcZnQGUGl4bXch6Rywl3rwFTYdJyMpG0fE9xjnu
DUmPypMI2gYdrPqmjqE6NlQcHdd7ZCuv5OikvSxgQygojSO7izg+gKR1gmJ4EaaMpEoynVSt0y6h
wRsbl+JuiqduP3DZtGMzzbdU6Qgei/TLmCUKc4Fl2W5YkIUUlnIynBCmxv4Z29NIfVGpbZAp7Vid
/B0XilPdGHD80ah2jT/fprj3d2PiG/YgGriNWsVOkMIPbW/cpz1wUwtkwd6PK/GZ7q27WFIxdOKm
S+Qg9OTYIDhX2f0kKseuHONz5ZOH4kTSScWpKWbxbqxCR5EmChQV/a1F67RFFc5DMhaPFZyfY1ZW
D5pVYhHMDfIy941oznezOEdeNWfVxswzquOsAuICVnSMJb6xGcwZx5EuPIjw4hyfnQX9fgCiUlF6
aWUPsqNq1302XAY5LxhtnwKfIcJssjhdTUHZP5xBq2fobx8zk/RXFLDiWD1CsHC4LAadj4nmt0uI
abebMdfclUu/7WoVwsZNb8vvx3QoRuDBl/2DjFWlzyaSRHnw84c1ZnXFrDdFFkwMKtBrg0r5iFql
o7ZJ7f4EpFsWXEPsfLQLrwx0q60+AqgMnt5M1UFKhGViw7V2FxFfrkODoc7yifUmUipXAC6y69Qx
7CnY6zWAPoljjBlmHiiexSFTfZTa9S6qk+l1UvOysuhXuvvvm2GR/NeHk4AtTqUCoGsYtnULz11f
RM71Z6w3Iid2NiDG9veH/vgFdcUUvA8Fd1z08/WnEaxkYrje/f1BCwZQITNbg4iYH8RFl2etBYdj
vVtbwbwPpFO2Klnhqh1gFGFmvdwldIZ6nkTjZgqFa7so1Ww8BLwkzahvR/SDZDEaWZ2f8XQJM1vU
XhIZ2jMywh7EfmO1FxW+Bg5q0WPDpdh5vRGWJ0w/JZUWynilWDH6sEhWWj11M/VhvTdmyix5kYBX
Ygz+cIfRAsjCbFHQS1HrZ4ZZxmvHGZyQCpoztp/yUNDKWOwmSH/BYmlbPWEhAuMhyZeR3PpYXlxg
rE/mnQLZdAwKxm2VRtvFco8gfLfTaEXrpKE+NMvNei8lc+W18vjWL1/qiy6xyvAPG9V68EWLgSoy
l1FZP+aTI8Vp4qxHW8BaR/LWf5wXqcbUVS7t6zB2ooXPz5ChIv2ljeVuQGMOY0nfBgkjnfVGWyRu
/PXVYWioaRZxpq0fmmejcC22oaDon7S1n1tZpkeEx4oDXELMcstNrpY0mykdkRqx3VhTe6vafzQg
/KVdIF5GPVNIsx3ls5LdLQNma4XcNMvd9fF6sz6cBSodcIdZOfR6tuHRshET545ylczfrAeOwJYB
K3D2GlJDS6XB8h+s/9D6v4z30B+SA7WDMFeAFC1jh0W3x0pYHmIU/a3O4GB1OpJhxZgWAbveYV7n
VCLfa+ogwVFZpsLxMiReJ8IJbxQXkymB1+VYX294T/95b4KACY3+H4/XT4vrB60+GTywp7ge/uf7
SHGIM71IPG47Oatf//bT5kbJ9o34PZbLWKVSOe7+uKtWxJK4VrA2WT4Y94jtWR1xnv/9lX3DQGZc
btZ76xf2I9dh1JuJRgcOCTnuvBIT/W59BKjnzymwpdSvVdcurBa+qsbtDL81EHNGWKXmlkIOdbmg
zkP5x9x4nSD/7SEE0q1FxnY7mGxSMQX8z49XlEZwE7VccD48t+vT+nsAv35sWD6x3vt3XxLCld/1
OWd0Yu5/zsgICfmiJwQ1PTUInmyz1exaELng2ofrXyRvCUpsObsYVA/9ebea5HNkxOR5x7ti0oh5
LaM8fz05Wct5yVzvIuNW7lxxTWiLm7C+mut48S9311kknsOdEYX91lpPkn9MGgsrV3cJ9tR1LKbo
vQnWS8QWxqnk95+/PozWGdryifVhWFZv89Apnrycj9bh3B9zut+PfSpxtmYnMFPjP1sne+s9yl68
sZejHTJx7coa5u714+uN1oCfY8aUu0MwscOb0P6WswpvoLDerXcJscPZMSg7SleX5+IbjZd768Mx
qNmBZovrs00/sNL2+36xoK43DLp1zk3L40ESCP8xff7ng3B5uBoZ1mNSQ3/bSIN695fje71LW55u
J4xGnPUhvVvJNpWk41++bj2yxVa6SJqgbP5y8K9f8/t3VFIpYvkuQ2f9WIR3hh00iFAPIvuff+D6
LY1eks0ddaO0TXGY3bgJYQystpjVDLPaYv72cP0EE3nD+f8Tmf+niYwCpOI/T2SG/7P7yEqaxOrv
f6on/OM7/xzLGOJC1YAzo1JF9ZvAYcj/xdsKUVCj7EkHyfKXkQyDHBGtA27mMtDBhfB7JCP/Fwkp
w7QUxZA0E0jH/2ZEoyn/PKAhqWfwk3RTNYlCMgL6G4VDFfQxqExj3kHZ3SaRjj4XevB+hafqlO4w
PM3ypjIOmNOKyu0e2w9KuB/bZ8h6eU5NHN6/zQiSVXhpy2PnbyHicbJlJ6MthPSdRQqPEg0WWE8E
yqsces49SHBX3uQfjFsUxYOdn/lu+CR9VUcCwHuGv7H9l9fk3yCb/oV8tP6PFtM1TeNMoVt/w97U
vjzBuzHnnTgbz50k3YfdzECHDcmg/urq7kcQliRSEr1Rhn7/n3+5ai3P4F84J+szrPJKGZoqGqKm
/O23FxgUqzhQYKY+WcNR/Cnu66tK2O293RCEZ4zu292P8aDeF1jJjmggyYOwMc/Wg0m840o5j3qT
wMGdMDV8ZJd5n9yoG28uUW0Pt650yENepg9TRdq3tQcj3sLbL3bjr+I5PCl3IrDM70DT8WZa83Py
zZVfv1PfGpecGMMC5ETt3IKhN2zKhGz26k/ZU98smCqyJ/QAGZarEKUuHRJjKFNBbDen7ERu9gtO
tbKjBMoEZQSElDGYWz9UF0y50rHZmgfFzd6LJ6Kg4a/4kX9nM77kP/NWuJ+hsJ5J5HRQz+0eZ+pu
OOEL90SqEb6nHRBJF34A4H+oJD/ykVFLS4onFvbkW5pP/GwdfGc3+0QAHmkF3tfvvUktulc/mcRl
wD2QCQnt4LHABU+H8jaNbxOFiU5wDnSnNh+LW/IdqPbInuxcPGrb+d5k0PKSDY+kh8ns8HQEp+kV
2uaGBlzCtNoPxGXjrOv7XjokgcceP2CXam6GgSeEyDSmbztRsXe8QixXlPPMYi2VvFy8qeIGPLpx
q9+Ho/5Z3PnXtrjID+zcGev1BRW/TkgU/D7aChd61y7BAe5ScKcfaXuYXD11GNVT9HmoTBvWSHiD
jPkTewAEOuiWKNX28EnlbgILgGsDDmzHfyUAVII1fmypGT9iXSFECUwt9siwHeetugk9lRqXmBSt
rb1JX/65JGB1nl+xcVhudiVX9R6eZdgGPLVN6TLxm7FIa5jc7XhLhTrLTexsR/NlgeyR1ync9Lu+
4Y8YL4CW1av4hsFNuw/2BgF5A7cZHgtnAO/12PNMEBVtyUGfmIbRKfzR7bGEXuV7HCXmU/CpX7rm
2Ap29OI/mTekfA7t0ulbt8NAvtcv2XXYixB/lZNxa1SP/Fu5yz+HTU4aZFft0lew9nRx0MDjxGfr
zgL1bBfd1iDJ57VOxrvDTr/7i8qzeZTjR3KM1ZUu1WuzTAltliYZU4jkMLwCNzZukPrR7GUbFn3q
tR/6LkIcsiXPCh2oNIJDPcNNO5A0Cs8NVACsp8OeMhOE1l+1w1KG8ptN7hn7PgaXzxOJI28bn2kk
L3cUSdROfckyB4UaArojqZwD0Sgn8nk96oHT6S5l8tRSSV/pU+hR/faW1Ha6le1pN95hANS3LC61
ffzUvk/ubtqFTyRDmPwuJWlXo4UCaWuP/kfzI+AnBddz7vv99MK63UOmsm6db2NdEqj53ouRPW7H
AFnTNq9K92Td+nP7Fh5gehDMvRdfRBcqrGqL99K1Hv4vJ2cuf/98djRp5lVN+NCSxGXu70Q4CmZN
bdAZBTVB6+ZIrXJmvJhR80dz8h+1xP/mGvAvJ+Hl12gWBgV8CKasLzCqv5DP6iXoI/pStdMkGPP8
Cmsa91MwfqO/I/BDthTnikv8P9wZ/+Z3EjT8l6urKYHMMnFiqLQ+WyKX8b/+WkziKgVITbND/35R
psj3tDGHEcO61c51RXiXtIaIX7rxy+c4sLAmmB/MufHpQTXqGW3QfzE9Fr7f72aTit6UCdCm05AW
I0U8Jd0Ir0moHcwJzUZSmFlFItXo4EDNTS1TCzNjkraTqrm0I6eMdE5dq1CPsBviaz4r1dJJSdNU
bBDF2vhQnZ/lssOmTmkx8bnOctK8YNZnzvdtxj6Xo5yx47RgcO3JLJ6YRXQPgdbIZyvNSRCgqmaJ
IbD3Dco9dbknxmQQiQMuZL5Yvlk04yLX0n5IREb71QUDvBRS5kR2cEBDiwH2XFQtccRE2iriDDYi
nzf60i2BiLsVdB8jZF07pQWIfBjgT9AscRfl/Au87C2nA5NOj2ZT1ZJwKMSscszQepFLsKqwtUoa
L6Kfrm7BgAw1MYtCfEiobTtHfUVsdMY3XSz5kEITGLFOO4KgNz3FSkyRI8ZShhxEmhT+SPNHfgwl
n3NqHo4uh5xvB2lbuBqRNVsWZnWrVjAxRzHfCHKy0E1F49w2xpkBfu6S0ObCZ6jXqQZLpAvq52CN
5FTJdCxDTJ9J3q7vscuLrUYDXQN5nOISpQCVIfOX5dr8qMkfAX8vkbzsqy5UnwS3zvVslq9xT0JM
YBbW0uy3kSP9mSK+2VMZ3Q9L0jYFo233DWu0Wp3tWdcftBm+SkkVWCJdRDPcCZN2J41f1ajdz6VA
1j+YXjCnP5cj26srPU2Z14zN/RjmD7EfPMpR8xWbJG5nDuBZ7SiuhgjAfXXwpCGioikCfapR+BfQ
selqIiFiNNddzyUBcprHnI3IjgqiVs7wgsdgoeo4uISl9oRL+SwIIhFGa6k3kA8kzYWtkKrCri7w
tfXIskpCNKnuBjpQM9o+gTSNZWBuhPGbNI1L4cHjWMpfJJrwWec1Jz5UVjHZCkk3wRfv2GLSpiTS
ZWxPXBnaC5ZBe8IImfLspPNZmpjmUjbQDQ+IOESblzxN4pYkfVQmEQuZe3nNRF/YjOm3lQYbAwCW
EmrukBteTaCnJUWi3ulg2zPNYkKIY6SonDLBtJ51jrYw2Ubm2PUexB/0DARp6V3rATfUQMVYeOXa
dxx+zOPD3GsuKfknsxlOlhLuTUPcqJgb6YG2G6wSDUu0foz0I+kj/UjHh7qNsuw6hRoVBYEPrsM0
lotG3SknokrgtLByzwrqyTTstVb1iXRjz51yqYKZlU9MWrtdk/gqEyVp7I55VeMBCPwtvSQBrom4
dgqNcUbQEPktOfMhhpoN/Y5yQCtwf5C6hlYbrEYOqrZHSB2eaBFtjIYA83qjT7J8SKOaNZtsteG2
as07v4U/RaVvw5iG4RrQpdIblhjBqA7JwdA/4mRxuKwfisyXvEcXKZaEwfoRLbSSP+718i/eEfGR
WB5TlwCNNquoZwxqYqFhm3L6HK2UwtlO/q4C0ssypGrvLnJgjYvX+Z7iApaLLAHKnek25+JGIDTa
ErZmyei/yU/zTn6LSw8w/jk9j2fpIyUrf2xIw1iudTczSaGh5m164L1fnUYC+T/1VvKYemYn5WK+
2cVtabR8Az+mXsOP5qRuxnMn2tQgfZLEuMOgDa1cfuU10l/NY/MQ7lSguljDOc9fjXJr4JihGhsK
tMoTtTgZwJnRL2tcxDtMXBTFBfg5dMI7dg/zmUoLYy/dTJcFvshw400CQWKcGI3xbYT9DIfplvZp
3plf5r76jvq3cKb/xgWuonZ8Y/8Dy1Z7Hk740ClGECwiUax6nARKz8XaGs/FIwt5KH72+Gxsja14
jbYEaoHRQbawbspP+k4AAhzE5/xOg5OxrRqvoLVzGamxbHYl3W2P7U6q2Kps+qM8HgqcDj0nUApI
4guqb61tdek4JF7AUH7AALLB58wUUAESqO4Z9k2829oj1VHimRgO51JNtAuAYZVdYmNCYjKX9bng
DfqdBjmKf+9WcW46Zt7gReYmFHB5c0LgeuLQBwecteE5LL3gJW23lJ2xOL0AlDLITuxJ4NWvMrQw
CfMZaVQHlTUFXxza2lU+gAXm5kz8ED4NuA3N3JjkYt2BBJ2d8P6atq1o18pO5vnQT2O3YebMwBe7
9wS1CIuYF90Kni1Wl990vCj1sf6kAp6XByjY0iJkE0FIr5Z+SGiGCRif3g+QKaw34cIpzLrQGqW/
URbb7zgsMmHPUwydIQsejIv61bec/Ty2ZC1DBejiLcl41ozmo3HJa+zGFzM66l+aJ9zmZ58iNbt5
qzN27fft41i7/G4AK878mp9gb36xJ4Myp34rm+iin7OPDiI/5Tcvw1M0gp1zrAtvGxiPC4+GqZRT
PJWb+iFkq8XM+o13gPKZsVmLXdwE3ZJoZ7vpVE+gJFVXuyRP1InyQlGxo8eeVXr4q196ww4Ym/H3
H/h7xe4sw81g2c1TTReLbYg2VimHXJ5RbasnwOJoivyb/Ogebr/0WhRObtqmeQoog0w8FFmeRION
5CWpHe0kVZ5x9A/UY3Qm+xpeKYiANlR/XqCcHpznLnkO5i3F0jr6X3cUPtXci+4DiWggtK5txULs
QgNb5omzzVR73PenBId7sOHIhboi2NW2PnbJZjy0B3hoAeXhdvo1EXl/Fa0TDdUYuA2bWluM72K+
B6tHrozdnA3qpAhs45XjisH0CHUX+1ZhCzuZc0b3SSRrl1NDfQp3OVWRppu8pttWd1gMsAEbvPEZ
THlyJagJWJBOQAUJljpDHFi2YDqDySFC+7I3nCo25Lk7ny2OGrao6AJe+l7D9ibngh/qxo4c/1ny
CPuIlPWjaTndS8EKZ9yajrIno/AqbeSt/pRuEXPeMnLfXD726TnaKE85uoJnnI50qcwPQ+Zh+oLR
eAc/codTZhPvMY1QBsVpLHBLl1iP8QVeONhlF7ARr/2rujXf+R9u7HRNGpIPNCxSBweP6YSZcfao
DcbNdwX2MNWOyBSx2IgX/77FeQoDy2YLCIAV2fy+uQpv1VF7YDTavpo3XKLv4b45+ggpLBNumPYt
IImctfuHeNqYW6Y9/t7aWJ+ylz1zCW3vFrvNCXDBJbjUv0A3Tdh5zknkWFeGayrLrafys3O182I+
eFQu0VNyDHaqfAgUQJYeeEl5wgSxS5NT2e5L8U6/qWfjoXjGd8YCM8opncUKi3dzV3+xNcCqdaz3
0itTofnKlu7CFQYphD1i9EnwCT6KFXghb1bDNTqSdU6WudSp87xj8nytyODZperVr5LiKcznr+ZF
a51a2hjCluk9rYmjtOF18sMN/0uR3ERYhuqe/jY2qT2KQrfJz8gqA+aJ4sSuUvpqqk9WFRa+rvak
3sJHJpamLW3Mm7y1HqTQZewIGS0QHZn5LEEHDxphvQ9lrGn2eIro3QILdqkuhMxF9VLpDv5Q86ev
XewIih28zL+yy3qaU73gkL2jrtDxKb1jDWBZZHnTHZXoh+QWRAeF3j1o8uYtGM7RO+nqgRjjMmHE
NXM0y44V75mTfzcxijv6w2NHyXYg/GDBIcwJu+iO84+F5y+1HpND/wBt7tfSze2yIxjO6RsKhPIq
XRFAesWWrul+3lQ3CdgD67lb8M51iZOBonxY/QZbzLW4jzAu/Wo3Aa3NL6B2TIviMsfiCRhoC7nw
z+GTgvK2cPvhxJVPgckq3Em0LUFzrMBcVCTOdm/xe2s4yVVmXXobX2lZxe9MYLLdKxyxNOhqtduR
/7T99yCwEwzskld+Vk/FO5Rg9bmM7mOYukeLkf0uflsWnrisPkb80IxDInehIBziK93OMxeKFxo/
N+oW0A1RNwSRHRjTPdvT7hxh+qu3lbzpvk3NBV3BaZOkK9S37s18EOeL/5Dv8MC9dd90gZasAh6B
CDDfVGqXN0pwEb3sidydf1fcsHnelyesiskHjvnqR9l07yX6xs90yD5k5ZZFTsOmbuZp749UpXF1
SR+45kU3y5nuenGrUV94oK/uXe3c6omzOnZNgDIB2tglOdYPjFG5iig781lHpiQOc0VQ+lA24jcP
IBkMwR7fe4jEOm59DC1EAyXHf2Sclh+1+xKxJNyE6S37Br9o9l72rRl2ntxm65hIG8Ez841iXAKM
eHe9vve5LE7iu4rckqqf/SyyOYFuGtBEijUg4QKlegVgNt56ERtbbL92NcjM3bAXsQSqyHHDUTSw
lzZ0T8eAl231TJlp+go0wz/Xyk9T/6oxZdzxP01co3rH3wffrGFy+Fk8KXB4feCbrBIORutRMASn
oXxjiMoLp377vIw5rD+2H3ZH8N3mOA4f+xMmrV/DO1bYJHDmz+qbXSNGvwL4yQ8kYVAJ9sCe+YCW
rL3Q9801S8wdot+H+Ty52SnbZqwu3YEU0oXE2Ftderm6xcEn9S6W5t4GV+nhJpqkjfol7lkigozA
VHtUz2TpW+IOduUFl/Qt38fbEOPsJ8BO2CjhY4UBj7osmyvFlb6Ki2kexe343X+bF45KIXCyx/lM
Rfgv6zG4tmfIvOqntY+egdVzFNBu+jxOmyn/kWZq1Aks0OWFA3afF3ZEwekvg8ooxhSERCnBMTnQ
BQACUaY4vRnIeComHNHgcBAhKi2A6wRXQjPE4xBAlB3XT0iEBPqsFbZiM9W0W3O1ZXQrHdeb9evW
e+u3GQNO0zxJGk7KnXSkGRiT0/rpwqC4wp/u0qDF+RCHtwYuD0QLBTMaFK6Q80xbAZY2xVr2cGso
bKrAcmelLhE0zFjLm46hAcoMR97YGUbKrJQiVzOSW2SFR+wg/G1YMSlnysRNL3AFIfdq2X5eqW6b
MOaW+yRDP6KortMLqGgxKyrBoKVkEr3GWCIutYgYZWnonH4YeG3cvtHkG3pV1wwPEsbjKMvTDRRv
Tt0WC+6WwZZb+bC7qa95aBrFdAvf/JBxC7Oshiw3Ka6R1jDU61R2ZcuovSGtEc1l+DZKNIbPUbTR
KlXFjW9Imyhoa6dX/HqD2RSjAaYnt6iK9r5idWQqsJqt2CSJRxMS1Xds15qB8i2u62UyI6SYwzGM
05vgE8fuAQSew0Z501VytfNis+iScJ9PKJkAhO9xOANAhbvNxQnL/LGHdCDNacv6kRXyUPi3NPLf
VSVpDi3gi74Y2T7HnP+aWduQmBgW74xsFPuEjgdDvmtL2B+yOiOJy1niTVHGTmRiUZG1KqgX6ynM
jBC7cbcJexPaVnDyy/EVPLS87weAxlmr3/nxR9rVmG0s6VstqUXWenP0+imOtyKUq0UAiTs1fVNN
Nit+0lsY00rICnNbY5ge7+fgBvlJe82610YoRGcU27e8Ay0KHZIG08dK+5GEsrYxxDz3Ycp1taLb
cqitnyo3jlKDYVMQgH6KOX8DhlUPy6w3yCasOGCTQmv2u3ZUIrsSw58Z9o1Usxsyg9QNwTfvKDXZ
0J35VBmqSUus0DiVYKJ965Ag9GB4mZZfJsvsTnE/Uh2XoUCnMIlny6OudKNKxPijGFpQQ5EE5V6j
HSnWdk5w7SY59tpaPnbzCybnlz5fGGnsqS3stHVfvLQtm7H1e2ES/ogmtSIlJ+uB/Tt6WmSQJxpT
85rqYoWJVHxsRfU1HxPyBx5OfAEUoFhx1Zkol+GsHNqdGfAXGL8kv3kpNDgTGRviMmeJqhTtU15R
cZSrCmvtwfqsRxdsxKeqszSOepIyBQvmEmCMoZJuVd+sVHqtOxTHRGWA1UaDAyrqVPTdJiAC4/w3
e2eyGzmSbulXafSeCdI4GRe98XnS4C6XQtKGCMXAmUbSOD/9/Rh1E13ZaKD77u+ihApFSCm5k7R/
OOc7ImaFktaJvyVkcW81RXS8xe4i257o6JBF7Qm0ppnR5krU/hWo8ZuRDrRNPuAO3/zIquErHZdg
+DLcTwHzoKI9IvtENgbANEgBqTrpK7wxdPw2j5TcpFuOda42cYK0DZzeFvFJe5BJ7a2CMvFOvcUB
4Ef3bnTiPRTanr40bXuUboZ5HTmmtA7atZHcoWJ+dx2w9Nrys61s26PI7Wxva6wbuQDlBR+OtjvC
swrJ/TVJ2CDyiNzaE2yNJuw2ps2+LeqqJxmUV7KRXq16WsZkEzHymtwlq70Fg0aZbg6vhdOC6xRY
7DIS0lZCs7YAopsOinWy6UeHamIE6xm7ylJXm5eWq1OUBzLgsqvboCjvs+4bFlbqkZxdDM/w4hLU
b3iCSWQs0w+/hUvjpOH06JTFOo3knWT5ywxZORROhpbU3MP+w3XVI+FzDTIP02wSTxV7QMNU/c4L
sPblvr0G4xStEN6/oARnpJAH3+uczlXFxevYcSKBjlh8YQ2AoxZFX1aTO9/u2zbEReFs7L77VqkU
txE0pJWXp+m2mlismc54gusstfiMicntqvbD9M6RVT2y1zhUPp4I2epfhAFCrdIbE4G3b5QPgGSY
zcB5Wd+UdI9FXb+YgXwcK9Tdg8emrSXImzyCn1V+CiZo7VHBcVp2WMCSGRYkUZv0N/kHHC2dsf1t
IBHli+KKXQIFDy3O9PHdm+DFujWFPfEW6xJU68o2xKXtmIo0xtKryuGWkOm0ytLkakJbcHO3ONg1
a99RLSlewUvUpMUu72C2dFl10Ho+Aj84hWljnlVj4NMw89vYtx898bd4G2bKE2gUwICcVVH2V2UY
38e+206x/RT15RnpxNMwBtB9gk6vZvD/K0vDHUPqneuYUHSXP3qFaA4hHo3YpycucYhQR0EcVUHx
qsaBT1WM1ZqhPyPyfjX9caNVT064a+0xPJEWNgxMf3ux1zzNVp4kyaPt7UcyCt7yfvJIgiIIaM4R
V5Xzd4LxzthgjGNqWldcRcvAuXodRmJ2O699GW0muOHgXzuu0zXMewgcAZgSDdWky+mb2LVGDm1V
T2i5DqtdVtukH1QH2zb2oP5ZQudEaSdWeQQJde5l8mLw+78lDM8zlb1nfhZzEgMQbTjIrNIG/RYM
JhkUJupygxxbu2CEnNo8pxon2cUVjb2voYO0ocexD/nsmKb0HeRIoWFLkx1e1P4JKfapTyVU3yEC
gCOCTTwP1s5mr7OeGAA5iaA1JD/NyQJIgGORr1WVHWfTOhRKHp2UCDFpWMYq7rKM4Tjs4XncDCg2
NkM8rbNZ6DXASwUpdN7ZMX0ZyUbeOkyN58lpi6NbAexvQCqsukLtauWjbx/E76HuGeOSFD7ce4xz
W4n8u55SWgfcWlpgLSFdbzs7JcLZ9kUXkrlm2xzDTh5yP2EG0bhXcuhwX83dMRmDx4yXCE+Bf6m8
0CArm8OGpVWeJy/1pLljtPsNhDK2sqz4yELzlZy3ae/CPWuT4BtBsgz6+nGxxIVwAwlm7CPv3UG6
utapsXEtpLFOgQXEcvD7dHDJCaB8R4FMDKrHTEAuM2tX5LfZMM5xNb80QLepdDGCb62K27hwhjsg
chfevfWzK7rmwUn1njk+CecIUXd92N4i0rNzH6pHYsKV805RMf1OoZHtJEpAmMDeWjnOthuZr1kG
FVvixGKNGJwgN+5qv/7h17icLI9LItZIoNtRE8m9s4qsXgto2utSWK+h2UV4kGgUHNQRKuz6dZ4m
L4QndzsWNN0KxMshqFllZz0SiHmX5GGwGdloTANzjaj1H4RNZcCD7cE3SRLogmsYkjbQTkAgkrJ/
6u0lTpK9fNzZ+7kpnZMuBuf05//9H38cczUdY0BHUZ19gQqWW8uu3dMg43//8OdzspmCLVinzz+G
8j8f6p47gAeWtYW93SHyFR/mgnzVXvnDVabeBRm5ub1pwKxdJOBu3DPhi0nlJPICscSCWxmxWiCq
YqaZ07kt8Mk+itTRYerkLqSQrM7/80M3VVejsAmuCwzvpNMJY65wYV2K2Pb+9aEs0Z+0H5AAfXxP
f38gGwZro1sf/7cqslhEki662R1E/FsxSKZitls+m+Eg9n3nZheyAJz9n233f0d03acK+MJ3UJnl
BgBzk/xo/yn1s6z/p0jw9KvRv6b/y5f9rRC0/wpMgc3GcWzbhXr7bypBF5Ugn5esQa1/ZHVZf8FN
8X0pFl2Dby9shb+zuuRfAd/NJOJamI5lWt5/RSMIxmHBNPy7hi0wXROPvBVIyV/yiP2njkHUTVnY
ndsc9Eg2VjwZD/h+ua8C1ltpAwZJR1R6ZWO3W3yHd6Pxwo3BApJ7E/FOFtb3KGhvXVSTbN2m2aXU
0LWTgcIS8x8uVakZgueKyIwR95fsvE+nGMNzmJiPjRrdnTXN9ol4kaNl6uxYBx4LmHfgTM050ArI
Pl4UPiyxmW1f7LAfFBtbLAuRxJ5e6u+hlX41UqWIhgRPWgb+JWC0i2qyN0F7CZUmqM+57gnu1kHF
E8sAozAYTMXy6lmSJ/WIZf4uK+Ygbq/39J/6iOcYb435hrrT2MZZADpnnH6TJIZuh4UGiniBzGPN
hv/UOmyiiL3W+2gsnvokCO9d6fwwhvSzJmRxr0yyMWr4ZcAi1JHMbbkyCBpHcE60JI9/UyTp+qEh
u10JO31IGyOBmUheArT/GccVuolJRSjhnPKekva0I2W42LqUmKFTzxv85cW+iYbXqWugVw57PKzl
Xgx858pj6oITEyknjNm1UuYJn/F7VDH15uy/N8C+UHHdgdDiYBySS8Gj/8SGxSjjBL9dsys6Zwlx
BtNfKTj8GMLursWG0hhQLpadCwlC8KcGfUaMt6/HC7IteRE3Tc9oOCfogTNZAPgs05Vpl+tuSg/t
AHexq6n3dbtkw3GOq3RYtf5Y7PyKbw5e75wvlrCgK/e2DWypVTdlJrxuRQ/cpunbbb8gMAuTRf/y
FYPnG/C8Dfz5KWKzIOVzxaj0BpUF9OnpYApejiZAuQr8CJ+rE23m5s00Rt4UDqeWn/OPoRPu/WHu
5jfgb7hW53yLW4lzbPKblxZL8pCED9bsexeZtZdhIADGmcSwmVxUBbZFw55BjBYZ/ma0Mfup5+Xt
i1fhj7egaTwy1io2ABmQvGDxdVlkSBPQs6646LDbXDA1EQmBAW6uJZo4SI7zmxi51Bon33MNj6C6
RLgOEY/M8kQaFW7tuT7aMUvGkSTYKCjmHU0Ya36qd5/ZkcD5ytqgWXuDbTxNSfZezk8KTesZH+S4
9tscc/U8IutgWDBSM2cBTqx6SLjm++HL896r1OpfOuMbKH0qsd6ZT6Sh86Z6zCqaVF5ocsDUz/F7
R6lzsod5pgOPEDbR+20LofD/CPVW+9kO/z82K3LlScPkLfDqEkKn1bxAGmwvEgURq265s+gJroLt
R9FYJDoU7VU1HYmqgjD5kbCNlV+080OeZxISqblB+VXhwWZdZY9rgu2yvSLQhywFbz1UXDxwKnrg
ykSTzYemqC6L0SfuGbTl9sjoGS/LFn7DplLBASPyBm3Zp9W61wYeyjYBh0zZEl34Ufx19MxgsVtX
stQv0mZdNzUYOv0+34bdpHaSt5S2rPvlKSqeVNK+Di7/DNexu4NBipSaJdVMb5dHOQX32AMWzokL
CRJITaNmN2P1SKud6jr6qHcB0gUgYPOvpKefKab0p4oQEjpRfc80co7QZZY1m7y9aTMwkZ7zboNH
l3lLORpUouvesLqD8xsyLLX8wPssg/kwjdZpXgC2Lgaky9Qu+lM/pv31+5c8t5jK29WMp9qxwVXK
NwOy1HaGiXnNiIkbjF+Zmb2C7pBElPVHu2DjHGtNZJC/j2r1S4KoqkL4eSR7bWWcfBkjpC0vzg9M
J8XRIzBpJVT21WgDGEYEfCKxNzj8Fyq0RdxDxQ3UiOxJtfCzoKJxn44FyqtOgjMbz3njF1tv+Udj
xPJyLMtDNIMQkHDK95lrbWhBGRIMqbNNDz1D2k9h019EVJKrcaK3QJp2l4vobLAnZDZcCqXaGscy
ZN5RY9BYNX7dPWRW8CgLevthCJFJqCrcdSXYZTydUF1IqtoMSfQrNQCjdMtDNfkZxf0DE4l+jaCp
3+BZJ9QQG2xpFLQ5Hh5vPTr7tncoFiMCFR2DVJ9SRY+ZiQbIK1135yXyd+LTVHtK9Pu59D50ZXqX
2iK1EIxrBYw4NOFq1LSMROQ0hQ2py8utS5iA5OnsPt8Voq2fxcSipYSrEjXVFRla9eT3RnIp82hP
MpXNjEnDlZz969iZ/RGQq7Ggzk6F1WTXRsNpTjlVDGXUKMOM8Nq302Ngp+xT/STblYn8iV/nFBHl
8TC18QilQPyeRepeQvL9diUEavhmtX6oNRPGOePR1HJ7lsKhvUkSe1vL7qzV+GES8L3LZne5DA4F
KYHrkUVJ0ZekByznVsc+Jkj1o8MMhckn/26qedZRFxsoC2LlPcZeh79gREwTxl+c9v06Xb4dYL2X
sfnem2xw+oxBjexH1tRmne26ZiSxSSW3YG4XgctDBxhyT2nGL5zEr5oswF0BGgXHmkFrs9yMM6Ls
noQKWBjhdlTIAV0ZbavMmQ9OPyLJxhrhjdZHLqJg7+XBI0y4aRc0b0Ib/noIUK9BFlirhkcNtjYM
ppCD52R87LCTgr4Jf0iH3REKRwaPA9lG5aDZZjn+IeD1RDCRAr3uk1tryI1ndy/+6O8dLxfrdiBc
A0jY91nIO8dQvykXnjrsVTrfDlaSdFAKtOQVLegK2uJyQCGmrd8czGRZTY9pNxkIM7vHIrUOk0Y4
lbRsmq2i+bDtlguDp20WVhdtZdPOkU2/JpPtqwizbwqD/oWU1T9HmR2X7UmgwDEqCiQXRMtm5DQn
eY3piSn2pe2FJyvGTTK06IUmGHUyYVmZEgy0pCem7KZhYd0DRz8in413A47OtcOLu/4jBZsVc7i8
cr5VBm3QYCgXayYJTqN8ahiKPyjLxcwrTmYM0J2HHLUJow4eDNs4EN02r44W4HtCEjYxSyDOwmSd
eoyVqspTF/AqvKHdMK5NDwkUImbCqRJm5DkkgadGi5Ap2BTcGCH8kLPz4pGC/Gy56a7RqbwV5Ytq
EfXQb2t2iMlwHpiLkYVyUZzNBWfjDQkua9+sDdhr5/Y+aneJmQaI0P3kuXLqjqX1zBM1WkunqTbC
Y4HdkMyLjdj+mYbl/JKpyzRq86Ub8cRF/f3PB9hSrxP2ysfB1/3dAeBEphnBzWFUg6M2xQzAIMQX
0iB/T2LkTR7fqXWq8moYHPQKNSbqUYtnYMILUZf2MaxaF7eIyaHthneORPWIDd+Eew4lilm1fzcj
4R8zx89RbGWs5OYWNHko8JbU84c3usHWKidjq7vBulErr4KicO+mOyFnyLIdsSMakd3yqYCgpXIw
oR0yunBJO7hnETcHeZP9QcUlk4uhFnuM5BMW6I7VdNyOr5bB7Wvl4aI05VeIR+eHO8VsrwfeXIGf
oKp/6CpwidgQ5UNpVih2Ky9BoCRIeoMT5M8IdU7JjN/DG1FyDKT1dCCjkQazXDdRW6p5a/C+rS61
jOXNsuYBFEb/mucsUZTdTGu7skD7OtfJz578jjGPMRsw2RpcrpEF9gwEz3oe2jtusHWwKK29MfHX
DWzGMgAI3IUBBX8F56dM3vJoahCMsLiFdRMfOOKSHXpnC82y9W0wWfESDbln4cZsulPskMJ8a9jL
xKwHcCv2zYw1IMJamXZsD4JzWdT7kVOL6JDylTTOcZ8xXoyq+OB2ZAN6vEIW5cKhZGXwSMNxLZlX
FZbPoRf0JmqoAhUNvlmHxXhadf6OTD5nlzoMEiE93MkIz8n0gXQ0t8SYu0W0w75MqIKwvnIeFOgU
WywkNvmdueecO+6bFjzOChFztSvZvkheEbg/THjSd6KNKBAVsQU8WFkXJ6YBQJOl7QjuOsWNuzLH
/mf6qb25uFKLoFHhYpZZc3Htu+cG+uyzIt20S4XSG9WlEf69LIL6qZ4xksfuF8U5WusZ9Js3klUS
DF86q+wrj5tzU3sxuJrBXnsSuUNgReRE+7sRZBZ1j7APvSGwkSDlC/zsdxGjQB49bgGvzl7MVOyF
O+HbRXIkA+Z1kS1/uR73hkk3WWgypHWNotRgX1AM1zExi8MouHXZTSUxOHznPXIdfDeJ3veeBxBe
o/qJphk8lKk3bpm+ILh9lxXvSJFl3hb8P7qbRVjWRw/lPFIu9vkLxM6L0YSf0oM+k4z6pS/DZoOz
9mfEuTsPvly3BX4ZaADvsqZBzSrGU/NYoSGO4+yQ9P7nVKHF6XEMHBlBknPo4Egy2m5DZPWwlm3m
oe+jizBzaV4EhQS/XcSSBhP3JZl7oH4GiRtyl0eRfQOJsByDCNcGSS0bJb+rSO2EnntQrGFFCrHa
VPFP3x9Im8hR6OVSjIfUc8g35idGHcrRHWYxJK6WUF9Cq2jTwBdvmY352yEgXxggw2u2mAz6rDmO
M8KNJBuCczOm/BVwHcEhce9nwKYYHzaLFYWop2IzVAEamai6eFbRPg3K+SAsYeUlsXh02PQcMhU9
gQfGBaXbB+aaCHhJkdo4Cw+pDXy8SITNIpRPuFDUd8qDH5mP4AmjXBxg/R7VfGDffzZ9fY8ytn6U
cA1K3UUzknXtOnItbnnHeHNLF2oLNxfyAx4XCUHCMLVwpDgNnoSUaFLE+TwkNQt0I0JmXFZJtrcy
BPOeBZMm9RmaEm3xoOcEVE/z5flde3bi7sGu5SlJcfqUwosfS9EhmXWK+hgkPB+6epbHboDywmgJ
cFdISS1rA3oGVV7WPmDKeICnmx65IglVjK2H0PBZ5lvesbNA1JYWaDjIRtyjXfAKAhRjumv8KtPq
azbG7MgD2FsL7thN3FOFDW1C4kVKoGURmHe3/iEb9lvh3JUHllJM/fEbGhU/nAkLQWmP/VQHzYRG
xplZ10UzvrLSAjgL5xajlS12WcxRHnVUjU7o2OfS0c+R6Kx13eQfiqyNyVNro1Fq50UbIW9Tp72D
Y/pqmzdIq6t4hJiGmBDuIFa8WZNWSDCON0dgMfptVaMumPQ5z3iUU4VZJmNC8jQEeLt+gCXFLtfP
NevpAJlEmZbsa7X1wDzXuj7qaWRp27xxcv3uocERoxNcaxszeorHjDmt2oRRx4hqYE41ombUKrC3
7VAgxiVzt2jQ9vgOJflsxtZajN/y2DTBUpLQbjFBa1rWmub8yxHIhBMv+QSwcy6NMthTjnzvW7Q0
rs3Bfk1ViJsA460sEUHZOc2EqyVPjdn5QbAzCS5ds7W9Sq/N+MuxwGAIORqbzqBEk+gdtrZOdnNL
aUjrtwU2U+z67mkx/bSNOnv5mB6sP1AlR2PKs9zneUQIBu4TV2OdvgEW5uWlNFh1ZYYgMWMroPxP
JCnNR/ZUOgANQ4XKKfcW4qbxIyYucq+jT2hK0TqgzkcGrUjaRSdGcOizX+Lz7FEf4IXgCS08mgOY
6wisWZykjLNIrAgIL3bJ7ov5DayZosnWMKdHw9hGefo1AwZd8EzI6lR6Lok2WBfAXJb5GmO0KrxP
LnAslBvf/nRxaY0O2LAfQw6z/RwBWnSRvDu8zn9aCalDvisVY1y/to057kblE4gTjbDEr4NgbAM0
0VhrXEkTrMhCszGNUpCDVBMEYYIUqJa6v0pnrqI6PNOeubuw5fatqQqXGZo5N/aqYFRT+GV1UGaO
Hpajf6vrwWJ56fVH3TpfqdHT3g/myYnpkUuhCpS7Rz9/MSz3HWIWumyflrissTd4gkBGKvGpb1C4
gqI4zIX3ErQZGIyBrW6U19Yhcur7JP3o3KXFczgBvsvjRdKpF4ZoFT7lNE4PvZrKfRRGP4a8i0+h
zl8ccrVwVabX1sPQy5YcWBQasJbGe8uUBDPLyNAlyKBow3j81kHwtJdWI9fVWcNrPCsP2e2k6mHX
Wd0pDKsFo4gC26nGlwSEGAuiHzoFwRJNQFel5Z7/e4Px/4c5gE7wb9bGzff2+z/B06pp4/+x/t6o
PCn/iZ9mA8GX/r3FcP9yYBkg7/FcXwhvMXMOv3T7v/6nIZ2/bLEAEEwLL+S/GNP/iZ+2vb9cKS1b
QuSxBV/GV/29x7D/4p9aklDvALAZaQz/lT2GbYnFa/+PPQZ2TBsYtesJPEe2v/g1/80G6kMnK1g4
pIcEevbeQ4HryincQyAGoCu6a2r78TVKBxL0rHxvtpG1sSvTvpVdge6kmLuTy5Y8G0rvVhl1sJ21
KHcJB9RlmOjuIDO5z324khE6Ua+LdlFE2aaMRq7yZCguuquqb3bzEOCSzxJz/iQxErl3MNSPoi2r
czaDSohSPbE2tvxrHcyMIN0Q4zKW/ywiFHiyQvsmhTHtWmGJs6uS4Oz1bbezalYuIuYRUo3oI9Wk
xx9tYDzEkuV6Vnj52Sm9/DCPYbHvrWl4N5tmE3LffSSyWhl1626rBh0K4YDq2zSJkVWmzwgvVzDe
o+51nGgZYmOqHjqiuV9ZmZNCT18In7TyVpAL49cSIVjh5vscQtKZ/IXHCUJcGDvHXtbfAz8AR8z4
1apHZlGJKy8ptOh90xn0NpgcYKfYPBZARRF05iEin4v+EhSXXmbTWcN/Dnmx3swWCW3l2cc0mO9q
QQ0bLsWq5zm/jEFuleI/Z+oZIudcU8bk47CqGX7E9DoAu28dmjmUlS+DL9ZJ5BS70rT0jhBltTfU
JdVd8Gae06tJ/f4cdUivh2LYFSMAyqlIB6wFnTowSkTrsNOEyFL5Mawee+vZGftb2fTWIylcI8/m
nMQffgXhXQyW98gTa5wweOk5KIrD1GJn1H4SrDqnSd9QHWycZC6fDYki3iFr8lA5P7mP6kOWFs4B
uROeqgBdHpPru84YUW99MlJkrJ+kKASa0BC/LXNP5Dli3FeiRWrAm7NrA3iJ5rSIk0yA4WNtACzI
DMrLKd8YnG/MXVlyG5UbEyBt/Fba/AIJNB2mqLavpnGK+tBmRFIGF7cLquPIN13ydShWTC862QJn
BbqxfDmWjZ0BPhXbiYT+jTDv2a4w2wR9odehjYvENvE7LB/8uT2jXUwOcdlRHmeoVTJwGIG2T8yP
EDQHtzn3xYNMRjAEtltsNHFByBHSlyypdglX1kmGjJiHdEKrHEJAtQ22BdK7jjZafiumLCLpiCj3
Am0nP0a+DUys17QTA1aIaXxOIzwSheEzL+xN3n6GeoZKfLQrzMJaNb2VkzA2PS/5mtzvGoLy8p6i
XkjDdHGo22plT16/8xEwk8nWre7DWHbnsYm/SJ/Jj00NN9oF5AyiK98oEwAqpfWewXpzmOYbw7lz
XVf+s28WxB9ay68/oagtbdUcRoOVXetIJGHLxVrBkCSjFGUYFk9kpX0mz4TTfjNjp3kOlHjxouyU
hLb9ICL5FhshzPohZo85Z6vei9R7oVBwNwQelzyBH7h3vrkt4cCzprMlx+E6j2I6svzl4k4oisIq
3gGJI9CtVDnTr9Cj8IRqnKZ4iZgJzytzyuUmzDNuNIfHRKMq/G35KB7tJKnhR8fsfcpPx6GqB5Sf
ngBr6vHVgBPWOkn3oERqwSpp5DHo0q1h2u0plgljefgk5VgykEbv6VuoV/Uw9iei+t5l0CbMvP1i
lbrEjIYhAyq4jbU01EeSYsDB79PVdvUQ0SM+erDgb1ViFevcr+KLP2GVZmpDP0UwwpppOuovo+ie
Wr8RVyczn0Tdlk8S6dU8Zwa+qmUqHHn9Y42oq5C1/4W4dVsr9xhV6Vs00BHLopLbcqPIITsi/yHF
zsqSY+/7ekMKZUCHkSTkgSM6S4SRHtLK+MKHO2CZFk8qB6wd292DZ3rL0puUJc4hdfEa5i5T982c
ePJbv0w/RlzI1b+NTbbgOgCLU0psVxEyNxZ5MzraDnBW0jsh8TrI2Gv/O51a8GaHU/joNBa4NHvY
jFU4LGLcFg9NMV68wsBDiW6ATifdEd4xPs+xVJ+pOzhPvm28TsA4Cwa/r8rfMuF08L1gKBMWbGiz
7X6nkMPRO2KOzbSKL25Zc3gA3DwUmTOda4nzLLFeomQ0zjKMN32WZ/dm+lH14VMXC/nKZv29gM9b
VX66mVGWgz4c9CLmAXxNkvu2KHxO2rlu4HWRqTQxZp6H6RPC5+fk8S9Jq4kZ1dcBKIGSbPhoYjmc
tMkh4IrftGHQXAPjaDv2z0jFwRvRbIjgzegZTHhF4qKMcXVluM+n5DaaWb0vG/5XpgZhjxBr2KJs
rCoAeIlI7JDU5XsYu/V6yAoIjBk2vJ5Q8/04w+7tw6rbeQ1jHw+5MqJwdUenZ69LXYzYVRUGFBsX
JgKOnd8wSnN710RwitNEIaTey9kbtiy04VGCmN1IwNXsRcvoES0CNjjlfQqSva3eE69skUf6eOt5
Topo3Tiee6NTdaJh2HmsIU5tCF8cUb+756RmTpxjYGJK+ltM0/eiy6y3yTqbfRm8TflwozD6Ppdx
uUa3FmydTL9GfcCQpDU7fZkhu1eZ/B47EzGBxvBeaZRGNi6mesnRDKrsQTjW+V8HiY/DIpaYOyeU
+9D+G/PQaM7ErmMEmRettckaNACxo4vngLCK1Sy+i9p0r9kAwzY3a/siMjvZpTUndUyI3srRpTw0
bYdD1oqJ401SfH2SY70TSyOkmIrmTBHPDSqII+0o2MZsOplhLg/c7oCUhh9eTkTPHJ7rMQSvbCE/
b+rMumV5tPHbPjjbtUL42gQn7cK59BGLdo55Q+Ax6gqjipWcmkmpY5WBsgWOfiYvYMYF6uHr0pW+
6iA8BzyALgwNunVMR7vXjfYuCNJPXg0aOq2Yyvl5/quea6oCZBLrbrjWxBlsq0iPt8ikedaGe2+w
keUt7jAc9yb5kdHe8LHTFelnbuP9JFDyZ2O6cMSDEOUETl1mrunDOLMsZDBY8fNkEQICUxF0LfMQ
wveCpI6Kz8Hx5E6Y87oa8Lp4mTAfEZZXyC4bbJPTaO54p+2tjD4kyC8ejYoUT9Zw0XGYcZPPeNZ6
Jbun3usoHtPhQgfIwGyga9aN62wcCYyo6UV88Vz1i6VZSISzRcvNhFg7DlLvQTbPtmF8G1TcnJ36
pfUN9bKYnCgjMlOBFLNuaVFaO7PGXDtkXfne1wgPebQZMwuU7IdPhNLREZoxS+U/SOpCJJdIluMZ
DIcffJTuzYid4YnBDwL0uNsXsL1kzRzDSvXVEiQIt61/ljmGBDqYC3bJFgXeGVXub5vZyIWAO+xd
0cyh4Cc2K/Y2wtRXZOfWqjZdEk7b0oLR1zZp+8w6dQRAgFkt7Z6pWTFC8SquPX+cV44T5YfYRrpq
GqDKezuydrnvvRUC1ToBISYqV3deC5+9+9ib7TlzyW21FdvrXEFKkNOro7tkb4vw7htNcmhrM9m7
6fAUU7shqJqPZdWFDNa55+FPMPYw7sAORSibd59xMmVQ1af1U4UV2SbcMGC9eswq+AspRGroxpvA
msyTCz5jqbDrFCsRhQxD5QYoRej1461wqrcYJlDWudVR9gVnZzXfMmT9ZhJPDyppCO4dwVJGiHLs
xDqyrLaPiIu3gSdRxaBaxN+o9LbXmYmHrvxZLnSS0LCTS1bCJ06mxcLc+s4jBhKGlqNHhjJwfeTY
Nrqo2PB3JCwg8V5OFJ3134omdY5/iiF+XqJsRrnt2+pFJ121dAHiCYA3Wuk5uPgZrg1EWhjNRMX6
k8FZYiXpro7zK0nF6QN/f8o9aW28TOVrIxPFGiJKA5wER2eJ5wvUA0XZ4A/jJQXGyEsioAa0aXA2
h+IT2mqBhL3ML3WX1se+NCG4GMuYlXFTSU+0DfypQl5MxEsgAvvQjcT1ej3m8prFLoE07ktjg0jz
FLMpk9Ny607hVqwtNdzsYLIeiRlc/fnLpJcxP1a1motqIpyRXXXgFrcoMLh3eRwjZmmPKiKyYOox
tuK5CnBylTMlRp1TVQZHw6bw7RJqaqMhWSIpwMAVXJW14SR7kMAHvwVNECyhhQGMDcvst5I0uq3q
PntBheXSBxB3bG7Z7Pz2ZSU3OuBMzdvsB5Ajbki7IqAQIAojPly3pQPnItL4JYe5SfZBwHib477H
9VOc8qA/igjGK4pKTOqVxVZH1XEIgJi9KydmvSFJ9z3N2JeHWuYcsTwGeOu2On9LvXp+0rPAdDrL
5tjWBEXH5O62ahgOXgMrS4joMRjK8m5V5XvQUAGrPjhEFIzs+HjWk7Yen51xfClMr9+r1pT7PIRa
5FCutCMNi5lX/gHB4H3W5CgQQaB2UN7x6QUjeqiXytMdiZj/wdh5LcfNpNn2iRCBBBLutrxhscii
5w1CEiV4m0i4pz8L/E/M9NF09JybCqmb+qVyafa399ozq2imMZ21LtwcN2zJvRs9RLkJ+llDN0/H
xDNnsLwJlo9lS2uLGGzKRLLsUk/1W8IkgI8f7nS/tJNzXU4fqgDj3MupOqPO0nqsRubWc8gbivdK
B2Qv+8AFSqxntet994K7kCgnffG84xXcJCJoJznSrGrJ5iga50swfN+OIY6RKnKhKySYO0ag5eyr
yt5MfZXxJm2+L9yJPwG064qnacp4xXvxp+L8sgXzn27jqP81OTVvN21KBPL8u47L5zpWkidXNAS6
3CS4Mwe+akmBij1MBmO+xjM3dYZ1L8POvSHiYu8mizlP3PpkOOryQKgr3iSeyTiltjjYCRf7TFJd
DGlTcMtpRSYMkoXUaOvK+ZVg0grNptpaQ8SYN+zag7sPhMKdsrQcd6zbOzyNP2j5+bVERLh3HmY1
Bpe6Z2xblWUARN441mOmDsx/7I327PEmrNHlPZxopqgV1/KORbgGBFxac3gZw/6Tmys/kPfhafa7
N7xO7rG2nO6hrR7KZNizi3fXkP1oL5FyNg2woRjRaq8Jbs55cDcPwGE6xugrhwblndlmYmMi/mMn
nn/7ODI3YzOSeay5hKWTf5dbhnh2I9e+S/w53ydeTaETd1N2j/JGod/Rdqzumud+teq7KN67frYJ
/ELRFH4/Vpa8swYvPyYUuOLLL5fSZU/5K/qN1FbgC16U2mRfhHRhGBIwX4ZBHmIMXVJmV++MYARx
GIevsVB7bdbZLkoDvRE2p52qVEynKSUJqPYkL0pi3ej2OsDqWueUYpAJYvY1+dgFbYs82LIFjq1F
s3iQvrhtN97h3h37KTvMU4sdrpvOtCCvabxWzy4GUmUD/4vp8+HesU8ZAj90o3mjNGrRc16zkUOX
6foMmCIqFPyuYFGN6QwJ0qx5q8JVLcJ+zXYJvBPGOglr/FZJazEp5JpZlPFwNGb/URRKPFT+Z68I
hZhD9VCLYidUF1DAVjgbg+3gKDCNtlqeIXIZh6mcBoqN3HFHuxbruzQCvsbJcRIXzXWYHPzwnneG
em18inP78mdnGMmTzJP3MO2LcxTGn987VpqDilCQn5jSlDv6SF56hJiZxMRTnLG+2K19ySwC0rHu
+j2LHI63FjZLTVyty19jm3wrA8bBBoxVtROjFBq+i6S3rkwHcRypMNpXfMi73WBCS3crdfADISiL
z1ZcRMhVENda9up7TFzBFieWya1ZJscgHeiBhbp+TKa9N3LeiwYxHSiOJkIC/XXVpAD4MhH9cWeP
eHLuHkzbgPLFEZAOWOq/yJYzivG7FO3IzqKdP+ZoU7I6M5b+k8rWvDBa3zpFTOcLEu8xFSBMgtFC
xFAmWU3QWxq4EHkO5RJtC5s903Mmq8mcnZMR2y9TCbAJY+NdyqoyDvjAniriSQQ8MpOG0vbgWHa5
7+MgRESktwv+VnLJB8fa1/nCGsDwsoajJn9qklCNPNbOoN6FClZSoGquWMmvOMrjQ56GHPGXYmIK
MC9m9eWP3X4cm2ndqs7fxGbwERu8Wj76DFYgpICI3e1BFeJmzhnBPc1thpPN8NB8+nKucMm0zaa1
6SQIw+quKAznFscxuGbzLe47+zMy4DcY+pzYzinA0UWtA5MVijhOPJnh6ipQG8JiHoQj9JAnrPPs
4sYGIi1iTGE+EuKOV3Xi9fe4uI5pPqDmkll8KrF2BDMJd+VQVt6HfGarRay1B3VzkhYxE8s6Z9rY
287w5cn2lCwWZvmqssfRpbo8ddxflh0PGL698iplhRo5PCdR5l3lcIzQ0O8C9mVLDADm1FisFdNv
Dt9Y9WYXjFtfjPh3fT/cI5yjYpUef0lK+eEYYo+LBrK+RhQZh8TgbF3ipdsxBPTXdT+EK6tT0Q43
J3H8RbHomQLjLveKvZGAbULQX+zbRrFr2jbb1UkFZYqv+lyhlXtF/MA8/1bZ3Maxk9zrUfevU8BJ
mf35fpD+r94hT5ilIoDahkIwok348oG0Ix0FwggWyZmgQeEeDYaT4I/C5il2OiztZnkZouxN5Vx7
WS4hsqEzPKKPrKuxypg/jQXOMsrAI7AbVNXYhzIbNgYDgtMkpohyuCUg3xR7f7A+LFRzDDjuVudd
8ubSrYJJ5bVxfvU95qFvBzdzcVrgAtgmi/zhR5yc4zE4em7WUOvQEHEeONhi13wkJvnkYqrac/oa
j/lEu/1IJVZkZvEhoGsGy3Kl7gi2GhhQsbSGjQWt1rDIFmpxcoiqowW3i1UkbQ/YaVvfKzkfsVek
FrMIVaqffQ20aaiZqfeTeKCLotj5Bs13BgGAOYuoUKlO7DgTx2GWZGspL6cBazrkLWCLnP2IpNq6
iTwYp6DlPLNRJ8qfsJFCG0qRjbP8ZhA/trNgpHuEBxDCCdJgkQGU9Ijn0+/yZCKh7Low/DSakZIa
GrRTymBIftcYKbFD7Ax+yChT8+Tr+DAVvrluG+AwqjevS6BsNyy0d09JOBYaMKYiBo/JCYtOt3Q6
KfyaEPFpJV6KvmZXX6l66o4jvdNOGkzIRsl2tAED6KUwe+yWTG1AB2/TZiuvjR+4VmzaBruGXch7
PKrOzkzde6XhQQ1z80hLJRfenKS1UVAB9v3vzHp35vk63LHpRAaRxesfVC+eruBBkstiJroh8DEe
OFKzuC49QSJxqk1k2vH6V8eifSKD15xAvQ/7YiL80syKBAYPEcd1YO/mkWZgDpFDprZFtMU2Fe6Y
+r9VbU6NWwU2QOFQVyDzS8wgJ9vJ/3iVnrc6IhmL0Oyh05TdJu6AYWWTt6eq8teIuVQxOKqM7C5t
g485fP+uSLFmTx5ATq6cpaTCWx6iDCRfFE/QfZb+DdPwIVEVo958N7N8PyD5dkTLZ74rwdSfpFNl
e5KBd9+tJ9MIya2KARnHQbuLrOzJ4xy05riHOXZa5hKSwJzpr6OyGLg09NwIheCdLrNbObXkbpOS
qtGEFiMCdaiD1Y4GAtzFRXE3+aO956hrU3RyKunA45K1Gi0g2AmtITssEz8xRX5Vct53tfc8p/nv
EBcuce6I4Q2DDHZJl8/KcTJidRI2YUncOa/f5T6WhMA19dOnEyNS1sGGU2C+JzzyoEZfHCfgLiBb
BcJNYZwmEwxMGI0gESjmODXlC85uudGmCYjUlfrkjw98ctkCK+fyXTsCv5AgkwrP1cBUXKT1vEef
4MMTRa+97K0X0jYk5DPv4LAIUEPtLTyBKgTlNL0EuW1vvmcks6ras10uf9f9nUgm897wdfaBS22T
Gpw+HGCMp1o4z7ExWjsTh8/JLKdXaxjdrZlgDBx9h74wP9pnBoZ8Cisk3e0WbZzmKRIhefUMlRvF
CnBxzfiEuwxmPRnDXMMuEG2FMxZb6j1Bv6DTJ5pWl+VhUkSHuGre/vlcLnnFCZ1xZUj3RSb9pZ2w
FQZfTvfaJvHNmMCkz7r54QWALNo20MDn3atf4CCB1vJnNKeNDDqA2QZsJSMwwQNI/4gsbKwwb+G7
ycKOuY60D3XpWSeDPxxbWHak4j12y85bNuO1nVQcivhQ4jlCQ9y5NBe6vzimBK69BeIrNokh74Zc
3lAc1/lSkWHI4Idv1Z9mQvazLM99xgHYfRrVwxyNnzLAu2F4NRecoX83yvpN/fLpNqWRCNP6nalS
Gtj1cqm2XlpTPUnPPRkDsszU32pfb8hxbmK2hHWIFuRqeAkCknNTBC9ZG29Dw3+J+dGTF4vtYKfZ
wVnaOagXHQ7DbKzp2Yyaxj4y3dCnIrZ4iSmHQqSjiWavOfHOKGRNs49LFG2GzGu3A1/l3w0d18FG
gMNxpurRz3DFW0yS6GGz6MbjwmquimwXz3BABxpTUd+jW2Y1qBGl0LQWZ/fSWFlkwfopeYqQnzi+
EIoN2HYi4j+bGMTBqsKAuUgaJiUodP1OLlxZPX6lSysPGRFqLP22RTIwSp59DBFuooCmneUhbiHt
RVyIhNsNB3vK15rI7eG7AOifCqlUnnRTj6holnHwQLJFVk6/W1Ae+oF9u27gT/JZ+ypiQ22taObM
XFgDl3ykL/QBGlhTLpVBcElc750DcbQZw+b6XTOkax8qzejgkWkjc4lkqRNlaB9MJrhipHiBnCni
uxGa6ZkZSrRVFcAR2sTkKaibYjdPJl2UsHo5T6LhaXMf2dVpduLwVDQcq0cPW5k7jm+FAClm+9Nr
vfyxMFJseA3vjjIeOSGAFsnDq8n6873dfT/QpadPMknLber4oPViyEUxzy8ERNlKuojw8D81DuVb
UWhzIK5isSHktmWta7irWNwL8/5UMaFe/rVNyOseRwv/rCyuuBao5g059FFTe29i/A6DCOqrvtbd
nO3djC96Vk0//AFmZsIcrVtwzd+79PIv//7VkP/ok9ACKTBaa/Jd7wwwcSaVxesIzSrHHQnEp4Za
MXHwrTnOIM/61KaWAPyhpNSyX6WFd2O/opi5a25BlUrqhqP5RKUMQwAhMIYV3iUYxQjGoH+zPJiU
kQuLEvPR2sg5/haWRV4+sH8Gy+nEwVXG8myXDNVgd1NhENI0XQn/FFLde2zxiklL2HsthlfHYc9Y
CNyAjjP0+IAAe5tLKhIwCm5z309BWgB0zIOQrSsn9RMbfXDKhfWnkQ62eXTMcbb33/s2ApY+GuqH
bRrPMhmvRFWirW+H5yhyD42QN4UPZ+8pD3hul1HXxhqw9vrpqlW+wMt2o+kynKzdPabL16lPIz7e
NBF249lGETpLM95OditvdgsDO8XtzmF3vOOd7DACDM9RP1w52T5yW/M3vgM9jN5nY00E848jWCC4
K28CU0JgnPM3n29So3EHh/10GWR96N4yU1vHWU0eBU427xy8ja00f+PM5/RUQU9gpQv3SY+YN8Cu
a7kCrjJftVcU0TZMuLIo/xBaJZC2vB5PWFD3eY4bzFuEOdtbeJnPTUqUrozjR9aJEFkRGcNhsu2j
bNeClVGQwNVL6kYBAEk7j9BPVBUPVQF1z3CNfWs34d7JVH6IBD57FDu5tvBh68Ixj6avdmWkkAsK
/yPJ/exoCg4x3nTtGYmc24R8RonjRieU4EaYADiY5K3+EablT5O3GNTHBPBEaMIyLfPnoW8+S9f6
NIh/2Z1D/ypYIjP9WQosLNXU4RbwjeE4OtniGBFqXXKzXpd5vDb6W2UNcBlgLcGGSQOz38nEtrbs
j7QnZqPBZuARGZvt12CQ00HoL1MYByWs8GjXS1slJKIA62Wa8uJ1XtbuBbGgVdSkzx4D24Oa9CHr
Q3EaHLhwIaANGR0d7pLr1iUgGFR/2iqkOAGKWg2XwlJx9gnKFJj1OuUEeSCKKwFDOr+DWrnbVJED
7XDGhkV4TmhPo/F99Nd9Uh9twntbnkC0M+nMXUuHAJpPwygDUEB0gVeu5GiOJJLdVz4EcDIRhGJV
W9yPMAbQo4EPGrBHUFyTIY8OVncze6w7BkDeKSPvnCyuUlRnE6ofB9ZlnPKLzvpgY/KbAZDZnETT
Poe4TSJAIzWa5GkNGPN87o+B4w5MiOBth9MQoTQ9tXDGj1iwJhphCRfhTH6IPLWrQRkXgfhCvnce
fO0VXKUu3Sy6TR/V2LQT5DqtEN3z/Cq4YDuF625UFJHL7NODX4EA4SoNgOtY5+ZX2A5oE/aY7pMA
0h7DL7KoTrkPEYZYrTilmOkG0LiPyzEMvH7rzdN5HOnDlR5Ekhb6zEie62BLbGOWrDZVG5ZkzGiG
6hyvA8Tv/e4vFGwl6H9tQSZrklKsKzdlWD5vxq3JAG0XpvLTap9tz24xfONRSMZULvMrnD+4P7am
cgmVIXJVEK0Akj1irvB34MJbBspYGAqf1jCD7SiD2yy5QTkzMddq5BqvGTp208C8kVhJVsrzaC63
NRw6OLBTL4/Orlm9e6O7KVwdrFgFvYagFmfqmFuHRabVZtEwvhlSWfEzGFqYbss/zKEledVQ4myV
oYQr1DRklawvHz24Mc8GLQrbKM6e87oR56ly1nZjcL+jk3fVGByS2eY8LDPYwcAsEeqAXKPBqjY3
bnls0mYOhB36laAfJU/0dJQ5PqAW2L5DEVBcDOU6IV5SIBRs7KT/CQ7mae4IuSHzb+o6PYZX17cL
RFPGRuiO6zzQR5N8oE/n7alS1tadzOzQ6TLAKWPt0nBgeujg/Je22o0Zrx2MkBuUlYC0UrqvM+fE
YDRfN2G9T6Uh9iEcHxp5KVywIM5HHsjYSIlfjH6xPtf48FVKcna2xgczTTGR37jhtCcnmdd4TJId
aJnPJiFBXIVNh+gFaK66RIFqmd/In/mAWd8fQMjrhO95UfUfmH/Af3Z0GaR5cGYQbOzzttj6/JFd
7o83QsOakx6FO2r5rwyuKaHtEN+QuJw6uDJIQcfUNupHtygf0rwLTsxv3I0Mpz+VGY8Hu3QvJIzJ
eWrGEdxVATTEbLxZJXe0wV4pr16FYSchIFtPRd7fRaUvVrbsG/pm5Lpu6gGgf8WgmbnFJqK4qEVI
AfFWbCMj+mitx7Ir55e6wEudbOXA0XqwLIiCaUVHksde5BQmWq9HFnqEtoxvzN4wEx+3BeGUvnTf
y3yCNaA0RpfxKYIjtzMdetJHtXRAFMunQXlM4UlXOoS12qGbt6aZPmtXvPmMjwg5oa9gE/VFFfOd
e8nxIe6waHBN5/OBicxWj3bsx2fGVJcB4yHZFzfZBSCufTd8iwP6n6g63KXRmJxdSSlo4QDVQ8Xv
CDttCx1REsz5fzbazSyYGBXTUngg42yLL+uhqfNr6I30gAg+Nr5sQ8x9jbFriuRUtEN839bTB6W/
Wv6iPJSBQF2+1F3DlLcPPhNCm7s4aFZFnBPYmCFWsmye85mrRdl3fCdwg/W4zBNCiTZIsubcMYpP
LPZlkIwN5/nkFT5HysHDAkwaoXOaTncayuWbOHKGZu2DRJ8sPagNWZruXLsv9HZ1S96D4sSlxPP7
4Z/fEhClTknSaJTU1cmYGvIkWNCHoqAw0V60p+8H8V+/+v/93wqKXlcdF885yKnc8RFuSUyVMKxM
b22O3DMnV4MybgHcciXMKvrNdAs5u4XbkKbdcPr+Vfxfv/r+7b/7375/5L//xL/7ESlHLguJQ52X
FBkrTWORDmnjawzlchsJuAtm1eHMm0L6g2CIZPGcbsu4fZGD/Ip01F6TNBm2oZt5K9n459KPUUdc
mkckdmSYDvJLghtZdaQmOCvhIapPsJMQBCfGrrpDLRz69I5P3p4l1tqNE2cSHcTjdYBuRfe23JTO
RLeD1TGpROYgPsLepJNzxP8/xfiO8bGs9XxAbAs/PwUhw4vM/7BmjuvKZJnTilZUt+n2jgQqbokf
UWrrzRSqaFMOqEgC2odeAM/cCRHfxakKrQ+fpeMYuptytD9rK3yYKLDYe1zhlyG2oYefVk0fQJh0
4F4YgroeutA0TLw81zZIbTRD0u99j6PIcn16VjlRQu161cUfUwXF0yA+OjH9RlyNaY4OX6KGLEZG
G4utOvp0swzAMVg6ytEsCbpun9VaQkjgZj+M1dc8pRfOLmyDpnrFD40uPbMUTH5+z3EBCiLGy3jh
ISZC34pw7ffGDReRveFJvQytS6I8AccrTNCPVvJLIVBQ60jp8Bj0xcFq/efSiAFFDySnhCbGzX35
as/Fh6+Hp7Hg4GA6dHcNBe3eVU12UkbR2QdhsE/m2TnZNoSrfilbl5X/nMN44MzLjW4sIOQjFxH3
Gifaaaguz7U2Tk3gaRjf7sBg+Av8bci4nf9gpWw6dMYUIesxQoFtvK49V+PVYlYNf3VLcChno9kk
BS0XE82i23gsHudJP8UBPSBmbvXAQLx5ZQhAVW5BiMSfimarnFIeU8YtWYKcOgT5/huBhdx8IPM2
7YOF8B0E1pHqnvw8BdW2y4qB3BZ3vB5yHPODLiTbilciqHgtRFRYZ+nNb1wUV3MXiG0UDDGQifZU
1xme7xE6//L8RXu1CcZtzBFMQlierHlyuXkXb16WPTjj0gWI7y1+lSEuIN+sTWwJCMuI0jcSqZgB
kJ++/0OBc2e7C3xrQHKO4U12aAZ9TNsrvg1I4jNaLBFDmCyTH546w9oXYzAcmrjvD/3k7G3HnBha
WUzVq3OWUGyW36dlegJfxN/bo+lP8Pg9d2044clrDD44nIfxuHL7z4Idh7wPAExXLQkIFf7Qr6ea
41uekfZNLr4j3rrRKdd2QPVXLe7s1CVW6X3MZf4+0vlwSMbq4A3hhx3GIVPsVD/1NixfkmYnHRfc
ahiZSVtieabrTOnwXTTa3Hl2irifTNBGwWzWGXpUnxrZNkxD3lgzNp8qp/ltFt6+jbP0pjEyrEzS
PumQ74dMJreStvuVnvNXz/eCi5FzXuf6sPWYSDGa9tMrgNWDaQChNyoZX9LODY5ATc19UJx0Pci7
agyMg05aJo5gVQD2UlOl4quA6H50frgWNH0gi+WCgGy824iUEzFxrDF17NQUP+bLLWrwyA5aM74F
n8kDc8d0w0Dt2c/ROXKdesTMmTpUdfAzJX2Am0uXW+Hn08laPn6dg1QfKF52gsu0cyl9ji0gQFGG
umVyIl2HnDP2Yanu48hlblWnb2kNzycY0nJDmqKBrNKxixUTdXAAF1j/hLugRvEBg2MeTtO4zQmv
rIEKBFxpnIjln1027oePPkjGk63H4Z+HoAbOOVjoBnXSXkrR93vBJMK3MQXlzbHMKbmnPNhkjFA/
9sI5dstA4/tB1xhUnIVa1/vh65iN7orcQb3ynERv7X78KkwKZP0AqzMw3zNHporAfgemgJKmiCw1
B0WSE3TLIFifXG0iOy0Pc0Wm1gHTx5pPjbSwkte55mfBVLOruRaNeyAn5qL9spKsRFzlz+AA4GK1
rGlwCf4AH+vWQyJfJdH1hI8GoECbmWffXnz8TR91zQSvxmhWhuNbu0ywK5CbG3PIvrBLxcfer81r
r3C/e1pSKp+QrZWbYg6TB0zG3Xo05MDtIpO7QbmKXXNkDmBCQQDZozfIcfF5Nv5M6PXcJOTZVYl7
pZqIA+gs2t8+3Kp17gD3ooybXcV+HzSDYtPEjOUMfnLNZHOHfp6TWswpkZH6UvCvb4OyuoWe8xOC
zxPpvfnDqKpz4A3j78JOKCkcnDn+aAtm2rPhJExwatzJfkriO6peLRiY6ewMuz5FwZ+IDMwxQ9TA
qpN3Swcf9uC0X5N680j55aX5EHWSmkI1OBtZ2n9CDzMqiEeDhik/3Ya9xd2wxLBlk0XZiDiK0bzD
39kMsjCCRRtP2ACjai4vk4dFtBVz8OQtFvCgav1PMRy7Wj10pnNzm4QwZBtlxLxpuCmaFzQqBlf5
khYAMYUz7oeTPsgxiZ/LViCjJzSuMNTnm8HK5jXpDwso+NkJcVN2na13nLLroxNhKsmq6qnCI1eH
psJfrEyus81twDYqA7v/5Xf+wFYStM91DNKbk+3KKW/upLu7UMzbZhLlKU1EiFcAY9fU1BEJGEEo
ivfRjb36GBFa763pd2Dnd2WU7qtskH8sGF9+i+Wby7u7SwZeqEDbzlX7QhxZCjVYlTZ9IvPFPZdM
028nOogZws/MCXfjRbM+R7FDYkaLh9bBqj22jBU916U0qdpP1dBc+pgMqybiuM8sEOQjctvFd83H
Drs09mVVXqBUMl1NEVP71oRflGvxoaylLjWzvJO3jCm+HwruhKfsbYi7+lLSjncp2sTd+jXq6j+/
RcjfkwwFSsFZZZLz8OB38Xs8kfEqfCY8urZuqR/SKBb0+KmapN7mRrPERCBwZ3G3Dg3HY70bM+oK
AbJnodsdO0+9e96cUZ6zvOY1yo3MhLxrMuPF0VawRQcot138R3juskVOr4yDeu6oEIx6iVvaYRwM
A8/g7cHlqOoMk2s+n1TshPc9fgA7H05JPGUP/tPgZliIHMoQ/EpjkAjGnGImsVUDdkzCGxyJLYmW
VBOaqViMD0ZR+ls/BMv9LznHf1Ph6Cxgw78Cgw55RovYoOURHvyrHlnHYZ7UXZIeXEsR4pmVdek7
85RYXfDIy7WD0ZecMmlTaoRus3UlmXEf3OtqLgmlcJTCzJ5PSY6jJX3tlc8Bt8itU5IlxgH7CgWg
vksseqjt/xuFsnOoq1Xr5ZuoVgcgIelp4giPYyB3n7s8gCEY0CpgZ/jwgcSaCAkmQK4Ob4tVhx95
aQ8XBaPtaGn7WodzdPnvB78o1SGP9HMkGuZaknNSjwMOILhLG6BW9bY2xU17cP3/88so/275DIT0
bcG8ixpMQBnWwpf8l9zlEBOImC3KT7rB+wJWLD50m4JStlMKUICfoXD0yfv8Xk8Kz4+X2xtkfPuG
29HBDpJXRy1z+8b8VV09Oe/wLBBggZhLKsyMn/jiEsbRoDYmZRyzoF3hL4keaKlz4Rrm1I257q9c
tCBeRBI/WsQQsVzEn3mb4yka5+JVJGO5kRVEApZob439M7z3hD76YMFocMCnZpHTk6o5klHHC4AW
8+pL5uf/+XWylz7Qvz5uge1zBLRcYrKe91dXdGnrsIrxBRyApGzGklowF2pkPVQ83dSaOErSdobj
qDv3JlbWuN+BVzT3g62TI/LwfVgG5l3MhMKb8vbwHWBLnY7W0wgET8G8cf3l1EV09bfNOE8vxZjc
j2YxUjeEl9EIiw8jTfsnY5BnPDz/+bnx9/7bJ+fyBF3swkL+BREtQePosp+xvbt5fsReiny6Gyo7
+YxrMHUyqhq+SrwRTK/kzm4UxW1GYlB9Jti7Kg7BbU51burk29Jn2Mr8tIeNpc2XNnCGjddSWZjx
saKhASIm0pW6RraX/8uvMie+9yy7u580FT6GlXW/KFcgiTWVb25H64S/x/wznkjlivu5UuUmikzv
I6yLYyGZxpWj+Wp26UdCYeALpxu9z0nAHKSnrVuOEZwW0x4j5jC5WNSNN1Qf94moBBSElFrWljsH
iE0o3Q1zk8OUu0fX3vDNEWcrfmh9i2aYSPhPbHonrOWUnTZ5fFcHsDu4zLIghGQp2xQuqmrKt165
/e+eYVcou89KTxMed6yglnPrenwMmedAwHc6+VSj5e9rID0nnws19DmCpEWDnc/TvfvejNVVtLPz
m6X1gPoZnl2Xsjc3CaH0aD96TkOZb7Vw3HtidiQujOJA6DJhn0CDjHfs2y3wBiIqw07Ntfog9oZx
XB357pLfHYLuzkpJucie7Who6/fSc+E/YVLAiyVPaQwIvgOgtHc6rJh9asFTqjp7m3PMiMNKfPzn
T6H9P1cix/OE49mQcU1P/P0NY8CTGDaZXPruCVuaWJdtpM2L17/lvfWQeCH4vah1t4iJ1jkXWYXk
l0UHLPTc+H1oh+0yc0xM62fhoPNKZnd7z2RObsLj7otp2swB8Q7qCcqNXlz1MyU8XqeKBdG4dVTr
b+0qQL8P4w+MbZg2UEfXspgvZsdP5v7gHApmlf/L0/67/xhroWOSenNt6dnCFH8tLIbTGLO2vJhC
mOqaLMUFkACh0+ZGch85+lyUFmjYqHyurACbfG/qZ240V2MAezO1Sj8oyOQaaBDTHye6UBLiLmKl
jU2GzHLd4/6Oih7n4GKEnMcfgvTfyjZIAEZp+sKXiEo3ZmJZq+5dOz5ZlXNAjs52+Rgyn/Yah/6Y
wtk1sO2Zf21mxln/y0vAE/4f6w9EAukELnkP1EegyP/PJuT1Zk0iGKBWb9U9aJ/Iv+jWZl5mvbte
1z3OkRufmij55Um8GzKp36C5blovGnewlhHkiqD+yLNr14unfMpwMReW/Vx4IJiakpZNNpGz07T9
W5B8hNgUHvqh/9mMpnmwmomcmyHNVzv1NjhS+KaplLzKVF07G3RgyBg7rvLXksHbdU7aNyPqKE4L
s/SkjFY/BR48jLJ+1ihCm6YYF7Rk9ZDX5nAF1j/ejdH06Zuqx2Za7FQ94Q533Fc1pc61s6S8sl6+
5xLwu2sJPqZd0t3wD9l3sAburQaSbBcVxEMG46JJFa3nSDqQF+f6qhjVbLrJunx7S1izjyrnyt+b
o489pJlvtSNuvq6rs27am213AF8xRN0KLoN1MOM4xi+5Z9Z6NqqazElHIbSvHdIU8Jg07Vqd2TAq
GOiHRZZ6dISmnteF9xh3EdUzBoZUYopRLXGge7V/ZznKwLSE/WXEWrZD//jypsDckqaGDAYKZj3o
PHzIC3FFccj3AIfabe3jJFZl1G4Tru9bUxQN2B0P850wMlqQMtDoiT5gOcW+l3AvD2fEbkdAEAYZ
k57xdFMWYSCaO7EfbkUjLPgtGUvBK4crzn85ip4RE3xWPx1BCzYANqxcc/9herbazzEmFJKRnP00
Ace6hKTQp9wb2jn+0+TWA77Ni8CydR2AbG8kCVMfY86q4dr10OaaehzPsbfjhOCSTCJjtA7EufBw
W0wJLCW3qx7zeARb5/In/w97Z7IcOZJl2X/pPaIxDy0lvbB5oHFyDk7fQEi6EzOggGL++j5QRgYz
PFO6qva1cAgMZqTTzACF6nv3nhuHLnP12X9CKbayPNZ9KEzdq6KbaPCIUHv8/48shhn862XlAQV3
Dd82bDewf5six9D3YEeTJkg3lTAhekc3UN/CNYruJa6S2FEW0felSMPNZMh8Kzy7PA2x8aMvSW0B
f4ZTDljkpQqC8VZqZnzsQNyvizh4cAI/OTQgC3a9NxgHy3KfgYCtgZUVF6dy5A2ARaR7dS9XVkx+
cxBq68DxKxZ4t2OcxbdLu++OCSneCqjn26RE9RvSnPd1M937Pfzxou35uYhyCkDmnLuQlV3cCvFD
7wzdZsAqfXHsgrZ5ZcCwC6pX2uZUqv3q0sUxAesG52PiGN61mbf12nITCTmcWKTJwLpdTO1zMZje
7ZDBbcZttvj0dkV8AhQs371JHhOC2xBa3prmG+WL/qBVdMvhoM9MIq49ZrjcSYbhADwE/YmbbgYG
5C1YXIlS0iVuogjng+VGt22ZIrlhCUZrbjrCvXA2ygfveGfLpayXh2I+FFRsQPANwRM22ks21dAp
7LtyRnPFxNs6xU6AHbD16gP2eUJpI6hUNjbs1QwF8iYjAWdGmHSFDnNtaILJBkavBkIWMo/KO7tl
RCZ16i+itkUJgbgavYvzkOK8ofJFrGofosVMM8BogZ8RFoceZAZbsbUjzHioJNMoLd6DDGFAkMIa
bULzbHp4FdUZ+z9BBf9ZUIGNAfGfLu5/wfzcZGS4V8XfAT+fP/Qn4Cew/wDHY3iYLZBJEVTAOu5P
wA80nT903WUk8kzdZNLKU/8A/HjLM8y1uO/6PiLGvwF+XMNxUCywwl5+1v/vAH5wwP82GHHA8jBa
onjx0Gbx3/39Ht/0GZNc10CZmYAwryYToxrtRQ+dSB7GT0ODo29EHCkyeIyd9i0DTLQmpg+hJdnw
KKTwiKEfJYXcztfjlKHVpeSgp7Z9ZHDRTjqLvpNtkz8cNdYWHVQ8lMmZ5ovQyVu0EPcRp9a+jTWW
Y7S3UAtpyVv+vLEnA6V+kO0YQv3TbBVY0P2oJ1sYPaVZud5JuM6TcIoMJwop3o1ODEgvaTSova+N
Zq9HiLpIipON41EUV0+ZyKWBYi0/VA+khmRFRP6klj0F+WRydUd/biIUN7QwiW/JmCOjKeBhVpDK
k1PaWH+9WD2hNsnyErWnfovam0rszYFDdXxEuFM0H7FcNHY+eIJZz4uz2iBWLc7NHDLZwWSo8t4D
hvfT515bQbEkEG+acYxGBo3gkBTldJ7zsw8hkHjZQLvriEXbLZmmPh46FjzQ+62oPH9tYM8Dincz
+KBZmGK/SnpnA8+AeHDHFGfgeFd12M9beV24zrAmaYBs7axKKIgWt+bgv7sC91BfzwNk3Px7Phdk
2SXih++jUiFq7S4cyDzSYxcrXuqXsKkJsWoi7EO+9tL5MXNcyNp9rWVrIxjnA0SiKzArdFubDlTk
WJuXqDWNyzhM8ASzlsluELn6DvrvQafWddQIwfFMSdqm6IwY5PCHVRrlpQ9ynJhzcQEyhCLCPiMz
63Did9u0Nd+wJPW0L+CQlrpuXpja92ujacON5VTWRTQObbd+8BEp9d+mSmzGLJiuoJ0G22aZPkUa
IV5m33B2QoXfDRSVkHlZB/yahC2jwkcB0/R7C8oRcUsZDHcqftPehmAz2pSJ6ffQWS2Gq5LiMJU+
iBbDSNlrrJwrGHXu3vNBuSzPBWLg00OZU4Qk9qgXuCn2O7PR9gZv/YIB3roYy1/dyvgJw8oEOjbe
qefm5QVuUtxMpgOaR58f3YibXGu3GAOycr5CoTldgU/n83DyfWBq76CFIkS2NWo30gj2zgRlpUNH
vJY297gUuteOyv/fjg0N7bTsGgDAjBIsLs6YZvTDpDU7BOKE6NFlpESpw+5Tu+rg12axV1GOhI2r
o4NRc2TD5n9OcT6qR+bYiFOGPB75JxwVF080NPFwWzd3sxM9jgkOM84N81wxAVESnpGLBWjBbb6w
x5a+U4I/cpdF/bWyznTOTHxF2+CBrpFfQIe3DcpUt9ki8Bapj53XL34os8ZgTkCTA5h7rUlKfTUY
xelzlynYpmFte9CB7M3r99xH+2sv3SVz2aDVtR2+OT9AKVwu4nwl02/6diOZWhzUoaAhCMIw7H7b
WEazZUgA/aERDpuIPoZqTwdUr6JiC38DMgTIYwQtZtpgh07fM8INtjTzsbUsG+ULUHvq2Ohj+8ly
loIGkmMZEj6MifJAQGZCwTIgYFughfDC4NVqyMeWS6yS+pPmIno1ksbYfn6S3YCXzB+1tfKDIH3f
YC8eDlPg1RvTmaFdGjbJuSW9aQAPwI6X0quOmGltRRVULQ16Df0irEnK2cJKhYJNiD7TpGqtl/qp
TS1S7JJhp9MOSEqQzGgndoXmTvRr2kdraTHXvk8qR1U+uCEfOkBpppwa4GA9JFRdm/QSjThR5G4L
ZWVIcGSYkxWsPUmbPSqvZF/HOyfRfpZWT+AtLZaudJC3aat+abLBpOJWoXaVaURq5P6qvQFXp+Un
uLkqTYdFVozFSZ0Ak+P8uSer6h7qC/pAoyhPySKFcYHwz2hCEcQAlubmxVoPa3tKp9nDXpEsqhdt
UcIgCoWslRN9GbUW/dHefCeiSN/Ci6JyN8s7ZaauB2mxUIWj+uLIX9GiloeEAhFiZvp78gD+cKWW
sJRZiMXWOvbdDyAnDcoXXplj18AyTVKWenXmIkzCYilXITHHXpHipxvM5OBY7a6ZjjWM/GOCh5DQ
WA1A0zThoZztZzO/H+qxP/723tXDPqEZiBMvukwSB5j6GCgpLoTQ+aAeqY22fBzO6GLbnt6GxeMw
p651snur3DrChLW3eBlMqO2rtI7Xuc7ZkS0naIaNa55mD0Ekjl4yabHpLarw+Xr0rOrgasZOLt4M
v2yuhsUThS+c6FEX8GoXpMYmZGX16Q5qgM0m9I9To8E3p9PNcpLTtLSE9T7+prcMEAAKwaSmQ7MS
o9cddIcIlr+cYvPYMIBVpW7T5s2RTqzxQ4hj3AMa5OKARo8fNEvCQ+5yLxBwU8Wi4XQX8dXXRh2T
c3enR027U8Ob2liL7eTrob4MeQWBgaso8ppNXEXcWztxUFd/pBuMBmpXbSBlA2GlP7py7PaKBYC/
ogdBJsgYDie1aZFZ701Sh9QYBILx4sbku2P1T1bS7G80gTiutfUf6v9V4636W357CPJe25dugesI
EblHMkvY+scwE8SR9/VkY9bKn6WDuxW5GylIy0ZqaMRkwSdS6ZENChy3jNk6HwXzr+0Ya/HZtLXN
XIrxYJYPGjIsCp3LmYnGGqlsz7Wkrs1AxktZ0SUM26f0gliAa3AIa0AFzirtY2MH7uCFTDbIG9E2
8SGgSs9kYK6t7NxVMtuP04xkZVG7FfPE71K7ylunnvl62igOsutgdSyv/Tqs9qjkiqPX/0D+xyeA
vgAHOGPd8gg255KPjKPp6+HnnuVmRwtPUle7kYGHkRdXWYTFUX2OwnGr/pwCVbJLD20L77ikzX+y
01y/SheuvtMFx15oZA952PmTpvxFMLJxMjTLOAGVAq4UBHeTbCsa9mgD1V667JVJgyVE7aqDX6/5
d8ewleCQ16Js/fVitYcvuTkYCMm/jv/28+oJdxEgqr1uhJKoaZb9eekJUeACUB69unFJOfRHmm5A
dtM1bp0NQrFdHer5QdlGv26hXw/VXj/bLKPV0+qxus1+PSzQ48IFQWMyNglkbX3cqluO8sU2/ZQj
elxkksNyHTk2GOSCdEtEZEFzUhtfJwaCk6vzD309rAdLdFdqM3petZm4I+OVTuRGGIK2qemh4gsY
ok/T1PWncK5CeUj6jPxgIlC7+mBPfBouVmPyaZddpGncChGTVaffn/qnV4HuH3QSVvhD1atKdKmV
OM4eo8+2XGYfcrlpqT216Qoksp/PiMydm7M6yqqlXmLKeP28XCjQt6qCbjC7kzVyuX79FlM6MflE
Y5+fob1lm6pmLbAy+oZx/fOX//ORr18ZJuGfv1wdG6XpHztvrQ7/9qp4iv3p85nPXfW/f/4h6qXq
cVJ7vEo9/vwfv36VnlLNNwO3JZTWwyX52+9X70sd+/yzv55We1/v9euF/+5YVZxTr9abfsdC6DiH
0yRZjy6+O9PdILsT1nzQh+mBGNlxPSNwoMFaX9upDmsSjg7l2PIpTcA5VYF4Ig+BsKWAnPOy0e29
EXq3MhvFd5bCH0zRX1uP0IM5NlOq/xqkC5OXGxX+jMJ0gB7J+BEJGrkRKdRvN4CSFXfAP0IH1ToQ
gW2ewHpoq/YBDhZ3Gh9OB9T1FplA/zAP/rDpav2ZGty8avFneb13hqJ71mJAVJAMEOUub9MeWQUM
ndzlGjc+l1472RDbmvnpemxTPNttK3E+45zqG5HvRdn+Ct0YxP0I0D3W+xezHZOt6373cQ+hik9h
a3o9zP1mN43GD0tD/tbvSH1HGVRj7IN5YB29xWHM5XLIZHaKNT63XNpn+lUdQ1/yEpMacR3HP4fp
DZcQgm9MNcjk+l1Uxs9tj9TNI+jUrlmQliD9IsvaW624MUTU8lURrgov+yfI+40AQLs3QyoSqVvu
ooaVGyLkZ81zfzrapnGXAkYxcW/lRxcG3n0Ghc3Kdg7wOpQVBWau3N3GufVGNMhdQGniqS/ekF1v
O6ZcN1OXvxbY9nV87Rsr0W/rySNEEd8RlguvQRRcsuKwO7GO3B8zia2oiQLSYzOq4nqOfyi1cDKz
yt6PTc03Cw6CBj4SjdwO9oHfvuqzjDdjEz2B5knPGc6QNYWTdiNYPm5Rq8GlyTDEFc52JLlulwh4
hACiX1PO+VPKnRoTTT/v9Bg+00iorEc3XJiETrpMQAtmq1iFjP3YhoyI2HhjMVqHITK++UNj76Fg
HOOitu8T2//mi/x6IJ+BGwlN/9aIMNEBBqzHAT2utg0oZ2xCPvJ9QgCbyiyMiu4Ko3z4U+vlFf9q
QlqItJFDs7QCGeDQakt4VAyTCRMs+HmbtIIK69gEPc/6TZA0+jGL2uake+mV3k/TTUDl/lho+bWo
F+8n56thhNXaxsHXQ0k1KiQK9oAxxe9mazea0CK7YLg18T3YkY11s23fzGWS5eONOQ7imcgUhtUe
zZeFByxFBOwUdKHKsnUukNRI5yaZZ2UGWXq2zR7bYe/dowlNJ2C3Odqo0sm+15bz5kjn3vZ1Hc5j
9SwYomCLZTp5ad1CzZ+bvYmp/aLrl0SiJvJGVpG2WTW8quB2YGHYaMZrqBx0QVHuZcadW3Xydio/
IIIi4pLumZF1hayese/Bu6r1ILtvRHWso9GmgKX9nA3jqUzCXR7DsRCLyzmFHlVEbottH/zClMmE
QHH5M4xzZxPawTfHq+WhBk0v7T1iLZTJbo2Hnqx6bv+EWeJd4nJzCBcjfdQLoMZrIl0VfXhFfgaG
2bD7xSSXyNwROGrI4FQVvdy2ORatziNUUAanwo/HXeWk13VIACN83R9VpnMPAJwk47xZW/AMNl7N
JLSl7mOKsiGLInxGmZtiqkszrKCHeNC/CU8LT9DTdrGH+qKt7XOme/WdBj5vlRoDgYeZ/Dm0SHpC
xigQwCR6LCRTYaPJTFp5XabDLaVxd0dKz4Cae+iQpgf41Te+qf9MXPPsYLdYm0PyOg85fNuYcHvM
NCvJ+bUjV+gCkOLJahzcHkgcdoCgWeI+9X3+IRIJ3CJovEOFhsLROH3FK2UK3lOv8+kY2UsQjofZ
rR6MGO+erLKfXeVF62qO6arZi5jctopvBbBJ9NobdHLdbe5dSatw9/hX74GIoJ5A5EIiQovDD4rL
LpisjYAFso2NWWyTEX/u8GP0a5BTw2Mb5bApmFiOMv8WJP2jhl4EZ3a2HWV8nrTxhhSTt77cIWfO
14mXnoIeX36NHKfyBn8z6h9DLPQN1sYPHyw3tFYIVYHX78qZ0y8RKI6lmK+N5QPCKEHvmVAM3NTE
Y8BJ3GpGgQw3E+VGWNgWA+ZHm7FL3sSw9fOq3qZdj5S5a5kJN0iAWXr63KqgnQfdBWSnv7WQFmB1
Bz1CntVPUK5EYSTf4SDj2KuwxFeyf+skJE+d3BlpoptPYgNgMKwJ80fv1eY6FOAcqEMJUual29nX
kUy2oR7hk54mUiSgF7cN0RiFCxBPi19s5zIX4fUofMrXA447O+xebCvDxo3Evxmcc+e67rVRxpdG
X2KwA7vfZbl/Tb3Z36WL7jaKIF4B5wGJQgA16SUH7sL1NmjJd/LgfJvp/IwiCaMXkuxt75olSWkT
+DfE+Cs41HduQuaapMZuxeOrjaFxk/KNSJk/NfE8Mmc0f5nVbURXfm2DMdyM9sRQ+ASX9CxfRZw+
Eu/y2gZJDbiAGFJj7kmHH5vrKSxNpgXxDSmoF5ItCG8SN0Vp3Ppz04LMT+tdr43bOWirdQSn/4jO
Ua7isEalYD1iTqpWXcx9mQLCva1Zj17IAAk/XL8TUdntmzK1KPNo93aFarToAvwipLp3bUGeR4XZ
fATjbsYBLa9W3mYIkk0vWU6I+SrRi9uxArCa8pUVnnecItzAqGTwlnveWSuj+FhhBD3YTY4PDM8g
mgFmfkT+eN6jyJpzV8a3XlLLc9Xbb3YZrwyBa9BO6PjTakcNQC0wxgHkLjnqoaGXh6QN3414fKBj
jjEgxQ2Zh9j/uY/F1CVlsQlqZrC9eW84Fu6e9HrGemFqxDHrsddtBcqvjYHn0oZellcDMLIaDGSM
VoriLzkcjo+5uQfiaC5Ez0De6BMBiaMgJdTy9qCktpFTRb9YcyA9RVkfPAPFvA9E1K8MO5koCQta
6Ni9qv1QevnJTBOmT7oebDPT2oluuGeVy42aq67Bvixsx6fsiSFstCMdxtT0wGLvG+Si7GogcH0g
6aQA/cBoHlziZRkyF/fooXNsZP3G8MkfmSxxZyS6cdZa6CuldpZpC7atEd1aX2KY5rkWd0HfUGv2
je0cWWDoIkF4dV2dKYnHdUheZeOx5tO+ax4VOMnaaw3EGsJa5u+oNpEAkAQembi7sa2CHwxHmOKY
zO9Ea4D47kbjum+yc6PrpyDgDp4YEVb5vsQckyd0YMA7T451rCCoiQU671l6sdU1A3FV6iYLqBNE
2iJCst003RndwUSgAOSmOk8y+/AcTAkd96SN3pXvwA5+JhpzrdwjLyFiarUach2bFhL2bEBjDVLV
BMS+dfPuKAY9RudNoK3F0MCAGOh3A2y+OKtBp/rOEXPhxs+HYMs0SUOXmzUYT7n3OfI6s+OGtdc4
rKqeAmXggW7VdJns0YxsELE1x8Fo0r3lNvm6XbirGIrc3LLXrZm4u4rODfeOt84taI3njMoJstmN
I8OrlJwBJlrxRyIvKezfgvsr00jYYoW4t9xvoF2Mh7AxNkM0yF3gk4VrZRunrl9kT+EckfQT2d1Y
8T3rroicZ2HJDQW8OwP9LOu+st2OxgyqA0LzRq9mbPVav8ZWhOiIT3yKtZaKT6SvyK875OO57zJk
+x7SWXu8x/0ENaAaCrxRJ6+LSdEtzNuWRue61cd3p/SnTU90Jj1tDmmhRsByMz/53rIuCE3gK2UC
MgYQzqDJHyClyCEXc7vxBCG/E32xBFN5R1R6OXG3Gdr8YSoawpWT4qdVegB5C89lPYZvykjwZVS1
earrXzTeWwRRIbjGrDslU3CoGhfRiEfJN4srcTBCzP+pJ1BvB+mWVQ4khA7pgFVccpf/Oa8csQ5k
yr3ButERqzLryjCMkNOcLf39NOl+kFAbrVGPzgA23ZemTTsGPH8bVrbHxdS9umP7kHXBHakU27Ge
qTEYJAeF8xazNHCQaXydyoJ3ZwbPfQEOQPdIUxW1i9dHsFyLJ7goxI5RSDujDEYphstrJSkAFX5w
zBpteZfEDjnpDc5nr0fKKgswJOc+Sd6cBDZu3+AOdMynIR0+4L/sUoc4eJATv+xpvi6y5Qt0xZHv
jGUbqeF50UyEhFaPSIFQnxTBczYbe+H1v7pifDTjCISuvWda/0qm3ATmjslyGbj3Ovp7EEgPGTGz
iOJa1O/dvqycaUMasJPpxcrxuSArZPub3hovFXaaKgxrikCvUEQLjMgRcTDCjPC40mgmYIKs7Kgy
rjqdvDjXrcdza1/TGorIOoMDEc/Fo56FfE4oUfnKQLXm0w1rFypBjnZumZMyCgeUa/S2e5qhIV+z
SjEzPP5y5iMTUzjAh7Z3uDDf6dt+xN28PEXhkRS0FUK4R0aJnzXNs50oULn1Uc2FESPgCxi1QwfY
4TxGV73WcxONSImms76KWloLgdNvA61+ciNoFGCiIv+eq2cADssqJcRQ79PQy5Of+hzPK69wXqpp
DXwUTFQGWDFIFrs8RT/OSelpI70VE4hA71EfmRPkpxQTZVN9wPLO1nE8HeJkejPK1lxDBjiGZPni
rOzLgxEjVgH+gIf5exeBz+LminOve7ZaC8V3fwsn8Q7N3U2Q8i0VaUQptRjerQA6aMv9iYV83YGT
TZL4MfJCA+RNsLOizD9hhABBoMWskOPoNjArYx8XKMhZhTIDwHWx7QPM9UlrU2FmVJsMiDWlT6U0
IF3EZPbejSUfSMgt0tbbzVA5mIsiejfxhINXn/COEpBpXGVUGBJHyxi1h1f0zFg4wTLNLu4mIeNV
PqRPk/Eam8YLdnO8hqAc0TNzd25tokcNeY3PyMtJCoZfe4H14JwXQxXOIgiKNmrhRj9TC4KzgWrw
kEu9vu5ztKRd95iQGnRpQF+jvlsRMv+GjaKB8N0T3sAynr3hfhIEgLS6vu2z7AM4II3JWod9U0Y7
aRFqF4NvWAfWAJFhQt4I0J9KInzSHAPTrnPugfg8dsNHEFP1do3Hwam7NSScH5rz6HkudzmrBwNS
eYcwZ7VIn2jldYwAXsT/3+QpIWRw7mPhXTtCB8ZXRcZVicUYMl7JbNNm5gDSd6xEsjYkI4jeeuvC
l7exRlOwzmyGh/Q2IOYOi8WbEcFmnvgT1sJYgtVBi1h+ta3pmRtMR5tAvyxrVIR9IVGnRs0FyVuC
R/LcdWTDuziEUs0kUiOC1i5cWGXCv01aHTbFkG86UiK3mKEeM9l8tEX1sWhKnCK56csKAMYjdwSm
vHXyFA8BWRmJj7s1Z3aufbeSGKymdKaLl7zbeXHrFLNzRDNrrwrmnf1M7qdZWxddao8ShuRqdAmE
ItF0ZTwVYYfSreoZjOcS5WT8rvVRsquzw8jqHk6TeOCmeSED9c4DlrAuttbyPRlZGsB2tniPOR9g
X5sgAyLOFlyawMgSE3CGYG4W3FsYoSF2BjvkdhsL5HEKmzW2vG+Yk0eQSJfMQWKQY5ZNoviWehz6
xyG79Rzap8gsajkA9U0fkn6+H8fkLkqmY9KKa7TOO9zFTma+VLwF0kkxfL0L8hajATieM3N6aVdj
ItDbzN5uWZjOsG+4cJnQRsYNfNlXM7QeZxO6iDV3+y6tP0ifIfaWVQJuQWCN2qMfTAfh6JceseCq
+URd8HbxaP6w5/7O5NuyQnsLtQIzwTd/nh9qe8krhPdD45IJIqvStZf2xa4tOGMau6zWsJAgjgeY
Apsfs+f9wLZMCcG4IBj96GTww+q6t7J8G2RIeAANjgLzOG2ku1qDLeWWHyZ/bD6LD8gk33LyQMre
gv1fBtBVSu8t4Hzey6x7KZlgQ6thSMIIna0w473maXNsGu9bmdAisnMKBePRnkpE0eKb4wATAyfr
GfLb4BW7eKRVXPnhnT8SwoqO4yPzs7sgehoAcplSu4rb9Njp+TvqYMAYnnbOtW6HZATAQYSxounr
Yu0Q5rExjfpZS27FnLxkrfxVRNcWfJG9EFjdI1jxlTlC/IpvyBfZYkRGJO9AiMKEENlLscq08CWY
1ZIgSxWJmXYstq2XYDx9tmx5iKPvzRhpx6Kd7jQClHIPw3Se3M/J/n8Eff+V3D4sNAb6tv/9f//j
ffw/0a/qXwR936qO3L7Na1a1fxP1/fmD/xD1uX/YeEzo1wWW49juopn7S9Rn/6G7WLdspH6eqQL9
/hT12c4fgQ12kxKayZ2XjNj/9Y/UPtv8w/Yd5Hyuhe1Axxry3xH1GZb3m3FID/gduDUMwwVfriOm
/buoD9BCCRO21s4p0hlu0yFWXN/v1p1JAsEocaFGgDs0Kb/7TjhRLAlP6Si/z4V2m0+hx0Kd8t3S
Grd7GgVmP7PiPtAtmHIQdH5Eka3b5AR9UWAUiONItgMLsZrAZm6QAea7arkbGqm/JzdhWqHxYC5R
3FOh+Y7UYR/pDIxNR+V/LBG8+reGlVVoXxjorcZYhy75HbkRvOhc3wEzUzRuYIrHd19Qus7thc8w
Ec5HlhkFtyArr5zMAO4SexdkW9ZaN7P7qk3erHRGXXcohUZmiy7v0e+xxEcgtxVdzPrLqfAG5dvc
HJ0rgyWxTJKND8kIMW75EeekGdrjmSJcieB2xtDRjUSXm7k89iPBDSE3NaSMSMYSEhJsmzu7vaHe
+KR5EUEZFu/ZYdTLBnnHnbpiArFkeUbm+2zY26kF3sPi8r7OsxPZkN9ono8Er5GEnXbUBhvtR+v0
D2TJv2L37lsS3ab0aKQNCAyLbjaK4K02No+G7rbYuRmDWVs4HeVUl9xkIH4XotralTE+EdRI8mjd
rbQBBXjB2834FKRGlolR9rcopXBzm2G5Fkl8gBzupuK+LccDRBEf7Ux2NbN+WPv0vXF/Ja/1FPf4
eRPcj372s8pvs8i5caKOLFOQIfyOXdYJuAVJQnIzbnrTopYc9fgCUk27Jrp+SRMZ35oiu9JoBwH0
yQH6zPeMcsJ915m1DQJXa8uHMAHMup/G8pBSYt8Gb36WnDXRQE3tQqw2823Md21Cx4Mx1h9humbo
5WrvaGCyJbeE9Z3B3CvO48fOGvxD3LSXJVHhzNLmofJtSbenw5LsLFJ5CueOlDvJl4k4iEXGlBrP
RY75y7UQpkDPvHKrmprDwlUc72Rc5gdHxteU2gSWgdBdx335vfDFd/ieEyLDJ9vLnkVGIGvWUxvD
KfuUleX7RG8gKC8mOFA/o6Vc26CUwLGg+BmpkuDjHtz7GTAUqYwshMVwgpq5gTbWUXoLb13qDWZ5
7WkR62U4G1iTxnUNr3lmhetYTbfV23llVaTyjAOgxkWa/7XBmQLgq1wqRX4UwMbISi7oYfoOf0Qi
TNuGfvuryyzyD/zSWM05gYBTXTwKsTCXehxeUUS50X6pcUHDuunlqvSWVUBOiEZv3eVtbx8iHWpp
ols/675JN0xPN0ETH0O8artmUYBZixZs8LDvqL2vY9ip6SysyHAoT2rTLQpEtae0iMtgjIXF//7n
k8A0OHsWulFnf+1rs3A2Rcc64/O5f/p1RYZNS7D6ECb44HFoYZJSSVaPsoaPaUuYygRkq0ILO4aY
FmpqlZT6CT22Zdyf/A6jk+6ODB/0AQ8ywlYL/gfzGbBJqOyHOK2gMAUVvGKKqO0pmhECqj2UBbdE
iBhYXP5xSB1PG/M6GZHsfr0+WV6hXjZxLyEhnOW/VrnVyfTpZ9GVJrrJM/dNYuIGVcf05Qn1ErUp
o5DgPZ14Tn7o6yfVqxJv8ZBC7S0Z3IyTOvb5m1r1+9SBPkkJ0enxdjac3U5ffZOdE+6yMrEfhkI7
T9BYhix9FctaC3R6F/nWy1A9Ek1uIFtM/H1defWtQWgBpZvRPhfANrq6Tc/UwB+GaWounRmbB9cg
enBRkXS4vlekKyXHFNIj8AuqDvPrGPf3CTEe5pIiIDSxswoAu2NNqbZAKTtO/QOaKfK++orsJG/W
Nuac+6fGI5nBjKpHCUFyTQnxShOi27ap8OijE4kTt+du/j4akNV8oggRc3xvLFaojvYyWz7FGK2Z
CThI2+sqk8fM1PF6zPK1loZ30EpLHoqpeqMZlkDFwhoXy95/JGuU+awHwC7R3C3inQKdcvRST92v
Mu7kvauH1a3JfNKiMOxpbfcwl10CAaS87cKR5RQF02cXekAxxfdFGoc7TbrYsGL4YNLTv/dtPO+z
qAa3GnDDlQA945+doOpvxncNZ9cOuhGduQlKq1FO6WYqQTGHUZttPEoJEG+gj0RFdLTHmnQUMwS6
znWm4MFxgzn2oB77/TpdZJPj4BO6qpRYasPU+6bHUARMHhnIqFSAqAUGZIN2x8qvd0IuEckV6Xk9
SXUpQrSgmNfZIpGcuwQq2Riwhl0kcmoTCs7NlG7rnwfV40nohFN00z4eK5NlwIgqTm1aBmA0pZyh
zSfanf4W5QitPApb1PDUyfZo/tpTx74eerN4ojCubfW/dKlTyd19NZULzMTMDgbmq1WiUbNQkiFb
VISkmBRCijZhOeKCVRfllBwVv1ptHFrviJ8X9ZfSgeFPf3bd3sddBqqbpCuqDQBxjRo99LxsFPf4
66ERD2AycfCzPndhYo6LuvNzV4mT1GM85f02zcS7rYjLrpYiqLdKzshFExyynFrD6IG/PftrRb2n
WeTjA+qdtfpewbkzOMYLHxoHu7uv3WCnvuU4BXRZmQK4Ehq5r2/5N0GsegLX5i94ZtX2Sw+rlKDq
RFB7X5u57qZ1Czfk83tXKlC1UUpZdS6Q9cfsJWzcaFe49aM6F2xjZoWpdvFqshtp8jtMIGdhHYmj
nrwpvXKow04nwQ91q/pYl49M6Vzx1MLzK3HPqodqoz5vrJrGHhzHIdT05vS10XREYF8P1Z46Nrsv
dZW2RAkOAEW/kgTUXkbGJ1R0H6z+cr59bb7Owa8T0cvto86Fte81fSnl5D5mMKR7iomtNkq75yjB
tHo8JEtVOql/DYuy7/O7+7xGFQZQ7SYlYAIzo7T+1xfnRRoSg3/3HVodWakDwlb1BX0qdz+v3M99
JxWkBppyq76Yr69IfWO/HfPojCP2LnHaLJewulo/Va7qu1OP1TPIcVn4Avw3Ftnj58XbSD4B9VjC
N+Xu03vFkWnfKilh8X4i7tWlpKTsak9dRmrPiICsSNPeK4G6DC3m0eUaBv+I1p08SrvR6IMuNoDP
FyzHqggDUu/QCFLUanIGkU4v/Gq199sxramjDYQ8e2X7REtxb2wTgq2SiIYi+rqAOr/SFFo9Kx21
VwYgHueg+aG+QoVR//pGCyiZGJuXu5pISvcgU4yQyyWoLslKxrG+jSJMtKRRktKZ9dGhMXza9p/j
LBFtdfp5ScJeg5NMENRaadRdCUcWM2i8VZfpP+nY/x9759HkKLPm+69yY/acwJvF3QDyUnnbG6Kq
Dd57Pv39kfW+R317Zk6c2U9EN5EgREkIkszn7ypNuS+w9dmKH7oQhD5xt4pFYPPMd5s64OLtU2Yg
KzfbwVswZVSxNq/rrW1KZFCsCEwxgTR+/cIro1nwmGWxMR86aZd2CZaff3fPV/KwaImF+OnFLgFo
d4BKe3/tLskbxQVM9JxfTY7/XjghMFLa6ltnfcjkK5vRnFOIjLb4CpNgMn69Bu4HBL3uMSEazfei
KV5iHPbXe8VqqMpU0VVTIqyliqLPAG+8Xbh+JXwgyqNoXRf/1TaihehFr/uEZCL9tf7H7hNzFaxR
o19iO8EyvA/87GQYWrz77W3/xp/HtdL0l1bjclw/q3iHnFkf1mhgi7tuKqfOM1tgWVRMP5RxfRwV
CsIQkOa/FkPL0+m6bUzWm01dszoa1dpNY3ZCUpuDS66/hXhbOCOcgUvLYcSbxcY/DiNWf3sPiq+N
kWjUofnyUaO9KpFqb8ReX4f72neoJngqNmdD0YZ0J14XC3P9vF+vwvh15ZwLRdIrugnoYwx3FRna
AI5i46E1q3kzUOpu9oOCytBco1TiyGZYUBQ7uF0Yna+LSTzcKy2h1+lKJT0uj+U6NpASeu1ajBKg
x/ITBvkbXE2DYjG3AZhQsLWr8Vyv7H5skgixzOOgOM9kxxPgg0qk++dCrNqi5xUbEycnxA1vbz9e
b/Wvhei2RbPqNC4Fe+7uYY4RRab1P0gQbTZ8btJf1oXwcRWrungiJAVOr1qOFhwusr72PINMdu3A
aFV8F7FJfCGxCBMFXlye7TrHwOigXY3z4Jo2x3h9NNpOhRHH+ggMV/azxIOBqd76DJSTLPVAZmaE
JDF9X7SqSOb1wSpaLaF3x54Lce1AjUx+N8ZF3/S10RzbdSFaCrIJPW77fbd2vdO6q2g1Jk6gCrKQ
fu2cIUriVDOqXILK2mOL9VGHPDODD+vYy5b7eB1OWSutHlKsTi8ZvHUEP6GSXAeLMFyY5IgW2iGo
pPh5aouySdbvSZBtcxQtUHlni/vkJamNSN2ol2BlxosvLha4iWFrTRaeSzwuKq1i1anJ64CiZC4v
e2SrLq7do/ZMWqZxYyRtIyqAO6D5ELHOeusR43hXG+W0FReOs0qBjKWgPxVNPARXzl9wrpHIHwQF
WaaeNXuiKYz+ChU/y6JP9sKCd1yf5aLFb8Rz4boRpYrk9w2isXT9EtdFbifWbmktNG5/bzfWJ04X
Asd1LcQE6CLNdpKke3G0YR1SiNZ1Ea5Xaqe0r30e2htxoEw8u0TTnHJOvA4zT2sGY99huzucwCX6
fQTx3ljjlcRCeDRGRuRrCSo3OZX4gcULUqkxOejqj2D9acTVZjs5pBGxjqUpzQgbO35c7QMxFMlt
q8xJXHxigTUCFIO8CH9R7Ks3KmVODq062ITV8aGukEw44bhqe3RIv9f1PKxHkjNtX9gHCzfh0h6Q
Eih1BBQotsZotja2UXwvihoy/5qwFK6xMGL1P22DGi056M+Qbw5qUd7WpJPc9AGAFG42jGsoFA2x
68CI2y45lIfOlB4JPU+wvAmsbaSaJt6QZbGzihyPviUnsAOy56aR7eVOyR/A9Ky9DraAM/tj1S72
ieiyp4VwvH0bG8Qwa+Y7dJ/oPCKVaspFviOgrDxj+F8F9oXhdnLpZ1k7wU53lcTihgijzagQCBcr
upfZ2h3ML/nFjvX0kA6Q9WCHPCQwE6jCgDAOsnUcUwqVUzIE+yZY7tNgjvd1a3WnahzOkCmD/Viv
o4XR2MahPPkQuzE9Yfoxt0m9N62ISLhRw4UWw8aD3mY3BTqsjeS0xU6Hx+uatdkfur7HQAiwJiRS
5SZE5wKZQqIUPL+OmqN5ozUCd1uj5ioSChHVkJVDp463VLbqVctbn0SrT+ufMCYH6FhtddYiMcjN
NS+VMIbGDgupWaXMXt1jPV8IsVxoGRBQUJkb2LncZBk4tcJsfIscZYF97eIBVO6TLAr3BRgcmM8t
3dn4BMPD3s5qlnuKtZJfiZzfhdmY36Yzto/IcSmDYMtuJCCxjTVtZy3sz6qN18ZQ9TDCdDWBlRiX
vmTbF61oiq1VK7Anqc3oWD1QKrw3KukpQzC6s614o3QUUjEz+W7E5QkrpnFDqXXXIzJ39Z5F0EW5
rxEhrQfDDzDUopxR1ixj5deB9mQU+XQJSLTZ68b8PMlqtKmT1WFvtTUmZcqGjNl/K/WpcftCgXdO
ZX1O5E+zpYhbDD+qEGytWmQq/M5+QWOLL0d/KVqdFDJtVLeNJlMJzpKH2lSanVZH3TZoNbB3Y5Lv
W1JdmrHI/EWGBprPRNLYPCngIUxIwyBKZo4BcFuGRLdh52tImEBJau9bBoTPUp61bZqXyzmcMQE0
GfpvtTkfD9WiziQyYQowxj+GbI/rCFF4a0FaSn7KCpRUzIWhhgIUui34bGvl5UXTpIRSE3+4MiAy
ERIS3UwSWSxmbBkUo0vb73rADBRjPztjHW9qKN9TJpiuzaO2B65mJkpu7tTBPlQnQl21rtuHBfkC
BqRdrcSGOIBvBzfB8ScuUK9o7dtAzk+OZKbn2u72cob5WZrWn9UEWFIqWve/dhw//x30TjVM9V/a
cdz9LIp2zoaPIv7/0Lu/3vgXemfp/zDJ9NVJhlY02f7dksOW/2Eo0OZ4WTUdQ1Mw/fobvVP/wSYT
av/fTh7/RO805x/4o4HeKVhfOIB/+v8IvWMK8oc/kG3puqZZiqzqFhDeagzyu/djlmsQlip53k9Z
9QiNa9kEefKozzAtA9RbLYWcUFJuqQBRgZZN3F1Vvd2u0Y4kXxp4AFvZQwXFrF2JUt2oE3va4bRJ
HswmZ8BNbBBzPDMbpnNptfejQxEglzpcDyJ87GygseicDyb5KAG157znvxaGG1JZHib83CE/vBYB
LhZBvMDRBtjmWGm0tTUJS5+oO+o3dWYEd+Vn0gzxoUnhyxstctHRwUwbo+cNUhtqRIWe+G2dEmid
9vZuxuPIa9PwFZdZBRK00R97hyJBM5rJCRL4cxI9xElT7WZn2IHXD/tQtd4jGNA7pWt5FIW/8Cje
tRrIO6QiSmMVkRWlwuBJpcAqZdmRbAYkGWtCaD7w9KqBdrYtfZ0rF1Sqw7hQST3SZTfoFTzpYPd5
sjSlB0ttPrU5/oWNcO2XmvRsWvC9l0Qe3H4mKmDI7EM+REjVTfViBVlADc5ODrGOYZB2GSfEUikK
oCLCeEMrHGzjzWXycSO3D1NKXIbl9PVhUWVSupw0vpmjmUgRxzmW5nBBjtadFPOzjeD5UoK4aJJm
XUyLx9KUtD0UxirdNdlI3gbhyP4wWelWEyZ75D5bc91R+c14MmNw6A2ybvMcQ7mgJfGrrhoOXP65
IwSdNAoERa1P2jOcX4vk6aU6Dc2I61AFcDaAB5FNJEvd90DBzgkpNd4M5m3vWPmtoUPWswi69SXU
Uow+u8uSZdIhK8Nbo4TLZMWReuOomjuV+rul5OSCh9UZmXp1krA8QzWg7CVZy3zqmDsitecnbKXp
zqcE46PROc2LQdhB2hxwn0Nw2AfPmMMTvVda1oaaSA6Epblbokzg6qQRiQkm3h52WBMeZOrDPrfV
ad9nJbA1s+ddHf1ostJv4qByIRxiAg4/xCikn/CjWi+dgOMaHgZ5GGoP0GaiUbIOyYI/mZogcmpD
HsTjVG1lM1Pw8UW54HRcJ/C1gBoo6/umHt4RqLxsxkntD0s1IDYarG8dPO69jAuXm1UmIXd1BzLd
yW8TGiUPtpntUZi/oHX5MRYBb5naR8fkYRW2wTfMD+DNFI9LBEjdF/FFtyHmjznQVJqSOQkPwFcG
7c1pssd2kVsfx4zF71v4MQGelQ3ZvLtyNi/lR7xgFDXgH+bO6iNGaDkPtvHekeytrNT73lRVYOY8
3GVx8ATz6Kcdg5GkE1C1Zsygz+rOqtNH0oHqTd7JLcyx4ldO0CtTEUIXlkDjeoGIhY2vrYTN2UDc
54IhaTwj6bfwuzjxYbV7zvJnnMAGLWLFw9qtB4K3Pmur3MGGrm81x3lqlObcNtgZmJaR4MuVd6cu
fXZSZP+BvNMrLAI6c8nv02/KNPxIETK6y4RcbiZKM4plJodA6atPBB7/hBHAbV+St6BWDC80yCb2
omKptljLMUBRA+R4+imwCdBD38GjPyWieK71T83EbJlpw7aYhno3WsA35O1kW2YhTwXmN/ArYwSf
qQIlSydUZEJAkeJCF9cKUs44ZCyaEY1TGveNhhkJhfF8rxp0Rnj+7sYl3rdY1ZPAhVLCKZ5B0pxD
mdfoL05wBXYRCgqCdyNkpTvsltU9Zqh+jGUPjtT1m2GPZAJlWr0jgR52g/ZaZnCQurmPkXPM0X7U
SNUwFKPZ91P6MsRD4I9tDFUXiRT1GcJhCgvdp9G+LDod3dg9dYa5cj7s1aeb7mLJo9NQK4Fnaquh
jH5vDSres4zSmTljOZrMz1WGTVxsdfbD25JpNtVxQnIX+zAPHTokxt2TDP40QTKbGT8ieTgyTZTP
hYN1gXYkfhcob+5g9FIjuKQmMFFnfK/X7horcd+Zc9C/3PouOQZuAXmwk9Sc67eRCXvrSNTFR5ss
Uvw1zMBfLOOHnhM5jtrN7YNE2jTQxE1zmZEbxp9LpyHIj4vXbgPQiXueVfhyqJBVBdW9CzDYCfZW
L3/KQ1xvOi3a4YSB9rsCIoYq4BJidaCyTfhrAnNF7Xwt1H7VZvGSGnQYcwOhTmtgtivURfHxVAAT
ZaQ1TnYJlvRBLYlJWjqVEIZGe9TUGH88+M9zXfcAitzHDER2A6wiKuLg0S0hC0s/b42Vl0NkVlmT
a1/hcrXmZ+NmdNMNwX3dYKuSq/jnOVxEyCIxyX0nbLlB+zVH2zDqE/gaw6FDwkwtCFWegRfUmNmP
ckn+DIbokLS7lWtMgMZi2+pWwy2S6q8O/9C3aXtxwTkOzXKHyXrpmUF4j739oWBqoUfV/ZQthzLh
kgNpzLwoiL8NsmFcQqyLkp6EQTJ6CuStFij6RPyBo93k5IlKbcrUQlE0d3EIkXRWa3pnHL/bQ40S
0N6pSfARztazMxOHodWoO4ycOT48x7Sev6dgqj7FtJifZ9wpju53Yfp9dKwD8gnTq43XeLa/G1Gu
UDZ5Af9FftbdKfr4GmIV4Cd1eyslZzqFYJ3UnToTDj0fECdA5LP9RdJh/EqmdqnD1DyQV5cjpe42
BX0BNuzo/Npu3nQBLtKMNnZZFRxW3gmB5yBWuPgAJn9CAs1jQuJSE8fWxj4rVc1wRA+3vZoQKd1p
t+UwvKRzDkdisnG64uLqNO1Skti6S5Cae3KiHsKyfMUNi7I9vZtnlRa5qe2z4xDdrM3pD3WqiaOR
MCsvhuclQdWUECOEjSPE6slST2E377i4N3ZEjkFdVfzuPeMV/JCpqz4UsLuLukasazLvKibcaszV
Ib3BSfdJd9YsFkJJAnkmRZM4F+ZHlaunzTZmTsXYqtKaxs0xmnd7E6QDDRQsguI5tOVR2/Nkh02/
1uXFYuyM3O2zvNykGHlVaD1QOSDBOARr5QbA//eF2Cb8S8QLXAAMOc0B4tBaFxTgwRVBaGRuWSnc
Cv8JAa0wv6MuL9a5ObMD6hs3r/P2C+hbBhOLGBAA/M7K+ZBUj3na66QwQmUWRkgCYhSLdK37iZZ4
wahG0xdfRBKVPWFwI0AT4Rg1d8VhlTcTP0cd0F4XoiUWYo+2r79j50Z6xvqi2CRa4hhfx7weTqkA
Pk/VnFaHpP4Urjnl8BjGsnMw0WjtKiklEKIwNBxgYv0odrCWmWBdOzhYV1TH/ipIrpVtgfIEfQI1
mmfWFzTbrEXuRmCxoingvuvij23iCH9sC7DGyFui2f/Yfl21g7ggRZDcl7KkI4/Wwuof0Hxljtbi
Cahet4yXrJqdjYA/rz+rcB7JRC1d/MwZMUzLl2MJYSQveZoFm0Jsk62w3Lek0l7fLFp/HLBZ07ep
WeEuulberwtBDxAAn9gWt0aOciibfzNUwSGca0wc8KsZBuarmpbmRrjFCGBOtFJhOZN1xDdR4/wh
sD0nIz94GUfuVrMAlBK2UgARh1Bp8ey3EgglXz9bGCK1+6stzn1i0psjmUCnJTA44UAkMDnRuuJ0
40pxy+WDuuirEZdA6EQzrCmhZ2SSGxjv8bW61y/egnD2sRJ+hWq9o+A6zb4dM6lRKsfAahTQgFQ7
QAHiQ45iVbTkdVUfqCuStEbTGTCcVeVuE+BVvteq8l1y7P5UxgMwKlsQpTd3bAbKrJonAwsroIGN
2s3fWkJnqahND0p71ucmfbBjKkRN8NYETXa0pDHe1Aylt2lXN9vKChL03ogm9eqpKDVjm9r5faEh
QzUwvNhF5czjkiiztb9kMmfG84aCKSMPlTKkboAqYUKATbCdJft2Mb+rCmlqAxCHBjHRVRYLKWgi
39R9pqDK0WyvbRxolxj/k1kkHfDdiJEZt+lpXHUZyhDkN6pa8oQ0wes6i6l1hfsPihBkCRS3bmUD
rR/RBad+Gt4pHhMzWWWEsoVNu0kyFS/wcE6P5lj84g5/0nnQk37DvEySIGP2spxtc+RmfjYSao6o
lljgVRJohodZmvWLQ9ozSnJENOEQ36gaI0KlwQ2H7AhQ01SFTLokTDUhtuKCtPbKo7FawgizF9G8
bvxjH/GqQFCv+5UtcrfGrrxGcy7itewLaxbWMIPdb8sJZ+aVdbasjDRlXYjVrwXTEuwyU57zPYBW
wnQGCs2CQ1wk78xqQl/gwPqsTTA8PL/uJnkZtuJAAgkUrSaFVZA2y3Qwp7vrawE1e3+Q0hFSKn+z
Xqf48oyVwgoh9uvieojrKgwTpCRzDLdWcN9SHBP21HQ36L2LYyWohaJ5XWR20u5GczwAppZcUAV+
a+L6t8HMZgKz1ymo8rXt+oJoiYXZOCNUF4Tuu76wcJvi3hGLMJ0/1DbBC+ifm6q20j2FcR4+l5wv
cV7gsBESG+iomlYjNrwCzlgMkTy7/gTiJzEFVi5+1zAvHSqo6++uro8eGZKSokFrwvNUXT1S1ePc
l9pRRdOF5QssosGxCNRck+cagoWOY1Kp8IDnr0hJxuUQiVYAjBztv1rXbbqq2J46qk7ml3rghyvS
WKyPX/IM1q+Mhru2TOh3AAxlHscHaSF3MWYQOc4XgXyqgmCx9snDGmuXSeM+XFFDxIpEHQzqnolr
uGm4NVwmOdCExGdZRIeI7IKQzHXRjPieY9sW+eKvT+ZsbMtKu9FW1DHJpPZgD9/mZOyPI0SzamWc
CRhPNeNmCwPkXlu/IQ4DHCrBk+Qk1qdsKrHEDBDoJVNIPgruIeR/hfhP6Vj6Hez05xUdRlWt5/t+
hfXkXGraU5jM5c6Rs6OA+sSixRfebSxOtwjkFG8WL/TGymXNxPMjEcs+bcgXJeAA7wxQ6K+91oNf
/6L4W+KF/3abLQzVrkcQLfG+67br6vUw14933ZbU3KxBSM2stch4uR5Z7GwJh8Wvz359T5TZJCko
6ua66WsXCb9q+kh8xfuKmDXyEIcjcTfmtmrSW1WYp83AIz2PXqb4f2PAFK+iEtSMu11sLJfpeey6
CDftxCRiCgHVCojCu499HbdNVxaXjLhyxXVyXUyWfUO8NhjHkpBhON4n2ooor15fMUl2UHAABpYi
RyhWlHDwuvU5XAkmk7J+HvEh5GZ4HFWch2x7hqCByaWgJ1hFtRrfotuycyUmsMAtm647QmSNDxFB
6BbAWZAcchXKLz71dwopwCRhQITo/klx4CkORD0uRrdrlIx+KRp2MbZSzZqz9r+yoH8HWNB0yv3/
Shb03H1E//F/vkCKw4//+x9/veEvQAEL7X/Ihmzbtow1t6rp1Ov/lgMpqxxIVh1DkQEcZJ1S/xVQ
IFSEZA1TdlDpoEy6Agqr/bcsa6twB4NvRTX+J4CCatigJL+HJMk2QW8aQKZsgjs6pvZHjkdJCYSx
kT1fTAW/zEy4EQqmxW9NRAhc4sNKYP1q/rmDnu2gpFgI45jE515pLXdxhCtFC9V9V5CJmpv45A8l
2Xt9qQPn1fGumKW7yFLGfdPb56aR8EENdBvnmOUXYtj4rpgXHEzmGZkf2VPbspEw69AB6MwphCzd
EOCUWOFNvqwddpS8M4l4Q1dkobEcV9sf+sp0nHZq3tfb3HJ0z1nnYoxLUkQA+DK1MWGBnvgmeGQD
3osmrnz28iiaxMhkwwkHqBENKTbJERSTv94g+Chfp+K3w4h3/XaWrqwVBtBkAqOd7xOMdDaiA1JS
nttvohn0Y7bV9ehJUDXEJrEQfIsrC+iPbfrYMcsWG7/oGaL5xRIS7xTr4u3XVbHt+meo43AMsf6f
mv/6r4sDXY8L88w4zDEPPAiyUJfWwZZoDeuqaF1faNex2nVVtEJjZXaJ5vUt18OIt4hV+NmRJ8eg
NP/VzujnFlhh6x/97YhfW8XbDbzVmP+snw+P2WGpo68P+8dnuv49caw//pRYjdaLQoLNjY/z398H
XJfZlVgHE1I99GEM0oicTtGir8t4fTyPQpUimkKEYiKNzcKm3IlNXzsW60jzusvXMcTeXzv9Uwsj
Vn97ORUPXaGQ+WqKN/1xOLH6378sjvnbpwy7AL8ZJ8bF2FmHssk63GBu9tcnrAXfzcEczG86kIiv
9XKdW4idxO5iFb5YchwfxFax4Xok7OhgR4l18hMRIPxzIXYkJwMe1fU9ttRTMcpxDG4i6VYjTBLK
UgE3G+rE380+KJpjvpIWxetEwKV+ZeCqMhLn4hlKqvkDfvD+KEmDn+r3OeEKB2Wd1AbrqL2I27M1
D9LW6qR5v8STV4naib0Oqb+ayjp6NjibYGBrReWrKbZGnXXSkzDaiTWxEG8U+11Xfzuk2CheFjte
3ye2BSre/mVSRNs6xF6XeKzyc5hrUreD5oTmW4MviGmJaaDqCLLu23UWr7Urw/I3o1klxyGtZLxB
aXN1KF+9j3WUaiQ8yz5JJjeLXj+VBh7RCKKZTAi2MDmUTd7OB1GmEtUs0bouxLbC1CofiQZKwPV8
LA26Ty+v8V+SYIDqVBp5TuA/HjW1tgsjan2iuJeRMrGNF+UpzqeRIVHYYp4wBE+OadwDTfRetQ6O
urjR8MmqY1+sEj/l6h3fQh36xJundIHoN0Lwjm0FIfVAXUvUP0Q5xKIYu9Yyt10MY1TpXwxt+NBs
4unzNqxPcdFXJ6dtUqbNKGNyWQu2eOA8BpntmYi69sL/WRDEjZVdKlqt3eh7S0WAt85N7JggJcPE
Ck4UlwQFvK1spiOied0YD/KtNkYLCfHcQWIheODXVdFqZjyttVwnz5MbSSzSCN2AVSgH/NTWBCJT
lo9SeFvLEK/Nxqx8iYwASp15q3hm2LaehMNT0fR35JBRFV8vVm1dXC+/67Y6a8jKHjB2R1tOwFSZ
EZzEXVDNMD8NMTu9rotWjfEuf8xp5r0NSCtZw3RMKwBo19IqOryCTGqc4liPbF6aamwaIXrCvtKt
Tt+0ATokKG5kHNujBF1n0QkLFE20DE7fkgeyLGTFN/qRjHJgeApReKxR/4oK55iWCpKndVH3B32E
dkgpzD52TWsfW20Bc8cK3CX9LkREs2BwZIVbClzRtGGeixMMGNoQ75X5vsXt5hE7UdxE28fpmw21
KnCJqKBGubxke+lXGe1C6jE56mEIAF76I4Y5cBcPuyp863OO5TeEHPRvm+9adVOjJGz3akTOxWaY
VG9DFueGEq9BPvBs7bGWiJebUL5T5k2t/+iDD4BuDg2TEKd6pdhkOBS9kLrcoEqKPnLt3ONhnB3t
6YQdcRZuEVUmjm+WJNAe8uWnqm4SHAmr6IhzvhEehpWZQCUXWNwb7GE76s+mDvProGmnIXy1fuLv
MxvPWCiWUASUfZNcSvMlwtUyOwfRxoYagn6a+O/V5e5QyXvkzG23KTFzjXakzy4gqZW2azmdKhar
dDg6Hyu+4AKCN7WErwuk3F9T1RLEUQAuvOFqjzcHRwyqW6iWebHFV1Hqz7P9QELU2L/mUuv24V3V
/TCHHbOrk5X64CjEFhjxMVmNMv0iO0SS4a3hkMRc5whsHsBmKNIH8k04HE17TyJgYO+1jzFcmIrt
SMOu0oOannMU2bVXyjeR42HNFnF+tadYe2HalN/N4Y5Im9bZEZDS/VIzT35rXmzpOMl77VdiInvd
9bfKJW99KdsHBqDHBpS0dLCl8IaX5ATjbrxd5bbP3SX2NTLtOtJ9tyVClO4wm4cJ94fokCckfvzE
b4UwFrBMm3CTeF8GW3M52+pnsjCkppvscRs6y849UdKlubObXbQgV7xL+1MSH4eF+wKWRIbMK/1V
hi/wR0Kuo1PlrOcbEJt0qITvRvr4L3Tw8NnowyQu0yk6UgENtY3JDzjs4G4Yv7hndeNHtGyiyYcY
YndH5VfZ3BcpvDpPk9cTxnmS4BYHHQUXX7X2+OEBm5KvuxqhDHgLe2tK5gn1d4y5J16YnSchwHS8
IrkQfI6t8Kh7ln2Suz1uKPK5ejCkjaI/Odlxkfc6YZcYWexhM0zt1ipPGZyIhqHD2RrRnzc+sFQG
t/G8oJfeTN+m5wj3q/3qE2fcd+oB5jUGg2ej287JdtrxNUNC4PAJ7bvDuBCd5So/k2+mxEedKMnv
0JqP6sOYn4mvl59UhCzSu1xcYus2fjOQ1i87czgqJiNwL393tGPLrRDucuWuInpMxmMDlHLRS5e7
tkkQneHkG5E0uiW1gWJ9lpMjdlJDf0DMgntKeqQNzxQFOmkNnXROms8uR6GJoZjy1Nu3XeY3yT6H
rjx75g8KAM6zTdzJRrsxKeHi6cOz2YGNfEQvVRGv/k7x0sQ3ELOEAvepHdOi8g14FlFnj8Lc9OXa
5yittEsiqqg+5xyylWddnBvtlO+KPSHvUoc/KuR1F1MYt+WEaXht4TnnxxKa8M0Ah8pytdCtTv2b
ob2BPlvYjO77B/VHoG3SZs9HwxugCnSgwBuoVnwmsnTt/Ax7xyTT3AufKxz/PT3eac4pO8lkNMiY
WT8WAbZvnkNXrECSHs/k9USffXyzOH4Pcv6R8XPVnQy9e9fGN4PrNCqAhxc/F6/5Ba3Crf4kbbrl
IYq3MDvU+hvJfhGlSGyhTNReykZOfCgYWnZRJgLYLk1wCms3r55nvOTtDYYtTnY/RFA3vPwelrei
QylCUezO8EbvnFdobM738oV8K30/7cmVfcRCstIP4f1yAqtGRjC9Oq1ng5sW/pgSCAN9AcNQP3mT
tSNpCXDD3MHZk8XHhUGUqxP56RoZ5NbcfWd4vIbk9cuTvoCU3I9MStsPYoUh3SHxjABRDX5kj92N
BG9qEpxcvXx86qOneTnatuF2uFknxz7bWCbCgMcwwS/pfdCZSbQLnqevOfr8obuo4e1A9CnUgkHe
4iAuZ7vMfpAXN6v3aUBe0X6gZ4mPeLrG9cdYnRVMHtMdZyjlUWi7KzdlwsnVzTC8rUHfqZe7sO2G
H/YHn/I2eov1E0dPT0xoIs3VYH6ZbvQEtL4bHwgSUVR/ARDH4qh3C+bZvlZv4Np2nwqEEBgru7T3
n2Ri4z3zqHqSm2wtIBQf/NOrXqvZN+/STXPQ7zHeXra4A5zmO1TO2rdg3yVeaXjWhivNwp/Rk3+s
ZngvhOnGnvxo3YzJhk+ueNwM0evkkGuyxxIofNbv7B/VPryEl5/Na0/Q5U2C7QVq8gC+kSdxxbIC
Gd0jkumh9cn+3ROh58Zu5CkuQTEP392f1ab/3m5NHyDCVe+0m2Kv3s10CgwAnnVyEEO3eE1eZZjp
8JxfjYch8DB+y3WyVjbBk0mGcYWXxIVdMSJrhwOWHClMNj+4C6zNoD7jcGEnO0iKqKQBxKGzhZMX
QW1xqSx2eJ2Pm0PGFYeWHDbet3ZX3cbYMLmyTAzoA9Ol0i2CxQvxWd/ER90fPKhHqgFwuh2KG4wU
sPlS/E/HxRNsTxZSr26V14NOFuO3AKvCMxXJvYXL+Y30HWEmUaSYtH2E3AbA9PfGPr+Xn8NjenGw
sirgQnlBcgPXunwusTF1YUDf2+8SM0N63Nccw/jSWz7xCA4B9V0IplF5wE82RELEsM1jG1Fhfnzf
wj7qXDxIjFcyVLjO2CA/K08qWMOj+tLeFH6xHe6MM36sw116Mj287hd322O2wEnzjLN2bm+Gu+YQ
7L4RyrOcl3N9o23xPg73EqtOtLlwe+cLNxur0+A2T3CJhsHdLgwQ5uKRPbDidJnpnI1t9N4dDOz+
PuaNfQyO39qP6ZzfTBgNu7jU+MVZPRZnvP7w2uI8pp60yXzHhb7gJhe0/S67+OUl2zpb1UvuugNE
s+opvamepLf4ATrnR/LkuMmT5cq/6pdxUx0Mt/KJVujew1ey4g3fedLw0IPsA5+Nq6dzG1/Z8tR4
pSfj0uEMk6W+cjU9rlho7/Th493y0JxtKL+H9EbaG751Np4q3/IDr9g5d4WHUvVd4r1Aihez8Zb3
3sN4z5U8eigZTNQ13yVtD/WRh8t7zrfahTsGJYfsxOXwkjx15/FXemPvhnP9AW8VjMN6k3+95Tfx
w7wJfkXvxY98L3Mm6GOMk3HqL47kLaTmPRaPyANUb9t/k59jTMw9XPO4rLipYvdJ/lmQXezJkzc/
KzA53Sfns/+GXyEWdaf6HkXnh/7cvM83dIRrgsBH8558JwbwBs/d6TE9pSf12fSGu/pef043ssdJ
3UGtdWUPeyH+wGdFBOiOHCuvgKfrGmdrb3rlMXpbL7q99ArBke6tZ07bufU3neYFIjEbJze/V/bF
LY/EY/2Ta7V8xrvksJySbfu8nEL6mO61TDflhadT+lNc991rcgtvhH8Td5E/nXJ+LxJ+OxiIRy3w
Yvxz4AwXmEy78c+OdIhXXuNmisE1lJPNHIVTg3sdDyxOE4xpnhmfy2fyKAUwXL1gBEjeKrjAAnPJ
bof7+7P0KV/ol03P2E4HvFO5W+7MI9Gvh4kfZL6ZfjTvNTNQV9tyvRdPI0Py76GJc2r5It0uW3xG
9iVPpETZI2iQX0btLd3Jh/AQH6YNz+Kh3i4b7ShdtEtXxhvrIf85M7Rr/cj5kaKeCbEn5ZFJRtqr
bbnQzaP7+UHeWbfLuZ/v00tzYkhhTCn3ivxees5m2Ad3P+P7kVONbQKBIos/MlQ+Jrfx/fI6iQ5Q
9BIYNdOpYOrfPpc/MXNaxTiu8dnzRgCuggIGhkob63O8mHQEL92h8KeDwlTto7utj84nBkaS5I0P
hMDaH7Sa9+jNOA+3Jj44SEWIZ/bah4E0gMbjdx8erVey7m/TykvxTblfxwfflM/6Gx8xqVBr+vXP
YT4vr/+PvTNrblbZtuwv4gRtAq8S6iVLsi3bn18I+2vo+yaBX18Ded/rfXedU1H1XuEIhXpLgJLM
teYckxNi/zmxG1HN5fNgzMDGFEGeGoalcaUsQAKO+3H12W+Z4bHWfDQeUOcuAsaKcElb8sxYymny
fQ4gHDfNjUxqTq1neWK7ovxdVivl0AUL7azvQ36hTIGW2ru6S+uFOLorZ8cP3ySlblmuKi/fIsvz
xMY9qxv1odi2rWc9B6/oH7yRetUCQXbzEmw/Q69cWRtwC/52uIpjvyg44cVnPvdQrRBV83sZ1qzG
XivOOJ/2r+lHK5fWL+2HdXY4d8dr9yF/LQ+EHx9Cwike9Xgl7VUXrzil6Remg9RhOGhvw9ZgeIZj
vKw95UBmxKbaMEPlnTcXUMWPzCnkb2f+9sG+PxQbPJ+/e8aJLclKy2qpbeN1/BRdk6t1yNfycU2O
hvaqcwgkgC88/dbzy7zym/VfqC2yA83fRuTl0Up9GT/Gj/JSPyeP2UN7BH3xYP90z+Gz/aSdwSlP
O9JSNtmDc0V06MU/PmNPeYRUzM/Z2M5/YliEKFTrpXjRP9KLYq1iVGjplvyDtl8qb6QQobpJmEIt
aSu/OeGJM436AnzZadfMi/diT4D0xqW8u2O9cEXd+cA0k6NWv6H5TNeM04XcDc/BnrTTycvjNe7n
yf6tzrS/4EowL3tx5ho/t8/Yh4I9yNOx5hdbPLqvfIjPYMMEP4779V08lPRMrIRuG6yNWB/dy27/
IG183degBHR0Qa0AA+g3feAOI7jf91WNcjREGTK+sgqhCHVnSHwRQGbz5/fN+7VgpofoEjD1vQp1
/zwOTesuxJsobe0pkeguwkAuKl+WO6Mk0rhtwG1J5oJ9dGiU955iDtphONb9qur1aAs4JCCsjW2E
CCGio6/Zc4SiGpx1avIYFwIWwPMFSxehKmJ31yndSRL3a82sMJuInbjjBL7wEXeSBAWg/4JKJDBH
OQtIhsu0KbBZiIUeOVQwHUSJdTaDzKmQ5Dnx7ZVFD9dgwTvNAoDRqC61SW0wElQctPmuQYJ5CkMy
Btox+dRaQfWF7Ko4ZEZdEtyKwoXWd0QhYkjS01gKpkGzsoqq1qy3ilV7aSWopxA7RpthKhDlGAy4
lXKmULutgzpl4OQzoVBES1y8Dr1tk6AwQpecW9mtPbdH7le7QVDSiMyS0XTODrsXegESUoH80mzN
zTpZVYfMDzJycyh/3y/u5AzciX/dvN9XKl20rcOAlI8R2Ew3G7XbCgN3P1/cb94v1JLCVU+/m4XC
1ADU5qJUlIp0zfmq8P1r22G9vNdlv2q1+kSg5lesJqojZQtAoET/D/VnuLvq//uahcT76777A/+4
Oc7Pu78sUUoaKFk+vmtOQaG7+Z2ozW91cIjDsRkAEiJviZXnXKEVB63V9b1bP6RtOUN0ZukMUcT1
vtKMYRMX0K79nexwKumdwUhksvXKuYtDXkb1dS1x3MOUk4OFTupSqKSVkTpIlTGrOruHVdCdu6rW
1r0iqv2kQxGoqKqzN8SLrTvd7uvW/QF3hnVFATX7v915f93X7fvVfiA80y4PMFoptzLg6zXO7DaY
c9saaxYXfl2/332/yOcEsXuM2PfN70crgABD1aeb+9O+7/96F6ObtZLfD6Ezuzqd3a6LyiamQMV9
0c9p7RF6FcCIzZhQZQB0PZiCzYuY5q7bUsxeX8G7/VGkVo3M3Nx9P3a/FsxyIHCxfIf7CwxRNerq
/tD9otIVdhq+YJI1yx775KwQu7+I6jXhuHed2P2Zg53yzK+3+r736/b9BfeX3p8a30Fm96vf7/f1
zPud3y//fs3X2//z6Qj1QNOh3/jHS+7/UNoQF2VNTfv7bb6f989P9rfb//aTff/rykpAk5P09PWS
+1v+7dP/7dt9Xb2/0v/exn/7T19X70/4+oIusDZIxlRtvz/zf9wm9/9sQ778a+f97T9/f89/fJn7
2/5vn+D7X0zvU2veaNP9gLX9V3rdnX5wv/jHff+4+e+eQvmfutZ3zNv9Odq9afX99Pu17+fc3/Yr
WO77Od8P/7v7/vlv7m/xj7f9eo5tTI8t/bb1HefwJa26i7yqJv6SZd2lVPdH73qn75tf6ijG57/0
W18UkfvjfwOKFNSadAee/r97i28F1ffbfP2XeWt/fZr/+LrvT/J/fpv7876fcn+/7/uGuQv2/7VH
/1faI8sQ6IX+M5L4Jaqxnv5PQ7Px9aL/MjRb/9JNwV26hUJRRy/03/ojx/iXsG3TNl3bshzLNSAV
/6U/wrVsAi8GoKMaQuiImL71R+JfvBusQ1vYOMsQKf0/6Y/u/+Xv+iMc0YSMQDwWEPctFTnS/zQ0
O70oMC8F2radqqtwNVbQSR6vKGe0EbPgIGb13EHIqAiEnuwDy5TE7LWNyCyTHs48Y/uSbGqjsdPt
hwJsp6YTTK3NArwCpeC2TzhJIeHfZyVc+Dpa0dK/TRquFqvrMJkyaTcg/XcqamrRExQ8PNoR1f6O
zqLaPAn9Njn0jhowJFTlWHwLIpPDh+TPNNWvpT+8+XZJzdXV6IUGw7tsLtFLbTW0AuRhinqFTlj5
HjfB5zALqDI6UZw/HiNdHGGrap5D7lav7EayXGrPtMnEDpqcKSO4xHFrO+4ySnQ4HHNwVUBWOuUE
cS5yW983BTHzDhLJxJqJpGY4zPZBsuxMTtICby0NUxS6Lo5PwhX/2JlqAU0R56p2WUm4Gk7GrvqI
B6o7fRI/1upL6v4yLIpRUX+KI/c2YGlntY8AMZ2NL+y+x4hwtfVde3vH9GQWyUKxsUDMnq3qbHb4
dCjdzZZGYBFiAddJQSOSaDZWKDOkb3D3wrTpbta5+RYrkoD5ONq0EwyOJOLzMykWq5rD/uaH1Vth
4YVOKQXbzZ+B9JxjGYlDWvG10b4rex3DnVWY0UXH0UoFNSfpxCIpWQv7gMC2YGuMQXTO1PZXKfsO
dCRwwxAY68tojtrLOGm7ctQIpEQ5r8sM3hCCyxUJ1hm2c6FtnZhitE1D1JV0EkLz3I+1v6Ofz8K/
7tp14l7GeVHQKQZVxrnjXOa3cmRLucHQLEUIeFozA9JXBl1bVi5c68HRdvWg8DomZoXrmSEZDRz8
7x0J4V8AmqzRX6wIlYdQwdJFQw1yU2wjHCxLJ1UDDz7vZozT35Z0n2WobWRQ/Joc5ROPbbGWOkFJ
qk+8WW3iIpjlyiXFbsvY5E5+rOfZva7lxXpmY5F6t4imBiQuX2vR54CxMd/BDerpImaZ9AAkYP40
i90whoekNmkt1Km2LET2VE5xsy608ZM4EvnFWXK7/jh7sjb2/FOzBlN6uU7B/RsrVGfEf06K0yz0
WS6hBKPuBdVcdJ4FrXdVq0mZPpuzlO+8pCH9EdXuD1PNjn5tKWStLMys/Zk45B+3CSqkmvC+xmRy
TQAQwOGa/BrdSv9kUdx9HbJRExwZXhD6hsWv1M5ea1IG1n66Ai3WEMGDoy0ubHUnfQtoKLKO+4Wv
pDsUUHJzxxXdkVkwbiaD6kxGhLutCDCaJGcskt4BMo6O15g3jJJVJ1h7tyRut3E90E5OLLwcvZj2
fh6jZ8mCYiVniVIRBcSVqc217kSymWLx4JBitW4T66GqMOELunhKGV/sCgc1qbzNUmJZA7GMVsco
5F43o1XaIpAnSmvdBurcbe7OYeyS2EGWyQJoWkiea0Z5VtaECynFlqQrSh0NrvTerLt93DsG2QXq
uaow8kWkUS+Jatp+fc7IeiKjQpLXypSbmHPiJIp+41eAUkMZfjhh063hDz1pM1OtzhI4oxH9hV9q
4g57fb7wJ2PhIPNCd72U3dweaZf5vFA0UFSXgc2mpXmXFHG2G1Jj2QywSu8K8UrRUi/zG3qdXYlB
oA42tkJDUMk/YHpl6w4ldCChqncMBcs6bz5HW4/WZWGPXtPpFsdSdbU0RhriXa1lFSX2HtBZsdT1
eHwkUOUoYLx4VqZMm5b0IlFfTN2hYKfOeGl7OmiUuDh4185AnNlUBs/1DKJPseHh7pc2IwLhPnIk
bts0NyJs2BkWtstREpsrAsIJ5Vgc2iaNcKvQ6RwTLEKciIbaPDUBdcURW/2RSsFTnvj+xm+Sa1LA
Fho0tXisXRRK2HRexrpg3CLi5n4rCFGo2KSBe0b7KnNdO+laQ/qRRfGqSpVgA8lO22KUDpawN9jq
voB35KrUzxKNoPVK/9324T6rafInzlGaJkEmTjt96GHxENbJTDuYEU2ybjy/co1XNi2t4rE9jGo5
HPOMPB49aU9dGBnEP+oECbllWXLWpLonfA2Kjyljei9zcuWolxsn7kkHTFqOusEPvNxU5FpNFaBV
Bi2kqUDwwIFPLllDH60B/nMJwk/Tn6xDURFgO9alhjahu9TT5DDkVxGH3TiiohjSUzEEn6Ufz1CE
BJiX5uwsq7D3OoidPYnExxqp9cauZeHlQ/KKF1w9WmAm14rIjWMBG4SMqCZBeE/0lFIo5goohyAq
mIgoTDYvYkyDRYxgzpOW3+05p5MghUFhj5X6VVhZfgw6pcWd4rerBPvndhgdfU/8srMYerd9IjzJ
9NPm7OeoXdyi2BGDKmBiInoC3Eh+gUYtJ0t/5QZnEQT9k1clzkFGZrcjMfM5kpq6lczIGCe64jA5
mrVNFegDWh6kMCBU/KbzA2zCfGWXxIsZ/CIXUXIJI/0C265/yo0cx3cTPHaK3y6iuB0fhJvnJ4oy
ECPV+DHt1GgNde0ZjsWOaPYXwJf+e2PBKyK1vDyRstDj2XsibgVqotkjPZo6Txu0FudD1H7UGHBU
qezDqaFa1aREM5vw95dZ2m2GsfLXah0f2t6katqXYniURrOzbeUSy4LkM4mOpe2r+tAcXIOCbtc3
sw8QdHYxslenrmYap7lb6bSQ+Lts1ePG5bBKP5TOfTQUAWWLdlZn9dUR6Md4zMsj0ELK0Zav7zt7
ONltL7ywds014WRnkCVyHSXnbjCCnWP21ON7njQJ5mWlL390kxNctDbf5HrlrqzWQbLLIev3uPFT
KMKhODI7bR+VsZzWSOTf+ijLPADh2Y2Q4FMak0GWxPXRlwkItqGZDmr9BB1WAQQm0wdy7FRvzChI
6Y35ZKnoVKKsVs6hOlJQFgytzjvhpoBBFEOlQ0poRYfQKo5Re5RU94Cb292tN4GjdXVc7LUm6m6d
k1iMmVJfksuIXoBf2+gU1S3T3sCs19tAsnuokGVhbZ+0wrIWijOyO3TbHLzUwAUTW9NTG0XasU2i
ZNOqhf4a6RvH6MTBbSfio21yL8qWUAVX5+RLkOcRu+7Jz3tlXzZQXfrQndbdlODvpAC4MJSw3JRm
ZBxlH1pbf3CP6qCanmG1xq3i+EJVaY2rUAQfNYuRM4iPfOXWxHrGAUj9xpA5mbxRsUvNzLkOfU0O
2XjtIek+T6E+rChKdaeEbIN9uI5rJT2UMdIfHavNrTZ0QgKDhVFG7S0aWlLJUEYS+KFcmIVR4x1o
omZhlB7tKvsZx/S+DAU8/RR31hsh30nwrid5fw6ZIq5GXJTLrDZbT+MMSbS38QhuwFox4NsrpSD9
r7RCsbaikrRuQkM3SmPTbJsCFIoDuWWK2dZbDYmiNyUGWcKkUD0VJW+XgDm5DgX9v4YsVTWwy5uq
D3yw3gx/WT1Ehb50bvVERh80B2Ww61seazWQs4FRvZrKH01MLEeuKcEhs1KE5bagXNYXn3ZWgygc
0WOIIgc50lQ3WMxOqYWfhLTA2cm8aGSgNwuy632QP6RDdCjuHGFz9iinxdCy0MFG/BISALjzDWBt
llWSyj7hvWS0Y5hCkuOrzYS063eTCYy99IKAxXM6bxMmxL3g6GC7KkrorvOMSbJfv44+nBYzCFjK
dYS2U+M0dlY2or7BR6zHoTjU7pR4AeYpFni28xZm/iFK0fuOBGIDw6+PSdHQbXOBlyZ2RTS2G3/w
Lv4BjrGztO3C+ugJTTkbIZnTkSuDDeu+1eQP2lvL2rCagsdgIG9l6nM0UFkIn0dVm52msd3jwFyV
rT1e0jynSQ69h9hkKHoqRjNinW3g4Gn7ZzCK8ClJSMM2bPma1730yMBMd6pveCY//900GSdHg3hH
QjqHMfZciHT+pU/9axdaFr8c9HjwZndC2XVEdQcx4fOo0EmIaEF+c6D1pNQqJN8G0tw6Ywm4sVFO
ujIeY06fDYP92Y7BI8ROSHgimdwHSJWV17BFIxXWIrOvM2hxVkY6YqXaaXacJADadkWEY9v6DOWk
rZsYVYHqUpzuggZgRA+JEr5vcRpScY269lm6ZbJl+uushr50WQUHx7Iq4eHhYOadEXDXAQqniXe2
K+MP2TXdptLV2nPNPD4z3DDfKLXmsY4HdFVhCLsep+OKUZJOuB/7+9wAIGIHGY01ZhgewJCHIXO6
B/8HJQi5SBBebzOKGLThkQjlmWns2tG+Ro3SbmES0aPso3xhixIYR5+kRz09TVY1o6Y6fdV0Rbjz
Q/ttBM6S4cu/5b56pjbNsRhmx3CqOvZPsjGnGA8Dey0uY76bNfReIfNqZSW0FWzQMbhSi4MS9PzU
oaHsJUE07mSGhy6Z2MhwMJU46a6KzYEZa+i+gM0YZft76szq0OsJnz4XH3VAjg14/sqz8xZ1NpEd
C+lId6cBzgliH4UEWUeAjsof8JCRD5ZRwKzPIOulwEalxEh++rEnOiQlgzGJje3oWwbYlX7YYjSL
FtWYYa4iUKAsCtQ8Av1mOTk/29EtSDBXCHLK9YNvQTdrq0QebV+eTQJdwSm4VzeNu1NfJM8KCcBG
Fz4JJ4hOlaldVIVWW9kXj0qN+NBxg0YsauR0Q9YfiSKlWWraxyIUtFgtTMB5v3ZxKm5G0o0Oiv1L
LdrxoGOKRbtH/klGE0UtnmTXGPuk5yGC1FedSINdpqTRztFp21V6cGgChUTIxvCfTbSJoe0Wq2Eq
31tS0bJYuxApHOKNX1DFqdYDrLCmJ/pMK+qc0G01RqxaZ2vXSiDTzWdccikFI2Y2bFu6i8s06K6D
3XD0yljdBg5GMpOIq1DYJPXAUFnkpn7oC6dFYmt4GjTGY+E0zyPMV5S8SCsEcc4epF1YwaoVrfKE
HN7WSLeNjZynteJ3TtX6KiNUA+m5RPAddLuwMb2YVeBOM8UtCAnHhpBDiAeQIlTi+KrFLVWWw1Aw
cyHgaD24BgCbxoa+noQvBAEzrUn5Pels7zWngEX5KZNguA6ThTit73+BfXkOi87cxIm1NWRlESxh
/q5U97eVDjqq1eynJUCihVO7dgkhPLEYRmFJEuKiqoX+Ypg0Yl33BlfqI5GIpicXOcKglcHa6Sip
iOrU5rQgzazJD52Wk27YdOUHjc8ntsSb2cDfLKIDU8Hwmk9oSzn9UEpI38L2odLz8dUPyOriN4c4
ojKzx8xwdm4RjDvFjo99371o1D7QArucDsLibPETPyiKhK1Wo34nLtdBA40G0YV1YzXtTy68CVFP
UpVkKcaGh/t2rUgUyrZdc8T34Hdr5PYD06VzFDU6UGxSpgPKTkJpNonJFh0lZUNf1D+EjdwzBLm3
Cg1zEdjx9Jgr0dPQM/Uca8XfdG9jAz8wrrEyknCDCp+SEIU2nBQ5aDdlDThCroMEaVjQloxuLbhg
hcZ1qKMsySiueH6GrjefiGtmN9ENFhT8eu2jmmDdXHR7eO0lShYb5N1W6XQYXOQAs8vHh0465oWh
37qkmSAKPOVEKbry6jeFcxAqLkpdcZiRAY6o6jL6oYf9jgVV+p6Nwcq0FQ2KVRWeMteImKk36KCG
CpRchVqzrqnENEPXnDWV+gsZYr4nQv8XvX6kErUgWrQeqaQqWbzr4/aaO5NxaRTDWFaOknmDQdlD
dSF544NuAaYqqjdYIxi9XAu3NYdcVaAlskHPGeXvLGDVrxGQq5lN71UUWC/g4uVGpnXL2R8umOpG
1gnna0mod2evWgcFxuQu6io4pXk6bEZO6HSqECyjJxV6RrMcDSuWv+IQOzkgxy7DKtnz+xcgzTrz
KZL4NapWP9Soz3vXei6qyfeIAEjY/lX42M8XocjfK7vNrlbGAcqqTwTlOgXCuHR6l3Njo51dxbO7
fRPjtMKtAtkjxEUxBicdUUU2onluBZqkpjDQjyb8SKHPLeu6tJeFwhFGuuqn0qOjcatXrTNhhYwf
Q6S/10G3qX2rWQx1fq6l0XnlxIjlIs1Le+PGVu7pJHZnSy9/DL65TQZq3RnqKM6DzHOQ9eSOcbIg
jVDK+EQjyrnzVlvupXQQ4OpwkRf+XH0ORPPHjATBygVODhVWYcqMB+Ohfh6Evkx0a9PJ7kDZugYL
aiOaJfGK3/EtALRA4MYtTM0AkbByy9MeLX/VhZRuscpMYchPrvthjMYscyd+lUlTEUlSsQ1hrXs3
Qq4TZ69SZ2IdlMWrRW1EYb5hyWxTjf2xy5GAagOvKovphx5dwpCZQpm+cUy+mxn5dn1uBOtSND9a
0s02uua/uH78MxkSc5MoKtijTm45x5MTDBLP1MgnTJhk66O50GPt0RolZPiEQxPyj5eQxWfPB68Z
Ul5RHm0NP4klDftA8e0lGEWByjkvqRAghK0zHRR1CajLiW9m0ez0FO8BBW0WmYUyeXD56Sgo5NCT
tbEsqFkWNbtPzeMfHfVB+J3CZ4pp4Dnly7bZ9CdVnGMSTAhTOE9qw8opj8JZaQloTAj9KOsbpF3U
Lz87Z/i00TWVOeWDpGSoHUd1W2eKdSBxrdEC4dlt4y4rqsn1UP0Wkf8+iWby6iFhP6UPXezYK3LI
D8wZdBQOtlttNdM66CYEa3NKjl1ANqs1Qp7ONPtSJFRpetCJ6P3l1pGw2aeiefcT52prJKCpE6t3
zW0OI+0Q5DhAFPaVJGCP1uac9I1yNC70ZRMdYIv+DGwmclMUreuqz0+afXDl9KmmmeJRTXHXaow/
REafgSlJynLkkvrdJVZHjegjhINVFHtmxxhFmMFR8JAhtMDzwwJed9n89isLvjf2i0wLfko8tm/M
VNBd2/mJIPON9OWLzZx7aSoQzVWfmV1hsGnrcrAWsuyq98RHl9opdnJuR0oOlTI5kCfRhbuIZ1so
QvjW+AWw43pPL+sdihwd/S3CQBk45ESa+kOQ2Pig6HcQi/DiVNpe9Du76rJ3FZK0lyl/lFiHRDtx
xJEGGOwsksKkQtKD2uKhip0B6Dtw78Voa6j7++4WusOwqcrm4to2RRs9PbaG4uz1FKFmgVvxlLYc
CLQ3qmeLKe2gKZw5clazBa8x+0IjAqXvllHI6jM3q1eWZKhjcSeuxqFXcChNhmcpuP4GH/NORsmL
+K0BkGACNQJO5skxrKObl1dmd8jlL8rku56uyArSKVWYRs3CReU6ELHDatdAfgFumT/k5fgohpbO
AEjBkbWnB/v7KiTytiJ7Vqea1bbrRJzDEK2E0lFWukKFvSqUi1E8aA0Dr16Cv+yK8yTTx0lty1Us
k2QZP2Q1yteZmuCFwgkPTRyegyoQu6af3n1d/ex0lGT1wCKJdcwnw43W+sVGUVOU981nILV03Yen
qO/mk3o/ru2A3M6mkaQlNVWwgn5er10R2puG4y9Og/SYq2m+I7CLuU5D5JV8hajL7msC4kOmeGdI
xHltXnO45yQz1v4fQMZ/xsQ0r5ZKO8eNh2vSsZKMEk4Kc9XKFGOxsCPGAHXKTc+qlWe7egdhi25r
Ct5CK6Dqjg2gGq7a6MAd1fUPUQfWgXy6CxHvu3Yo4j1JAa1n5vTv/MqAiFt+ckRkhIv1flmeTAVB
paNqySl3mVHQWMJ2MLU32SPNGLupPRppuZOtC4zOUUjrrCYvK+qX2G0fRYX21KloymUYY+kEMUMX
6UcOlRl3HjLKAgX6MFVgEaNRX/f1KI522eLlsG9NpWqAO4t2JdSi2daRfjDUeMO5Lt8YivvpFpl8
S9X3Iuz7NeD3Zgs5tFtX+Fa309SHDE2Nv60gMEqWOXKtJ/arUWXPNjXnle82w6uU8XKYaHH6EaJR
/V0WvoXJOrxpPejKWFOSLSScZh1FevCu1c6K8InsbGfBlrbkgh3heGMdbvPorWdaeYqRVo8KNdhJ
pAdq8LMpsD5OUM9KAmeXLozdzDe6VWXQJZQOLGVNf1QYI1kfas+x73M+KnMCHwShLxXmW3dAWYtf
rjL5T8TPCcyexe/cIme2EL9kCeknK7GzFQk0XW1g6l9lyMLYYu2IOUSnf4c1LqOXtO0K7A3WnKDd
T2jN/VKhe9M9trr6PvLh1n6PpdG05a9MhCSxZOp4Fa197RvGrWqo1mZNnr0lurkZItG1aTaepIMa
6t111AtKVURpxDyvTnaC1uvWzJ0dJfXJE1LfBPTeljLIxp3VlOsy7rM92sxXt47BPuO4aPpx0Q72
MyT+m952T4KwiKhstsAut0Ems13Qq8mlhKN1iZkW7i3VfQrKXkXCTl0uFP2DxbBaGEI50/sS5SlD
vHbsW06yqh3t7FChSqazlEaPkL/lhLuWBFCYSeNchqy6MNWuPBkaO0cJtAclUaG0lZyrsgiKqqEf
M6omteWrF37DTIBnzzsnmmVjlswuUEAaYpgX9MCxrbplOM/wt6jUyq3ywcnlWU6sujmxjiVwsLS6
9jNxdjCrt+5nlKk9rnfxbrkWSBI1A6zapU+jbrHdIoTXrNNXSt87XkcZ0ikoUWiCNvaEEQmtQAVx
HH0buRFZrC59a9SvtRat4zwKPLdP6FJk/cZR2D3NVvjuc2IO+CRoMWR1p66l71N3SNFtJoq2mrFx
UeyG+8am7R9XhH7QHqlC8xYA/uGkxpiRGIfYZuqlIkxX6IhWMc4rZnIeTUgifjSGutCaFx3gkE/j
OmNYvxLGyNgeERKpwpGeXB1zyYiJZqILQPuAOTwHZth+AmzVPDvMEbJKki41RuhCa+SDdAnIAn0G
k+lZFBwogSFJjGRRaSb673RkGptMtCdDRbxY8Z8uNn7LqT6WtjBXAwHIK4foGb4MRT0c8ixi42FR
Sc2+2oG9GzFnZxMVWrd6ob6W7VujfbFLrd8PlnWOWJXSa8mMM4mRK0P6vxJbb++g8l2l2BDWZPLR
ZUmxqqxHeH00faV/cybncfAxs4+Bqh9LZ9jpQpqsjHtqn3Xxc+pilg5TEmx7ADvLXG/JLDXYG0x3
GxfbdtQNH70mIGeXmVfaH4PdUW9PP1xt3A4OTFe8+/BfC/JO+g5HbBdNEL86YNaGgW8AEtRDn2HF
1JuJbsPZUf0rW3CNSPZC8FC16ZN223e+B0W9BZalQSoenMRLx/aiBHPnynJGJtUljupEpx0GrmAy
HkD82xvb6X4ryWuFqTe3nXJdC+NhSgYgWFOBdyii52Jcqf2+4cdufJvFZWOsnCFSPDcV/Ffrkjtt
+DZMtcQSXOJPTRHLq6zqN+STBMvMGgAklA/xMP1SgE0s1FH+4gtZC9XoFGx8j4WaP7rXaQrkjYbX
2hJOeRKt9WDRQhwTC766yYLW8v3HJLMdip0FsSSThWC9ouiTVFjpMXBU9ZluLTGkbfioRcHJqXCB
a8ZQLg3L3rchSpgsjld65Ka7LmpeyVZc0eeQm6hjB03MSei0upu2p4Ad5uRHhXjTCx8jh8Dm76SY
KEY7YOE/iEWcMboWabPSBHZHakCL2CbBAGqk3CoYjsdRr859Eb7R8hOrKHovEldBZmOfU9+6Vpp+
hEH/2FVg2ajQnawAGYOmUwvqsuDZHX6SpRkty1FHl+GnSy1lBSjUHhC0KwhA1vi95ZyOlHHZtcYc
Aj1il0LbxNwV2WvXyB53/WwuGet1xxGxqVW1wz3ZlV5oS20zOCnrmhCQtW3LOVuZRNuwL9YUTRxy
BSKc9eH41jjtqchleqgytOpBC3QCD1IQ4bDQWHaZw4AEJUUXLdpm3UU1ziLNfOgy0poF/SciA9wZ
fd68dyGLpxDDEoDmW+3jYvfRJQEFWdcOfmY5EItT5h/zo5EcTmZtnyvFPbDwWlHaWwTaS8wnFwZI
YEFFQs62asQ5obwObfOi0tqcQuW5aLECp6X+rG4b8JpdWJ80g1ZFk7j5riPql4itRxcYyLOf4hwP
k9hD/BSvK5DrgZP1+AkLXM9BT32gD6jMtpqCxYIPaI/laYJqQsgN2iX73suLPJbm47kXIU2x4AMG
CXELYwdKKvLSznLW7dA/DRqTpMA11ZWppuQlwfHfpI0FgyqJXTy6SJrIoMCjkTXzblPNlSYjBTNm
M5F03p1sSVHUj8LI0/UnC9nHipo4qRB+fvLDJqRfpGu7iGlXpmGmQKqR9wikZFKc4TUSGMPyXgbp
dNT94ZCwT5aWI9dOQAXbyOWHHGk7WybFmMYZil3vFDtq314CdcAw3HJtosWHnp3jQwZRT1mJ7E9E
5+5UroIffjK8dn6arIzYVJgTkVot6n0aQjcV8hDkzikc3YHVVQhx9X9xdmbLbWPpln6VjrpuVGNv
YGPoOFUXnCkOEiXLdvoGIU+Y5xlP3x/grJKtqso8pyMjmCRF0hyAPfz/Wt/irF3D50ASNOjZNoq8
+yZTL3rNz6Cwdk3zpmEsKWZX4BM7vOSj3lnHCstn1V4tcQ4qPT2GTvUyCChb7NeTbQwk+iSxdrQR
lV3HS76Z4xTtTH34GhSc12zVjKiDq+CzRzaKrr3hFygQSR1yOXrbSCSHiCZMl1ftusnxNtqJR6yT
0WOK1lEdjWs6k/ajbqp9yIprE7QhmRYoyje6I2Cvq+YeMWN4JBGexbczbprqPjOoi3HmP0ljLt0E
2cFoSH82nH2d0FTohoDzRBZLKjpox5x3BvECgGs6PUVeXe6t8rmdsnGjjwQOiCCi0Ftf9Hp8dlP1
HEnKhWPU7BEUbDqbolECqwco4ouby+DQfW5G6+NI9wH7H/KdPhSPSRpZWzVSF3FD63PgwJkNwzLf
tnkJsmE9aHPzNiN2PgFxtSrZjdh5+lwPTLLRBWtR6Qh6dYBzDq07HZPQ2ma0l1lpZZN6iaMBqxqT
BKDLjDTGZsBA4WcX8snZXnI+eUaSfYwxwxVZ9DUDBVv1vn0yLLpOLovAgemqpg66ZU98zFkuvh/L
S12N3ScVKCzZsY7M8shazOV6N60HlV9KcqGgCrEXcJ8yN78ZrazPElODV/EBTD+HteMbbD4JB2OT
bDuHvOVwYtlVwTIvSBPR8JjlldwqRq+jFrr7Fi6HE2FE/5KxP93oraaOqkC4aaWkIYRIEBgE0HLF
IOz9QFXngHSySYjv4eDB6Qjbd+R7UT6w7I+t2e7D1AKsqLXigeocXnefwrBBW5jW3kQGM4sG6utg
8/sECUynPupht6P5gUmJLXeQMUn16jfojf19Im+Dew2bTH5gnuBzR/jLQuzho5paaiqO3Po2aqoY
hNbWbErcvOM+zvldi5harKhbdksuAxm6Mzz7kfG+6T55tAxPk14l+3FobxxF6b5rwo2NBy3RKhan
9lyspdFUF9BoJmvrVA3YAfZ3q7gKP8CREFqTPldDet9QJ95lvbfLmGa2Ae28tW8RAzdGF36C8gll
1MPojWSWkHa2SpNH0jIuXZn91thOsrbcah0r4tybeMjwLLEklhAFFIEgq6YAhFkbxoakX/SlHvQW
u/pSRwnd6XHNMvxOYV9hYAiopE7arRuAeviFS7Mbb82QG2QNkJBiWgl0y3zeGWAH2WexywIrHYAE
lTZz6iYp6fKwFMIG6U0XMpDFQTexZjai5MDWGfdGdRjtdDqmgcdiVSqKyy1jaofgcN3YsLKY8KEP
Y73U3BBjHeVdU2YfYsZFatvePWqUfNXrwXigalBX6SEJyD5fQuhjCPGl5Tos7EE+52hf3OZerzkn
DLLaSWtQtNa8dIfy6nMaQKOIJRSAKu0Yl/m6jYpyk2SjToCORnREAEjGDiL7Cmpq50z4kWP0VJvR
KSiwBJyCo2tesqg45rarNn5nMRIo7VKX6Tdv9gOykx7036pgojsHw7mqHlU7dqfKrpqjRm5mlc8m
+XSy1oxt29AAV+OTeHVIEMaMFHCjLt/kqhMbBZursyJ1DZoOESN1NKZUNnAZsjwOu1UycFimTbKl
BcRurGHlMtE3G4foscgw2Rm19yzrl9fYzoRopdUU1jbcZDqggcliZSwUHkm7RDsxa/4yAL+hmbRw
O8S3iRwPwqNmqXIEU22kTlWOMJS1olHHtApIi6JBiIAbX22lV0TiyWSH5UkCKuZ4WRpqHQJCf/Di
O70cNnEHepambLhLkjI4KrfB24U3C2UUDtiS4twQvDfDJ1uQV9EW3qNBgsBukXhmZbFOvFoelDOU
bA8lNflZbMlMcG9OSMhcJ76zDNntqXcDuqrCC6VniitN8W6BAndjIw4BITuK2qVNNPze8yiAr+qm
1+8qgNJT4PnH5e14c4Bzyc1NHD31Fb4zejjmJrVH8uwX9fc0qwbDrnmk2F3ulnBTTUIt0TtP33RL
9inUFbqpdDJA/aj21nozDJlFwAg7tiydfK2786mZ8qtaYxCuLUGWojmbCf1Mqp2jlfcmgoBdrodf
Cic/9D0nh6WpcJ0EITZ1wvq2rguhHkv42CEZB9vWRyGFyZoImJgDsU7Tx5Z5GG/aLCrNZ92tZmcv
uZ7KrecEeCo7qPuT00VbUjR/m5UYtGnsd5PeOqgOUXOuReWbe1vlhzZI0209aZ8EFQjaK9mtEZ7a
9NCwt5y2F3TouPUC+SkDNk9g13xR9vkxLGkQB3m9MX3WMK6cxMozYxZeytlY8hFTHwmH5u/YXmdm
95YxVKSiGPZg9Ma7Pg4/WhmSV6FfrQZ++0hdu/WHuygUu0Fl9OrQnPjctUXweF85wfNkvxiOD81j
lgwnrrk3FLiowlTHWMjvPohyptkRyZ/ribWZgC5As0yyY1Ga2xKJE8vMmIWkFzdb5IMzLRzZNtG4
7w0pIHExyLl2lx0j6u53Hrnyd5g4NjKztZVDQMqamtSspQ1G63Mi5SxhzLCaj6SyNj5md9kUL2xx
PziDgLKQ2hcmwHBl6u14l8+GWiePzF3ZlI9Ip/ttmNqPLtsBxY4k7Zs9ka/eOsmoao4jLIiCxEZF
mRHR1Vo8YWx6PwVEF/a59tGqwZu1oYfeOHlZlMM2q48fWmeyL6q9Gbk3Ng4snsYXFc/mgGaK97nZ
3muu60OC2mWtf0WtTWDI1JQQD/J7359ChHnZsKbRbBK7uvZcfjJkpztdcSa0TNG0t8RGcyllFoos
28pInpazSnhUQ3oZ1NtCD06a6T0YvPZ2OSwX1fNyMRGKYiXevT9gg2i0m13iM6EiruMWKVNM2uP7
RLikiA7UJ20TEEEZkyaiAu9Ow1EtvFbf93Uq7loP3d2onxm2ESbP77bKUa+U85Gie3p0Mkc4UXpE
bXyw+nl2GH9bwpO10uclFJaXhQ64kFR7r7xXE9uVMvc+ZoZ28awoPBiMSVaXPib4E3bCn2rG5EDj
83X+NzfrmeeqiDUGAmdUo+muI1jZjKR2aMr56I7MH8HACwK2CXzzIEc2+xbNH/KVKZj53r6cTJSX
Rnp0WU9RmAMhRFITqUbNxj2Esxe8aoevFMiZ91VGi5EJfTkBsU63K032dDI1itWk0a39bh7kZPzU
inY7R2zW8bUVql3X44AwLPQfu5iGqtslPvKPnY3YZ+UWhGWig0R7ZcfsUX+yQz3kyejn2f/K2vQh
Dwk5+NtfZnvTL+4iVzdAHqP/pCon8L3gcfo5LtF3QblLf6hQqEffJrKVNpGC1UmyGPsW0ptXJNvK
FX468w7hiaSEQtdstF5cynj7P34vPOlf3oxpCEdJ07DZikg1v9kvL48kN81v/X9D5x5JfKhnlzvy
aVuZ1Q6KI5KjWL9gIH5iR7IhSQp4FOorSkFQzwThVJtaOBO6Zbhvef4Uc2qd7TDOzrMSmlLzYxHE
8dWiUpZ19SYyx4Dq0+Bt+8DJNrYEjmqynMS8SVk8DI27JkmbDcaC+uyZNiLKhk6nCJtq3TjRiCOf
hVMfg/YRZvzYNBJu8nQtPC/8TueeECzdOQhZwDYkIn7NlNNywtOP1dMZ9KW15jNUfSwB/hpNsH7T
ipDRve/UMYnpGqictb2pWP/4GLPf+SbkqT4SUAoT7TeIi8ooj/lcRelLAiMHmoVpMISIn/TwA6lQ
8cZKsi3SERwqgX+MLKc7tmZz9PTCIpq3+CgrKG9+oOWn0GBjM3rZI6kiDkEPFraCqhPXjOSjTVHB
ciVurd52xjxjTo5xr8/9xWzwzm6k+e8poiQ+PXN23XCFVHTtbXhF1pzKhuTW2CeJh6Atj5yjrnK4
aGx89pKhdEvhp9kjfhC7XNM/JmpKHzXlPJplMl1yitGbpjAxzYdFxzEdAfNEOMxio/oce5l/GlD7
4pHIwJTJRDtTOfzKVCGg6PI244giYi9S52R6xj60++FsZwyC+dgMF5SC2jo11T0G+PzzEMT+yrkx
S2QvCA3ClQqCA11L9eIietw4sngfekN81uhSomozOe69+ByYExM9pcU8lfKd1PA5JVP0G7aTA/QB
Z4uqrUEhaE4fUjev1hj6vxuFlHs95WDCjzKin46r967dfBKJ6Kl9Ugrrx0S/mFaVHgk2e2jnW5HV
9RQ75qsZB9TFkCTnOUUOY8Upk5LjxZ6oCNLt1wfykj3fllCU5ocvz2EooGI0ZsGPB+q2Zm+sbhwP
nkVVAvlZfGc2BUt8vGyrCU44fZOwpaujjGOg3OGxJhToYApkbkNNycd5b0boBzIa0QHxq4Re2qTp
jclTPublJXctfaPHERGSBbXUiZUUKpCY9EJWM091f0I7lD7oqU3otgXyL3LGs0uyxSqxEI8FjXW0
SOrYSa36VmqBZGava4KXqGJUcQ8sJK/MR9abqKq9+6Tk0G/JD1+ngTR3fu5hh+KLvW96L8GgETsX
vcoiVuImsCiKhY/oz4kmdEii8UwQWa2Ha68DviSKqLiP1ffS7/pnByWNIkR6W8dU6VBmqlMY6bvE
w/gSO81Mx0Dha1sRtcDR/uz4eXVwZGdCQWyfas0vLkNn0ccUwy4sjH7XFBW2xRY03pRXyYbvrNp5
5kQrl0KOhqYCKxG5tIMFLBq0Q5AZ18jS+zsjz7dJDDcyMqqlxtSwR0xBteXkyjZD359sEA0bmtPV
DsFouLet6TMlXniHepTs9TE/OIkTbojPMTd/PDiLt7m6GECVZZqA+pWpY4t9M1HElZCeVesER2hI
gUf8hKbIojtdptFZ9ZK0uyj+VnEc45hJkAw4IRbvaSCFUOnhWXbavSjZKBFCHL2n1/KdauKfvEU5
O2F/THFzroAyl7dIhjAuXtMx5Nu5zKksinxooA6DiIxt7Vdi3Ts08NB6yZOewB1u0zT65jGUm3Fa
QneUrE7Jun7oon4j9FuSUXoPKB+uu8lp9l012BdSEMFUORDjekNQ6KZfRc2QjFUW9JQ6c/kns6DA
OvzmUzi64biu5Zi6a7jqTd5AoSGl18chRzaWlRfTVw8Y8FYWm4+NEiq71KC18+7sMwZSwyr3Icl3
dDQR5DH69Ojbi2ezCsONO7zQTkI1l5cw/PoUT9gfHxLmm2QEvm9CGaTuuFLYhvsv3zc2RM3LvQol
fEQmsSx9zIaFbuG+7zeZT9ppV/dfBr+6lY1TfWysL1CbQZhadbVvMowdjpeeLMjQm8HrtD35pR+y
0j7BLxnODiLubUVaEQ3L0mWBLeVq8FI2LFmh7joTD5miAboqUtvYd30lIQKme8me4oNnDd+66V4b
neFWFD4aaMCVfuhauGWR+uuAJYPYRhhBZT+kmnSodDp5y1fzf74M/9f/lj/8OOjqv/8Xt7/kxVjh
9mve3Pz7O8Qdefpf83P++Zhfn/H3S/ilyuv8e/OHj9p/y68v6bf67YN+eWX+9d/f3ealefnlxnax
0t/ab9X4+K1uk2Z5F3yO+ZH/3T/+HuDxbiy+/e0vL1/TMNuEdVOFX5pfsj2UM0dx/GdD/oeXOmA5
Rw363zztH5EgwvorC1JlgeRxDWz2DEX/iASR5l9nJ/zs02fx+I80ECJEiPt2yBCXluCSsYl42ib4
219M9VdlKmzYhsC8wwpX/E/c+GI+915HGNNRnJVz3IiOihGT2dtBcAKD1Gp1a91i9M6brIrHY934
Rxym/dpv02ybGhBeHUnVzxXx3urzU6brORwpGE514ZQ7t3IPEQ6zi5bE33/6Jn8/5n5ey8tfz8fl
3bmucG1dd02LL+jN8tlXg5nYQYP2CM9wOeW4r1x0BUheFImc4ka41KMSuQUAOmo3qK5h4FoCZ6Rf
AyNOnXAbk6e38iZS0VjSnb2ppZc1IsUyRB/ct164S+nk5xN4YyP3Pv/J259nkDdfrusa+BkcrDUW
vz9//2n1X2FZ7qtcmLfJRftfTXl0LUneXMd2QclvMjFDi8B9ADTaGv1v9K6bh0bIEw3N4GwgijxL
P7ljqMmuNqJdR4vRzTbi2UW8FuaasyEFN92FsqyOXVc/SlvWJ3rLNEVTomwL3T5TLLr9yWeav/Jf
P5ONn1gwRjKiG+LtZ5JG6GdulBg3DvRsX9VArmCv+Du994+tpDRqB0Jhl+jFrqAEcvAYrO+UCMbz
YHo0c53y2cEzeLJTY+dGpbiazjsZhiido9h8ZFmCzDojdtn1mx9MkV9GsJ+Ppvmk+de3zrljckZx
VhlvjqasyLyWMrS8iQKbu6VFjyNm+rQk6zQNvbXtd8EpQzxNRT6+dG0yfCqoI9OSU0pDIB5CoyZA
AZSXPw07o81TWnlkywEEWJd8hBPiwIvW0Rke7dpFSpYF945mbJu810+BibEAXROZymHswlJivObY
oMRmBrTCHEi3hqCz06TSZa8wAZzskeCCEyPetsebZRv3ys/1dWLm/mHypuDGDm1TeuSxtporjuXo
X0PMGpflguap3VkpnuugZdWpX8aBkCmaec1OsPwyPSisYATGT25uNfi2ww+dlreXSDOTLUPFsK8x
PK2cSMwtuwZBw3ytj0GzRg0MTkOrHw2cQle99I65cPdOyXzVE3vbWzF58WaFhi8WW03gkRqjqqSA
yDKPtJCvozW4xzSsPwK2IKFvcMxbIIqDSvED/X8cqgtjBBSK0A1T//X0c3rcjYMdyJsm23NnU39M
nKrCgU2zpE3Mo2PLK4Q7lH9j/RywE93GqYOmwM/R0EtPXIKcZD7QpYJp+5y04tZrGz8mRcCYCRtT
5V5clbkf/uRtz2/r7Rlmketo2SRISf7/69u2NN2OBlWJ2wRGmoE7eESTdW/YMVx2C2FDCWSBH95n
M2M72cXElBdq8VPtvugu4ZKWHn5f1vN4C4xjDXRcMwNsu2U2bUbapH+2uvs3AwIlDsOh7+oyLLwd
ozvXzeKSOs4tZSv3oI8zODv+FPbJOYDYDcGfNMYoAz6RYUyfsvgs/Og5ZBNy/OPvzfh1sTxPFrYh
WDEjz+bdqOX0/2m09Ua7YWriV2qz7qmM8cFXkDwj3LyhsQp0rX2fdr/FeYZ3YIovvhxcBNxS3i9f
5Vg3u3DEvgtgwtxMRHT7kOVIXy5KRNpVLdQmjLQzP06P+iQjfjC1jzLsqG+Z+TUrKSp7wt35nkC4
bZf6WdPwCGlR8jGKA+1Palzy3xwihqGbLCmErYx/GcmkqeVuScHxVg/hF7Pto1PvkFQxVYa9SSL1
ONbxdyt3buD6oi28muRTZBkXMaJQkKExIQds2v2Ig+oYkBAtGyRxq0mjfuhm2qbUQM788W9j/etE
btssLpgz+M+mHvbrMc3eVA81o0MrVzfORqYkaTBI7ye7/VKMjQ0Q0aQ7ktAVIuhabbHQ56e0isxj
bchNG6sHgZV+a+bDF+V0BGlT/9ooJ/9k6gLw+WwoNBwjPgYyQvpHHVJaHdJC84PV+M5BD4yK2JCg
IFVjTlLFoRaw6dqkRR3sKt2ADCvs9NymY3rWweu7fn6i/kAfQTrYpTuIrBG5GVh0U/gf8BCc7lpS
h2JWcO6RTTVYA+QDhlKFPrxdZ2Ehblpr3xlR69/hG3wSNL2f00GjuCdzk+4oeI0sHSj4Ghp0oGpr
zh9KVhhR//h7N+ex4s1YYktOCR0PgOEyoPz6vSOe9FpndMXNxQsKz3nqHsdgosUMye5gaXj1NZeK
Tcj64jyOE4a8fmTrRfJyp6WY+nTTA2tGtLQj9oiVr21rkFtgUr2IdLohEbpM38nHU+E/t1299tgG
0qlY1ECEmLAvdQ/ZaD75GdTgLoruYy2z3jkolhMcixPygIuTw0sukWRfsLPupj4+0JhKnjpKbmu3
MXdpQATCwDxI1dAutqmK3SMVlPZPjlDxa6V2GT1ssvrYolIMMJX+5pvSBtl2lmeKG3LgD2bJLstp
g4/xbECqS2HCbNJGeCBVCfA/TbFdNquADgBmkKE4Ub+EvlxgqTGotf3xb7hs8n/+DS1dMaaxcdAF
bk8IXb/+hmnjy0hHaXLrCwM3VB/jJlAU5t342SsxnlS2dkYqklGtChF6Ui8F3IL8zpm9s8vhWxhx
R+u+IlpAasalclCJhG2nn0fPvUy04Nfon5O9KQttZ8IH2MU1Pu2mDcZtZhz81tQfe+NDbzEvop4T
q6mwsCzZzYuWJSgVvVWmTeEe92q5zU1kTENS7McSe1dQ4ggya8SB9XzwG3SD9a4grjws2CIHNGNC
N9gJm9JiZkI4CHx0TQbmIFgcxobG13iN45coHtszLi/Cks0Na4+ctbp8H6cCFKeDb7ErCjyhfl+t
A9f017WPbAFIFPLRMPfx5IbJn42/rvlrTcN02C7pnFAGo5qE0PWWYTY5sUsXafRv5AznV9gyHXqs
BOBrRg0z185KlV+pt5LBMY3OsSHRxTWy4F0zaZCTwT2uA6puQxVf1diaOJrsCd9RgdCUpTfsDFqO
AIBGxJY+RsSIrl/ts7ehdbEd3R4MdI0LronjB1381jSleAQj8QwFQ7+0+UPkxvd6p1H0Thp9H0TV
l7AFjLwaMF05cEUf+05aT2mj3cUGAjgZyQ7hEGVekl1QIbM5ykN47iMfqTMFa9XIR5fqUxOdW1zw
ieGyJwDTkgTSLqukznIPeHXWkUMDuwhotljOmO31Ck5uSld9XWd2fyYKezj/uCbb25Cad7Y3GMSj
et5ZhPVWx/l1r8p+m+aAngytQvqaoKaE24TNHl0asl6BPF0+ulPv3ca1YbXnzOq9TVNGH0RvV6Qd
5GB3cBRPMY26aiKPJU2meh/MlaXSDu/9wCEXISq6vR1hi+dlDZrvEYDf3mMzhqt7Fash2ug5yq2B
RS9qhI9jJcSxpRm1nmod5s8g77oSu75bCAho9baGtXKovH64eQ6VdBG10RU4B0k8nmuRPJUiPwaY
lFUBn1OZVyxoZ43ItvtknbZ+dY8WokRCBReuMzD2kZCOtlxv8EUTopyq7hsJZ8lJ7+tr2iUAGhwP
AUhLkMyktTez5+jh5032FI6+ighDaxWM2mXqSxS5endFZGc8dE30qTamF5Bg0DRiGABjNq6YMwSy
QuvBnBPWo2B6QKq0Mwlk3lCpgyZmasgQaF6VqGF2Kq+/mjSfj4ON96rqHP0din+UYfp04meDL+Dk
dyyMxQFeob+eO4Ghhmo+KrCy6HFSnJLReig4VQ54ZZoLGOkq9/ZuFpydvP1GfptDLaGOoO0RBCAt
o94h66mv3hjW16RCU5C21dERTnqS7rilnFEi3mC+dUuXHmTdpxevqC9tSG1RNymV2ZjuN4XUMFTx
saywGe+dRALgcIICe8kse1c5Tbk+rehMIIykL8jhMB1tfDfXPvmeJ5xgQ2K7B6GXs3Ln4rHkyv16
uIwGQo5WmdYmlNR08LaRPUqH39lohnVqrK7d99WsTYir6j6Y/PreTFB+Twa9+yjQkxMeALraQH9R
zFgcavrw3uRZlGP1jNKA5nwYND5/Nx3oljYr7Fz6A14x/WGcxv4hOqqMkKmw4UtaKCFtCk0gdQvU
NkHoX4mghFBkqnMaWC+tF4dbZU+HsBmse8TKWE3zGsC6ImDLdyb6zbZRbGXlfhmpyuNP/TR4jrbv
ohqjFKyQOXEUhi8IK9JFYOXt3KD5ZjfRcHXnC7sgSa10KAqxt7NPXuDF+25IviIV8x+mpkehJL2H
HI2BRuv5XZ7VF9RR/iW0DNTCbtUdRFC9B9cgnyxfngJtnK4h8QLUHpC242bUOGw/h9P0dfQ0e59P
c6JA43bnqRCYohgphaiGU6Geg4K9UIzIjLaYWJnuZD8saxk/Cu/rQQuvnl1d/cALDn6RelB87Ax8
v8H6rsNYyEBgbYO6y+/o/K1Ly7Mf2nz4VEL3S8oheDJjdBeE/dFBnD6qAHl0WtruSiAT35Sdnb/r
zXvwNIQWlAJ4BAb1togOtSR4ww5qjzSmbmNYabpuLIundbSog077FjTCOLYVygVEDqvapZ8qhHzW
ggmdp+MhyggVwiyI2fCsX6+ye+f2fpBk+7GbLe+WFNolj3a5KRFuLPvc8s6JQDg48bRblEAKp7e+
XcRGP27rAfLysJ7NUqCYyzk3fbkALonhrbZ3g8bX2iKL/Omicu9IxVJHOzM5PgZG2S16269Apqo7
02BdRHsRl4iyx7twvljS0b0C2bYlu0OJRHfRb4Dg6fZSpsfI18ZtOnYvP+4G6xVYMt4XTdbeVfPF
wv1sw1RSMSE0JZnT5FOa+zZb+kM4DCO+OA2O9nLxQ3Ohk2LYJMEXK+2rHQhkoMZuPW4lXppdnyXP
aD+fK6ut9k5Hcw++U7KNHNDjyYgY3AgCd2N0IjzZGSfLBDlvBVvzCa2J2JCHkbAUusvaQR07wC58
SHQTy8Wbm1MfEUuilWpluzWRCibm6q7O3mPCzFgcEEu+XEw2YL3XmwRBmgeU1thvA9gu8wVzMXi8
f17ze7A9uBP5SwR7uBJz79bGbD6IpwhT91FrmJLtxNb2PYM9MqqR2FRJBJdF+AXQ7XcCKicC2Lbe
dPH4oIcReQ6QMSpsnFtbfKPBfsGsR1yVruDu2R1eVMfqV005lWvTL73NYFqQvcte3yR9T6pMlF8T
911DjX3n01zeajJ56d16DyBHIWRHHtt2MUSivtjBPNVWQeGtYeYgWBtBV2HeIz2whC9qU6+4QyL3
XXO1F1fGm1CjR+sH7HDjJjlWEX3mxj8MdWwilUQRzhLn7MRjdpw9tE7J3J8goTuE2Quoh13vZO2m
AV3GMsJHZkarSQ7JslefvRvak6VCQiI9xAqVXwDHFKTQjEZ9ojR0WFJzkyWIls7K7+G2TF9H1yeX
c7lrSa1dHrdcW+57feyP5/7HP7++ggooDjadFqzf/pvpEu/7+s8UpU4KxTicfnrteHmMnOnvIrNJ
8Pxn8vDyvGJeFcFX/VbVwH0QAfNRcoYn5MnYVjzcW4cf/8rru3/99358GL+QrPkxxvujtlFV1BJ8
MeyiiDOEZiLCeo0NkpM3X/EP7LVhxgtOSIWki84cZiDt+OVikqgs20g31ipqGPBHsZMjII1MOEgw
XXSejorZXipbP+kW6MXY7dhxmJJiWCG/BFFoHUM9UHcZeQV3ca/mbBYCfndaEzwhZ+RMXv68XLTs
gwBjEA8jSyLX3MwIzfXyF2ZBBUY4OlVQzvbL45a7lovlZqoycB1Kber5RZb7VeL8fq1IkH11egQ5
aX6h5Qms5IkCYbe8TovROSgvheGkNcc0bibSVJk8PU2v5TqZtLWTToDQPvq99wSawoFCNovkfQUA
f7maEZE5retFLLbcsVz0ll6QbTKnfOTwWAnJMcg+m9NdlwuIlb9fW24u2SBIjshQfn2M889Hv963
PG959JuXGXwi7tzaYYzpCbXYtLakiCDnHOrYNJxpXrO/85s+3MnX0GAXHM/dcgG0i8ir19ujwmTw
H28uf2hmaPnrQ/wxcEailP7xim9eYfkDy4FuZROtjgeEWsePR6dp7v5+dTIG3sXrM+swbhDNpkdF
mKMRSO/gOSFE+eXFXh/2+o8ukSuvN//d45Zu2Otzf/rgy1/ePKV36V+DEXON4gEAKAXHH//40FLg
BN47f01I3uvmSZ+vemmcpoflmyniLksPk26j8bXVYfnNXn/R5abbSDZgaT7nU/+4vtz9+tDl2vJD
h5CzJ4os8xO6TmBXy1DT7w1UiJ0uWff3k1tsYW1tSjbi7Uypr8ZeQdydj4BhklH9cYktdpfBx6rY
HYkZLjsQUKgyJOXxDJHOkPH+uCCnl4CQ19ue8kHI1QHhaMJCvD8pdhjzS8/D05KPrKTwqUt4p0RL
kTRpFQw0jP3Lt7r8LhUL350s83eoX7ojhoT8Ts4/8NQQtNdsly/wzde/3PfTT1Qsh+mPb/31qhcX
HDZh235yWv+LrYV0sVSYn8YcL/fUOnh2Sju7tYN3GjwNoMCkhsc8jlFhFey4dDzcGkbuMCrsPTbQ
FkEoPUwzJk/SRiyzLTDpIitvM4xIbDYjOVUXWhCXoZTlB/WgWZ5xdrKbJ0j4jd3x6EMQBKQK9rAN
xOdpxsGWuf5OQQQ4yubaxnp1clPzVjqVPFBo+RzuwlqNV9OOk63JEMycR5eoLqttLksYUeRNQtCy
WSKY76K+jHA3OZ9zBqtVmyB9Cnvc/FrIXD+E7qeyysQ1b3sb4ZrhHfVROyGHozRm6Z/cwEGwL6Pp
0DikScFB2Y6AG1qZagirGkRJE07CNoPHpHsDlhQ29Jo5voTT8CmDdIoyiQqUrrN5osMkWRu41q6q
SR5bWNwQ+YajK4YvqPDAXaeau/f82n/Q622A6SAzq1vkj++VleMtzuyvmZeOO5waLnQMXMu27j6W
mR8+ggUr90UXPXep2WxpDmMNHgF/GmOOWjzt1YvsKJgZYvL3tR8ee06Gez+nWhXC7NmVYU4mov5B
jVjOROZBMEgHVN56dc1GB0RHlX3RMjJmu2IguS+LDtRBHxiQypM5WQHurOQaIYM7JlZ8Q4iSvms7
32BZZH4e5Ki/r5IDwlY4r5pt71xNz5HsjfvWwofeTB1iL8eHSRkzFUale1cb1Az4Pb5MtnHFN4y8
C8N7hsBvR3foOygIusw66F29JiZTlXiu71L6QPjqney9A51TM94NdeW8JD4OP1+28iByPwG6vy6a
oT3HFoOCEnX5IOuxXala4IwU7rnMUR812sA625sgfnQg0tvyYIthfAyD6qBaVHM23gREppRQjJEe
ZerEJ///sXcmS5YiW5b9lZKa8wRQ2kFNbt9f683cJ4iZN/SggIICX58Li1clmaOUnNfEJSKeRzx3
82uges7eay31V7/IuOjxojMCH+E81QiqW+RzK1jUSbHvFUahLN/0gxNcikG+weWzjg5cw2aICkDQ
zBBNF0hhGwHcCwa6KaM2fvaHInceccGHlyIpEWXSxzmn1pdBXRbLKuuEqYtp/sx0ICOvwYvtufgS
B5KCNupnm+5zyBB7G4GC+12GcXrLQuuN/Q0nWG7oO4tcI9/d9W1s+GDB2F6Lsq3OVgucTC6ogs+Z
lfObCr9suClTWkWPVur8FI0zwiON3FM9TVdWeOXN9TMeYqE5HNt6hKlZd2/t2LrPdpNfC7vNLp05
/gJFApmoT7wrbC696TV7pBBq08xy/SUwiq02s5GSNUTJqqvftAiwkTXjkVCEuU/FePnOEvnpcJTs
TSCEtufBmsPtNw574guMDdUxDsU0v2ayaF+QwWaRPT7kYodTuXsMaMq2tXcyUrdgVMxW1IKSve8h
kMIDGPct9cU9SxsUe6S6YQDE5OETr97XBfuDppriM23GNdwRsE28V9tcuRtaDs5ZzSGOKxg45BZp
Idk9TKWZGeFkzrhjI0ecOUeN66q0MT83AgCCDz256ik2ZTQn+ZVz28c02KoPo9aYgYFuXimf/CEf
/ZFIf8dPqXbCjvh0m708N2PfPxE9eLZbm3kCf7uJZinYtqDI9P2vsJhJB8vg1idQWSYfRTQVnBuQ
t5SkuL2WwktPeTGX0IqCX7ZZU/3uXlQ8BbtY+ofanYG/y4/aaG+e2457M2LXGo4/TJVbIKPyaZuF
bQRdCxi6+GNmR22F7af1YUfVfDUSY9u2RwlE4CWdfqa+EMd6cH5qu/cOdDmeFGQFF87wgbInuc6a
aW6ZbAbusi8dG+oVm4b2WE5PQdqY22H0PAp11fysByaMAKHXlfDIGnNrLbzMeLVs8+D7UDQz+yUR
wcJyay9uA9mbzQPGWAPj6BSA95hi81gn7Y5g//vsgMwHBKFu7oCgo67hJYf+M4aAlrSeYtCPT3wE
m7s3IKWTnPZxkjOPWnmY8KpUL+wd4+r2G0f18tnuAkZaAkp2r8tNkFr9pZy/aj21jwHjut7Wzxzl
vK1mezBCx/sQXX4Vorh0Ikuew9hL9nRum1PTtRL0v05eDRENjz7IjHQOif/MHpXJ6Vdqk602Oo+y
eEOzROV8aJlGVlyjYQ76/jit24GAcyxz+Tgp3mlBgTOhXxZ9fEMseL7HQSGB+/4nkYjbsxirP1TC
i4Pn9LBd0LWbY3UJHNc4zB1nKHtOEZxHfMPIOgNkwv+Pkw3yGmcjVEFX830Bs4LRcJ69TgrMJvnX
9RSU2V1FPQLAuWTjEbb8MFb3EdrvCQcYumiAZp1nn/uOFwMoVIqEavrtueo2IW5YxVP6aZitf4yr
5bFdMoueKrSxLYdKjl5tuCsULOF+IvTQq8PMGerB99T+JMzaPY6BsWTXG8Wr1zGeC9zOgeP8rcCu
vUk3O+WQ9giKFOlTR6QXnEi8N+tsfkjC/FMkU33thgowHnvqk3o0fJaAXuPsMh70e9YuXOUdH1RL
BfYVwPNGMRW1veNQe/qV0QofX0PNq9YV61qAUg48bzkr6U+G8+a+yLjCB5SirvSJCA/NNvbRfLy1
+jEGiyzEfNR8FXaTNX8kXksnx6RDmRuUIZj5Uw13GJlGfGWoNvuvClTP2jTcljoARFcoJ+9UESI2
emBuE213IDUmRnO0mHcyQmxsdsl65qT64TjF67BUkmxAzGHUqM2Uao/zwPiSu5VNuMzJd1rH97Fl
+klkVK4zA/9yGhQHLSbMmFA4BpjeJ9P7ZHln3UwwunwhBbKNH6LqLBo28Z+4ZTNXs2d6HPGhhI1K
Ln74MNICpQFGJj3mozykwUArhMc/Rxg+FdN8hxCSnULuylr53X22ME948fgGJDhngjynL5HXX2My
8OvGneb9PIX08J2DyMLfaTMSrh74dlUEiLaZ34HgUe1mnMQ26xw0qc5fTnXFIbS1v6ncio9LD+Zx
dOid2uZvYaQMkkPvnbeX3OaTv7EcclUSQkQyl/NnEkPH6rMZlaegzDvCxTkjWGlX0m6MfehbycoA
5nHsoHtLYb6ZTfXlS7kNU+wKUWpB6HDwrZd21F/mOAkvEgi85fmc60mPbNMChWGXc9MAFdVfuIqD
TfEfjW45eUXFAbVKvkcU8Dg3VUszinGJOSPdtS1ZLy1RuQMSsqEd1TMWRnOflJoARIYBOCL4+yOM
i58B1cSVW3jNRVvDRusxPptqSnAcaPMAyS+ErSQegqoMHtxK7yOfCUah0zMrwQOjbOYqzvyjCan6
NDwMOtYxG6tnDFcLwABk26ITuNSnjMzMmnK/OjRGx2nZy4sjyyr+7ZGFXcFhPykE/azQvhBKYF7s
0J/KXqUPqlaZhM+VbxJECoMHOYbTKbfNH2NZyE1h8ULxWaqCc8PmwJm+48V3kP74u3Gt+zjtpPZ4
Vpd+dG6Q2pACvdsWwxarwao4+/kaHu8mLV3/Ad7QD2nl57SXxt607A4tig9Gi+3bvtP8cjhWZWQi
1HBMrPIpm4zhGAY9PW8j+MuBR5yNFpQmcP4ZvJ0+erzb7lA0j22jOVUMS2MpGD+9jgWMg5ry1TXz
e+l0p3GMODbBPtylbZNvc+UzXRIu3/SOIuju3apEwEjLf7py8v8AW/906h+pMMcnLzPvRS9+1ERL
734o3+EZWCdlO+XWlt3EeVNHbAFd5NBWf65z4HEJ6CtYKFYJp4YbMC8W4pZDeSOLdUqW/2bpqmJt
r70mtF6GQtKsiUo2bXMAucZl9WUGTznP32KC2VTU5PEzEF/cVppyb8rB3lvOiAq2nv8yG39Kkoov
Vg0G1Yd+4ElvOsyx9aPW0ZXjUXcKhLen5TffzJS0QTs+DPkFlPaPxtHWg42BdWU1jURWXs/3kT+J
lRRttA0M5viiX9U0yPbRpB4mhZQSU9Spdp49SqhXSyl3PcZWfQUk+1hQYM1rL72GUTGtJampXWHR
FA7p7ftBkOy/45lxWthbx0iKHc/XNfOSjiXHQkgYgZOBgQOYuxzGc2O8fQ3wz9gPY172eY2WCf4i
0/Rveup+WZSTQZ/jJQ70ASAtVWwsYGu+CvjoU/wDAorK92ecmOwmj0vodqn+Swxxn1hI5lm+sO1n
WbMabdbV6ciZ0nTOTV/8IaU/b4jhUJJmdXzC2sm4sbSeaJi/JYFxYUtT37B0GZKgZsAQ8oFANHCZ
hvf99w85YddrU07vOvf7Aye/EoCceyiDhvsZtAwKliSRikCtE2cqoaa7Lx3wWZV/dK1DVDIEzhd5
MgJ7A4JQa+4g32un2h5OmY7ENYuat3+PBgpDHOPcONf8Q9pY/LxhNxE3nV0ZXiruI6uMi/Mm52Vz
yMPgNxt/4LBef266/LHJc+scZ56zi7LpPAnUAZEJJsCBw7mOGmj/1mg8OXr6w/26O8AV/rJH4P6Z
USUHndQwVA0u7q77wYIvOAZ5EhLINX/XM9BFf66MHSXG7tz3CcjAEDI93HA2YnCa2KpEG9NWpHQd
ip6Vw1yoZgbvtOA/HA1yowAOjltkso/0jHNm++BGRD2BQ/cpo9UOxK6uqoc1XVUNl513Qck315qx
TXGuKPtsp3J+8BaW6BK0wQnSIbeGvAEqhDDStiJ9te0GeJ/+IN7d+jcUyq0/1RqgJuhtzuHvfGa6
cyeeFFONxzwPbzgfJI9Jk6puYo4Pkw07QiWo5AXpnjheCI+hcWa+QPUlq0Bx4rqJSzzRJmwmroTJ
bpYhR4QIvJrN5PVkZxQgh6LjPE+sC4EutcrOSd9xQ+ZXt6UO6cZKLQMuZE2JH+6TCewcOUy9N2i4
rSWp3zP/sQlHyNqfmungdR5pt5aykbEMSArV/ZbpEF1HGT/YMYqKxV02KouIcmVaZ967ClU5POeU
26JJMPBUORZHUhrmh5Cg4Fb4BTk5t9+y9W1uZVE3e5WLbI3MpNwaIhs3NbBPQ9lPzpT9qTU7VugD
4z6P3P4Slnl4cFmUrStl/TU6U1z9xafRt81da91tvDQ9zXxK1yNkqEPlsT5Hntbdk6gA4lce8q5O
LpKVF0FI9Ersh8YTRAv9kMzZyWM+YySw+TrvVUrj6gmgnI4PBrMPzSPhjumqstBZqXJBK8XF3Wha
iN7LhSRG23Ur5/597pOdDxzitx58aAIhlgqnt1+xGTDs9NKXoaXb5gz+rens5meInrh1il+2Hcbc
x+3nxjXSA/gPc2+DzMYl2JePvceJRKGPi5ANb+tw7jiZS1gkRfVA/FJgtuC7oaD/ymGsW2XKw2/B
7GFNWifbkKVcrgwavhYrz84mQOcPgAsaQlG1vfUjLzq0Eted4JlG4rua+URO3NaXQ0m2AOxiyR2B
9SWbdtkemoTw5ZwSdqR29yLAC7KbVYKFQWRvx4wuhgJItJCK7CjYOHaPi4fuNRsMKgydclL2dybY
OmpGTcvXOJcfQ54bp961sydLsAyBzgf5e/1dSQgCLi9AVZCLS0xWQxx/ASYYWDM+xTwubolR/S0X
cqDgSh7klP87OGHYFAlcdn3Fc38uTJxcKczWLDN2Q5Ge4gwOuV/p7BJMdJagtiN7hKyfWPM+6F6N
rAq3eZAaR1bwgjQTgmkV2QpGATv7rnT8U64mjml5b+9UnVosnJwd39GYHdrvjtpGRcbdpraeDyjv
4szsz2Ye0Hcl3VQ8xGpMjnJ5zOrJoWPoJ3JfD80zhOiAEPhVsMI/kPMuWfg6u3/ma2b3lIWcqFsZ
Tvdp5roA+yAD5Ru9T7IFp2UH8copZHcX+oG3UXpBAvPxPYIpfO2AOrOtQ/5D1IXFDpdAUL1WfLvN
zsgScTA3XZz3e9qgaetCdUq181CB9XdL1DtFpLddZpLUL7S7xsHz7HaVsW5ql9hEM3E6qMPHAQzh
MZfA62IxRkxJ5V9+24+iSV/LKrY3uARCKHowvumScTgamKLA+QfeF5k/lZVlmyDOTWK3qsRmMvLZ
SZBC2r15SidnBxkw3UtC3LCdq3lnJFFzsH2A9azg2IMLWTzZVvEaDOlTOOLSiON03DoDBxCYd+XO
DGu8S6V7Gzu/h9q9rkzMM9F0cqX40xOxuFilu6HACF4gJD0B64mPW+iB5y2NcRXDbyGZEuAJTKEz
N72Vr+nqcMAYyDh20r3C+S3PWR7ddWXugsUBo+XVnpPgIkrmSGVG+8TN5t+50UIzNKHVqHYGQZum
UJb6+s93GD4ag68K2Pj7ilkVUhA3iPYmv8ktVqPu7mnggvYr/Af9dxb1GrwPp2nhDIfB+uLAld7V
bDP3a8fiKoL6YfBSho11IXZZTTw157sZFKiGptG311oHFxfE4xNzW2q5qedvOE29qgx5Butm0gOp
G1wIHP1wpGzPTUxHovfx+7VFZK+yrgAR0nQkHoKR1UfrXbzIW080rm9s2M/R0JtstkN2+2GcvEys
JIjqkg+pgEVnjeduSBX3h860LnMhnWtELHqkqeJMz1ORSAwMbbxjrET9cxk9ZjEuJ0M92PnIlN6Y
cgKg2UfDZfiSecbbgOttH5D5PMe5vHfpEl4MscwJlp74k+OTDp+kn/nn7x8Kw+Ez1wGv8CN6xrnz
J+GOSnCY9NxKI/Sbshun5PpS0Up+z1Of3GmyRShAvQH804t0wueCb4Rz3IVbrwuX7+qcYdxYMOLK
E3UnCdfdIc7vw8gseMZvTcB2DHrF1g+Lv004mCjSZl5knbyKvDTPLFnUcZpxKiZ1gs+UzL+VG5em
6AvMUVn+2H7ZgN2qtM5feTtbl2ope7fN3jHs7NkkWb8trYmVjeVM1xA7kzHn3X7sioAQR4tQcJkt
WO0TVxTjYGoJ0zglYZiw/zCDNj2Yv8fESM4NevV9LoznSvF3du9uAAeF16nMj0ad+kTu2+ZEAe5n
2vRw49FR7eoAmqEOmPLiEl1pDrW+U40HOg7MsBIbZjpsbgY26WHKyppHkBUdSIgsDBdApFMZBOsB
A8iGy4i3QcHzbHZi3Gsr2alE+E+VP+0F8CJRB9atrPKfal4SNIPsnqocT4rWNbHTPjtLoDrHrGJQ
aKW1OlNo39ejbd6Tqn7jSwDLb+YIPgnrQST89is2lGvC7SX+1MxbQ/JBCcaJeE9GFyAPE5aEMnLY
ePZlKowvQw8eolJEaz6Kl51M31SMzCWJoAWoyhsYrKY4yBCtxcWgLkWA4SAa+/LW5l9hTaMzsMvP
jKcpNEGUMDqIrzJXelvZItshxOFp5KX1xh0pcRjaEh/uwHA4V+9YMCLYscYL5Ch562KeW75jAUeh
556M4fzYUqp/iMa/FUv57ZBwu2DkMz2g0MjuI1xQuPQfrSm7U01ljGgeEKghncEPRhXexErCE3S5
P9hIEGBhXCkduVcvzH+VcVMca+Rsd5b9z7TlgfuEYXsbNbxvtAIMg55554Qgxkr/3AFV6pJiZdDS
PAzhE3Pv/Nkw/gKOrffsDIc1iAXrScv8Qv2c7CSg9DWCHz5tYJsuXi7umVPX99Dyy1vRvf7zN/bA
54JI9tpICex5TuWfDUFg1ai0s00dhy8yl7OX1NZ8SKx4uAjlqtXQg1XQCMsO34ULW3OCsjtulKyK
6n1gEm8Ez3FpBlZWdmzUFz1l771mkmda5kPNwqoDP7ktxgZvj7RaJlH24fumyG+B1G9m4ElQ/PnC
qj4HriJg6/kgNuZ+7ZswIZOU4d2YjQ9uzI0zjh7bxBrv/Ao4oUPPLbQNdjKqxy2Z333NH9aaM421
IR26dN6bz7mEXzX2RDia2IJR2uY/4uV54vtRtW7AAsUdMAlzmMYDOUZjwzHSP4Bw3HKp/qdIz97A
gNWEabVZ1o4AHKwD2IcudNB1oWu8k1TsD0RispXseTkw7AoWEV+4qlTOsbSrzyZwM/wjJSv1jkwW
TkfIkufGBXfdSWJzw0DfjN8TmUQFR7pnIBeP1ttQcy1r9C8GmPkBl3Gyi3QZrC3Z+isnXXStthIX
qa2zNOfszj1ZchVI3TVELnYRlQQxXMYMXJVrvTDQH5h0M2M9uL6eXpzMyR5RrDJQBp5n+tOz7lx+
hpkG5MpwQ8rleJZa22i2LwwXKBpluAWnego2UQuERFKhmVBbvYA4IyedXUvHpl4jGPPqQP7xRO4c
Dc7Ft0rLNYO4TW6k3k9BR9EHXuX3QvFg6oOztTw8S9/sDyZ/bgvetEWuzOHPyjdtlrYHu/aZ35Xn
gTQfLdrEJSO91CdTRoQssU513GQPA/OMtTcy6u1UhimLuAU7Te8mA0iKMxeuS+vZlOp/jrGn3vjD
gmobaPYVCxJL9KQLPDQelpk4u8SxXwdRfzl2o29RsLdLVBmFywVIRiHnD698Am3LnrPdV24vf9i+
sYVL8FzayA6N3lMPcw0FpcnWtZsU6+/NXF7wrS4tHRyUBUfUsdOYF45t3WwnO/vTS+8QQF+wmjwg
i+leJyMBLU//WKBHlyyMNnYtDgY3pUvhfBnEcfdxjyMacAmvzR4xcgjbdyq85KxqkyeHlUdvZaK2
QUJ7pMJ7uUIuCASsTZmGxCSYixkFTDcJua9KRrBKn0EL6oeXmLDS2XWg12ZvHJ2aDWHmjBdya257
bz4EkWBVsjj+EF29EpUez6Ez6vPEpmjsXAGBJ2+uLYGVfRjMX76Iq7Npi/L8/Ve1K6uzzq23uGnl
LhL1fIodfvj+q3FG4TcaE7OkorsCUNx6oNn3yiUn0FrRtLZtYmNBGpOc7usnTX2ITfI3XzchlpiF
5qr2q4XhMlsvUxsjzfWpsbdx4KzGKhmvLev773pZxXr1ec5+EcS6N07k/ei4rySh9UNCAH8SsMzP
vm4ov2vcNZ4BHjVfSgUpw8Cunq82fIpHkf0klug+KwfhHHR4AmY99pUFpAY1urbB+Ki/dVp+JJz8
96wfmOqSXuelPPs7zrYnVmacv8r0lMbjh2OWPOZAdmzCQHCJLLPP73zEGE+Mp7EuX2cHEQdJadLl
umKQGQT4dxMUYWEGtxq7xZYx1GfPLyQjq7ciTfHXUi6oFpdv49b0lryKOg+O81bivSeeF27gYP7K
0rncW5GxgYRvndzZvTpRUG9AJjTHEMJLlk5cDAOgk6yLzrAvL7LHeqklNV6n5tQtVE9dI6xP7Ixf
Y3rvJ45J3kax5WZ6yttB+fPqn4hsa99SOYldugSXKyOQrAMBrhY9rGBJj25LvjvYdSXTk1QLA595
wi5ZvvRF0GzRuvFABeq6JhWQrrMK30IOmHvVjQzM29BirKhVRC09R+RV9gOrvdp9TFOvIJ/qHrMr
GcjoVXTYBF2e9uvQI5ECYJjZaDV9Eg1vDqZ7ig3DuzLK4thvG9u0M+3XoPD/lA25KN6b+5LNS9nD
yoObClM6Y6Y7u/j74OgdCFYBXCOCUCUMnpsBa5tpHozyi6JLvR9QPScMZFc0S7pD13nbztP7vM/8
X/rQ1e1Wz7p/qu32HiS63bSuUcBEZP4JWMLDQzLADMtDi5O2bd2bQV0zh9pyWX+UjNRW1Il8ni8A
XWzpKxj33PJ8QhNTiPjwEBaK3ovnj7sRdiKJvrK4jlX/a8ws5pJRfhST/9pYrEgaPzdWo5PRFofW
ulXSZaDKupKTNNC0ILSuXFAeW5yfJ+m2P2JhYujrygfl2juR6vjaBdYDxG0c1mYRoR0qp1MSU6g3
K5N9GPsn7n9L5lHfDMc3j+3cPX33CZRjvRDwrI8KDenNcbLnDLzpYa68NyBIBVdrf6KlYvx2NW+K
MsmbrTGFIXUbTU2PrdPaKxD7VUp9xm2jzukwLQFS95/i8/8novx3RBQPQM5/qjAuzJV/s1RuQF3+
z/9+/9Op//WWtnFapZ//BYryz7/5byiK7//Lt11hBUB3vG8Cyf+DogT2vzxXOBa1O8ez+QnUWv8v
GcX8lyc4L/qkdj0BVoM6+r/JKML/lxUG0AiZdkDxCb3wf0JG4aEGleU/lWddiEse6BXHpbrM+hKe
4H8tXsaTo8lxxclRG262C+z6Tzk03drWtEl81Z414YRtsUDMmr7/VH1QMuC85Bxlbgz16fUcdQ+t
vopRGAB0qPC/b1ynNFadXsRnPg/26N4vyHVOHBFGchDNeSMj9t+E9XUcXVOPgcoMwpfZs2B/C8TZ
WPd2m2+JbL/rT6oQkvFs4296Xsi91BhX5YFlJicnaig702N2rsRmbppjGwCRdxac/LCA5W0I8/6C
mocIyuqa1qYFhX5YcPQahjI7QF4LSXMvF2S9xbu1gGGfLAqhBWofJuDtKzj3Rg3wnqyDt7XsZ3iu
6Ubk/cAeYeAuIuaH0aNNUE6IQRqaNcuJjB7oBOqZa1e4HQWYaRI65d7BZg15wTC3RZr37InH57wH
0w+UpgXHu5qqBlh0j4q8cDjx0uXiLc9jd8H9S8COPfh/b5LXVo8gSFKO717DPRaLW7Zi29+w7mkA
ZffUAdI+2yWJhCwLXC8h0vQihuCphBnd1UV9ROoMaMHtsPzC5DuU0n6Ri7rAxGFg4TKYVPfmJfrR
BXIx4DpocB54qEeqFgBt+j7b6Sqln9aYxlnL8O5xTBj68NX05afD63qAn7jK4U2TS6FwoYLj8r+K
gsSEwsMQ42PQi5jBXRQNapE1mJZzU8vhFIxnx7i5Jo4CNjNdJA9GwuAR64Ne9A8YoU9x7RbnwGQE
PZgfad3ll3myuY+NVk32BlBOw6Y7RdfFYACvY8habZ8Ns9yIgJxOZBEPyRwAwUNCiLhj01bzAV8p
8Bxrs/Hdc58WzQfVbDo5Z8WKmQ9cTD6Y299GWrMGhFKuMebF2AwBoQTjL6b5LyDV5M5yWhw9cX61
2yRjbyWeJJ4N9g6PdhHe6xz5WKN/OnHhb1uLEZRM2ntbmKsxRaXEQhZfHocMN2WP2i9RFwObV9pa
HAHxMl64sMDNSxOKPdae4v7MV7I5dYssxMEagvph2lBjhEIp2D/1cbQt+/4d8R+iIwqu237xj+Ah
sRchiQnkdyXb6BK10MttpCU+9pIElBpijL3VIYWuHUFmA9NJsShPrBRpdOcQ6Zs5dinA8o30b8op
G8SJmLCV0q/JC/1qBkVPQWnDBnMqBCty/p0pAESsCn67QXOLomkXLlIWy+lKIneIWugFQWVb5C1o
axdhyUO0aF3CRfAyLKoXhfOFxSbfNh9Z9tS4GDl6LTeDb6db+D03v82aHbivdTu94yb8w4IeZdDg
3hpvPPZWS+AWcwxTnmk351bN9GN4mKak2PTcoddDgH2HO94m0/2ByAcShCh+bFWyC3HcdMM9+lbe
hAn/heLmVzV72Rwooi1tqpUOuaSBYPQmrkW5DrnlrpLUPJjdJ+N2d211nyPDnI1v+hvWPJ8mQdkt
OGAafbAQ/ajf+whoWS10MXKLamC91v4ifwLYs3ScfdHOx8YmG1FoHEWmiKAqhtFrUgJNKp7LBJOC
ogPEGQSlA5fRU1cBu2nr5I+kRmGFWtxTjSmpED4o+Gg4jYl+80NRnhLnDRhvQ44NnLUOFodHgENq
hNqO02gccAEFYYvwiXwwmz7uoVqqSxm4f7zsb4oVibIn66UJUZKLMQmg9UqX7Ewmjxu24ZovSGm7
re5+xanQN2K/iJcKvJ0ssMkvAn8PaYdDrCVrFiSbkFlWwg5IULAGjMqTqann/cghk6i2Ez96sDSY
OytjKtcyJW+etGm5j5CieapFKEeNauWAJMl9brn4pMZFLMVQe90mzmu5KKcY3WEYz5iUssCJsI+C
YMB0bSjiABZASkDZuwQGmCn8nk15/NogcQlYCg56P0poSmx1Fk1otovayH4sQ5P8C5mphpHGqYOT
sbHcrbt0aQxWdgNerVgzJXLzUW45YQMDxL1EZ/y5LVhNFWGc7ec8/OnBxD6UfzmzfmSBw1YJk1e3
KL2sw7gIvuh83Qu2DYVHUmrk8aJkT5+WbWqryDiyaShWZtzuhSfxwi0SsRSbWLNoxQoGLplLerdI
33gXQHXIUZD5i4xswEo2tLzWSG88iEVYBsKLhGRF85Ch37hIzbzl1j/jOesX4RmW2/qS4kDrDqQu
oe9iRkN3P9x8XGn0zcwzYMTntEOjVi9CNaM3+aFAsmZk3iHBuuZiX7NU/zz7zSuNnRfA0SgT8vek
rjA1B/odvBwCN2RvWMEmLAEN8VtPgO7GV6pFeAQvO1MYhIsruJEYIIGI9ASgqR6JXkkdrMlhtbdQ
s0+sZ9biODgJ5c8h9FfUTsKYHqO+obo5zb97aBardGyCHd9qP9k6PfVqMshq8fkPG0Tvkg8mZw59
AASu1iTuTglA5bpnTlqid9b4sOpcbvoqRJOnuYg48g9BajSBmPSaRannNYyOrBTjEHzuXeoCC2Nr
ciLzX52GLvlRjuKl7YN8xy31KeYAkhaQSvsw7LcJEoewrwF44fgj5XLB28AVjddR2hrTBmkdIwJv
uPrDR2qnhwjC1KZsuAZjEHRHVIL0DBglIhds/EUzuAgHSUEmfFmS12GREU5YCRPshLRfeMFTwVy0
hd4iMLSb8sXK/Xe3HxGpjWvvBNorOghpJduGwfzBC1W/m2P+QMlnMmxMP11j1syJ418AzOkXBvle
2OLsNZqLX8BXzDQoQQs7fB0oKfpp4F1scKALzcKC0BvyGnPtt3JRN3o4HDPFlLWAhesvekd3ET0a
xvBUTuqt6Id5UzegjmuyjT4LsCkO1SUeqb1SLn1tQtQkc8aTq9NGfq0zwlO+P8trPTrdihgwBkpz
UVEKnJQuMdHNyILkNE8U2NLkMbXoGOTS/ZRD2m6tdn5MDcltHkYszktkujwRm59ea7xACGPknyC6
cyiqMa03kET6ybXD/UecbX4sUpc8rMhceAnW37JkSkj1nSvrHHAJtHksaT87yi7ZFsGSV4jewW+F
u9bOdj5/zkdOK8UlAHTvVjzrUh21u3Jxf6qOIFcQ4wPlijztmom1V9te4wjU2ux/ZbnUK7wuEiv1
qsht1kbjQAqd6Ithm19QQ346do2JlGwjS6j0bJUhQ8xZ0la5VyaP6EqjVjKm6ilqmjv+1Bogb/aU
zRRxkkcEBOWWCAJHysWKWi1+VGvGlCqhavpMbOrOgboA19PsWxaMpqDjYj7VrBlugNrXfsIRfTGx
skVKVq69PNwzp9lDzIo2xNhNba3Hun1kkHUJELtGi+G1HkbaD4v1FZh8tnIWE2zo4oQdx8E48ETq
t/NijC2d5p0jL2c7IjRrMbAqrGT3QCCRzaCFcxYa+1EuFtpcqQCqeNZfAQUMxDex1SZE9oPFXyv5
d5gasJZEbTv61sCxHNtt+u29VRhwh8WF6wixyhc7rlo8udFizC0M1qoYdD1i0D/dxakLVkT0b63Z
7YwM5y79ztsQY+FlFo2PdzHzMts+TgOu3jFkL4yVK6J4QpV+MfrKxe3bTVh+leHn92wx/3JOan42
cnRXlZBoyxdDsFhcwd5iDR7QBztohGe/uk4+reaaocZHJLNfQ8BpNMvHe5cMf3rRiXXmeED5S/fB
5LJxcVEWt6iLRzQJKxF5zEmW/4nPXw2A+chg8qsTw9kM+IwScTUwfNtfSXEx/oO981iuHEmb7LvM
Hm1ABBAAFrO5WlHL5AZGkQktA/rp/wN2jXVVtk2V2axn0WxWsipJ3gsgIj53P06AlAhHGe+ioX6Z
nOknMY97tH6qYam6WHWjuOgr23D2RV1cFRbG7VJr+mQT1EqNcOCa0QfGgXnFTuQNPN7Rwyc4zrdM
wk+6q945Rd0BwX4eSMWZBnQ3AToyq99ag04HlA9mWrN/n/fh3gnoNMDTFZlwv2eUtPV8ryr/3hnD
dywgvMLNtnHwGJFx2DThe2B0Rx/WsMPMKeR449oLnSnDimJ1Gx9AAunCk5m5xzhHLRVIeIyJN3iZ
DiqIPnzraZzn7czprQd7WZFit5T/ZLtjvNJb7FyPweR/svv84fY8Q2ARrg1G59aVbzPmp8koYWnx
zIyzQQE/gsefG9zOOAuLCIa5gTBhAA709K3th5TjZe496v8mi2Y6vAE4UzsIP2ZMaGnhvBlS1slf
lWT5XWW3m17JkwWrfoOdJl8JY7xxFI6loblNZvFaQP5NCDI4PYHFgCe0EWwzrPcmLvbS0RHyE/wQ
ngsjryaXo6qZoom70rSeZd0cCJ3TyJ46H4AegrK8guJBjq5OH30bD2DV3BAxuRUUJWv1g56nrZGW
l6V6w9UGfHp7O1dVfHltYkrvLGk+RgW9XglPZesYlELx8LYxmttvdVk9Mpq/IoJP7G8rDINN4VIK
jhXWd9jv1c4HLX8UYdHcnUYjCqTNgK9WO9xoGL2idUW7UlqPLAVsBIjl12ztVAJlVHRbYuCfvjPe
ZQGF4AG1fKZwbx3muJS0PcaxWNc5Q4PlrSniYu34+S5vDn7E4R31yhD1Q1IyFbYGOlRG6BiQk9eV
kZ/GUpxaXx7IfxDwFi/ejNCS8GwfWJGW15xqw8emtPeLqSGorvqhenfJMxUC6lav1Kp03A0W9lti
IuTCwKfqfktfPAXqdGnazhPbimemFxnbKE7PmFhuU9XvIH9QWtrbzsN9RcnuucDxux3bFGhmnt6m
MEGOEuJZycTlik4G8xI7mpjDTElzz0OjosFqmDlHgcdfebxNmakoxvVXidIVB2WjXkuv37P2A5uX
7VUcmjdjxwSAhSvBvIKdeDAe4lLgqkG+MgKcPy3dipwAMc+SzsA7H5yLcLzMqctzF29VU9Y/KWhm
Jzdht+Uemkc3u9G1+4KbrT+UnCIiRYXl2OlFcKXQZDbmaxITK1rFDqKDLGua0XvDti7uh1WQlfnW
tNCqwmrP5IptXCivnSjpdu41hV9NzbYgiQSH+eiKveMH9kpU+aNu2MYlA6uFwt+95uqhjRRz8cgR
DT9GfJir8gOronfM7aqnLswa1lY+7CJf31ZhHa1bo3xRKjmPzJ5XgTY/GgOp0Yxvai8ICVMU5Tpo
nUc79K5Y+m57mRgrZcJ8moxHBVu9k8Oz0IxgSs20yqz8nRGLG9chctaV8xt578WbhEbXUu4XlN2B
63InGnMJwvjojkV6RVTYu45D65wGIqJtINo25HRORgoqm3jvugRdsc247sg5dvuoEm8gWNhEV592
j34wNmqTlBl5QdOlXUya6zIt38sApNnQopq5l9RfEKhh3D4WcXoM/GQbRU17zph4bhwzOoUU8A6R
t4p72u9cvXAQUnpxZYUOF/h7zFSc2y36nxPyR5A66DQHxEDq31xZjDq3eQo2a+it7bhQGh2OHOX4
kEQ9KkserPOC0gVPJKuWjc2QgVe1jenokHFY41k4Uyvmb9sueEXjW+EFpFA4pX7H14RkGmkdrGa4
xl4Xcx5lOBnPZcWJ4lfec4N2bs1J0ulfKUfivDA8ZESH1jgTulVcEmHUPqeSIXPl2W9mtQMbd0c8
sNjwb2OoWsIyJAf2o2zTgxABp7vZObCmuqvMw7TSo4PfsBUHXsJiO7ggPVLHOUyjOjVRBkuJTg3b
DmDXacYb2G/6+7H7KuVAPAp1hJV7YFolr+rO9o4WoOqNb2tCzR37gny8tBWDSrx6uKWaW3cs9xaj
2NUw9uO2NnapVX86AaPARCVf86hcohYUnrAT/XQD52fuWsVuyICTdJ6bnPvKfGh8fTDBYG1ozrpt
zfBOxgZacM9V7bt4wwlvV5xy2AuO3doC6bpKw+S2yuzPWGMQ9ZL+Qh7qaraCXSqa5RaV+aZxF024
Qs/EDH4sxGMwF9sZ32pAFm2NG/Q6MxcbTtLeZaV87IyS4cBkkJcWcoNCfmp7tHZsNBhjTJqDoAdj
XyUcDxRLxezbTJnunbw31+6+CdrnUofMY0O1rfwk39opvhEhNVFLJqM4CE8dYWqAVV8GKpdayq1V
EkJRcvp5z0D1QGfDgYhLvjJi+sXcZqQxnZxXhW7IhgywPVnpLbFhbx31PuzcY01fIeBttMPPxqD9
BIbBsByZ7vxsEid3+RCiwp2iJHN29KbdSkzOhzixMOck7C1K5Z6GSP/xGQrujK8eZ6wfGMaJG4UT
IWedjeMx+/z+kEcZDe62UCcx1VyA33/Y+jFaseRW1zwzT10YdzvJwOqYSFGfws66ZiBDpWkNS6gq
zIhSNRgzKq7KE9Uy0MzCEO8N3uDyNBUjn0p6uYF6NBw2EutgT/G0Z5xcn6q5Pwx5jlumKKqTXEg9
358NLZsabzpmFQsYkvyxK+9yq47RJalHDQafo8j3d49Ihp4qcEaqKP1sw0zew8bJ9/3+Yb4/YyRe
8rb/5c/YhSJ3V+IA2QYqHdrkavBdHKLN7K3xLVIXbhp4xJX440NUcGxFWXmRCwdkXPAS0Tcq4/tT
9xuEUS8MDi+mnC9uWX8ojrvUMYW1mG+dM9plsufOq04t2DrSW32AMayz11bBi/j9oeOu2Q7CfP/P
HwnHO7HLpbtddIzU/vMFROA//qvvP0um3MIax6P9P18YSgQMWbOZo7fgyARQ7zlKlqf/fPAbSb79
+59jmA91I/Cu+dwF3oJOywUt1m5nnAC0thtgmunGy+sH+mTzq5IGvrk3WE0HBth1HpxzfAOAY2Pa
Ovt5a3UUpGNylZuGSA/ytIfyCvAa9ArS7xqWMOQG3zB48KSko8L4Li9Y+KHJmfdZ0CBys0dKWEtJ
rcyC9XSILy7BHgrQGfICuMLV1KufszDaQ1X0R84EzqWb4n3Tevm2YipljA8iJKOZs7tlColbH146
+jPwAhIDsMHypynRJComUAdclOfElksCtqePlQlEOiWPVpBVF6NKGdC70ZZn9GkKx2URIAXhiEFs
y6C7tTOcLeYcba2SUuqqKHYzICXWG5kcEH1ZVV3q2+i3XvOYK9dz35HJ7MxxndMDW5gTVYBB/6M2
8idzxLSWMA8CxUHQ945zolxHTuUes6DjuEQqk4ekRA/aQ8vlQ8kmToQfnH2z28qwYlrTMx/RBvOg
PWyaovqqRXmjzevQFodaclSR0z5zmXvmznNq0X+aNvJnbqiHhkM16b4zvpkMIbtk9GkHSxsfMWLx
RGhvwgSxylPvSI63QTyBSxX246Oe3FOSPvYCd34oh5ugsynII4HkJ0SwJnLE5TPDeM77NHlwlCye
JnDFkjjXuu/6tyj3b5dvW3kQPgjO0atDqj2KadUtaWdngo8QN70GmFixvBN9NPMHpPwXG78dXx4o
eDNfi44nazk3X0MjX1t+QydhMLLA96Dk6h/RxAy7FA9Neym7mDKs0MI7NOmX5bdb24wbrlKlZppc
2ne3D299g815CZaJ0S7wHoB5/XUSepzc6MM2nccqYP8zc3tk1cKLrcynuh33vQBSGMXdlx5atlec
c5mAs1aCwV5MH7p9FAk9Y46Z00GVeUeBpTkWeLUjhBpVLyDFOP+ZkptFMaFyFMhkEgN3jSjRDjhV
UM9FAYq0psdK+J8qdOazrphBWdhw1iBuWwIDIMb8oWbf14KrNaKGicPe6RjTk1d2iFF4PSGJWNFq
zxaasq2ViZaRlVQc5w0tksXMr1Cg7C0vHUKRfK8J4vfSeLvOS06pREr9lds5r4YaNmGrHqwu2aNS
2lcCCS7pW9qyBTPvwGLgG2BgUtgcl/ejoZBu10QNGf9Sw9L2XvrGfOdZKTdFKX/0JcVmdsDvXDf9
Uv38mTb4JQnshqIhZztk2GSC5lHZKQOESbGxkTdhUZFFHSiLYl4DbSZxQKQz81ZuSdVlm3xMBSY/
oe9ipX+5KYPQeYZllJe0oTvQLSj7xgeHEGHyLm7kGK4IRb7NON1Wpe+B2PMvs1/fB538GvKe+ATs
YjbUNO62wOPsBQLJl+LYhXua6i+hMU559rOKuUmDuOd2LJ8b17rxMYTtCIYAXsPhndXPHLJIHKDd
48u1IQ8MTXL0A9i7KUfKPHceUdRtLlKGvz40xc0Mk9t1a9rIsc7GumfrTKFP/cPs5nrj5AGrasxb
4jVnxy1fCGtf21Q7bxgjgCV90X19FPZw01rhLm6XrIPwbIqVO1yFdCpS8v6YRE6981SzbFMR7zzD
3och8YnWqHlwJsvendOWL/aTVgxGyM2svAPT7FcjkkR/PBbzc4r/u2nUW80WTDuFZC1N6Tj27mtf
fXguyg2XTSG7n6Kc76r61hXldrIZA5KmY+LHFxInRQiug9flgicduu1if2sA45O2cRo1Ftuos8mm
uRtjSt6pkD34ii4VAGGbTjGLA+17OwVMYtgsiA3N4E9UEJAlTY37PM0uVf9hhEGz8voWr5F5nOrE
ptY9lCtwd9cBHDGpO7rPaaPEJJ+twFNuAmkcUjVdM6e6U666lVl7R3HcqijUhgDDzff3ndoMR3OK
zVrRy9a45X2kzXIlcCVYFH6tbDPm6gTpuGKDxI4onWjlzJ5cnNKorqHGTUDm0G/3pUcp98hMZTU6
DNkcQRVod69d7iWMpeRBm+LKL4J7haNTTkOzz+13OhTwGzvOJxWXt8OEatvUTwlAIt1EZwfouPT7
UxzxVBz9W49pksRpx61L2h4V9l1T6GpM7lvreb+87MMsqT5DO3sEOU6yBpZv4VrkXFHdG/PAw3Vg
KMyEdTQP89C8McZdTKoJx8h2X/CgNYr6PQkpua2Gm8Z3aHC1ARvhNCNdSraHPcglMsMThTWPjmm/
VIAcVM4vwN7yGE9utsFu/DaFuBmwby7EyFWFDLMyGJ+yJ9+ivp4SB8hFjtzZMTLusuop6Ufwnfem
036aIXscQf560EArYJz23T6jgMNkMbAiJBt7OlbYx3lfmEt6IIjXNRGNrIHfkVB+uKoSsW8IR0KX
Aa4ex9vJtF/r2VzUq+BcAuUscCd0LrWgoYOWYpI6qqsfSde/6LQ11xSZ3MiI2mGY1XdDW3zB5kB6
t7tXL6u3utUf9WS/5XXxXGRsCwhs16r/AWUKhlgBAjmrih3nR5cFgMbFbEjfI3KVPuoEUT2EhqL5
cHg/A49UQ4SgP5bWluL79OBND2FitHdJaV6qcSPMmmrsapQ3WWARva7pb+LcNq8dbqVSbmKXd7Tq
RlA4Q8yVQKsWOiVpN1FtMCaZCF4tuqSVvrc1joCAhQJZTO5UW19ReQYPiBcGO0ECA3NAvxXhD403
25zqc9Gy87E9VkosJGcmr7eOYUakLo7JaL8PfUqH6PToTdY7QzMQkkO/N3w8DTIvPpf7O8CGTBZP
rRmxVetcAPUbbfUId/7YRz1PH4UKN8jp4rgobV6j8pUS7sSjtDuEbuvc6C7lACqMz7Lmb3GM52IJ
HOiaXDEMZAA49gvWgINdqGZpa5mOESPj7+2+234JxXyqDWEl+Ya1LM03RR+wUal5ZIJVs9L20yC9
xYjZ+tAkpmbgZbOPfZLeXPoAaRBvHB9bh3UkmTUfjBOw1qcU+NAuLFM4nt4t1YjxuUMpkfkim80o
MiUCaRk8+rF6NSN0gTCAkYzxuDX7s9JeurVquom6iPxkUf2c6oJHhpjvCtiLFJtC5szTc8lxiKkC
Ukjr1TQwJ7iaaF3W8bxKXWfjYlFkkJRs4YgfChIDNgr/GmiVIkXuCUod5bAvDecF6MsA6Izik4Re
6bUbv9RivunYRO4DT0BfEOkdWyA8CpP7ivHm0NDkAo0yagCUgXgoJRp3txCmMUxm3fXEcLXv6pFH
Bp5xxhXk+Hmu8Obau8KI7us6rLcUEQc0FOxg5GPZ1q9iTqztMMp5Y2BM0v6SBAG3YUkw/agnJxAQ
7Qn1hhjw/IUYdK40p4pSO9dW0Lt76Y1PXAoE+gBwOcNAorEEspI8DSaMSew74TouWMjo/9km41Bu
sIeR3wPxxq6Z35xH1LHAOxRMzH20zrhVuFfIlKRs8lwDw5TyIdMkRX2owuMMoXUVciA0a8z9PX5q
9ov2wJxA3foTxpCSFE7G3GqP5mzueyu9J9z3UYUpIWTn6KfXDYfsu86az2MUyiOSWWsCbQnbnJ0N
CxbJC+KEsKaPdjXjfjed1VwleKWY5lVdzj4yMlfwsp9axkKDIDpHsLuGUo+XunludZlvpPPqV58K
YsLG0HGwMkV8n8fzfSEZ0zVolkC+hvsgvfPK8DwzE3ENxmIQvs+qy4Yd0M1fzUzhyUJw4bFMEIx4
/tFxul/CzzHBBxPl1eaTbbxBwvlp2vN6KERxlgXOGdnHF8Aj89YPhcP2XW7jobgWc/a8xOWDwq9Q
MPATzHoDVq7YGSpSu64KD4Nur3trNDf2JBgOtu0uiKx4yzzaW4mU5N0sTZ6JU7GJJGsI7xp7m+So
obszFCXGlQUw//y9GkHRloW798ZnxjPMCPGi70iIfBQCWSavgodhdF8tAf6lq5+6gqg7Xphmb+Tq
Gnsvs+jpy2qYyGaQOYIG1SbMVLzOu6DmMXGcK7Pbp143EFYKHfD3LCRGpm9BDUBHIZm1AV69a8HA
1D6z+tBL3gkXrkSXvw60xFKQ/UYweFe0Dbp8FdRsqIYrBHFqp1AOzDpUd2izrix+qqL31vSbQ/7t
yDkMHD/DOT/omQ6YGORcPsMZBuNnHdQsbmg/YKPFqNORu0jH+34AB16N1gdIY0zfGVnKMDmw9oX7
0nrqfDtfIxNjPslyQGBGRCA4v01owmV31t/5hXjo3S+d5CRRwYazW/+o2u5VJbQaN/lV5iTsbfjf
jGVp5btZtg+C+SLNjmOugGlZCPuE3H1IY7Vt/ZlZujapK7GIAFKVy0GsGbeqzJ/iGJd0LikJthu5
8c153LTROuiKX3UBB8HvQspUY/VhTyMB+hzseB9b95FttsdxKHg0T+q1+/BKER3SGjWJEWPnwo1x
lpR40nLkKirg8Bxp0+HJc+qrSKh473lq1c4wZpz6KQ5INfr5/KCEkZ5i7l82fFmybQU9qt0SH2+y
TmxxyexF26KsFQdLtsMafethDomhOuGN0zBZt4L4XXkiPvaiv9GGgzq/FPRmY56so3ikYBpjtV/0
Lp3HVBIo8wIBaYDMyJWrabztygY24gh118oOiDkk7KeBMhLjIKq+u0tDfjKR9Dj0ejTckNSSOX59
u4//v1H7H43a37Ukf1NdGetPaPvxX5srIW3RzvSHSdtT/2IYgzea7nLaxL6d2MNP3f7v/4VR61+e
Zynho156BA+cP5m03X+Z1NXansVXhOsuVV1/mLRt8S+s1EA3qd7FR+7zvf5Peeftv0tv/t06+p9S
0j9X+lm/90r5vuM6kqpMyV9nKfmbRZuylAibcESQfsEjgZwfMV/dOxbYJ6cep52HkfXaQRTGXSKP
RViBFzSnbeyyjHWo2t9X2v+1YdD6vZdr+XFcodj8L1U9yuL3/nPhY8qLgu8xd850jJO4qCiaSMRn
P7nVjVm8+8vQxcG8sTL66mYZ/p7+/vv/Xkrz/e1txatLNaPHXuav395P0A194drnZgx+lF7fPThj
cMA1TNTKRHceFNbmHqcibtl/7IFbXuo/1xTxzblUuFYcB53OtH/73ZtoiMIutexzmsNSBQBAW+gk
MUF23iZpYvFoJCzMNGiV7gyKL/lS+DTTMiHbr+12zz6vWcF4jwjR6/kfqgD/q91p+eGspX3V80z6
RH+38gOo6SfTaGyotboBcVb/cBYMWF0HFuYhCKid5oBFIQASQEGJB/7JrAtRyXvxkJXIamxY62H0
dn//hn3Xq/72onE3WL5wlOUpb7nz/nzBjGUGyHmM7XPUB0wsaqpdiMCaG/iyvziPh0+2meAYy/Df
Evva6KwHQI415VQuRZTpQSfMRKXuqTeoIQJNrbszTGDDgxsmN6Z18v1+Y49d8yDLWqwmisJIjsXW
eVDjF3q4uuvKH6rW7gEj+CGe2UNSH1K+ofkC6hD2vZFWt9xkKdn3YmMyX75TZrLLQlGdOn+6w0f9
Sy9R2KA0qJTSHnXrifuDjocXUxT+5e9fLYvi3d8uMWVyWynTs1zl0or911crsUDx0Ghmn+OyNEHM
4JZRDvwYwtya/gCmSPOIrhaXimlh0XyWEO/xL/y//SDWUr1HRGWp4f3tRgsTIk3RNNlnZCZ0JTO6
yunLvJ+7cV+J9gGEyN6pJn22A5sUU76wWcfHv38xlt/1r1eOwvhPOgUKBzfe77WLMbAYQ5Wdfe6D
6JchDlhTOWbiDbV9/9aOIfCI6p8eb//9tOV7KmHB6TAtloTfrlazT2y3FZl9phLiMDZ4vQ0t4BPi
kA1yY0ciYz7nkHpEixEGjNwVaJlVU1vyuWmcf7h1xH8/b5QphWsJJW3eiN/rHomfWkRTLAnAjZl4
OsiLpKHHA1BPc7x/b3rTpwO2e5MXbow7fuh3c19cWWPJvm0uyKlElXVF5bLHdstxTgPyw9ZX2b00
2eaWE/0GdZMGR1xEF+IG0y5FIEdSwWuKh+4f2ufEfz+5lWmzjsEe5xPx+5XNxBlqrUrt82BTBF7M
VXDTLHM9ZyQbMyYkjJa8cWWQ2cfhD4xMg3gKJkLUZVXfg9NdDZXJwapLi50HE3othybdlFWEpjTI
c+8Ig/h/uA1MWk1UTnEVw6cJM2NIoJpA7qpVTC6dij124ut/amL9a5CK2keuF9uWPnEuLlf39wa7
FFLkmKcV103q1IfRwI1tmvy4Q9HBR+xfu3As/6Hs1yIH9l/3hyIhRqyLbYj4/f4YK68pUdnlOXZ8
8H0Mg2+px7u1KuBkvgMb1acHag9e0Tt/f/AE/NyvtC7yf1iUf1t7WOht3N2m69vsUGhg/P0nqaK2
zMD1Gac2SA0Mx+YDYhukbYXCHmGyxZaTmLtq2b5j55ZXnDRYCXUjD57Al+Jn4SYMm/ChsPrmH8pb
nb8+UZefzfXYjUkah5YLcNnD/Xn9qTCRCmW5/glU5VpRYLe1nJbu4Z4aFhX6+Km7BCuI512ZrtBn
LOobsE3ezbKuhCTBsERTtxUir5wHh1O5GuOD04dyR2IM243jI5twGReF4x7Gwdv67MpW8YJ3GQX/
YTI5UDmxQI1W51zGOgthrNMJzeGoPoAv9OmYCe7M0FtVoedvC+2c2gZtRyeeuR8jEhPfcJ+U3Bl5
3HFXN7id2B6lwIBj9Nak3FpG7x8gWpi3+NWtsjz//WOYt/CvVxpCHT5s6XLj+qZE8lC/LQaFNyb2
mEv7FIYMKrWjntBR510ZK2OnivwGZNPAot2ZcPhajWfLQ43AGrVmhxblq6BJh1OSsI7UQIW3sUfO
1iwplM3llB4ToI5Zi10ibpkuse16y+38OCfpwLUD9wHOnqTHBFuj76o7ZOx4TxQfcC+xg401ckhO
hXsqGJvvBzVc1yFdfnlIPpABgibnEk7gR4JkPc92ijA/NtUpyYtpXtt+XBE44J9HaBIb7dOVZTaS
RaYCDomXo1nLuYqOBjZh0i+wBRjRY3yLaYYaxkPQDRO4h3kXoJqfxRAW61aodsf2gEtoSM9tPUqy
Awgv0keZaCVkDdC0q7h4yai5OM5RcU+vDGgTMzos26Im698myFNQjPRDJOpq1dMItKVLY1xXSgUw
sklHm7l92/IMvRmMttzQIhptKU1hfgZ9rE4ifcm1hyfbCd1tKhcvy6T9Sxsy7y59Ouy0I8YTvKJg
Xc8ZFfJjxbaH6MdJ6oWuJF5dM1su4C5jKDS+axZhzFFvSZG8SucATzzGM9CiftKleNE2EJ15MF9I
6oRErZz3DlFyiyEWgoaBPF0yNdxrQHOb0TUNpONennZlATbGrmL76PTXcSfVFTai/Uzc51w0ep21
vvswhLO/KlUAZKdt0XwDvC/z9JQszG2AoAeB++wI/v9nMYLcYTTDIHPxq1PsCHIPxXPjRm142/d4
dExYujLT0VtaTDe2VxxQ4/p7F5+RHiQb+ba7VykA0iArcB84QbGtk8xlG0+gLa1d2ruDBpAEG488
b3ALqfYYe3XGED77pZUO740++BWYItgODnpHH2U43wjEbbSTzVdF+JxWeF+oa9nEXRFdt0E+rcTs
ea9D1SxD6as6GZZWOZvpI4QxhkfuAJKeEDy4koYWhW6LVr/vjAAvpp6I10V7eqDGa4PaKglrC1+t
CauMy/pogbBYt66B5FBdixrPlZk584FrTQJsB8tkWLw30mcQFYnC41bKhg1Ri+rfV3hT0HeVB1yp
hPQYaQe//LjR53Iuv/yQNdj35/J28JamgExsqmj29yGKJ+2nJgz/jlyX1h8Gt8ZTIH8kxXDvp7G4
zAM7C8lJel9FIECGor8yOtrh66l+0DLch/YQ3LYEMpJJIwAnWGR89TMuvHbr5E2z04RA137al0cI
L2cNkQ74eBLt1JyEd1NSv9sg3w6NBuipw+ydETqV7Mq/JltT3/ILlgQNGvcYCAi6fjCd27z8xYx6
uMIgZWKtlMz0eFdX5DfjR+L6l7HAgG7F07MdPDQCM0LYde5Xe3HmPgJbgIhcURm0tl3Z3Ogi3cyU
3p0ys5Dkfn755A2YtGl0u7a+sV1im938EZrF0qY26a2TynKfxs1rbB5BNbsvWP7eYivYaBAqpGlB
nYUBtp3J89OrIBzWw+DKE+ZsikpK/Hig2IBwLdxnavCuO7uZ9pjjza2Z+4w6zcik5MZILmVtPDcc
h/fOQEaxQfHlQVB+5mwpVqlmDmlZ1W2VhvrYe+klL+MAZi6FMGIuHswxCnbKJyVmzG+RszCza0gu
luFmx7q3F5nqrYkAueaa0Zh2qRxbNSHgTiannaUusWcdJh1cJdQJ3EnGpsgS6FJ4bW16tbjtSr1t
ND3ZRimsx8I9hK0bPnaW7FdOlj81djJevrEutW3/DM2R2q15SjlG85MQI5J3WYXnNleD/wwXu7yW
AU+kxM36TRExeWexLg6xCwqlyeaVFdQvIzs0TOJhc2iYyl7y3n+MJqwdte73crTsGyNS22+Mez3q
cSULZ3oML6PZs7u2GWC7oXkdl3761iN8DVYSEvblTJ1Tjqd1bRz71rqtg9rb1FSfBlp7V8YMGYbg
+ffhrOBkvGMMyUvWNBFwYy8u9xTGuOuBGTv7xYdZkyQaRxsSCU+nuxT6dVmMW4vE5XlKZ0zVBIIb
AcE4z4knmYl+ZMzlnsOcXg8A129Brsr7nHrzddJSH6egmS6YVvnS27ikKgo1yGTkWwnd7cKo9+eM
mrApBtkfiyBAveU0tBqcutsW5X7gzLCJInsitp+OXCTiLjToblMOZwlfBGSQa0pHiFDZ26rIHl1j
zC5SX6a+MQ5+WXcbnOHhdO7mitNiNd5qj8CiTXUsLZHOpRLGE+ELexUY/YiQFzr7sas4xqcNaz5l
z2hSPFMUo/bRWJz1pitvxEBoPiXPJurBf6319AqKszkgUXV74dc/DNLvrwANwARbudqaELQwqpBd
S2dYt98wI88e9NeUCFLnbmyeU5jgK9qNsm1tAwHVMtp4hiMvdeTetVh9bjyNS8Zvq3GXd5A1+7a5
Yx8+8+38EGe+s8sq9PtM22TvkR5OhrOrXIyjoKRtzFmYiGbU2DIyaISSDKQ9iWswSoEmTCOnS9lu
bN/o96BQzd2IhdOARbKiVYaCE1ijGDCThvexozR6LDn924tAXnvNpabTBZBjBfdDZOtm7ocTz2Gz
4Ejsu5PLeZz4tipxcFu+umlKZOZ+MTUndgQqUFnmmV6Ra79rsJ1JijnCZQOGpr606o7aRhRLumsd
qJi0fOpvMdpfJ7Vk0Icjfj8WsiWmxMhLMEtl8Se01o5Fs8HctOyTU+8QlPm4BCWHracFBADfBvoo
82CXyzi5InFkiVVdG872+ztSxww7D+4uxcQ/gMUNcK58c80kD+eiwC8UzT1J47wRFzs7ybwFeVpM
zhHEuLcNOpVejazgJGA1gJQGY3mTUerLNArIjP8TpfVXVPbY/T37rS/UV1UlHHdtc1sE8Dot3/wg
VRBzJKF6ZDD62z5vHVp6R65/QdN7gxsPR9fFlLC9FBgqWJY/hOEf2/FMjWu1z63qp+1Yb9IX3F1C
OeQBk701xqwd9mdZDREk0fy1I/5/6NOYxzTNJtpS92M+krH0HLWpi+hNqfMyDBsjGe3dckSbdX6N
xYzBT+Q4c7oXR6fU9qqdikd/Q+IuZBPn0Ca/sLVm/TByy241TeB0yrxpr0r3+WhRU5WjVNdjeyRx
HGCtKDbNBJ4Zje7KrhsIQom+MoQ3HsxiV3RWu/MeewiKq2aUzx7/P1m8bdR0vzljqnbUQhwRY8iT
O+3Ee12+m/n03lnJoZusT2fbA9dH4sse+mkAWuHh3bEr+5A3z0ZHrgb2Mp1SDpb4xvkSGdl7PMI0
klrIhF2WrkbejNLWbLF9QkhlJfB6jM711INZH2paHKaMBnVZYcD6H/bOpLltZcvzX6Wj93BgHrYE
QIIUNU+2NgjbkjHPMz59/xK6dWXfeu9VVXvxbnT0BoGBooBkIjPPOf+hTCV+loYSJsaagO/K21Fu
XIGY8KnyoGeHCKmNYYa8oHUJTQ6+OLh9qzk3M7pTWCBQL5yi1ivzhtUvOCHhAZfLeudNSXVVpfhn
9ePeUgHat3N/P9SA0vKGcip1NURXZd1R3E4BWIOACoK8I3yLdQ4UAXtYEZNzAf75sVET7PRdsKiY
74CpJCluZH4NKJMwGIH+te70nZKCu23QvFUg6voEfVWf4MZk5bFA+PYwC66b7ErSsi8YoL3ATLL3
ujmbbo8qnWaU15KF9Uko9+7oMKATqXmsEfGZ7pLBs3Xsh5vkjYgXKAUKaa0eooHc6k9MDHAj41dk
yivGJGbuyKo91p2Tp6NEbEvoK6qdvtdaQGfIP97lpVKiig5eIEM1nBX6Do7RsUD0gCGUUc6iTCg1
b4tBiKFV2YFh8xnHcHz/SCUZWsGyMpIU9E/UezlmtCgKQIqrVV3oKcIbhZaBUuxPK/QH9E2pfHKj
hzLSIPhXZuAMdeJBpQAN3EXOLkfT6RBmryj/vU0zorT4F1j7bkkPy2w9JGGz+FkTMxGkaGAUseaZ
UXSWFejgWg86YrRHQaEJb4saA297uqtZBDN+YFKoS853wfDcjS1peso+0R4mnGlLglzmaaNxr036
CoE1fARn9arVuF9oA4nzAlhU2ySj16j72UG8RjEV6toVK8eK6QeoDEorwzcNul+OivPkSIaXwWiT
THdaS2EjrFVeMRrU86tvuYRQaV9GXYAMOJBEKIXVaOxykJCWBBBjKbtzZQPq6pUvo2q0AtJ2jlgI
UhUeg9JycOEDjcxIO8fPKLg23ZUdGqMbTmjq5np3qyIK6UshGDFu5IiNJzZ3MhTbEai7xNetwKr1
ur0qzJxoHWHqMUYZXTNAoir5yTC/GK2o1erVfL2MAfxXCN6pActtjKXdZNHGdF2b9s+uYPnC+FII
x3WSVSBacMIhmmCo+Ja8VDNMV32evyJrwlQPmqMQYhz2oDk7A4X2jnW+QRlWbjGytEFcJWV0p5sA
hOoMplaIkYHfReY5bZldC8U4IIEN7r+FzHUYo1YJ1BIKuDl+bY3Pudq/Sk7G8gTmI1OYOi+DF3U6
evpJ7hLlaPhuK+ekHdDDl/vek4bspE9xYBXRUynXP5SI4XmgnJ1ODuGwAX3Bzq8iZjmIlrGbOeaN
1C/1XsszdyU9HVgU0l1Vdu5Ab3l5V45nUqDTfeSAByO2wGTSIUukrfgVGnZZMfug5qbIeaApcL9c
oYYUOvoLGU/51IbauKdcEHrxOOSBEtnQesZZ3g9SCWcPK1y3aRANs6ZERTejeTMcW7k0zeo8Mgyf
lISFNpIbe3lEmlqVKxOJ9Dm94nvSq20vn8v0Ko6KG22JVzhH/3G+AyWDHwpihLpZJURUMmRLlfdi
O9w2BCW1TDMz49Ya4MVBB2Awd2N/GPMmvqo1LZNZzY7LqQmnYy/Otdu5pY9fY0TPg2puo6tJlYJI
7uSTBcX/atsYf+6ZGhxaBALb3RzZj9pkftZzbQwGcybplHeTc4wj6UzNh0Nras7w+OlCuAThg7GP
mkT16ySvX/J9VQ81wLC8CEpBHlzSBVKiBWJjkLAMVAv5hah49iyUfvab2TxoMVmJ/KSoX7syFXYs
ae92uHLZU+DACGG2xiKphiGBGQtrmBgTgwUPbvQPrROPNJbdfgA0C0e0u2wN+INjj7k3xUMGzkL3
LBOZN6OFHw50LIvIj8GMhy423KdpdD0AnD9AXd/ztdckZQBFrURzjuLkux1V2gxLKdVBZGJ56Brt
65J0pkd48mMAeAQcsuEFEjnGWGP1D5uogJSWuaRESaS3Vnvs9DW+s5Xx3KlafAOIJkPn53LSy8Oc
kBHVOnM8i5FyghnJzI00ulYKv5sIJXcbaMgRxDSofZyncTd07At0V/qz3TV45gzldYfK/1Ud5RXe
EJjH4dwnpG8T6c4YoBbBy/AIotVjJ884yhTr66JV8T3Vi0tLxSDKthGcbmtA4/MSojI1YILctbeQ
xpygZWmxW7GxvlcMJpMwwsFIirPiojOK684wmKyjfArSAjOTLFscRmyw/xZyHbsFPLoWN+BbEyU9
zhXGERKimV2/ApPs4uTQqmN1I5Mq283AeS30UM9huvqWOj0XWAF6lDeMc1eW9yYaCaArs3Ml6OyN
hZl4jTyTDR4FRTTVPjBvTniO3pRyZ6HqYSu3RnyXCYHHKUyi57ErroC3xt+qGmzuTNLNRCi7bgzN
k1T0a3lbvlRSngdFjpHYu6jwkrdBZT2mVs/wPs2Y7PGoaBrt25l5IBqS9j5Pj7mqVxdGXH1vm7a7
1vMKMutoo1a0MLuqxvzijNYTNtXwoluluODR40NdIIU1zxGCH9qJhWp2aG2kU4V+3cUMWcYiuM3g
o19Oy426YgE2R1PkU5J0dqgYg4DplNClIohtgtEudzXL+z4amosqqp7VqpCByORGYFlok9tNee+g
w+5IlUC0M//3fV6cq4L8STQS+MxO9IylxFcJWM7JrOy7RfjxAbh4VHJDuYCjjmQAOTpYadIjgMYK
3wftSLhtow+Cks0WfKpVEx3x47kkUxTdQK9A5rWEGp5pUXMoyB9e1vIoX+Z6qlx2cl5hbqE7+66T
ATRvJ7fPTKUxXtr3JUZfkm52t0CYMOGeMnRVqAGTsGIJ4E5Yqi0wDbEx0PsjUyGctxljEgSmdONc
hTMkT1ND1aXQy3EHJtI4o8JLdgThPMt+UGoJXRq85eHbLFCuMAxqCH+CaTIfhHhp0LTF4lmg1E3S
ood6ahzETKiBc+vUtdRJPtYp4TPi+tCQIFXSj+/iVfksz59x5xk8VF47V9eycyfLI79BjIZ6PSOO
jTi9p5UsPRmwZOJQH4MFLeFt5G4Z5LDpiVCeAACWBFOK6VpRxa8JVHF6kqfqpSDoAyFOjHJf6I43
tNcOARlM1CUvQBbH3zU8MfxVkpYTpubuEJtOAMdcPeHqYR7l6AmA1HLaNrxHd6ueftclm5HUnhuG
XVItq02OfpjI0W97KLmQwwcA3vmYM5I77SO0Cwj6UZAKga9a5sK63KBVcpuUZrxW02nMAa+ZyglD
4eRiHEVRjrh/6qGzVgiM2crOmEYE7qIZaggmkAQY5E9s7WxilnUhMzTLkTTvnVg5ovds7XonzyGP
E4Soi3m/TOb3LoK2k5rb+Ko8TM1sHEalvp1a+O0zw7U/G/N1kkbkpMZdHOKJ12qoJsJyKgknGb86
DdVoaUgx4upY42k9XNUBHVZ9Plp6d4HADrUqluqeWRjHLCMb3UTVD6PFZYnRPyALV8Oh0pcgsw9J
Tci3mCCFy6HNT/i8PNbION0mUBtsrPgGvUHUZ+GOZ0NK/bFndCQk28l5G10qZgmOtgDtmUrIGNYl
7FdQz1pAFBvlVrJrGDl3dYL3RdzMOmFVfkmiKfPlHjM5mVQEHAvnSRsl9WLKpftZ8NVMGLQSxFzH
IrlvR3gqzZNzLWckqJy8fRmJJY9IXx8mBcClNdK5gfmjhaT7w2ygQdXJ2X7IC9ob3OOC5DKgFtJg
i7qcCDtBuafrjaZAlJkFoSA+RKaOYwO8Z2MdEE5F13cdILb1EFWGFEQ84ifxoZCoYxhABVPWJJg9
A3K3VhKbkvYlwUn0IOXIjeltccxnxaN4i0lXnR8oKUAARh7KV+fvpOZQuSN0QmybgRDOVSSk4Nfm
VSZJVOT4AiyNSPnMRe/HiD1kanwVz7crTLdgzeQbJUKvBuRMR5kYGn+h44+qIu88SAMMrGlwq6oV
0gapX0Ow8kmGjGh4Fx5S/VhimAPPJrTTrJL5pjbfGr1A8sDJbjXibAKf1M2FQgETwz6ChWcrOn7R
4Rekyya/URzcTFFOgSu4CmtGpOfWGlOn2cIikbiaL6OYggODZ9TV7ZiF4V6pQdMjOGU6U1DFTkj+
9Q5+f+71avjamtKbEaEWOsLv3rHwe0nA8+wkh8W1nlNKayzioCS2QGDX+p4B4jFWinsZ3xk/MsMv
U2FicTba5X7GLMCd0Cgio4SadIvRgdcXVoDYpu+U2lMYRV/gwyK6oS015geouywLJjoV1op+SbQa
JxVzYkgxVQs92FGwZMsZSDtxe9dp6pW1pE89Kh3+lLV3aTt8X+eervhjSlgtNJSd1GSqwTzXFiPF
3k5JiiSoDMmf1zYhhZ/A3c0z6Lg1sHHEEBNfqkzYBOD7CeDNefru1CLFQUUavYLMTVsc8iSEPz2k
nM1UPlARZsbLZ8BZynJWSFHsgZFhzYKP2dTlT4bZQvBgZbWDnU5VpUbFOSlQJ89y83aV9JdFHk3G
Axs1+KT0F1MHcKtqYPu7bvKWUGew0ET3ln4Y6SJ7bdvkvrmAYiU5TcpDuUAHHGE1bWGMX5pXIGK8
HjhDy2Gn4tGEeHufxrWnDgpiAiSBJuJxONcynFgSGfi+42v4KBXVrbPiUyLJfdD1k3xq6rHxaxC/
N8jBpWIhSfILsYMkoUZKVptCHOIuh0hJ72dC+Asw/RrYOW9h6X3SnJQ1KfYRLsga1OEnE89B7FZP
RoJEpN6sXyz4BI9YPhjXZjxeD6MT3apdGDjGlD3krk1htQ2xkplyxgSUAtKDKlFPnuS6dAt9GS8m
1nZoqVZ7gcZXzPoMfrh0jMfStr+aSIVCz7GCJuut67oadg55+v2KB9keg9/zVKiET0qXX2OAcVEM
2nxfUDLEsqx/WCMpvIj10j7rQ8z6ShdqdeFhHXTnUFsslOqiS0k5acTBKtERcqv0xcavOpNy/oIU
IXUD+t+gPGKVNPuwvL0yq0/SqEf3xpq8DZJGKqday8uimq+MwZ4OC/Y0vlwX30u43QFJvC5Axuor
kC0oCbUmP6nRGro9tsxqmXVBnSTukNkNBff5pmTBdcLb5ELXnedKFDtCpOK0uXrGeFnZUVyLAlal
39WKp6lg/7p2UVAyWtfu0KfYOVR9r1GaVW7kCCdbdBEQcq9ZriS1tFdGxCKzBBEOHfHCCM5MidGY
Q6oJtmUlUwqmSrQ5PBtR+VpZw3e9QbKnD5VLo8JaQ0vGIANNcmxtZF4qLXfzuNIOuDNNvmYwQ1ND
sr0uxjd7wNArgJ4uo/ho4+c2REhtyHZHzmpQDuBivlGP7l3Kg7eomusQTvLUXcwG9ZiuBX9Y9ikS
GQsOcqiDZYgB+C3Zy8SoqXDN+m2kFAdTIxLF6xTwQusZCaPboLP4WcKC1ZbeAOx3IK7Xi3KABXk3
tIaM2jf05whOgA8w1e2a4rI0puiAAeIJrE7kj5IFP7UcKEtSD0cXGJJ5xKQbxouFqLj6JRz55WLA
Ebk6w2ues6PMyOnaCUVREroZLp3HdaS3h7tYn1uykKyhyQgibtkFIeY1Jw1FW6Zz6pnp3MRP9SC4
KixFKio3rgwu1R/XjHyBNS5MNbgbIMSr7FUZGDtyqwnFdrO+gO0FW7Q/lmP7ubWK8jCK2qAuo9pg
hOkPdCFQMJi0b7MBO36w15OeL0ToTRR5fbccIAzl5zZDlMuedQu54jjCOjGT7sPmYGeG1yYWFUMd
7IiJxK5bvsGfdKO51s9VP5seEBV9V0rgP01DDbC0LfmV8B5hqaq1TN6gZ1w9Rm5osBKqZ7Db4snx
0YPZoajSuLFZ00NjOKekQeGVoT0QzgpYs4bwusOvTqvwDYVzSj6NsChSKYlL4JRccuMECFac7JOC
4DOydB8paudkkzC+AUSFKhXKflWiXuVI0UBPYQWXqk14UBqMjj+rM6Qt8jNCcjrjG9MvRNk2s6sj
Ixtq/GjsUvHR+QSGkgRFUkRUQBIxbXQgqZ3pxAR6Neb9QScsvTY69EMlpTurbYsygxkBoR3q82i2
lyOkqL2GH7U+VphErQrx56pYZA4211zarl3m0TPHGZZZhMzgKi+KF47No7XwqthS/ggdRhAsJvLl
cnexdrEK+b5kth+N9Wqg5cDT9Cfd4l/XHbxqHHhXL1wiimrQQMHFBJHaB5rTqES4kuKSkGgpPRC7
Iu6GmyDkZjo2sCuBmkewjAoKNhVuqiAovKTWcjMZMovOsLN9e2jOoBZ6v9TXG5T+Ol8jCnNVtQbY
gBuU63Q6dki1shzGxax3rWrBNkl7QlDNDk/Z+JS6ZicjnVQhwDeHKO4hzHWPMqi1G4YGkxoc//xl
ppJTj9RM7GK8i4AK3mOueJG1tFujpOEplJHsnge/k8bnhOZzZcj78KhaL42ci2l2HlER+qYMccC6
EDGIJP15s50bf72wnZNyGZ1VTcO6T84kX68pRnd9hROGWp1SC9MUwDbsbie3TWPZqYtnwuQObdke
KiCaYdO1p1RN25O0Kuhgb8cfJy1Jbk8Nc1fOSpvd7ZNdSD+LETv0Cssi/p4YLXB/btGSEt9WlOtF
WDFNZnLFPWz/Od5uZ9uVi7I4wj1gAkHv5WPTjIL0+3FsLaxDEzP9LqWIpTQ83gne9l0Ly3mvI89w
kFShgsG1jw/ITQiPR0VUt6Mk8363cM86dPHEI26bWOxZw3ge0ZJhWW/2p0Kd2Yhmn3j9czTuAmsN
MePQ5Psm04q9IY6wVLt2TJNUqDjaTk22Vu27SL/XC6SBMsyV0LDLKsjMDpVgwc46VDh1BmNImRXt
36/marxuf56JX6bWbSSxy4dOx4QN38vVlRwgDxvK7v9TeB6WGseEr68FQ2HS9W3yvf/VMQG6xtZU
7xyU/+y1sFT8afQP/uYPAo8i65/gsgobA1zCqcmA2f6DwKMoCpcsx9YANOkgGD9MFoxPFHx0MKEb
cNdRP0wWdPkT5BLIZjIdRwZaq/5P+Du/gtgNGTQsIHbNMdDzZkGlcQs/w0+VVaXG6eCtpDWfY6i6
QhhW2pcz1ZMb/GN/apmbd2z8z2ShjQz0AZn/z//tL2DXJtLkep6Ek9Pl8mMed+ZThbws48UtTpPo
mBrPVXYRXVLqeEjQpfxc+8kb3g1HHYQDsuEuwe15elLOJMCP6NKLzBY4Pr9nIfhfoEoVktG/4Je5
WRDt/G6qpumOwY/3F1TponRk8wADXFqdTFKhWTsUlNigWj4j3SHQm2MUs37usZjTygerW+ejVCwj
qieN0Z56ZWpP2x4DdM+iq9W9WMUMDDjHCnOTmXXbjMqKarcuv6CaNZ/IXc8nTQj5Fyk6ctu5MoQx
S/G29prUcbws6XAlF0mG1SbtQAhZnraN3cVIL7DmTn0dMNFOy+3ylGzjJ/EaalrieNxGd3FIfvGm
tJtpvw0j+PytbqXU1EdbqTl9bIaoak8otpr7aK2uwHQ1p21T4DxzAMcpYF5/nGqVBG2+1WLCp5Ec
4K9kxuRcJkdm1YzLw1BnpE+t6H1OMaxJDUpWvNtgpksjyTNz224nZDG0r/qYkLxXFney2xCS4riv
xCiOpCQxiBi4tz3nzyG8a1mjKerRIHYkoIgZtrdhfNuAnWnA1Eq1B04XhqmYjZhYGcpLHbWaj+MK
hDhGeeFzkzcBiDaVlFnG8N5CGmcCuZSTPtxvp/pVwuTLVjXTD+3kiy03HdJs2Q97TBuQrxxtp7bN
x6HSpJ+NiUKUJHS1PuYCMoYz/Anx5NuvYrfR2eoAV3885bYXjprQjxGNINtZvS/W9P7jCdVMwtxo
O7b6SWiwa8NrHWPjtc2t9lzTST8edttTdFL5vA4IZAzdSZKRBdv2sAAfD6O+4g/dUG62jKftWp6E
0bFjHTtSh+dXgxcxw3wmcsv5147aR3t7qJ7eDzVbK0/LQRU9wTBsJmyxt/UOEt1qMJFx2M5vp/jF
KV469PnIyWiiRuiuNcCYV1eJewlRsVGk9yULPdPGoATbZ1RXGlZ0GiYkJ+CI7EYlvoHY2kfANpL5
lCjtfJp0qpK4RQaWuIet247int/31uG2MFi4/tRfazB7f2Cyu6pC8DhsL7e7qbZb+nNjCK06gkxu
U5wLhdBkUq0G5oV0mtBmqCgIS0/b4baZxYWPw798BP3qbAflBQvEirWQvNBDSeCwfqKcZB1MB01F
h667XV3F3l8OyxCkB7LpaEGnI6L/OdgEjUAazQbxhSYaR36dD58/vn7b66GqBkM+vn+KqjVv3byk
bqvTXuR+mtMiNtvedo40PcN32SaIAY2xANHxwVUZImIZJ/ffL//0yV5+k0apAFTPmJUtqGFsewDL
6vbztrugm4zmkLi+bRrb+BozZVBIlwhaPi5sf918nPz4tu0zkl2QLCjt1NtaPvuz+U2dRC46uXdD
3KBSwTy7urwj+CwYYohCS9EJJlKD0/ZoFjWi9+fdHlrVRrAjkYyxjHhw3UQJfRcvYtR7vx6rtk+t
/rlaCOXMVDuHC3GP+JL3z26f2o4rRf3jm7fD7cJ27v3rfvqbUhqKwzLlFwqhxUGTpT2EAF6yf/Q1
H+fUSbNXV237V3DnuMs4uHSKbmpPhkBvW1+3o1SckkV/Rb7ZhHvI4QRF67TtfWz+eq4QYoymoSUH
idYoJImE4/aZco1/LOLh/+Hfbn/2caXa/u7jeNv767/69ZbAkcSyQzMs6ui2svqDYkzto7jcnjSK
OdZc5wFo4896CO4cNSiCGLFBB4KXc0WiL5dIXBxGQCAgxXryRpBLscREMkzuF/BVIkbaNjZxgpai
n/EuKbnpSoqNjJzcu7jkxwWyrm9dUgMBE/9Hrinbll06u6lYoJdTL/BFkzogX0mGcxCde9uoYkL+
OPzpnJj1WhSiGa9y0e1JbxJ/0sjl1CnesODM2YGbT6em2KuOfrTzodoTpL7QHONRUlABMOP8gGLU
jLfNyZCLkTF9vNev9SzL3v/nyNt+srY3qNGrzJszjA/t2an8xKB5WkyuFqOxQCKg6aj2VFZCMV+O
RTexZBO7m2jmtsGPxtjFZkRgjnX8PC1hUI/ftwYyQDtjyFfW0P5ITIgW2VrJFAEQiFl8pNb0EHWd
4cNb/jGkWiNMjnYoV3xtujjaQ6WFHdst4Bm8AbmZkx49xikvbydWWLNYnjjWQAg51uFdUo1CE5xz
ojtAkc+Ddk654U5aneOknieFKYRyeOexWLo1FeepZ627LBEqDdNF1SoZS6QCQXVsxxoh6qlImvK+
WfXhmipvFlCVClDAtHE0BVCorg8IV457tDNP44TDkMICp1IscnLopLdhad2melu7ak+tBv5hcdo2
YrA9OcX8x+H7BSweQUmV8NJS5D+3zXsP2HYTM2MRnE04XIKJI9qQrqzYUskYkgbAS+Y8gaFyLZXU
b78K4PwUXfezIUqIYFxmlXWrOVjX5ppDk5XRlkUxWvnRzXJBwYghcNso2ywtyEfbIbodymE1gQtU
+ivKHzclyJZTZiOjte01aTGTKMS9KUYCigBYLIAzlL1OPx07MoMd8A1xOsO67P2azdAxGm1++Di1
feL9O/CNZElGZI2/L6ZabifmlkZs8tzWRAmIXcA8JCeTsfcsfWBFJE8O/ITto3XGGmP70LY3i5lr
2/u4sH3u/U/WOXnNReF2O2c1jXOwMQE3a4TFbbGR15KExXZMZ1eQ/yoLj/i9P23nLEnnct2e8To0
jtup7WIcTYMI8/tTJWURIlDcXj7Aq7Fs2W+n0D6Wg3Ezh6a+p6cwpavxMQeZeJhgJ8ru+7m+fYvs
qPXReW7AWvExo1AkT6YqsevF4ceFj8PpumaFC4KToteMppBvSx4dQIFydVDs8So/RECjtQvF8dGt
m57LN1spLvGLqJgdDwDqHvIrwo47kKwOajaor90t6GPPZNnB7e7U8IJKLTXJpb3rpnOboMNN6Zts
1GkZnwb164jbXJwdUKfJVD/OnvT0WkkPAk0pXZA/tNJDr/LOHCzlwh67HdrpTnkG5dXMZygQgGJD
B5OAi1462g7Q/ttIBg7oRckxK47ZUrkt8GSea2+eyrPtAnukSN1/XzGO8IsfSPe0/WEAJCm9CNlQ
nv++t45I4rnycg1Oq8ieVcAE6S7y4kfY6s03wPR6ih3JwxD7sAJ1hJx2SMlqKkrqe5Fc1g6WvDeL
I5X7KNmTRWz0a6hs6WOb3nTyt/wSDunubJzqr/YuvZp3Na+om7jrCXaMm74s584jM71HMA/YtF95
EqpmOxQgwbscZhctz1fltvSnY/ZZ9uqnxrO9OcB/Jr7WgjFAUnOX3Fi+iUj7DUFnu0Ml1ysulaD+
hp9z3AOWQ4fcRxotT/YhbkHTzjxj3lEPe4UVdu9VSGp637qddl0eQWY/mFAM/exWuorellfy8D+q
c3MG5oNNr198xhyNpL312JeecaU+dJ91760P1ovj8BIeuSsoPgf8VW5559BCuDlpc2Ad6mW36HAb
/KpiyvKo3GpYGvtm87lPgyS+A5FDxRbGFOTScO+AXs4LgOAIpVmueb8iu9y78qte3cYoL32hFibJ
vol54uLNpGtJ4A7BTFiLGr61S0kOzCf8SHBIABlSK2jUty/txdm6dXis8mi6YKDmk41LgZ8clQm7
32dtDarosALAHXeYnFmPmAWF5zhwblUPuMh+fukdFxnOc5RivudlThAlHlp4y32eeaYDkyDAGHwK
j5iyVuYd9M/yK2Ly8rr/grBHqt6WGeWAq2kvf68lv159xNhlZghcKIDgfLNe4XCO+Fvj5EPVQb4I
WQpPrnatOLvsqVncC+NhlHbShbKvverZeI2ZB4EsYjTgnMO7CPDgl7F0l9DNX3A2kzRxUadSFsDM
fHDqs6oH8pm1123+orwBuiYzIX+Dc5Ofxq8gI9PmjDcvq58DpLDadSLgAyBDIHC44AwThZBxpz6X
hx5uMViHJ/PbeFvc2J+b44y+AgUVIBdnXn9pPAL1nO6p8xbhbniN3PYNqWtd8UvTRYF1VvZ5tccg
jjvk6ymO9XhZXGon7RZTeBQDnQLAzi55ky+nr9L3/Eb3K5cg7UH9HL1mDxSU0dEecD7Y9W54lT03
z8BobskO4O3jDxcGapVXVYDP3vo5P+pXT8udcS8F2k36hnaTFaE8uEND6wcpP/M07yEgUWtaDu0j
kM9bhBou5CME3fZJjT2wt8xWx86bd7ovfZZB1O2pyu8Gb3hIMG/AhtwlKkixZc+9RhEqUogX0+ml
2/GlOIJHAt6Ymhhi7uQzzgKH6FlXTiRw76vQ49ErvwC2vFOJfqcdHl17OyhvnS+Z5zyhVOWtQfYC
A86XajexrzVK0ICpXQZNL0It24UmgzL+rjrzulErvtICcsPGM/3wjLudsiP1dcL0gzdfhaB6lcb4
Pe5hK91+D4PoTOQZlMHKiwrk177pA/kI1XBs9zrQdkZAzZUBE3jNPW167C/w1suwNndLemoUIDca
oTIFZZrX+gZGE9iWGXy8S8GC9LhGz4clc2WB2XBxAeoOIemdQ+RTuDukX6bLqn0k9kqR1+cbnb3x
rFDho++h3nC2vejYnOHbnMwnnXs+UGkM5sy9hj1oXaAKUwcac4qLXYzlRqQj0SpL/bflOjs7X/Wb
7DG6jA7xtxJ/nKs5Lyb3Y/qzy4aEzzZFagwbBeWqgOTRSaZUdIi18ApqG8rpIsIJhT424rH4pE2T
hnaKqBSoNmJkJP6FXcIEERXRPk8jA3ZCRI4EmtiLRECy7U0GbljB+y5eqLKf5uNFpsP0TsRn8i26
+ed/raE/5zadSlDSG6lXDSY+5VV3YVtQgkqLgCp2htPw5yZt5eEkaTn6pWJvu9B19QvWBMhRN0g2
OlMLCX5d9zGk82NH5sqeKH6tq85Iue3idbuCgMRs0DJ1uFRdzIJzAmGBpBwaqBSugcYVZYzIo0YO
It2OQ4tLlpZ7C2DVwGyFaL4s1OYdm1TRttfHIij4OMbjkegjli/MESnqGlPBnSoE72WxsYS0/bb3
cU5xxulQtMNNKI8ezqqday78wIQnRLpNqdTekirSIYyuIyRqTjYOBoh2lsoxjdvuMIi19LbpM+Oq
WSRlP4nswscm2qLAP8+pEwIB8Shfb1m2raS07bVgCRkQ/qx4galMKA+3sb/VlEx1cFEm1IMtHdyL
lOC2t3H5k0yVccN2BJzvHjhQuLcdUlP1PGboqDJNhEPdYN6uAFbXGI+Hp7lZpuOUTPDBZufwkUCS
7XJwl8wUL2MyFFgY9eupWMnEaH3LqA6RFigFK88BAuhsDNr7oTwloCFYKjlj+EBhVcZaYJ6Ep4ny
ULd2Q6WRjkAdYD45yqwdtMQOolX84q1uPBdLbftjDsDZTUW+Ts+gu1oIKwPuGIlUxC/3sfk4B2Zx
OarhuZwUDBLHFp8CfagWb9Eb6tHdlUXUo1mhGYwiEbel6ITVNB5PmAht/vN6J5Ip78njj2Syqo4v
hgGoT5YqkFoI4Z8wmr8g9o0ZWZtvS5+BMp8QkNlXHTxS3M6J3NjIBZbPMqXjrgXzv5XYth9423wc
oiuT8JAEhjJr8u3nVURoj5SxQmDUID1cL5O9Wxab9M5WOnzfiByyUbecRG/CKxx4j0jdhu5Ptc+t
Rvh+bMtz8S6t8v9MMe6PBxG1MnCuWEHfDm9gqt+6Ie//FJcTV28AgPUP1f/dh/5Dte4ff9Efhuj/
RXmP4hxlnV8E+rZ72m74X31F/pXnGl4pHZr6J0WHQWk4DubTMrJv//t/IXaP59B2WUKl6ZNKjU8x
TEuzVVGvE//wpzb6Z63wrx/wvTn/9Wd+eYLv1QALm58hSqpfBAd56/97bfCXb/hoA835BBzCMAzV
sWyawuQZf24Dx6GcSblSdRRLt2Xqmv+mNvindV7SvGht/VZH0NRPkIh0FXE0tgaV2V8bwUbJUUeg
RpWpolBn/bd0gn/eAChD/W4D6J9UR0M6S4F1oeioVv7aAKLcTQMZDlLylqlYyt+uFxi8xL/bCNYn
1dBRc1JsWvT9l/75VcA27BPPzoiADhVgADFc/N16ghCp+r1XQf+E5JhNR8c2WgyKDDA/NwLKpWAO
FAYMyzbRJBCvyt+rEWxb++1GYNCTbUqJBsAKmNgC3vFzI1jGJ91kqBDKebqFeuu/a2L4p2OCtcm5
/l5PsEGr2AZGDOixaigu/HVMkI1PBhJoqg19ie6i/+16gqrRQX//fUB6TsPdQzdQSzSFgtnPXQGy
5ScFPA+2hMBOZBrk7/Y+WKxgfrMRdOUTUsGKgfYrCwWGvr8MChbz5/sC6W83OeLt/rvLRI0XgSSD
ZdEBeB+2JdDPXcBCsZmx0maYsKhKIfH5d+sCMH3s314jAV6jg8sYzAJy1Fgp/foiOAoTB14RH2uI
v10rKGie/uaboNqfDMcAcscLL0YF8Vv/3BdspkebF4T21nXUrIUo5N9reuQH+mMN/wGL/J8GTmI8
UC1F45VAQFZMgL+2AkEDXcVCrUhEDNv0+fdqBHh28n8zcvrLFPtT5KR+EkwoXnuGBcS7xfz3S1fQ
PpGP0RA4RsT0b9kVNMK6344cDEIjfmixXCIa/T/Mndtu20YQhl/F6AMQ4pm8aIAiARq3dVq0TYpe
MhITEZZJg5TjuE/fb3ZJlUsqaOoRikWCAI7tETWancP/z+yEKy1kAZkyeTX31VNm+lg/xtMpff6B
MJUBKqCAjOUTj/C2c1sgX5YTk5QZ3y5sLuXZiUg4z0rnmCRBzJtjgoY4EEaEg4UWwiTIUtlgwC3N
cUbx4JtzDIE41MnSJqAjO+S2ZtPivSgdihLMqeBGmwlpsBHp/8eUFn6tNmjf9e7bb3i8QhsmQZW4
KKSkUpb+a7OpwjkPACrkCXhNCu3CtMJ7ZwkZkKDyPJA4csk8YRBwiRmCXHCquVcoC84L6Br4W8EN
1R6iKsBBxXKG4j8nC1GwyZMszbnKO5T8GYGOFmIQyA2r1lCD4I/elRBxyoIUrSnkAUkjUdIGwTWi
UAQZZkL1sMlS4qmHMCvJjrqSQguUj9ycfh5wL1LcAnfcJ+xhkXEb/xC2OMaxa20hBD2KWRSeYe4b
FlCss+cYrBm4PaF4LVKB4DxLFph50tpCkpIYCqZMVhhFiRnimbuFrAyYlQeLzpOclTjAsb5pIdpQ
6mltAWxBjkRaCuAomaHrHPMsyDc4DvY/jIi0X5bAcQjVCVMCpMwnDaIc2c/a1QGgQxDFcvElKyng
olLv8BVWjyTq5DkK4BY4DFlqoqREgPl5yGFgmPiDhWJZAv/45xUibEGbOCZSLpYy1liE07uca6GE
smXoEiAnEnDFv2QhgiWymM/zq0nqqAKvByELASMMBFqdK4EwyY41smty7MRPU5DHU7rGJA6AW+ni
j0mIhHpe5I0cCPbhsENvSqr8cwsQJ9oDIdR0BKoA5Fom1M2iVscW4CRFSdTVSWQweO/CZEjmq7QF
KinAVkpFMqIpBMy1IKwkCeOsrPZOC/gsdeJYBjh/HAJr01jEF2WLZCEMM4whZST8BD34lS2wAKiw
p1ThHGFb8Hm8/0SQ9pVbgLIGl8XkQKbNzL532TO0ZKh2joBMUBBlGm9wDJRmvMv5gchB2ujnidiK
ZlhL/zgptJBpAZYkCsiMkQQGz5CxyYkcLaRBJkg/imCSDibfvxBB4qvVQgy2HMsWLTYHsldx1b2U
AznSyWBiqI9kDFBwpMVXkhyyRVjJkMwYeFWg5bklSA0B9yBp42YCJD3zjYRvdU3Nm4RqIIPOKcyk
YnS1ADvJAjfQxihMbTebd2GSDEdbScl5gH6laSU8tW3ObaEEhTrdwOId2siVUXq/GOMXCzqUoFrA
2lbYCvRngL+UdhUvHQKFndYIuGunAGGTIunEQc+NgKaNgjXPJWijr8mStKQq82aIehpTolIqCENL
LtMEaiiCJ5udoWP8K6YBCGV1LY76+fkiVFQcQboCtIIpiFN0faJpbaXS9hRPEIBNGxZi3AEdfFSH
JW5RsFRXBYWcFQh6VJHmRg++hYWYQlpbQ4KqbOhR4E8csdEcCNvVAk1sbGDn1i78giXp/dMCjIDy
OEiiFNK5k1E6mBM/d4o2LhA1SKLAFEwzh19ZEqmimqAHTDBd/jStbuiAgWdyDYHjQGdzPnV4edi+
BBok1qvyixwHKkeswHZxi/OfmwJ9ChB1IAnkzNLwLyvCfTOF9f1+z+CmuZGPU88MUJZByS1Ad5rY
SJQkatCkIL2d1gl9VbfGV/zQaaKK+3sOOzNL1dTDuZGrL/3AFBnX3x8HiKSjQ6aEnB+U0Sr72rbt
Q75+4TSEmCGn2TenoSfzOuOvj29w/dLOa03vavrP103dV/12/2S+8TQ+5pvqjoGs7w7V++qumt/I
aKd7/nmS1YWPp0PwL4KH24VcYTDVcvvmr651BZtpHL3g26plj+v0iKYxh6sep6/PDsd9lSpesvLq
Q9e3jfPUdnxG+9Qvu0PXV7tuekp5ajuJoJfctvX22Gwfjo5w09uuFf6qPlSPVV/PJdspErXk8V7S
q+7DFcp5uHvvqt12p2tfhRsZ+mbnfJ6h7XXWSv6+7vqP7iOPrbNaya/ReNPMNU47tfQRawVf76q9
Y4Ch7WxUyz0cmrZr3BNp2wXVottdUy28iG3CU0vuHl2zsP1cWrE/rn2TbZdTC0bAw/b2aTID4/Zs
45FW9E8svRlWaraDEVrZN1XTOt4DjvoS4eWm6p8OVbubq2PsOtE/8jBU2/3DUB+Pjk2PvQxq+c12
33ys3Glly43rRRMLhu7oWPbYfKCXPQwNf+/vHd8EXipM7iWkdw/9UrTQo2rRXXtc+JCRbdNKflO/
76tF9jQOkehFf6rcuAUGLjSpXvDj1evq7n7YN25YR74w6JeQ/0PdD7XjqUZi7xLCb+rPzdYJYwiX
6aVLCP+TtYGTJFMfWCpOLZqrP/ZXL6u+I1K6h9OyXJd5gVcVN74uxQuBpBX/M+ubJilGLZaRUYu9
PZCRuFUNlaTQHGrRXB64vBDCsAdawb/UbTs8HT5VizIhssi8Vvyv+25XX10Pq9hmIW+t+N9Y/HHe
EEc09TIvsDbEsRtSK/53tF8PQ+2kFOOwll72Z7eqHDuatXLfHqv9ZNByeEboXiv2Xd3fEdkcyRYL
VktuqGwW5j12+mtF/1ERd9qPR/doQrsKeqsWXg/Hq3fnHt5Co2r5zbDtWi7dmh7VfJoWcFTL/vLG
DTN+9CVU4xzSdLqHZ40/TffrnPs1F1yTn9ge6qp/8TcAAAD//w==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0</xdr:colOff>
      <xdr:row>16</xdr:row>
      <xdr:rowOff>0</xdr:rowOff>
    </xdr:to>
    <xdr:graphicFrame macro="">
      <xdr:nvGraphicFramePr>
        <xdr:cNvPr id="2" name="Chart 1">
          <a:extLst>
            <a:ext uri="{FF2B5EF4-FFF2-40B4-BE49-F238E27FC236}">
              <a16:creationId xmlns:a16="http://schemas.microsoft.com/office/drawing/2014/main" id="{5DF6E8EB-FBFF-444A-B021-2FF760D3A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18</xdr:col>
      <xdr:colOff>0</xdr:colOff>
      <xdr:row>16</xdr:row>
      <xdr:rowOff>0</xdr:rowOff>
    </xdr:to>
    <xdr:graphicFrame macro="">
      <xdr:nvGraphicFramePr>
        <xdr:cNvPr id="3" name="Chart 2">
          <a:extLst>
            <a:ext uri="{FF2B5EF4-FFF2-40B4-BE49-F238E27FC236}">
              <a16:creationId xmlns:a16="http://schemas.microsoft.com/office/drawing/2014/main" id="{25264636-6EE1-43C5-81ED-DA649F437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158749</xdr:colOff>
      <xdr:row>3</xdr:row>
      <xdr:rowOff>1</xdr:rowOff>
    </xdr:from>
    <xdr:to>
      <xdr:col>8</xdr:col>
      <xdr:colOff>682624</xdr:colOff>
      <xdr:row>7</xdr:row>
      <xdr:rowOff>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63AB1F9B-AE8C-4408-B94B-013D9CC67CE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571749" y="920751"/>
              <a:ext cx="341312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158749</xdr:colOff>
      <xdr:row>8</xdr:row>
      <xdr:rowOff>0</xdr:rowOff>
    </xdr:from>
    <xdr:to>
      <xdr:col>8</xdr:col>
      <xdr:colOff>682624</xdr:colOff>
      <xdr:row>16</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AF13C7D-C65E-43C5-BAE4-20AA0A976BF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71749" y="1873250"/>
              <a:ext cx="3413125"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0</xdr:colOff>
      <xdr:row>3</xdr:row>
      <xdr:rowOff>0</xdr:rowOff>
    </xdr:from>
    <xdr:to>
      <xdr:col>14</xdr:col>
      <xdr:colOff>0</xdr:colOff>
      <xdr:row>16</xdr:row>
      <xdr:rowOff>0</xdr:rowOff>
    </xdr:to>
    <xdr:graphicFrame macro="">
      <xdr:nvGraphicFramePr>
        <xdr:cNvPr id="4" name="Chart 3">
          <a:extLst>
            <a:ext uri="{FF2B5EF4-FFF2-40B4-BE49-F238E27FC236}">
              <a16:creationId xmlns:a16="http://schemas.microsoft.com/office/drawing/2014/main" id="{6DCDA1D4-018A-463C-9C7B-5080940D7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14</xdr:col>
      <xdr:colOff>0</xdr:colOff>
      <xdr:row>31</xdr:row>
      <xdr:rowOff>174979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6548EC5-6D5C-4C29-B9D7-76D8C1E0C1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81275" y="3590925"/>
              <a:ext cx="6781800" cy="28419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89814812" backgroundQuery="1" createdVersion="6" refreshedVersion="6" minRefreshableVersion="3" recordCount="0" supportSubquery="1" supportAdvancedDrill="1" xr:uid="{9706C637-8B38-4A56-9674-C12E9D3A5F87}">
  <cacheSource type="external" connectionId="8"/>
  <cacheFields count="5">
    <cacheField name="[Stores].[Store Name].[Store Name]" caption="Store Name" numFmtId="0" hierarchy="25" level="1">
      <sharedItems count="1">
        <s v="Website"/>
      </sharedItems>
    </cacheField>
    <cacheField name="[Products].[Category].[Category]" caption="Category" numFmtId="0" hierarchy="18" level="1">
      <sharedItems count="3">
        <s v="Cookware"/>
        <s v="Cutlery"/>
        <s v="Utensils"/>
      </sharedItems>
    </cacheField>
    <cacheField name="[Measures].[Sum of Revenue]" caption="Sum of Revenue" numFmtId="0" hierarchy="44" level="32767"/>
    <cacheField name="[Stores].[Type].[Type]" caption="Type" numFmtId="0" hierarchy="24" level="1">
      <sharedItems containsSemiMixedTypes="0" containsNonDate="0" containsString="0"/>
    </cacheField>
    <cacheField name="[Orders].[Order Date].[Order Date]" caption="Order Date" numFmtId="0" hierarchy="5" level="1">
      <sharedItems containsSemiMixedTypes="0" containsNonDate="0" containsString="0"/>
    </cacheField>
  </cacheFields>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fieldsUsage count="2">
        <fieldUsage x="-1"/>
        <fieldUsage x="3"/>
      </fieldsUsage>
    </cacheHierarchy>
    <cacheHierarchy uniqueName="[Stores].[Store Name]" caption="Store Name" attribute="1" defaultMemberUniqueName="[Stores].[Store Name].[All]" allUniqueName="[Stores].[Store Name].[All]" dimensionUniqueName="[Stores]" displayFolder="" count="2" memberValueDatatype="130" unbalanced="0">
      <fieldsUsage count="2">
        <fieldUsage x="-1"/>
        <fieldUsage x="0"/>
      </fieldsUsage>
    </cacheHierarchy>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7">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Range" uniqueName="[Range]" caption="Range"/>
    <dimension name="Stores" uniqueName="[Stores]" caption="Stores"/>
  </dimensions>
  <measureGroups count="6">
    <measureGroup name="Customers" caption="Customers"/>
    <measureGroup name="Orders" caption="Orders"/>
    <measureGroup name="Product Orders" caption="Product Orders"/>
    <measureGroup name="Products" caption="Products"/>
    <measureGroup name="Range" caption="Range"/>
    <measureGroup name="Stores" caption="Stores"/>
  </measureGroups>
  <maps count="12">
    <map measureGroup="0" dimension="0"/>
    <map measureGroup="1" dimension="0"/>
    <map measureGroup="1" dimension="2"/>
    <map measureGroup="1" dimension="6"/>
    <map measureGroup="2" dimension="0"/>
    <map measureGroup="2" dimension="2"/>
    <map measureGroup="2" dimension="3"/>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90740743" backgroundQuery="1" createdVersion="6" refreshedVersion="6" minRefreshableVersion="3" recordCount="0" supportSubquery="1" supportAdvancedDrill="1" xr:uid="{1BB0CC48-9355-410D-9259-211D7B4C340E}">
  <cacheSource type="external" connectionId="8"/>
  <cacheFields count="6">
    <cacheField name="[Measures].[Sum of Revenue]" caption="Sum of Revenue" numFmtId="0" hierarchy="44" level="32767"/>
    <cacheField name="[Products].[Product List].[Category]" caption="Category" numFmtId="0" hierarchy="20" level="1">
      <sharedItems count="3">
        <s v="Cookware"/>
        <s v="Cutlery"/>
        <s v="Utensils"/>
      </sharedItems>
      <extLst>
        <ext xmlns:x15="http://schemas.microsoft.com/office/spreadsheetml/2010/11/main" uri="{4F2E5C28-24EA-4eb8-9CBF-B6C8F9C3D259}">
          <x15:cachedUniqueNames>
            <x15:cachedUniqueName index="0" name="[Products].[Product List].[Category].&amp;[Cookware]"/>
            <x15:cachedUniqueName index="1" name="[Products].[Product List].[Category].&amp;[Cutlery]"/>
            <x15:cachedUniqueName index="2" name="[Products].[Product List].[Category].&amp;[Utensils]"/>
          </x15:cachedUniqueNames>
        </ext>
      </extLst>
    </cacheField>
    <cacheField name="[Products].[Product List].[Subcategory]" caption="Subcategory" numFmtId="0" hierarchy="20" level="2">
      <sharedItems containsSemiMixedTypes="0" containsNonDate="0" containsString="0"/>
    </cacheField>
    <cacheField name="[Products].[Product List].[Description]" caption="Description" numFmtId="0" hierarchy="20" level="3">
      <sharedItems containsSemiMixedTypes="0" containsNonDate="0" containsString="0"/>
    </cacheField>
    <cacheField name="[Stores].[Type].[Type]" caption="Type" numFmtId="0" hierarchy="24" level="1">
      <sharedItems containsSemiMixedTypes="0" containsNonDate="0" containsString="0"/>
    </cacheField>
    <cacheField name="[Orders].[Order Date].[Order Date]" caption="Order Date" numFmtId="0" hierarchy="5" level="1">
      <sharedItems containsSemiMixedTypes="0" containsNonDate="0" containsString="0"/>
    </cacheField>
  </cacheFields>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5"/>
      </fieldsUsage>
    </cacheHierarchy>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4" unbalanced="0">
      <fieldsUsage count="4">
        <fieldUsage x="-1"/>
        <fieldUsage x="1"/>
        <fieldUsage x="2"/>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fieldsUsage count="2">
        <fieldUsage x="-1"/>
        <fieldUsage x="4"/>
      </fieldsUsage>
    </cacheHierarchy>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7">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Range" uniqueName="[Range]" caption="Range"/>
    <dimension name="Stores" uniqueName="[Stores]" caption="Stores"/>
  </dimensions>
  <measureGroups count="6">
    <measureGroup name="Customers" caption="Customers"/>
    <measureGroup name="Orders" caption="Orders"/>
    <measureGroup name="Product Orders" caption="Product Orders"/>
    <measureGroup name="Products" caption="Products"/>
    <measureGroup name="Range" caption="Range"/>
    <measureGroup name="Stores" caption="Stores"/>
  </measureGroups>
  <maps count="12">
    <map measureGroup="0" dimension="0"/>
    <map measureGroup="1" dimension="0"/>
    <map measureGroup="1" dimension="2"/>
    <map measureGroup="1" dimension="6"/>
    <map measureGroup="2" dimension="0"/>
    <map measureGroup="2" dimension="2"/>
    <map measureGroup="2" dimension="3"/>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92129629" backgroundQuery="1" createdVersion="6" refreshedVersion="6" minRefreshableVersion="3" recordCount="0" supportSubquery="1" supportAdvancedDrill="1" xr:uid="{4EE2E611-EDE9-436A-BAAF-3E886DFC88DD}">
  <cacheSource type="external" connectionId="8"/>
  <cacheFields count="4">
    <cacheField name="[Customers].[State].[State]" caption="State" numFmtId="0" hierarchy="2" level="1">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Revenue]" caption="Sum of Revenue" numFmtId="0" hierarchy="44" level="32767"/>
    <cacheField name="[Stores].[Type].[Type]" caption="Type" numFmtId="0" hierarchy="24" level="1">
      <sharedItems containsSemiMixedTypes="0" containsNonDate="0" containsString="0"/>
    </cacheField>
    <cacheField name="[Orders].[Order Date].[Order Date]" caption="Order Date" numFmtId="0" hierarchy="5" level="1">
      <sharedItems containsSemiMixedTypes="0" containsNonDate="0" containsString="0"/>
    </cacheField>
  </cacheFields>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fieldsUsage count="2">
        <fieldUsage x="-1"/>
        <fieldUsage x="2"/>
      </fieldsUsage>
    </cacheHierarchy>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7">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Range" uniqueName="[Range]" caption="Range"/>
    <dimension name="Stores" uniqueName="[Stores]" caption="Stores"/>
  </dimensions>
  <measureGroups count="6">
    <measureGroup name="Customers" caption="Customers"/>
    <measureGroup name="Orders" caption="Orders"/>
    <measureGroup name="Product Orders" caption="Product Orders"/>
    <measureGroup name="Products" caption="Products"/>
    <measureGroup name="Range" caption="Range"/>
    <measureGroup name="Stores" caption="Stores"/>
  </measureGroups>
  <maps count="12">
    <map measureGroup="0" dimension="0"/>
    <map measureGroup="1" dimension="0"/>
    <map measureGroup="1" dimension="2"/>
    <map measureGroup="1" dimension="6"/>
    <map measureGroup="2" dimension="0"/>
    <map measureGroup="2" dimension="2"/>
    <map measureGroup="2" dimension="3"/>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93171299" backgroundQuery="1" createdVersion="6" refreshedVersion="6" minRefreshableVersion="3" recordCount="0" supportSubquery="1" supportAdvancedDrill="1" xr:uid="{F762FDBA-EC6C-4EE8-A54A-463A0C761A8C}">
  <cacheSource type="external" connectionId="8"/>
  <cacheFields count="7">
    <cacheField name="[Measures].[Count of Store ID]" caption="Count of Store ID" numFmtId="0" hierarchy="40" level="32767"/>
    <cacheField name="[Measures].[Count of Product ID]" caption="Count of Product ID" numFmtId="0" hierarchy="41" level="32767"/>
    <cacheField name="[Measures].[Count of Order ID]" caption="Count of Order ID" numFmtId="0" hierarchy="42" level="32767"/>
    <cacheField name="[Measures].[Sum of Quantity]" caption="Sum of Quantity" numFmtId="0" hierarchy="43" level="32767"/>
    <cacheField name="[Measures].[Sum of Revenue]" caption="Sum of Revenue" numFmtId="0" hierarchy="44" level="32767"/>
    <cacheField name="[Stores].[Type].[Type]" caption="Type" numFmtId="0" hierarchy="24" level="1">
      <sharedItems containsSemiMixedTypes="0" containsNonDate="0" containsString="0"/>
    </cacheField>
    <cacheField name="[Orders].[Order Date].[Order Date]" caption="Order Date" numFmtId="0" hierarchy="5" level="1">
      <sharedItems containsSemiMixedTypes="0" containsNonDate="0" containsString="0"/>
    </cacheField>
  </cacheFields>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6"/>
      </fieldsUsage>
    </cacheHierarchy>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fieldsUsage count="2">
        <fieldUsage x="-1"/>
        <fieldUsage x="5"/>
      </fieldsUsage>
    </cacheHierarchy>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oneField="1" hidden="1">
      <fieldsUsage count="1">
        <fieldUsage x="4"/>
      </fieldsUsage>
      <extLst>
        <ext xmlns:x15="http://schemas.microsoft.com/office/spreadsheetml/2010/11/main" uri="{B97F6D7D-B522-45F9-BDA1-12C45D357490}">
          <x15:cacheHierarchy aggregatedColumn="16"/>
        </ext>
      </extLst>
    </cacheHierarchy>
  </cacheHierarchies>
  <kpis count="0"/>
  <dimensions count="7">
    <dimension name="Customers" uniqueName="[Customers]" caption="Customers"/>
    <dimension measure="1" name="Measures" uniqueName="[Measures]" caption="Measures"/>
    <dimension name="Orders" uniqueName="[Orders]" caption="Orders"/>
    <dimension name="Product Orders" uniqueName="[Product Orders]" caption="Product Orders"/>
    <dimension name="Products" uniqueName="[Products]" caption="Products"/>
    <dimension name="Range" uniqueName="[Range]" caption="Range"/>
    <dimension name="Stores" uniqueName="[Stores]" caption="Stores"/>
  </dimensions>
  <measureGroups count="6">
    <measureGroup name="Customers" caption="Customers"/>
    <measureGroup name="Orders" caption="Orders"/>
    <measureGroup name="Product Orders" caption="Product Orders"/>
    <measureGroup name="Products" caption="Products"/>
    <measureGroup name="Range" caption="Range"/>
    <measureGroup name="Stores" caption="Stores"/>
  </measureGroups>
  <maps count="12">
    <map measureGroup="0" dimension="0"/>
    <map measureGroup="1" dimension="0"/>
    <map measureGroup="1" dimension="2"/>
    <map measureGroup="1" dimension="6"/>
    <map measureGroup="2" dimension="0"/>
    <map measureGroup="2" dimension="2"/>
    <map measureGroup="2" dimension="3"/>
    <map measureGroup="2" dimension="4"/>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88078703" backgroundQuery="1" createdVersion="3" refreshedVersion="6" minRefreshableVersion="3" recordCount="0" supportSubquery="1" supportAdvancedDrill="1" xr:uid="{4FFA0833-1E6E-4C08-8BF4-B27F1234A632}">
  <cacheSource type="external" connectionId="8">
    <extLst>
      <ext xmlns:x14="http://schemas.microsoft.com/office/spreadsheetml/2009/9/main" uri="{F057638F-6D5F-4e77-A914-E7F072B9BCA8}">
        <x14:sourceConnection name="ThisWorkbookDataModel"/>
      </ext>
    </extLst>
  </cacheSource>
  <cacheFields count="0"/>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2"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33993967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42.746988541665" backgroundQuery="1" createdVersion="3" refreshedVersion="6" minRefreshableVersion="3" recordCount="0" supportSubquery="1" supportAdvancedDrill="1" xr:uid="{ECA6A3FA-B8BE-40A0-A272-457E6FBA64CB}">
  <cacheSource type="external" connectionId="8">
    <extLst>
      <ext xmlns:x14="http://schemas.microsoft.com/office/spreadsheetml/2009/9/main" uri="{F057638F-6D5F-4e77-A914-E7F072B9BCA8}">
        <x14:sourceConnection name="ThisWorkbookDataModel"/>
      </ext>
    </extLst>
  </cacheSource>
  <cacheFields count="0"/>
  <cacheHierarchies count="45">
    <cacheHierarchy uniqueName="[Customers].[Cust ID]" caption="Cust ID" attribute="1" defaultMemberUniqueName="[Customers].[Cust ID].[All]" allUniqueName="[Customers].[Cust ID].[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tore ID]" caption="Store ID" attribute="1" defaultMemberUniqueName="[Orders].[Store ID].[All]" allUniqueName="[Orders].[Store ID].[All]" dimensionUniqueName="[Orders]" displayFolder="" count="0" memberValueDatatype="130" unbalanced="0"/>
    <cacheHierarchy uniqueName="[Orders].[Cust ID]" caption="Cust ID" attribute="1" defaultMemberUniqueName="[Orders].[Cust ID].[All]" allUniqueName="[Orders].[Cust ID].[All]" dimensionUniqueName="[Orders]" displayFolder="" count="0" memberValueDatatype="130" unbalanced="0"/>
    <cacheHierarchy uniqueName="[Orders].[Items]" caption="Items" attribute="1" defaultMemberUniqueName="[Orders].[Items].[All]" allUniqueName="[Orders].[Item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Tax]" caption="Tax" attribute="1" defaultMemberUniqueName="[Orders].[Tax].[All]" allUniqueName="[Orders].[Tax].[All]" dimensionUniqueName="[Orders]" displayFolder="" count="0" memberValueDatatype="5" unbalanced="0"/>
    <cacheHierarchy uniqueName="[Orders].[Shipping]" caption="Shipping" attribute="1" defaultMemberUniqueName="[Orders].[Shipping].[All]" allUniqueName="[Orders].[Shipping].[All]" dimensionUniqueName="[Orders]" displayFolder="" count="0" memberValueDatatype="5" unbalanced="0"/>
    <cacheHierarchy uniqueName="[Orders].[Total Charge]" caption="Total Charge" attribute="1" defaultMemberUniqueName="[Orders].[Total Charge].[All]" allUniqueName="[Orders].[Total Charge].[All]" dimensionUniqueName="[Orders]" displayFolder="" count="0" memberValueDatatype="5" unbalanced="0"/>
    <cacheHierarchy uniqueName="[Product Orders].[Order ID]" caption="Order ID" attribute="1" defaultMemberUniqueName="[Product Orders].[Order ID].[All]" allUniqueName="[Product Orders].[Order ID].[All]" dimensionUniqueName="[Product Orders]" displayFolder="" count="0" memberValueDatatype="130" unbalanced="0"/>
    <cacheHierarchy uniqueName="[Product Orders].[Product ID]" caption="Product ID" attribute="1" defaultMemberUniqueName="[Product Orders].[Product ID].[All]" allUniqueName="[Product Orders].[Product ID].[All]" dimensionUniqueName="[Product Orders]" displayFolder="" count="0" memberValueDatatype="130" unbalanced="0"/>
    <cacheHierarchy uniqueName="[Product Orders].[Quantity]" caption="Quantity" attribute="1" defaultMemberUniqueName="[Product Orders].[Quantity].[All]" allUniqueName="[Product Orders].[Quantity].[All]" dimensionUniqueName="[Product Orders]" displayFolder="" count="0" memberValueDatatype="5" unbalanced="0"/>
    <cacheHierarchy uniqueName="[Product Orders].[Revenue]" caption="Revenue" attribute="1" defaultMemberUniqueName="[Product Orders].[Revenue].[All]" allUniqueName="[Product Orders].[Revenue].[All]" dimensionUniqueName="[Product 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List]" caption="Product List" defaultMemberUniqueName="[Products].[Product List].[All]" allUniqueName="[Products].[Product List].[All]" dimensionUniqueName="[Products]" displayFolder="" count="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ange].[Cup and Platter]" caption="Cup and Platter" attribute="1" defaultMemberUniqueName="[Range].[Cup and Platter].[All]" allUniqueName="[Range].[Cup and Platter].[All]" dimensionUniqueName="[Range]" displayFolder="" count="0" memberValueDatatype="130" unbalanced="0"/>
    <cacheHierarchy uniqueName="[Stores].[Store ID]" caption="Store ID" attribute="1" defaultMemberUniqueName="[Stores].[Store ID].[All]" allUniqueName="[Stores].[Store ID].[All]" dimensionUniqueName="[Stores]" displayFolder="" count="0" memberValueDatatype="130" unbalanced="0"/>
    <cacheHierarchy uniqueName="[Stores].[Type]" caption="Type" attribute="1" defaultMemberUniqueName="[Stores].[Type].[All]" allUniqueName="[Stores].[Type].[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Stores].[Phone]" caption="Phone" attribute="1" defaultMemberUniqueName="[Stores].[Phone].[All]" allUniqueName="[Stores].[Phon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Established]" caption="Established" attribute="1" defaultMemberUniqueName="[Stores].[Established].[All]" allUniqueName="[Stores].[Established].[All]" dimensionUniqueName="[Stores]" displayFolder="" count="0" memberValueDatatype="5"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Orders]" caption="__XL_Count Product Orders" measure="1" displayFolder="" measureGroup="Product Ord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ore ID]" caption="Count of Store ID" measure="1" displayFolder="" measureGroup="Stores" count="0" hidden="1">
      <extLst>
        <ext xmlns:x15="http://schemas.microsoft.com/office/spreadsheetml/2010/11/main" uri="{B97F6D7D-B522-45F9-BDA1-12C45D357490}">
          <x15:cacheHierarchy aggregatedColumn="23"/>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Product Orders"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Product 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0937157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495CF2-404C-4DCE-982E-F5AB136D98ED}" name="Product by Store" cacheId="0" applyNumberFormats="0" applyBorderFormats="0" applyFontFormats="0" applyPatternFormats="0" applyAlignmentFormats="0" applyWidthHeightFormats="1" dataCaption="Values" tag="180f2238-99a0-48a0-858c-fa12963b492b" updatedVersion="6" minRefreshableVersion="5" itemPrintTitles="1" createdVersion="6" indent="0" outline="1" outlineData="1" multipleFieldFilters="0">
  <location ref="B11:C16" firstHeaderRow="1" firstDataRow="1" firstDataCol="1"/>
  <pivotFields count="5">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5">
    <i>
      <x/>
    </i>
    <i r="1">
      <x/>
    </i>
    <i r="1">
      <x v="1"/>
    </i>
    <i r="1">
      <x v="2"/>
    </i>
    <i t="grand">
      <x/>
    </i>
  </rowItems>
  <colItems count="1">
    <i/>
  </colItems>
  <dataFields count="1">
    <dataField name="Total Revenue" fld="2" baseField="0" baseItem="0"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multipleItemSelectionAllowed="1" dragToData="1">
      <members count="1" level="1">
        <member name="[Stores].[Type].&amp;[Websit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ies>
  <pivotTableStyleInfo name="PivotStyleLight16" showRowHeaders="1" showColHeaders="1" showRowStripes="0" showColStripes="0" showLastColumn="1"/>
  <filters count="1">
    <filter fld="4" type="dateBetween" evalOrder="-1" id="8" name="[Orders].[Order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25"/>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Products]"/>
        <x15:activeTabTopLevelEntity name="[Product 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CA93F-8B40-427A-B44D-4438FB6D5DBC}" name="Summary" cacheId="3" dataOnRows="1" applyNumberFormats="0" applyBorderFormats="0" applyFontFormats="0" applyPatternFormats="0" applyAlignmentFormats="0" applyWidthHeightFormats="1" dataCaption="Values" tag="4646aef5-f584-49e7-a931-375be21c157a" updatedVersion="6" minRefreshableVersion="5" itemPrintTitles="1" createdVersion="6" indent="0" outline="1" outlineData="1" multipleFieldFilters="0">
  <location ref="B4:C9"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tores Examined" fld="0" subtotal="count" baseField="0" baseItem="440661760" numFmtId="3"/>
    <dataField name="Products Tracked" fld="1" subtotal="count" baseField="0" baseItem="1" numFmtId="3"/>
    <dataField name="Orders Recorded" fld="2" subtotal="count" baseField="0" baseItem="1" numFmtId="3"/>
    <dataField name="Quantity Sold" fld="3" baseField="0" baseItem="0" numFmtId="3"/>
    <dataField name="Total Revenue" fld="4" baseField="0" baseItem="0"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multipleItemSelectionAllowed="1" dragToData="1">
      <members count="1" level="1">
        <member name="[Stores].[Type].&amp;[Websit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tores Examined"/>
    <pivotHierarchy dragToData="1" caption="Products Tracked"/>
    <pivotHierarchy dragToData="1" caption="Orders Recorded"/>
    <pivotHierarchy dragToData="1" caption="Quantity Sold"/>
    <pivotHierarchy dragToData="1" caption="Total Revenue"/>
  </pivotHierarchies>
  <pivotTableStyleInfo name="PivotStyleLight16" showRowHeaders="1" showColHeaders="1" showRowStripes="0" showColStripes="0" showLastColumn="1"/>
  <filters count="1">
    <filter fld="6" type="dateBetween" evalOrder="-1" id="8" name="[Orders].[Order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Products]"/>
        <x15:activeTabTopLevelEntity name="[Orders]"/>
        <x15:activeTabTopLevelEntity name="[Produ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31DF2D-B425-4E78-89ED-22DDEEC7EC35}" name="Product Revenue" cacheId="1" applyNumberFormats="0" applyBorderFormats="0" applyFontFormats="0" applyPatternFormats="0" applyAlignmentFormats="0" applyWidthHeightFormats="1" dataCaption="Values" tag="1be2f03b-e210-4a73-942d-7ac95e70d38e" updatedVersion="6" minRefreshableVersion="5" useAutoFormatting="1" itemPrintTitles="1" createdVersion="6" indent="0" outline="1" outlineData="1" multipleFieldFilters="0" chartFormat="4">
  <location ref="B4:C8" firstHeaderRow="1" firstDataRow="1" firstDataCol="1"/>
  <pivotFields count="6">
    <pivotField dataField="1" subtotalTop="0" showAll="0" defaultSubtotal="0"/>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Revenue" fld="0" baseField="0" baseItem="0" numFmtId="164"/>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multipleItemSelectionAllowed="1" dragToData="1">
      <members count="1" level="1">
        <member name="[Stores].[Type].&amp;[Websit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ies>
  <pivotTableStyleInfo name="PivotStyleLight16" showRowHeaders="1" showColHeaders="1" showRowStripes="0" showColStripes="0" showLastColumn="1"/>
  <filters count="1">
    <filter fld="5" type="dateBetween" evalOrder="-1" id="8" name="[Orders].[Order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Product Orders]"/>
        <x15:activeTabTopLevelEntity name="[Customers]"/>
        <x15:activeTabTopLevelEntity name="[Stor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5E6ADB-C623-4679-9B61-453ABA4F920E}" name="State Revenue" cacheId="2" applyNumberFormats="0" applyBorderFormats="0" applyFontFormats="0" applyPatternFormats="0" applyAlignmentFormats="0" applyWidthHeightFormats="1" dataCaption="Values" tag="aebee85b-c56a-44ae-8ead-bae5e36cbc0f" updatedVersion="6" minRefreshableVersion="5" useAutoFormatting="1" itemPrintTitles="1" createdVersion="6" indent="0" showEmptyRow="1" showEmptyCol="1" outline="1" outlineData="1" multipleFieldFilters="0">
  <location ref="B4:C56" firstHeaderRow="1" firstDataRow="1" firstDataCol="1"/>
  <pivotFields count="4">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Revenu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multipleItemSelectionAllowed="1" dragToData="1">
      <members count="1" level="1">
        <member name="[Stores].[Type].&amp;[Websit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Orders].[Order 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7B31E465-ACDF-4579-9562-9D3446B80009}" autoFormatId="16" applyNumberFormats="0" applyBorderFormats="0" applyFontFormats="0" applyPatternFormats="0" applyAlignmentFormats="0" applyWidthHeightFormats="0">
  <queryTableRefresh nextId="6">
    <queryTableFields count="3">
      <queryTableField id="1" name="Year" tableColumnId="1"/>
      <queryTableField id="2" name="Business Year" tableColumnId="2"/>
      <queryTableField id="3" name="Revenue ($mil)"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8198181C-11B8-4348-A335-B2711F5A0B40}" autoFormatId="16" applyNumberFormats="0" applyBorderFormats="0" applyFontFormats="0" applyPatternFormats="0" applyAlignmentFormats="0" applyWidthHeightFormats="0">
  <queryTableRefresh nextId="3">
    <queryTableFields count="2">
      <queryTableField id="1" name="Month" tableColumnId="1"/>
      <queryTableField id="2" name="Monthly Revenu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220716B-9777-44B0-86C3-4CEEA1F38A51}" sourceName="[Stores].[Type]">
  <pivotTables>
    <pivotTable tabId="15" name="Product by Store"/>
    <pivotTable tabId="15" name="Summary"/>
    <pivotTable tabId="20" name="Product Revenue"/>
    <pivotTable tabId="18" name="State Revenue"/>
  </pivotTables>
  <data>
    <olap pivotCacheId="339939673">
      <levels count="2">
        <level uniqueName="[Stores].[Type].[(All)]" sourceCaption="(All)" count="0"/>
        <level uniqueName="[Stores].[Type].[Type]" sourceCaption="Type" count="2">
          <ranges>
            <range startItem="0">
              <i n="[Stores].[Type].&amp;[Brick-and-Mortar]" c="Brick-and-Mortar"/>
              <i n="[Stores].[Type].&amp;[Website]" c="Website"/>
            </range>
          </ranges>
        </level>
      </levels>
      <selections count="1">
        <selection n="[Stores].[Type].&amp;[Websit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F23ABD9-B7AA-4D0A-9A9B-837D54E42CD3}" cache="Slicer_Type" caption="Type"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DEAAF-F5E4-432D-A20F-B28B2AA7BACC}" name="Revenue_History" displayName="Revenue_History" ref="B4:D27" tableType="queryTable" totalsRowShown="0">
  <autoFilter ref="B4:D27" xr:uid="{08266C00-1C68-465C-9878-9017B8F234D7}"/>
  <tableColumns count="3">
    <tableColumn id="1" xr3:uid="{622F63D5-532D-4703-9FD7-B4A62F6CABFE}" uniqueName="1" name="Year" queryTableFieldId="1"/>
    <tableColumn id="2" xr3:uid="{26F3008C-FE27-4435-9AA9-C4886F49A022}" uniqueName="2" name="Business Year" queryTableFieldId="2"/>
    <tableColumn id="3" xr3:uid="{A7C46FD9-0511-4E5C-AE32-42FBECC4B3D9}" uniqueName="3" name="Revenue ($mil)"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373571-8142-49C2-974C-D3137F8589EA}" name="Recent_History" displayName="Recent_History" ref="B4:C28" tableType="queryTable" totalsRowShown="0">
  <autoFilter ref="B4:C28" xr:uid="{FE6BCFAA-5D9F-43B2-AFDB-810AAA5A0D8F}"/>
  <tableColumns count="2">
    <tableColumn id="1" xr3:uid="{50152023-BEAE-4E2F-9102-33695396F628}" uniqueName="1" name="Month" queryTableFieldId="1" dataDxfId="5"/>
    <tableColumn id="2" xr3:uid="{D48CB46F-316C-4E35-817E-4C6B8E67B378}" uniqueName="2" name="Monthly Revenue"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F97760-E617-45B8-B5A3-57F3CAC6BD92}" name="Forecast_Table" displayName="Forecast_Table" ref="A1:E37" totalsRowShown="0">
  <autoFilter ref="A1:E37" xr:uid="{91B9B0D8-96C3-40F8-A0C6-52C8E1E962FB}"/>
  <tableColumns count="5">
    <tableColumn id="1" xr3:uid="{374DC62E-8D90-423B-8353-0EAFEEDB518A}" name="Month" dataDxfId="3"/>
    <tableColumn id="2" xr3:uid="{2436BCBE-29CC-4861-8314-F5E05F21827B}" name="Monthly Revenue"/>
    <tableColumn id="3" xr3:uid="{8CC4EE46-7CB9-487C-AC80-1EF74CDA02CB}" name="Forecast(Monthly Revenue)" dataDxfId="2">
      <calculatedColumnFormula>_xlfn.FORECAST.ETS(A2,$B$2:$B$25,$A$2:$A$25,12,1)</calculatedColumnFormula>
    </tableColumn>
    <tableColumn id="4" xr3:uid="{AC17A823-2F84-4125-A550-C8D56AC27F59}" name="Lower Confidence Bound(Monthly Revenue)" dataDxfId="1">
      <calculatedColumnFormula>C2-_xlfn.FORECAST.ETS.CONFINT(A2,$B$2:$B$25,$A$2:$A$25,0.95,12,1)</calculatedColumnFormula>
    </tableColumn>
    <tableColumn id="5" xr3:uid="{C9B257BF-03B9-416B-AF02-18C6D51FF82C}" name="Upper Confidence Bound(Monthly Revenue)" dataDxfId="0">
      <calculatedColumnFormula>C2+_xlfn.FORECAST.ETS.CONFINT(A2,$B$2:$B$25,$A$2:$A$25,0.95,12,1)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2CD083B-C16C-44F7-961A-CCA0391D58A7}" sourceName="[Orders].[Order Date]">
  <pivotTables>
    <pivotTable tabId="15" name="Product by Store"/>
    <pivotTable tabId="15" name="Summary"/>
    <pivotTable tabId="20" name="Product Revenue"/>
    <pivotTable tabId="18" name="State Revenue"/>
  </pivotTables>
  <state minimalRefreshVersion="6" lastRefreshVersion="6" pivotCacheId="1093715727" filterType="dateBetween">
    <selection startDate="2024-12-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13C63E5-9C87-494E-9EAB-41EBB7DB311F}" cache="Timeline_Order_Date" caption="Order 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A9F8-36CA-4FC0-ACEB-4D5BCE12823A}">
  <dimension ref="A1:B5"/>
  <sheetViews>
    <sheetView tabSelected="1" zoomScale="120" zoomScaleNormal="120" workbookViewId="0">
      <selection activeCell="B3" sqref="B3"/>
    </sheetView>
  </sheetViews>
  <sheetFormatPr defaultRowHeight="15" x14ac:dyDescent="0.25"/>
  <cols>
    <col min="2" max="2" width="44.5703125" customWidth="1"/>
  </cols>
  <sheetData>
    <row r="1" spans="1:2" ht="39" x14ac:dyDescent="0.7">
      <c r="A1" s="2" t="s">
        <v>5</v>
      </c>
    </row>
    <row r="3" spans="1:2" x14ac:dyDescent="0.25">
      <c r="A3" s="3" t="s">
        <v>0</v>
      </c>
      <c r="B3" s="4" t="s">
        <v>91</v>
      </c>
    </row>
    <row r="4" spans="1:2" x14ac:dyDescent="0.25">
      <c r="A4" s="3" t="s">
        <v>1</v>
      </c>
      <c r="B4" s="5">
        <v>45352</v>
      </c>
    </row>
    <row r="5" spans="1:2" ht="45" x14ac:dyDescent="0.25">
      <c r="A5" s="3" t="s">
        <v>2</v>
      </c>
      <c r="B5" s="4" t="s">
        <v>85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D9F0-485F-4ADE-8BE8-8E03578ECBE0}">
  <dimension ref="B1:B2"/>
  <sheetViews>
    <sheetView zoomScale="120" zoomScaleNormal="120" workbookViewId="0">
      <selection sqref="A1:XFD1"/>
    </sheetView>
  </sheetViews>
  <sheetFormatPr defaultRowHeight="15" x14ac:dyDescent="0.25"/>
  <cols>
    <col min="1" max="1" width="1.85546875" customWidth="1"/>
    <col min="2" max="8" width="7.7109375" customWidth="1"/>
    <col min="9" max="9" width="2.5703125" customWidth="1"/>
    <col min="10" max="16" width="7.7109375" customWidth="1"/>
  </cols>
  <sheetData>
    <row r="1" spans="2:2" ht="39" x14ac:dyDescent="0.7">
      <c r="B1" s="2" t="s">
        <v>5</v>
      </c>
    </row>
    <row r="2" spans="2:2" ht="18.75" x14ac:dyDescent="0.3">
      <c r="B2" s="6"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6469-591B-4C58-B0E5-180D5611D55D}">
  <dimension ref="B1:C16"/>
  <sheetViews>
    <sheetView topLeftCell="B16" zoomScale="120" zoomScaleNormal="120" workbookViewId="0"/>
  </sheetViews>
  <sheetFormatPr defaultRowHeight="15" x14ac:dyDescent="0.25"/>
  <cols>
    <col min="1" max="1" width="1.5703125" customWidth="1"/>
    <col min="2" max="2" width="17.42578125" customWidth="1"/>
    <col min="3" max="3" width="17.28515625" customWidth="1"/>
    <col min="4" max="4" width="2.42578125" customWidth="1"/>
    <col min="5" max="9" width="10.28515625" customWidth="1"/>
    <col min="10" max="10" width="2.85546875" customWidth="1"/>
    <col min="11" max="14" width="11.85546875" customWidth="1"/>
  </cols>
  <sheetData>
    <row r="1" spans="2:3" ht="39" x14ac:dyDescent="0.7">
      <c r="B1" s="2" t="s">
        <v>5</v>
      </c>
    </row>
    <row r="2" spans="2:3" ht="18.75" x14ac:dyDescent="0.3">
      <c r="B2" s="6" t="s">
        <v>83</v>
      </c>
    </row>
    <row r="4" spans="2:3" x14ac:dyDescent="0.25">
      <c r="B4" s="18" t="s">
        <v>100</v>
      </c>
    </row>
    <row r="5" spans="2:3" x14ac:dyDescent="0.25">
      <c r="B5" s="19" t="s">
        <v>97</v>
      </c>
      <c r="C5" s="17">
        <v>1</v>
      </c>
    </row>
    <row r="6" spans="2:3" x14ac:dyDescent="0.25">
      <c r="B6" s="19" t="s">
        <v>98</v>
      </c>
      <c r="C6" s="17">
        <v>93</v>
      </c>
    </row>
    <row r="7" spans="2:3" x14ac:dyDescent="0.25">
      <c r="B7" s="19" t="s">
        <v>99</v>
      </c>
      <c r="C7" s="17">
        <v>565</v>
      </c>
    </row>
    <row r="8" spans="2:3" x14ac:dyDescent="0.25">
      <c r="B8" s="19" t="s">
        <v>101</v>
      </c>
      <c r="C8" s="17">
        <v>1199</v>
      </c>
    </row>
    <row r="9" spans="2:3" x14ac:dyDescent="0.25">
      <c r="B9" s="19" t="s">
        <v>102</v>
      </c>
      <c r="C9" s="16">
        <v>164142.88999999996</v>
      </c>
    </row>
    <row r="11" spans="2:3" x14ac:dyDescent="0.25">
      <c r="B11" s="18" t="s">
        <v>103</v>
      </c>
      <c r="C11" t="s">
        <v>102</v>
      </c>
    </row>
    <row r="12" spans="2:3" x14ac:dyDescent="0.25">
      <c r="B12" s="19" t="s">
        <v>104</v>
      </c>
      <c r="C12" s="16"/>
    </row>
    <row r="13" spans="2:3" x14ac:dyDescent="0.25">
      <c r="B13" s="20" t="s">
        <v>106</v>
      </c>
      <c r="C13" s="16">
        <v>102991.22000000002</v>
      </c>
    </row>
    <row r="14" spans="2:3" x14ac:dyDescent="0.25">
      <c r="B14" s="20" t="s">
        <v>107</v>
      </c>
      <c r="C14" s="16">
        <v>50258.699999999983</v>
      </c>
    </row>
    <row r="15" spans="2:3" x14ac:dyDescent="0.25">
      <c r="B15" s="20" t="s">
        <v>108</v>
      </c>
      <c r="C15" s="16">
        <v>10892.96999999999</v>
      </c>
    </row>
    <row r="16" spans="2:3" x14ac:dyDescent="0.25">
      <c r="B16" s="19" t="s">
        <v>105</v>
      </c>
      <c r="C16" s="16">
        <v>164142.88999999996</v>
      </c>
    </row>
  </sheetData>
  <pageMargins left="0.7" right="0.7" top="0.75" bottom="0.75" header="0.3" footer="0.3"/>
  <pageSetup orientation="portrait" horizontalDpi="4294967295" verticalDpi="4294967295"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1075-9CBD-44B4-B3C2-149A193F0D76}">
  <dimension ref="B1:D27"/>
  <sheetViews>
    <sheetView zoomScale="120" zoomScaleNormal="120" workbookViewId="0">
      <selection activeCell="C4" sqref="C4:D27"/>
    </sheetView>
  </sheetViews>
  <sheetFormatPr defaultRowHeight="15" x14ac:dyDescent="0.25"/>
  <cols>
    <col min="1" max="1" width="2.7109375" customWidth="1"/>
    <col min="2" max="2" width="7.28515625" bestFit="1" customWidth="1"/>
    <col min="3" max="3" width="15.5703125" bestFit="1" customWidth="1"/>
    <col min="4" max="4" width="17" bestFit="1" customWidth="1"/>
    <col min="5" max="5" width="12.28515625" bestFit="1" customWidth="1"/>
    <col min="6" max="6" width="50" bestFit="1" customWidth="1"/>
  </cols>
  <sheetData>
    <row r="1" spans="2:4" ht="39" x14ac:dyDescent="0.7">
      <c r="B1" s="2" t="s">
        <v>5</v>
      </c>
    </row>
    <row r="2" spans="2:4" ht="18.75" x14ac:dyDescent="0.3">
      <c r="B2" s="6" t="s">
        <v>87</v>
      </c>
    </row>
    <row r="4" spans="2:4" x14ac:dyDescent="0.25">
      <c r="B4" t="s">
        <v>3</v>
      </c>
      <c r="C4" t="s">
        <v>9</v>
      </c>
      <c r="D4" t="s">
        <v>10</v>
      </c>
    </row>
    <row r="5" spans="2:4" x14ac:dyDescent="0.25">
      <c r="B5">
        <v>2002</v>
      </c>
      <c r="C5">
        <v>1</v>
      </c>
      <c r="D5">
        <v>9.0120000000000005</v>
      </c>
    </row>
    <row r="6" spans="2:4" x14ac:dyDescent="0.25">
      <c r="B6">
        <v>2003</v>
      </c>
      <c r="C6">
        <v>2</v>
      </c>
      <c r="D6">
        <v>24.305</v>
      </c>
    </row>
    <row r="7" spans="2:4" x14ac:dyDescent="0.25">
      <c r="B7">
        <v>2004</v>
      </c>
      <c r="C7">
        <v>3</v>
      </c>
      <c r="D7">
        <v>38.755000000000003</v>
      </c>
    </row>
    <row r="8" spans="2:4" x14ac:dyDescent="0.25">
      <c r="B8">
        <v>2005</v>
      </c>
      <c r="C8">
        <v>4</v>
      </c>
      <c r="D8">
        <v>60.844999999999999</v>
      </c>
    </row>
    <row r="9" spans="2:4" x14ac:dyDescent="0.25">
      <c r="B9">
        <v>2006</v>
      </c>
      <c r="C9">
        <v>5</v>
      </c>
      <c r="D9">
        <v>68.930999999999997</v>
      </c>
    </row>
    <row r="10" spans="2:4" x14ac:dyDescent="0.25">
      <c r="B10">
        <v>2007</v>
      </c>
      <c r="C10">
        <v>6</v>
      </c>
      <c r="D10">
        <v>68.197000000000003</v>
      </c>
    </row>
    <row r="11" spans="2:4" x14ac:dyDescent="0.25">
      <c r="B11">
        <v>2008</v>
      </c>
      <c r="C11">
        <v>7</v>
      </c>
      <c r="D11">
        <v>51.594999999999999</v>
      </c>
    </row>
    <row r="12" spans="2:4" x14ac:dyDescent="0.25">
      <c r="B12">
        <v>2009</v>
      </c>
      <c r="C12">
        <v>8</v>
      </c>
      <c r="D12">
        <v>58.777999999999999</v>
      </c>
    </row>
    <row r="13" spans="2:4" x14ac:dyDescent="0.25">
      <c r="B13">
        <v>2010</v>
      </c>
      <c r="C13">
        <v>9</v>
      </c>
      <c r="D13">
        <v>69.745000000000005</v>
      </c>
    </row>
    <row r="14" spans="2:4" x14ac:dyDescent="0.25">
      <c r="B14">
        <v>2011</v>
      </c>
      <c r="C14">
        <v>10</v>
      </c>
      <c r="D14">
        <v>72.534999999999997</v>
      </c>
    </row>
    <row r="15" spans="2:4" x14ac:dyDescent="0.25">
      <c r="B15">
        <v>2012</v>
      </c>
      <c r="C15">
        <v>11</v>
      </c>
      <c r="D15">
        <v>81.655000000000001</v>
      </c>
    </row>
    <row r="16" spans="2:4" x14ac:dyDescent="0.25">
      <c r="B16">
        <v>2013</v>
      </c>
      <c r="C16">
        <v>12</v>
      </c>
      <c r="D16">
        <v>90.096999999999994</v>
      </c>
    </row>
    <row r="17" spans="2:4" x14ac:dyDescent="0.25">
      <c r="B17">
        <v>2014</v>
      </c>
      <c r="C17">
        <v>13</v>
      </c>
      <c r="D17">
        <v>66.224999999999994</v>
      </c>
    </row>
    <row r="18" spans="2:4" x14ac:dyDescent="0.25">
      <c r="B18">
        <v>2015</v>
      </c>
      <c r="C18">
        <v>14</v>
      </c>
      <c r="D18">
        <v>72.665000000000006</v>
      </c>
    </row>
    <row r="19" spans="2:4" x14ac:dyDescent="0.25">
      <c r="B19">
        <v>2016</v>
      </c>
      <c r="C19">
        <v>15</v>
      </c>
      <c r="D19">
        <v>82.072999999999993</v>
      </c>
    </row>
    <row r="20" spans="2:4" x14ac:dyDescent="0.25">
      <c r="B20">
        <v>2017</v>
      </c>
      <c r="C20">
        <v>16</v>
      </c>
      <c r="D20">
        <v>84.545000000000002</v>
      </c>
    </row>
    <row r="21" spans="2:4" x14ac:dyDescent="0.25">
      <c r="B21">
        <v>2018</v>
      </c>
      <c r="C21">
        <v>17</v>
      </c>
      <c r="D21">
        <v>97.674999999999997</v>
      </c>
    </row>
    <row r="22" spans="2:4" x14ac:dyDescent="0.25">
      <c r="B22">
        <v>2019</v>
      </c>
      <c r="C22">
        <v>18</v>
      </c>
      <c r="D22">
        <v>96.427999999999997</v>
      </c>
    </row>
    <row r="23" spans="2:4" x14ac:dyDescent="0.25">
      <c r="B23">
        <v>2020</v>
      </c>
      <c r="C23">
        <v>19</v>
      </c>
      <c r="D23">
        <v>92.745000000000005</v>
      </c>
    </row>
    <row r="24" spans="2:4" x14ac:dyDescent="0.25">
      <c r="B24">
        <v>2021</v>
      </c>
      <c r="C24">
        <v>20</v>
      </c>
      <c r="D24">
        <v>95.191999999999993</v>
      </c>
    </row>
    <row r="25" spans="2:4" x14ac:dyDescent="0.25">
      <c r="B25">
        <v>2022</v>
      </c>
      <c r="C25">
        <v>21</v>
      </c>
      <c r="D25">
        <v>99.075000000000003</v>
      </c>
    </row>
    <row r="26" spans="2:4" x14ac:dyDescent="0.25">
      <c r="B26">
        <v>2023</v>
      </c>
      <c r="C26">
        <v>22</v>
      </c>
      <c r="D26">
        <v>103.315</v>
      </c>
    </row>
    <row r="27" spans="2:4" x14ac:dyDescent="0.25">
      <c r="B27">
        <v>2024</v>
      </c>
      <c r="C27">
        <v>23</v>
      </c>
      <c r="D27">
        <v>102.714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5A89-31AD-41A5-9602-F3C573CF44E8}">
  <dimension ref="B1:C735"/>
  <sheetViews>
    <sheetView zoomScale="120" zoomScaleNormal="120" workbookViewId="0">
      <selection activeCell="B4" sqref="B4:C28"/>
    </sheetView>
  </sheetViews>
  <sheetFormatPr defaultRowHeight="15" x14ac:dyDescent="0.25"/>
  <cols>
    <col min="1" max="1" width="2.85546875" customWidth="1"/>
    <col min="2" max="2" width="11.28515625" bestFit="1" customWidth="1"/>
    <col min="3" max="3" width="19.28515625" bestFit="1" customWidth="1"/>
  </cols>
  <sheetData>
    <row r="1" spans="2:3" ht="39" x14ac:dyDescent="0.7">
      <c r="B1" s="2" t="s">
        <v>5</v>
      </c>
    </row>
    <row r="2" spans="2:3" ht="18.75" x14ac:dyDescent="0.3">
      <c r="B2" s="6" t="s">
        <v>88</v>
      </c>
    </row>
    <row r="4" spans="2:3" x14ac:dyDescent="0.25">
      <c r="B4" t="s">
        <v>92</v>
      </c>
      <c r="C4" t="s">
        <v>93</v>
      </c>
    </row>
    <row r="5" spans="2:3" x14ac:dyDescent="0.25">
      <c r="B5" s="13">
        <v>44957</v>
      </c>
      <c r="C5" s="14">
        <v>7109500</v>
      </c>
    </row>
    <row r="6" spans="2:3" x14ac:dyDescent="0.25">
      <c r="B6" s="13">
        <v>44985</v>
      </c>
      <c r="C6" s="14">
        <v>4481000</v>
      </c>
    </row>
    <row r="7" spans="2:3" x14ac:dyDescent="0.25">
      <c r="B7" s="13">
        <v>45016</v>
      </c>
      <c r="C7" s="14">
        <v>6354500</v>
      </c>
    </row>
    <row r="8" spans="2:3" x14ac:dyDescent="0.25">
      <c r="B8" s="13">
        <v>45046</v>
      </c>
      <c r="C8" s="14">
        <v>6307500</v>
      </c>
    </row>
    <row r="9" spans="2:3" x14ac:dyDescent="0.25">
      <c r="B9" s="13">
        <v>45077</v>
      </c>
      <c r="C9" s="14">
        <v>6924500</v>
      </c>
    </row>
    <row r="10" spans="2:3" x14ac:dyDescent="0.25">
      <c r="B10" s="13">
        <v>45107</v>
      </c>
      <c r="C10" s="14">
        <v>10296500</v>
      </c>
    </row>
    <row r="11" spans="2:3" x14ac:dyDescent="0.25">
      <c r="B11" s="13">
        <v>45138</v>
      </c>
      <c r="C11" s="14">
        <v>8421000</v>
      </c>
    </row>
    <row r="12" spans="2:3" x14ac:dyDescent="0.25">
      <c r="B12" s="13">
        <v>45169</v>
      </c>
      <c r="C12" s="14">
        <v>8862000</v>
      </c>
    </row>
    <row r="13" spans="2:3" x14ac:dyDescent="0.25">
      <c r="B13" s="13">
        <v>45199</v>
      </c>
      <c r="C13" s="14">
        <v>9231000</v>
      </c>
    </row>
    <row r="14" spans="2:3" x14ac:dyDescent="0.25">
      <c r="B14" s="13">
        <v>45230</v>
      </c>
      <c r="C14" s="14">
        <v>8178500</v>
      </c>
    </row>
    <row r="15" spans="2:3" x14ac:dyDescent="0.25">
      <c r="B15" s="13">
        <v>45260</v>
      </c>
      <c r="C15" s="14">
        <v>9437000</v>
      </c>
    </row>
    <row r="16" spans="2:3" x14ac:dyDescent="0.25">
      <c r="B16" s="13">
        <v>45291</v>
      </c>
      <c r="C16" s="14">
        <v>17138500</v>
      </c>
    </row>
    <row r="17" spans="2:3" x14ac:dyDescent="0.25">
      <c r="B17" s="13">
        <v>45322</v>
      </c>
      <c r="C17" s="14">
        <v>7745500</v>
      </c>
    </row>
    <row r="18" spans="2:3" x14ac:dyDescent="0.25">
      <c r="B18" s="13">
        <v>45351</v>
      </c>
      <c r="C18" s="14">
        <v>5823500</v>
      </c>
    </row>
    <row r="19" spans="2:3" x14ac:dyDescent="0.25">
      <c r="B19" s="13">
        <v>45382</v>
      </c>
      <c r="C19" s="14">
        <v>5479000</v>
      </c>
    </row>
    <row r="20" spans="2:3" x14ac:dyDescent="0.25">
      <c r="B20" s="13">
        <v>45412</v>
      </c>
      <c r="C20" s="14">
        <v>4841000</v>
      </c>
    </row>
    <row r="21" spans="2:3" x14ac:dyDescent="0.25">
      <c r="B21" s="13">
        <v>45443</v>
      </c>
      <c r="C21" s="14">
        <v>6967500</v>
      </c>
    </row>
    <row r="22" spans="2:3" x14ac:dyDescent="0.25">
      <c r="B22" s="13">
        <v>45473</v>
      </c>
      <c r="C22" s="14">
        <v>9072500</v>
      </c>
    </row>
    <row r="23" spans="2:3" x14ac:dyDescent="0.25">
      <c r="B23" s="13">
        <v>45504</v>
      </c>
      <c r="C23" s="14">
        <v>9569000</v>
      </c>
    </row>
    <row r="24" spans="2:3" x14ac:dyDescent="0.25">
      <c r="B24" s="13">
        <v>45535</v>
      </c>
      <c r="C24" s="14">
        <v>9909000</v>
      </c>
    </row>
    <row r="25" spans="2:3" x14ac:dyDescent="0.25">
      <c r="B25" s="13">
        <v>45565</v>
      </c>
      <c r="C25" s="14">
        <v>10188500</v>
      </c>
    </row>
    <row r="26" spans="2:3" x14ac:dyDescent="0.25">
      <c r="B26" s="13">
        <v>45596</v>
      </c>
      <c r="C26" s="14">
        <v>7826500</v>
      </c>
    </row>
    <row r="27" spans="2:3" x14ac:dyDescent="0.25">
      <c r="B27" s="13">
        <v>45626</v>
      </c>
      <c r="C27" s="14">
        <v>9905500</v>
      </c>
    </row>
    <row r="28" spans="2:3" x14ac:dyDescent="0.25">
      <c r="B28" s="13">
        <v>45657</v>
      </c>
      <c r="C28" s="14">
        <v>18007500</v>
      </c>
    </row>
    <row r="29" spans="2:3" x14ac:dyDescent="0.25">
      <c r="B29" s="13"/>
    </row>
    <row r="30" spans="2:3" x14ac:dyDescent="0.25">
      <c r="B30" s="13"/>
    </row>
    <row r="31" spans="2:3" x14ac:dyDescent="0.25">
      <c r="B31" s="13"/>
    </row>
    <row r="32" spans="2:3" x14ac:dyDescent="0.25">
      <c r="B32" s="13"/>
    </row>
    <row r="33" spans="2:2" x14ac:dyDescent="0.25">
      <c r="B33" s="13"/>
    </row>
    <row r="34" spans="2:2" x14ac:dyDescent="0.25">
      <c r="B34" s="13"/>
    </row>
    <row r="35" spans="2:2" x14ac:dyDescent="0.25">
      <c r="B35" s="13"/>
    </row>
    <row r="36" spans="2:2" x14ac:dyDescent="0.25">
      <c r="B36" s="13"/>
    </row>
    <row r="37" spans="2:2" x14ac:dyDescent="0.25">
      <c r="B37" s="13"/>
    </row>
    <row r="38" spans="2:2" x14ac:dyDescent="0.25">
      <c r="B38" s="13"/>
    </row>
    <row r="39" spans="2:2" x14ac:dyDescent="0.25">
      <c r="B39" s="13"/>
    </row>
    <row r="40" spans="2:2" x14ac:dyDescent="0.25">
      <c r="B40" s="13"/>
    </row>
    <row r="41" spans="2:2" x14ac:dyDescent="0.25">
      <c r="B41" s="13"/>
    </row>
    <row r="42" spans="2:2" x14ac:dyDescent="0.25">
      <c r="B42" s="13"/>
    </row>
    <row r="43" spans="2:2" x14ac:dyDescent="0.25">
      <c r="B43" s="13"/>
    </row>
    <row r="44" spans="2:2" x14ac:dyDescent="0.25">
      <c r="B44" s="13"/>
    </row>
    <row r="45" spans="2:2" x14ac:dyDescent="0.25">
      <c r="B45" s="13"/>
    </row>
    <row r="46" spans="2:2" x14ac:dyDescent="0.25">
      <c r="B46" s="13"/>
    </row>
    <row r="47" spans="2:2" x14ac:dyDescent="0.25">
      <c r="B47" s="13"/>
    </row>
    <row r="48" spans="2:2" x14ac:dyDescent="0.25">
      <c r="B48" s="13"/>
    </row>
    <row r="49" spans="2:2" x14ac:dyDescent="0.25">
      <c r="B49" s="13"/>
    </row>
    <row r="50" spans="2:2" x14ac:dyDescent="0.25">
      <c r="B50" s="13"/>
    </row>
    <row r="51" spans="2:2" x14ac:dyDescent="0.25">
      <c r="B51" s="13"/>
    </row>
    <row r="52" spans="2:2" x14ac:dyDescent="0.25">
      <c r="B52" s="13"/>
    </row>
    <row r="53" spans="2:2" x14ac:dyDescent="0.25">
      <c r="B53" s="13"/>
    </row>
    <row r="54" spans="2:2" x14ac:dyDescent="0.25">
      <c r="B54" s="13"/>
    </row>
    <row r="55" spans="2:2" x14ac:dyDescent="0.25">
      <c r="B55" s="13"/>
    </row>
    <row r="56" spans="2:2" x14ac:dyDescent="0.25">
      <c r="B56" s="13"/>
    </row>
    <row r="57" spans="2:2" x14ac:dyDescent="0.25">
      <c r="B57" s="13"/>
    </row>
    <row r="58" spans="2:2" x14ac:dyDescent="0.25">
      <c r="B58" s="13"/>
    </row>
    <row r="59" spans="2:2" x14ac:dyDescent="0.25">
      <c r="B59" s="13"/>
    </row>
    <row r="60" spans="2:2" x14ac:dyDescent="0.25">
      <c r="B60" s="13"/>
    </row>
    <row r="61" spans="2:2" x14ac:dyDescent="0.25">
      <c r="B61" s="13"/>
    </row>
    <row r="62" spans="2:2" x14ac:dyDescent="0.25">
      <c r="B62" s="13"/>
    </row>
    <row r="63" spans="2:2" x14ac:dyDescent="0.25">
      <c r="B63" s="13"/>
    </row>
    <row r="64" spans="2:2" x14ac:dyDescent="0.25">
      <c r="B64" s="13"/>
    </row>
    <row r="65" spans="2:2" x14ac:dyDescent="0.25">
      <c r="B65" s="13"/>
    </row>
    <row r="66" spans="2:2" x14ac:dyDescent="0.25">
      <c r="B66" s="13"/>
    </row>
    <row r="67" spans="2:2" x14ac:dyDescent="0.25">
      <c r="B67" s="13"/>
    </row>
    <row r="68" spans="2:2" x14ac:dyDescent="0.25">
      <c r="B68" s="13"/>
    </row>
    <row r="69" spans="2:2" x14ac:dyDescent="0.25">
      <c r="B69" s="13"/>
    </row>
    <row r="70" spans="2:2" x14ac:dyDescent="0.25">
      <c r="B70" s="13"/>
    </row>
    <row r="71" spans="2:2" x14ac:dyDescent="0.25">
      <c r="B71" s="13"/>
    </row>
    <row r="72" spans="2:2" x14ac:dyDescent="0.25">
      <c r="B72" s="13"/>
    </row>
    <row r="73" spans="2:2" x14ac:dyDescent="0.25">
      <c r="B73" s="13"/>
    </row>
    <row r="74" spans="2:2" x14ac:dyDescent="0.25">
      <c r="B74" s="13"/>
    </row>
    <row r="75" spans="2:2" x14ac:dyDescent="0.25">
      <c r="B75" s="13"/>
    </row>
    <row r="76" spans="2:2" x14ac:dyDescent="0.25">
      <c r="B76" s="13"/>
    </row>
    <row r="77" spans="2:2" x14ac:dyDescent="0.25">
      <c r="B77" s="13"/>
    </row>
    <row r="78" spans="2:2" x14ac:dyDescent="0.25">
      <c r="B78" s="13"/>
    </row>
    <row r="79" spans="2:2" x14ac:dyDescent="0.25">
      <c r="B79" s="13"/>
    </row>
    <row r="80" spans="2:2" x14ac:dyDescent="0.25">
      <c r="B80" s="13"/>
    </row>
    <row r="81" spans="2:2" x14ac:dyDescent="0.25">
      <c r="B81" s="13"/>
    </row>
    <row r="82" spans="2:2" x14ac:dyDescent="0.25">
      <c r="B82" s="13"/>
    </row>
    <row r="83" spans="2:2" x14ac:dyDescent="0.25">
      <c r="B83" s="13"/>
    </row>
    <row r="84" spans="2:2" x14ac:dyDescent="0.25">
      <c r="B84" s="13"/>
    </row>
    <row r="85" spans="2:2" x14ac:dyDescent="0.25">
      <c r="B85" s="13"/>
    </row>
    <row r="86" spans="2:2" x14ac:dyDescent="0.25">
      <c r="B86" s="13"/>
    </row>
    <row r="87" spans="2:2" x14ac:dyDescent="0.25">
      <c r="B87" s="13"/>
    </row>
    <row r="88" spans="2:2" x14ac:dyDescent="0.25">
      <c r="B88" s="13"/>
    </row>
    <row r="89" spans="2:2" x14ac:dyDescent="0.25">
      <c r="B89" s="13"/>
    </row>
    <row r="90" spans="2:2" x14ac:dyDescent="0.25">
      <c r="B90" s="13"/>
    </row>
    <row r="91" spans="2:2" x14ac:dyDescent="0.25">
      <c r="B91" s="13"/>
    </row>
    <row r="92" spans="2:2" x14ac:dyDescent="0.25">
      <c r="B92" s="13"/>
    </row>
    <row r="93" spans="2:2" x14ac:dyDescent="0.25">
      <c r="B93" s="13"/>
    </row>
    <row r="94" spans="2:2" x14ac:dyDescent="0.25">
      <c r="B94" s="13"/>
    </row>
    <row r="95" spans="2:2" x14ac:dyDescent="0.25">
      <c r="B95" s="13"/>
    </row>
    <row r="96" spans="2:2" x14ac:dyDescent="0.25">
      <c r="B96" s="13"/>
    </row>
    <row r="97" spans="2:2" x14ac:dyDescent="0.25">
      <c r="B97" s="13"/>
    </row>
    <row r="98" spans="2:2" x14ac:dyDescent="0.25">
      <c r="B98" s="13"/>
    </row>
    <row r="99" spans="2:2" x14ac:dyDescent="0.25">
      <c r="B99" s="13"/>
    </row>
    <row r="100" spans="2:2" x14ac:dyDescent="0.25">
      <c r="B100" s="13"/>
    </row>
    <row r="101" spans="2:2" x14ac:dyDescent="0.25">
      <c r="B101" s="13"/>
    </row>
    <row r="102" spans="2:2" x14ac:dyDescent="0.25">
      <c r="B102" s="13"/>
    </row>
    <row r="103" spans="2:2" x14ac:dyDescent="0.25">
      <c r="B103" s="13"/>
    </row>
    <row r="104" spans="2:2" x14ac:dyDescent="0.25">
      <c r="B104" s="13"/>
    </row>
    <row r="105" spans="2:2" x14ac:dyDescent="0.25">
      <c r="B105" s="13"/>
    </row>
    <row r="106" spans="2:2" x14ac:dyDescent="0.25">
      <c r="B106" s="13"/>
    </row>
    <row r="107" spans="2:2" x14ac:dyDescent="0.25">
      <c r="B107" s="13"/>
    </row>
    <row r="108" spans="2:2" x14ac:dyDescent="0.25">
      <c r="B108" s="13"/>
    </row>
    <row r="109" spans="2:2" x14ac:dyDescent="0.25">
      <c r="B109" s="13"/>
    </row>
    <row r="110" spans="2:2" x14ac:dyDescent="0.25">
      <c r="B110" s="13"/>
    </row>
    <row r="111" spans="2:2" x14ac:dyDescent="0.25">
      <c r="B111" s="13"/>
    </row>
    <row r="112" spans="2:2" x14ac:dyDescent="0.25">
      <c r="B112" s="13"/>
    </row>
    <row r="113" spans="2:2" x14ac:dyDescent="0.25">
      <c r="B113" s="13"/>
    </row>
    <row r="114" spans="2:2" x14ac:dyDescent="0.25">
      <c r="B114" s="13"/>
    </row>
    <row r="115" spans="2:2" x14ac:dyDescent="0.25">
      <c r="B115" s="13"/>
    </row>
    <row r="116" spans="2:2" x14ac:dyDescent="0.25">
      <c r="B116" s="13"/>
    </row>
    <row r="117" spans="2:2" x14ac:dyDescent="0.25">
      <c r="B117" s="13"/>
    </row>
    <row r="118" spans="2:2" x14ac:dyDescent="0.25">
      <c r="B118" s="13"/>
    </row>
    <row r="119" spans="2:2" x14ac:dyDescent="0.25">
      <c r="B119" s="13"/>
    </row>
    <row r="120" spans="2:2" x14ac:dyDescent="0.25">
      <c r="B120" s="13"/>
    </row>
    <row r="121" spans="2:2" x14ac:dyDescent="0.25">
      <c r="B121" s="13"/>
    </row>
    <row r="122" spans="2:2" x14ac:dyDescent="0.25">
      <c r="B122" s="13"/>
    </row>
    <row r="123" spans="2:2" x14ac:dyDescent="0.25">
      <c r="B123" s="13"/>
    </row>
    <row r="124" spans="2:2" x14ac:dyDescent="0.25">
      <c r="B124" s="13"/>
    </row>
    <row r="125" spans="2:2" x14ac:dyDescent="0.25">
      <c r="B125" s="13"/>
    </row>
    <row r="126" spans="2:2" x14ac:dyDescent="0.25">
      <c r="B126" s="13"/>
    </row>
    <row r="127" spans="2:2" x14ac:dyDescent="0.25">
      <c r="B127" s="13"/>
    </row>
    <row r="128" spans="2:2" x14ac:dyDescent="0.25">
      <c r="B128" s="13"/>
    </row>
    <row r="129" spans="2:2" x14ac:dyDescent="0.25">
      <c r="B129" s="13"/>
    </row>
    <row r="130" spans="2:2" x14ac:dyDescent="0.25">
      <c r="B130" s="13"/>
    </row>
    <row r="131" spans="2:2" x14ac:dyDescent="0.25">
      <c r="B131" s="13"/>
    </row>
    <row r="132" spans="2:2" x14ac:dyDescent="0.25">
      <c r="B132" s="13"/>
    </row>
    <row r="133" spans="2:2" x14ac:dyDescent="0.25">
      <c r="B133" s="13"/>
    </row>
    <row r="134" spans="2:2" x14ac:dyDescent="0.25">
      <c r="B134" s="13"/>
    </row>
    <row r="135" spans="2:2" x14ac:dyDescent="0.25">
      <c r="B135" s="13"/>
    </row>
    <row r="136" spans="2:2" x14ac:dyDescent="0.25">
      <c r="B136" s="13"/>
    </row>
    <row r="137" spans="2:2" x14ac:dyDescent="0.25">
      <c r="B137" s="13"/>
    </row>
    <row r="138" spans="2:2" x14ac:dyDescent="0.25">
      <c r="B138" s="13"/>
    </row>
    <row r="139" spans="2:2" x14ac:dyDescent="0.25">
      <c r="B139" s="13"/>
    </row>
    <row r="140" spans="2:2" x14ac:dyDescent="0.25">
      <c r="B140" s="13"/>
    </row>
    <row r="141" spans="2:2" x14ac:dyDescent="0.25">
      <c r="B141" s="13"/>
    </row>
    <row r="142" spans="2:2" x14ac:dyDescent="0.25">
      <c r="B142" s="13"/>
    </row>
    <row r="143" spans="2:2" x14ac:dyDescent="0.25">
      <c r="B143" s="13"/>
    </row>
    <row r="144" spans="2:2" x14ac:dyDescent="0.25">
      <c r="B144" s="13"/>
    </row>
    <row r="145" spans="2:2" x14ac:dyDescent="0.25">
      <c r="B145" s="13"/>
    </row>
    <row r="146" spans="2:2" x14ac:dyDescent="0.25">
      <c r="B146" s="13"/>
    </row>
    <row r="147" spans="2:2" x14ac:dyDescent="0.25">
      <c r="B147" s="13"/>
    </row>
    <row r="148" spans="2:2" x14ac:dyDescent="0.25">
      <c r="B148" s="13"/>
    </row>
    <row r="149" spans="2:2" x14ac:dyDescent="0.25">
      <c r="B149" s="13"/>
    </row>
    <row r="150" spans="2:2" x14ac:dyDescent="0.25">
      <c r="B150" s="13"/>
    </row>
    <row r="151" spans="2:2" x14ac:dyDescent="0.25">
      <c r="B151" s="13"/>
    </row>
    <row r="152" spans="2:2" x14ac:dyDescent="0.25">
      <c r="B152" s="13"/>
    </row>
    <row r="153" spans="2:2" x14ac:dyDescent="0.25">
      <c r="B153" s="13"/>
    </row>
    <row r="154" spans="2:2" x14ac:dyDescent="0.25">
      <c r="B154" s="13"/>
    </row>
    <row r="155" spans="2:2" x14ac:dyDescent="0.25">
      <c r="B155" s="13"/>
    </row>
    <row r="156" spans="2:2" x14ac:dyDescent="0.25">
      <c r="B156" s="13"/>
    </row>
    <row r="157" spans="2:2" x14ac:dyDescent="0.25">
      <c r="B157" s="13"/>
    </row>
    <row r="158" spans="2:2" x14ac:dyDescent="0.25">
      <c r="B158" s="13"/>
    </row>
    <row r="159" spans="2:2" x14ac:dyDescent="0.25">
      <c r="B159" s="13"/>
    </row>
    <row r="160" spans="2:2" x14ac:dyDescent="0.25">
      <c r="B160" s="13"/>
    </row>
    <row r="161" spans="2:2" x14ac:dyDescent="0.25">
      <c r="B161" s="13"/>
    </row>
    <row r="162" spans="2:2" x14ac:dyDescent="0.25">
      <c r="B162" s="13"/>
    </row>
    <row r="163" spans="2:2" x14ac:dyDescent="0.25">
      <c r="B163" s="13"/>
    </row>
    <row r="164" spans="2:2" x14ac:dyDescent="0.25">
      <c r="B164" s="13"/>
    </row>
    <row r="165" spans="2:2" x14ac:dyDescent="0.25">
      <c r="B165" s="13"/>
    </row>
    <row r="166" spans="2:2" x14ac:dyDescent="0.25">
      <c r="B166" s="13"/>
    </row>
    <row r="167" spans="2:2" x14ac:dyDescent="0.25">
      <c r="B167" s="13"/>
    </row>
    <row r="168" spans="2:2" x14ac:dyDescent="0.25">
      <c r="B168" s="13"/>
    </row>
    <row r="169" spans="2:2" x14ac:dyDescent="0.25">
      <c r="B169" s="13"/>
    </row>
    <row r="170" spans="2:2" x14ac:dyDescent="0.25">
      <c r="B170" s="13"/>
    </row>
    <row r="171" spans="2:2" x14ac:dyDescent="0.25">
      <c r="B171" s="13"/>
    </row>
    <row r="172" spans="2:2" x14ac:dyDescent="0.25">
      <c r="B172" s="13"/>
    </row>
    <row r="173" spans="2:2" x14ac:dyDescent="0.25">
      <c r="B173" s="13"/>
    </row>
    <row r="174" spans="2:2" x14ac:dyDescent="0.25">
      <c r="B174" s="13"/>
    </row>
    <row r="175" spans="2:2" x14ac:dyDescent="0.25">
      <c r="B175" s="13"/>
    </row>
    <row r="176" spans="2:2" x14ac:dyDescent="0.25">
      <c r="B176" s="13"/>
    </row>
    <row r="177" spans="2:2" x14ac:dyDescent="0.25">
      <c r="B177" s="13"/>
    </row>
    <row r="178" spans="2:2" x14ac:dyDescent="0.25">
      <c r="B178" s="13"/>
    </row>
    <row r="179" spans="2:2" x14ac:dyDescent="0.25">
      <c r="B179" s="13"/>
    </row>
    <row r="180" spans="2:2" x14ac:dyDescent="0.25">
      <c r="B180" s="13"/>
    </row>
    <row r="181" spans="2:2" x14ac:dyDescent="0.25">
      <c r="B181" s="13"/>
    </row>
    <row r="182" spans="2:2" x14ac:dyDescent="0.25">
      <c r="B182" s="13"/>
    </row>
    <row r="183" spans="2:2" x14ac:dyDescent="0.25">
      <c r="B183" s="13"/>
    </row>
    <row r="184" spans="2:2" x14ac:dyDescent="0.25">
      <c r="B184" s="13"/>
    </row>
    <row r="185" spans="2:2" x14ac:dyDescent="0.25">
      <c r="B185" s="13"/>
    </row>
    <row r="186" spans="2:2" x14ac:dyDescent="0.25">
      <c r="B186" s="13"/>
    </row>
    <row r="187" spans="2:2" x14ac:dyDescent="0.25">
      <c r="B187" s="13"/>
    </row>
    <row r="188" spans="2:2" x14ac:dyDescent="0.25">
      <c r="B188" s="13"/>
    </row>
    <row r="189" spans="2:2" x14ac:dyDescent="0.25">
      <c r="B189" s="13"/>
    </row>
    <row r="190" spans="2:2" x14ac:dyDescent="0.25">
      <c r="B190" s="13"/>
    </row>
    <row r="191" spans="2:2" x14ac:dyDescent="0.25">
      <c r="B191" s="13"/>
    </row>
    <row r="192" spans="2:2" x14ac:dyDescent="0.25">
      <c r="B192" s="13"/>
    </row>
    <row r="193" spans="2:2" x14ac:dyDescent="0.25">
      <c r="B193" s="13"/>
    </row>
    <row r="194" spans="2:2" x14ac:dyDescent="0.25">
      <c r="B194" s="13"/>
    </row>
    <row r="195" spans="2:2" x14ac:dyDescent="0.25">
      <c r="B195" s="13"/>
    </row>
    <row r="196" spans="2:2" x14ac:dyDescent="0.25">
      <c r="B196" s="13"/>
    </row>
    <row r="197" spans="2:2" x14ac:dyDescent="0.25">
      <c r="B197" s="13"/>
    </row>
    <row r="198" spans="2:2" x14ac:dyDescent="0.25">
      <c r="B198" s="13"/>
    </row>
    <row r="199" spans="2:2" x14ac:dyDescent="0.25">
      <c r="B199" s="13"/>
    </row>
    <row r="200" spans="2:2" x14ac:dyDescent="0.25">
      <c r="B200" s="13"/>
    </row>
    <row r="201" spans="2:2" x14ac:dyDescent="0.25">
      <c r="B201" s="13"/>
    </row>
    <row r="202" spans="2:2" x14ac:dyDescent="0.25">
      <c r="B202" s="13"/>
    </row>
    <row r="203" spans="2:2" x14ac:dyDescent="0.25">
      <c r="B203" s="13"/>
    </row>
    <row r="204" spans="2:2" x14ac:dyDescent="0.25">
      <c r="B204" s="13"/>
    </row>
    <row r="205" spans="2:2" x14ac:dyDescent="0.25">
      <c r="B205" s="13"/>
    </row>
    <row r="206" spans="2:2" x14ac:dyDescent="0.25">
      <c r="B206" s="13"/>
    </row>
    <row r="207" spans="2:2" x14ac:dyDescent="0.25">
      <c r="B207" s="13"/>
    </row>
    <row r="208" spans="2:2" x14ac:dyDescent="0.25">
      <c r="B208" s="13"/>
    </row>
    <row r="209" spans="2:2" x14ac:dyDescent="0.25">
      <c r="B209" s="13"/>
    </row>
    <row r="210" spans="2:2" x14ac:dyDescent="0.25">
      <c r="B210" s="13"/>
    </row>
    <row r="211" spans="2:2" x14ac:dyDescent="0.25">
      <c r="B211" s="13"/>
    </row>
    <row r="212" spans="2:2" x14ac:dyDescent="0.25">
      <c r="B212" s="13"/>
    </row>
    <row r="213" spans="2:2" x14ac:dyDescent="0.25">
      <c r="B213" s="13"/>
    </row>
    <row r="214" spans="2:2" x14ac:dyDescent="0.25">
      <c r="B214" s="13"/>
    </row>
    <row r="215" spans="2:2" x14ac:dyDescent="0.25">
      <c r="B215" s="13"/>
    </row>
    <row r="216" spans="2:2" x14ac:dyDescent="0.25">
      <c r="B216" s="13"/>
    </row>
    <row r="217" spans="2:2" x14ac:dyDescent="0.25">
      <c r="B217" s="13"/>
    </row>
    <row r="218" spans="2:2" x14ac:dyDescent="0.25">
      <c r="B218" s="13"/>
    </row>
    <row r="219" spans="2:2" x14ac:dyDescent="0.25">
      <c r="B219" s="13"/>
    </row>
    <row r="220" spans="2:2" x14ac:dyDescent="0.25">
      <c r="B220" s="13"/>
    </row>
    <row r="221" spans="2:2" x14ac:dyDescent="0.25">
      <c r="B221" s="13"/>
    </row>
    <row r="222" spans="2:2" x14ac:dyDescent="0.25">
      <c r="B222" s="13"/>
    </row>
    <row r="223" spans="2:2" x14ac:dyDescent="0.25">
      <c r="B223" s="13"/>
    </row>
    <row r="224" spans="2:2" x14ac:dyDescent="0.25">
      <c r="B224" s="13"/>
    </row>
    <row r="225" spans="2:2" x14ac:dyDescent="0.25">
      <c r="B225" s="13"/>
    </row>
    <row r="226" spans="2:2" x14ac:dyDescent="0.25">
      <c r="B226" s="13"/>
    </row>
    <row r="227" spans="2:2" x14ac:dyDescent="0.25">
      <c r="B227" s="13"/>
    </row>
    <row r="228" spans="2:2" x14ac:dyDescent="0.25">
      <c r="B228" s="13"/>
    </row>
    <row r="229" spans="2:2" x14ac:dyDescent="0.25">
      <c r="B229" s="13"/>
    </row>
    <row r="230" spans="2:2" x14ac:dyDescent="0.25">
      <c r="B230" s="13"/>
    </row>
    <row r="231" spans="2:2" x14ac:dyDescent="0.25">
      <c r="B231" s="13"/>
    </row>
    <row r="232" spans="2:2" x14ac:dyDescent="0.25">
      <c r="B232" s="13"/>
    </row>
    <row r="233" spans="2:2" x14ac:dyDescent="0.25">
      <c r="B233" s="13"/>
    </row>
    <row r="234" spans="2:2" x14ac:dyDescent="0.25">
      <c r="B234" s="13"/>
    </row>
    <row r="235" spans="2:2" x14ac:dyDescent="0.25">
      <c r="B235" s="13"/>
    </row>
    <row r="236" spans="2:2" x14ac:dyDescent="0.25">
      <c r="B236" s="13"/>
    </row>
    <row r="237" spans="2:2" x14ac:dyDescent="0.25">
      <c r="B237" s="13"/>
    </row>
    <row r="238" spans="2:2" x14ac:dyDescent="0.25">
      <c r="B238" s="13"/>
    </row>
    <row r="239" spans="2:2" x14ac:dyDescent="0.25">
      <c r="B239" s="13"/>
    </row>
    <row r="240" spans="2:2" x14ac:dyDescent="0.25">
      <c r="B240" s="13"/>
    </row>
    <row r="241" spans="2:2" x14ac:dyDescent="0.25">
      <c r="B241" s="13"/>
    </row>
    <row r="242" spans="2:2" x14ac:dyDescent="0.25">
      <c r="B242" s="13"/>
    </row>
    <row r="243" spans="2:2" x14ac:dyDescent="0.25">
      <c r="B243" s="13"/>
    </row>
    <row r="244" spans="2:2" x14ac:dyDescent="0.25">
      <c r="B244" s="13"/>
    </row>
    <row r="245" spans="2:2" x14ac:dyDescent="0.25">
      <c r="B245" s="13"/>
    </row>
    <row r="246" spans="2:2" x14ac:dyDescent="0.25">
      <c r="B246" s="13"/>
    </row>
    <row r="247" spans="2:2" x14ac:dyDescent="0.25">
      <c r="B247" s="13"/>
    </row>
    <row r="248" spans="2:2" x14ac:dyDescent="0.25">
      <c r="B248" s="13"/>
    </row>
    <row r="249" spans="2:2" x14ac:dyDescent="0.25">
      <c r="B249" s="13"/>
    </row>
    <row r="250" spans="2:2" x14ac:dyDescent="0.25">
      <c r="B250" s="13"/>
    </row>
    <row r="251" spans="2:2" x14ac:dyDescent="0.25">
      <c r="B251" s="13"/>
    </row>
    <row r="252" spans="2:2" x14ac:dyDescent="0.25">
      <c r="B252" s="13"/>
    </row>
    <row r="253" spans="2:2" x14ac:dyDescent="0.25">
      <c r="B253" s="13"/>
    </row>
    <row r="254" spans="2:2" x14ac:dyDescent="0.25">
      <c r="B254" s="13"/>
    </row>
    <row r="255" spans="2:2" x14ac:dyDescent="0.25">
      <c r="B255" s="13"/>
    </row>
    <row r="256" spans="2:2" x14ac:dyDescent="0.25">
      <c r="B256" s="13"/>
    </row>
    <row r="257" spans="2:2" x14ac:dyDescent="0.25">
      <c r="B257" s="13"/>
    </row>
    <row r="258" spans="2:2" x14ac:dyDescent="0.25">
      <c r="B258" s="13"/>
    </row>
    <row r="259" spans="2:2" x14ac:dyDescent="0.25">
      <c r="B259" s="13"/>
    </row>
    <row r="260" spans="2:2" x14ac:dyDescent="0.25">
      <c r="B260" s="13"/>
    </row>
    <row r="261" spans="2:2" x14ac:dyDescent="0.25">
      <c r="B261" s="13"/>
    </row>
    <row r="262" spans="2:2" x14ac:dyDescent="0.25">
      <c r="B262" s="13"/>
    </row>
    <row r="263" spans="2:2" x14ac:dyDescent="0.25">
      <c r="B263" s="13"/>
    </row>
    <row r="264" spans="2:2" x14ac:dyDescent="0.25">
      <c r="B264" s="13"/>
    </row>
    <row r="265" spans="2:2" x14ac:dyDescent="0.25">
      <c r="B265" s="13"/>
    </row>
    <row r="266" spans="2:2" x14ac:dyDescent="0.25">
      <c r="B266" s="13"/>
    </row>
    <row r="267" spans="2:2" x14ac:dyDescent="0.25">
      <c r="B267" s="13"/>
    </row>
    <row r="268" spans="2:2" x14ac:dyDescent="0.25">
      <c r="B268" s="13"/>
    </row>
    <row r="269" spans="2:2" x14ac:dyDescent="0.25">
      <c r="B269" s="13"/>
    </row>
    <row r="270" spans="2:2" x14ac:dyDescent="0.25">
      <c r="B270" s="13"/>
    </row>
    <row r="271" spans="2:2" x14ac:dyDescent="0.25">
      <c r="B271" s="13"/>
    </row>
    <row r="272" spans="2:2" x14ac:dyDescent="0.25">
      <c r="B272" s="13"/>
    </row>
    <row r="273" spans="2:2" x14ac:dyDescent="0.25">
      <c r="B273" s="13"/>
    </row>
    <row r="274" spans="2:2" x14ac:dyDescent="0.25">
      <c r="B274" s="13"/>
    </row>
    <row r="275" spans="2:2" x14ac:dyDescent="0.25">
      <c r="B275" s="13"/>
    </row>
    <row r="276" spans="2:2" x14ac:dyDescent="0.25">
      <c r="B276" s="13"/>
    </row>
    <row r="277" spans="2:2" x14ac:dyDescent="0.25">
      <c r="B277" s="13"/>
    </row>
    <row r="278" spans="2:2" x14ac:dyDescent="0.25">
      <c r="B278" s="13"/>
    </row>
    <row r="279" spans="2:2" x14ac:dyDescent="0.25">
      <c r="B279" s="13"/>
    </row>
    <row r="280" spans="2:2" x14ac:dyDescent="0.25">
      <c r="B280" s="13"/>
    </row>
    <row r="281" spans="2:2" x14ac:dyDescent="0.25">
      <c r="B281" s="13"/>
    </row>
    <row r="282" spans="2:2" x14ac:dyDescent="0.25">
      <c r="B282" s="13"/>
    </row>
    <row r="283" spans="2:2" x14ac:dyDescent="0.25">
      <c r="B283" s="13"/>
    </row>
    <row r="284" spans="2:2" x14ac:dyDescent="0.25">
      <c r="B284" s="13"/>
    </row>
    <row r="285" spans="2:2" x14ac:dyDescent="0.25">
      <c r="B285" s="13"/>
    </row>
    <row r="286" spans="2:2" x14ac:dyDescent="0.25">
      <c r="B286" s="13"/>
    </row>
    <row r="287" spans="2:2" x14ac:dyDescent="0.25">
      <c r="B287" s="13"/>
    </row>
    <row r="288" spans="2:2" x14ac:dyDescent="0.25">
      <c r="B288" s="13"/>
    </row>
    <row r="289" spans="2:2" x14ac:dyDescent="0.25">
      <c r="B289" s="13"/>
    </row>
    <row r="290" spans="2:2" x14ac:dyDescent="0.25">
      <c r="B290" s="13"/>
    </row>
    <row r="291" spans="2:2" x14ac:dyDescent="0.25">
      <c r="B291" s="13"/>
    </row>
    <row r="292" spans="2:2" x14ac:dyDescent="0.25">
      <c r="B292" s="13"/>
    </row>
    <row r="293" spans="2:2" x14ac:dyDescent="0.25">
      <c r="B293" s="13"/>
    </row>
    <row r="294" spans="2:2" x14ac:dyDescent="0.25">
      <c r="B294" s="13"/>
    </row>
    <row r="295" spans="2:2" x14ac:dyDescent="0.25">
      <c r="B295" s="13"/>
    </row>
    <row r="296" spans="2:2" x14ac:dyDescent="0.25">
      <c r="B296" s="13"/>
    </row>
    <row r="297" spans="2:2" x14ac:dyDescent="0.25">
      <c r="B297" s="13"/>
    </row>
    <row r="298" spans="2:2" x14ac:dyDescent="0.25">
      <c r="B298" s="13"/>
    </row>
    <row r="299" spans="2:2" x14ac:dyDescent="0.25">
      <c r="B299" s="13"/>
    </row>
    <row r="300" spans="2:2" x14ac:dyDescent="0.25">
      <c r="B300" s="13"/>
    </row>
    <row r="301" spans="2:2" x14ac:dyDescent="0.25">
      <c r="B301" s="13"/>
    </row>
    <row r="302" spans="2:2" x14ac:dyDescent="0.25">
      <c r="B302" s="13"/>
    </row>
    <row r="303" spans="2:2" x14ac:dyDescent="0.25">
      <c r="B303" s="13"/>
    </row>
    <row r="304" spans="2:2" x14ac:dyDescent="0.25">
      <c r="B304" s="13"/>
    </row>
    <row r="305" spans="2:2" x14ac:dyDescent="0.25">
      <c r="B305" s="13"/>
    </row>
    <row r="306" spans="2:2" x14ac:dyDescent="0.25">
      <c r="B306" s="13"/>
    </row>
    <row r="307" spans="2:2" x14ac:dyDescent="0.25">
      <c r="B307" s="13"/>
    </row>
    <row r="308" spans="2:2" x14ac:dyDescent="0.25">
      <c r="B308" s="13"/>
    </row>
    <row r="309" spans="2:2" x14ac:dyDescent="0.25">
      <c r="B309" s="13"/>
    </row>
    <row r="310" spans="2:2" x14ac:dyDescent="0.25">
      <c r="B310" s="13"/>
    </row>
    <row r="311" spans="2:2" x14ac:dyDescent="0.25">
      <c r="B311" s="13"/>
    </row>
    <row r="312" spans="2:2" x14ac:dyDescent="0.25">
      <c r="B312" s="13"/>
    </row>
    <row r="313" spans="2:2" x14ac:dyDescent="0.25">
      <c r="B313" s="13"/>
    </row>
    <row r="314" spans="2:2" x14ac:dyDescent="0.25">
      <c r="B314" s="13"/>
    </row>
    <row r="315" spans="2:2" x14ac:dyDescent="0.25">
      <c r="B315" s="13"/>
    </row>
    <row r="316" spans="2:2" x14ac:dyDescent="0.25">
      <c r="B316" s="13"/>
    </row>
    <row r="317" spans="2:2" x14ac:dyDescent="0.25">
      <c r="B317" s="13"/>
    </row>
    <row r="318" spans="2:2" x14ac:dyDescent="0.25">
      <c r="B318" s="13"/>
    </row>
    <row r="319" spans="2:2" x14ac:dyDescent="0.25">
      <c r="B319" s="13"/>
    </row>
    <row r="320" spans="2:2" x14ac:dyDescent="0.25">
      <c r="B320" s="13"/>
    </row>
    <row r="321" spans="2:2" x14ac:dyDescent="0.25">
      <c r="B321" s="13"/>
    </row>
    <row r="322" spans="2:2" x14ac:dyDescent="0.25">
      <c r="B322" s="13"/>
    </row>
    <row r="323" spans="2:2" x14ac:dyDescent="0.25">
      <c r="B323" s="13"/>
    </row>
    <row r="324" spans="2:2" x14ac:dyDescent="0.25">
      <c r="B324" s="13"/>
    </row>
    <row r="325" spans="2:2" x14ac:dyDescent="0.25">
      <c r="B325" s="13"/>
    </row>
    <row r="326" spans="2:2" x14ac:dyDescent="0.25">
      <c r="B326" s="13"/>
    </row>
    <row r="327" spans="2:2" x14ac:dyDescent="0.25">
      <c r="B327" s="13"/>
    </row>
    <row r="328" spans="2:2" x14ac:dyDescent="0.25">
      <c r="B328" s="13"/>
    </row>
    <row r="329" spans="2:2" x14ac:dyDescent="0.25">
      <c r="B329" s="13"/>
    </row>
    <row r="330" spans="2:2" x14ac:dyDescent="0.25">
      <c r="B330" s="13"/>
    </row>
    <row r="331" spans="2:2" x14ac:dyDescent="0.25">
      <c r="B331" s="13"/>
    </row>
    <row r="332" spans="2:2" x14ac:dyDescent="0.25">
      <c r="B332" s="13"/>
    </row>
    <row r="333" spans="2:2" x14ac:dyDescent="0.25">
      <c r="B333" s="13"/>
    </row>
    <row r="334" spans="2:2" x14ac:dyDescent="0.25">
      <c r="B334" s="13"/>
    </row>
    <row r="335" spans="2:2" x14ac:dyDescent="0.25">
      <c r="B335" s="13"/>
    </row>
    <row r="336" spans="2:2" x14ac:dyDescent="0.25">
      <c r="B336" s="13"/>
    </row>
    <row r="337" spans="2:2" x14ac:dyDescent="0.25">
      <c r="B337" s="13"/>
    </row>
    <row r="338" spans="2:2" x14ac:dyDescent="0.25">
      <c r="B338" s="13"/>
    </row>
    <row r="339" spans="2:2" x14ac:dyDescent="0.25">
      <c r="B339" s="13"/>
    </row>
    <row r="340" spans="2:2" x14ac:dyDescent="0.25">
      <c r="B340" s="13"/>
    </row>
    <row r="341" spans="2:2" x14ac:dyDescent="0.25">
      <c r="B341" s="13"/>
    </row>
    <row r="342" spans="2:2" x14ac:dyDescent="0.25">
      <c r="B342" s="13"/>
    </row>
    <row r="343" spans="2:2" x14ac:dyDescent="0.25">
      <c r="B343" s="13"/>
    </row>
    <row r="344" spans="2:2" x14ac:dyDescent="0.25">
      <c r="B344" s="13"/>
    </row>
    <row r="345" spans="2:2" x14ac:dyDescent="0.25">
      <c r="B345" s="13"/>
    </row>
    <row r="346" spans="2:2" x14ac:dyDescent="0.25">
      <c r="B346" s="13"/>
    </row>
    <row r="347" spans="2:2" x14ac:dyDescent="0.25">
      <c r="B347" s="13"/>
    </row>
    <row r="348" spans="2:2" x14ac:dyDescent="0.25">
      <c r="B348" s="13"/>
    </row>
    <row r="349" spans="2:2" x14ac:dyDescent="0.25">
      <c r="B349" s="13"/>
    </row>
    <row r="350" spans="2:2" x14ac:dyDescent="0.25">
      <c r="B350" s="13"/>
    </row>
    <row r="351" spans="2:2" x14ac:dyDescent="0.25">
      <c r="B351" s="13"/>
    </row>
    <row r="352" spans="2:2" x14ac:dyDescent="0.25">
      <c r="B352" s="13"/>
    </row>
    <row r="353" spans="2:2" x14ac:dyDescent="0.25">
      <c r="B353" s="13"/>
    </row>
    <row r="354" spans="2:2" x14ac:dyDescent="0.25">
      <c r="B354" s="13"/>
    </row>
    <row r="355" spans="2:2" x14ac:dyDescent="0.25">
      <c r="B355" s="13"/>
    </row>
    <row r="356" spans="2:2" x14ac:dyDescent="0.25">
      <c r="B356" s="13"/>
    </row>
    <row r="357" spans="2:2" x14ac:dyDescent="0.25">
      <c r="B357" s="13"/>
    </row>
    <row r="358" spans="2:2" x14ac:dyDescent="0.25">
      <c r="B358" s="13"/>
    </row>
    <row r="359" spans="2:2" x14ac:dyDescent="0.25">
      <c r="B359" s="13"/>
    </row>
    <row r="360" spans="2:2" x14ac:dyDescent="0.25">
      <c r="B360" s="13"/>
    </row>
    <row r="361" spans="2:2" x14ac:dyDescent="0.25">
      <c r="B361" s="13"/>
    </row>
    <row r="362" spans="2:2" x14ac:dyDescent="0.25">
      <c r="B362" s="13"/>
    </row>
    <row r="363" spans="2:2" x14ac:dyDescent="0.25">
      <c r="B363" s="13"/>
    </row>
    <row r="364" spans="2:2" x14ac:dyDescent="0.25">
      <c r="B364" s="13"/>
    </row>
    <row r="365" spans="2:2" x14ac:dyDescent="0.25">
      <c r="B365" s="13"/>
    </row>
    <row r="366" spans="2:2" x14ac:dyDescent="0.25">
      <c r="B366" s="13"/>
    </row>
    <row r="367" spans="2:2" x14ac:dyDescent="0.25">
      <c r="B367" s="13"/>
    </row>
    <row r="368" spans="2:2" x14ac:dyDescent="0.25">
      <c r="B368" s="13"/>
    </row>
    <row r="369" spans="2:2" x14ac:dyDescent="0.25">
      <c r="B369" s="13"/>
    </row>
    <row r="370" spans="2:2" x14ac:dyDescent="0.25">
      <c r="B370" s="13"/>
    </row>
    <row r="371" spans="2:2" x14ac:dyDescent="0.25">
      <c r="B371" s="13"/>
    </row>
    <row r="372" spans="2:2" x14ac:dyDescent="0.25">
      <c r="B372" s="13"/>
    </row>
    <row r="373" spans="2:2" x14ac:dyDescent="0.25">
      <c r="B373" s="13"/>
    </row>
    <row r="374" spans="2:2" x14ac:dyDescent="0.25">
      <c r="B374" s="13"/>
    </row>
    <row r="375" spans="2:2" x14ac:dyDescent="0.25">
      <c r="B375" s="13"/>
    </row>
    <row r="376" spans="2:2" x14ac:dyDescent="0.25">
      <c r="B376" s="13"/>
    </row>
    <row r="377" spans="2:2" x14ac:dyDescent="0.25">
      <c r="B377" s="13"/>
    </row>
    <row r="378" spans="2:2" x14ac:dyDescent="0.25">
      <c r="B378" s="13"/>
    </row>
    <row r="379" spans="2:2" x14ac:dyDescent="0.25">
      <c r="B379" s="13"/>
    </row>
    <row r="380" spans="2:2" x14ac:dyDescent="0.25">
      <c r="B380" s="13"/>
    </row>
    <row r="381" spans="2:2" x14ac:dyDescent="0.25">
      <c r="B381" s="13"/>
    </row>
    <row r="382" spans="2:2" x14ac:dyDescent="0.25">
      <c r="B382" s="13"/>
    </row>
    <row r="383" spans="2:2" x14ac:dyDescent="0.25">
      <c r="B383" s="13"/>
    </row>
    <row r="384" spans="2:2" x14ac:dyDescent="0.25">
      <c r="B384" s="13"/>
    </row>
    <row r="385" spans="2:2" x14ac:dyDescent="0.25">
      <c r="B385" s="13"/>
    </row>
    <row r="386" spans="2:2" x14ac:dyDescent="0.25">
      <c r="B386" s="13"/>
    </row>
    <row r="387" spans="2:2" x14ac:dyDescent="0.25">
      <c r="B387" s="13"/>
    </row>
    <row r="388" spans="2:2" x14ac:dyDescent="0.25">
      <c r="B388" s="13"/>
    </row>
    <row r="389" spans="2:2" x14ac:dyDescent="0.25">
      <c r="B389" s="13"/>
    </row>
    <row r="390" spans="2:2" x14ac:dyDescent="0.25">
      <c r="B390" s="13"/>
    </row>
    <row r="391" spans="2:2" x14ac:dyDescent="0.25">
      <c r="B391" s="13"/>
    </row>
    <row r="392" spans="2:2" x14ac:dyDescent="0.25">
      <c r="B392" s="13"/>
    </row>
    <row r="393" spans="2:2" x14ac:dyDescent="0.25">
      <c r="B393" s="13"/>
    </row>
    <row r="394" spans="2:2" x14ac:dyDescent="0.25">
      <c r="B394" s="13"/>
    </row>
    <row r="395" spans="2:2" x14ac:dyDescent="0.25">
      <c r="B395" s="13"/>
    </row>
    <row r="396" spans="2:2" x14ac:dyDescent="0.25">
      <c r="B396" s="13"/>
    </row>
    <row r="397" spans="2:2" x14ac:dyDescent="0.25">
      <c r="B397" s="13"/>
    </row>
    <row r="398" spans="2:2" x14ac:dyDescent="0.25">
      <c r="B398" s="13"/>
    </row>
    <row r="399" spans="2:2" x14ac:dyDescent="0.25">
      <c r="B399" s="13"/>
    </row>
    <row r="400" spans="2:2" x14ac:dyDescent="0.25">
      <c r="B400" s="13"/>
    </row>
    <row r="401" spans="2:2" x14ac:dyDescent="0.25">
      <c r="B401" s="13"/>
    </row>
    <row r="402" spans="2:2" x14ac:dyDescent="0.25">
      <c r="B402" s="13"/>
    </row>
    <row r="403" spans="2:2" x14ac:dyDescent="0.25">
      <c r="B403" s="13"/>
    </row>
    <row r="404" spans="2:2" x14ac:dyDescent="0.25">
      <c r="B404" s="13"/>
    </row>
    <row r="405" spans="2:2" x14ac:dyDescent="0.25">
      <c r="B405" s="13"/>
    </row>
    <row r="406" spans="2:2" x14ac:dyDescent="0.25">
      <c r="B406" s="13"/>
    </row>
    <row r="407" spans="2:2" x14ac:dyDescent="0.25">
      <c r="B407" s="13"/>
    </row>
    <row r="408" spans="2:2" x14ac:dyDescent="0.25">
      <c r="B408" s="13"/>
    </row>
    <row r="409" spans="2:2" x14ac:dyDescent="0.25">
      <c r="B409" s="13"/>
    </row>
    <row r="410" spans="2:2" x14ac:dyDescent="0.25">
      <c r="B410" s="13"/>
    </row>
    <row r="411" spans="2:2" x14ac:dyDescent="0.25">
      <c r="B411" s="13"/>
    </row>
    <row r="412" spans="2:2" x14ac:dyDescent="0.25">
      <c r="B412" s="13"/>
    </row>
    <row r="413" spans="2:2" x14ac:dyDescent="0.25">
      <c r="B413" s="13"/>
    </row>
    <row r="414" spans="2:2" x14ac:dyDescent="0.25">
      <c r="B414" s="13"/>
    </row>
    <row r="415" spans="2:2" x14ac:dyDescent="0.25">
      <c r="B415" s="13"/>
    </row>
    <row r="416" spans="2:2" x14ac:dyDescent="0.25">
      <c r="B416" s="13"/>
    </row>
    <row r="417" spans="2:2" x14ac:dyDescent="0.25">
      <c r="B417" s="13"/>
    </row>
    <row r="418" spans="2:2" x14ac:dyDescent="0.25">
      <c r="B418" s="13"/>
    </row>
    <row r="419" spans="2:2" x14ac:dyDescent="0.25">
      <c r="B419" s="13"/>
    </row>
    <row r="420" spans="2:2" x14ac:dyDescent="0.25">
      <c r="B420" s="13"/>
    </row>
    <row r="421" spans="2:2" x14ac:dyDescent="0.25">
      <c r="B421" s="13"/>
    </row>
    <row r="422" spans="2:2" x14ac:dyDescent="0.25">
      <c r="B422" s="13"/>
    </row>
    <row r="423" spans="2:2" x14ac:dyDescent="0.25">
      <c r="B423" s="13"/>
    </row>
    <row r="424" spans="2:2" x14ac:dyDescent="0.25">
      <c r="B424" s="13"/>
    </row>
    <row r="425" spans="2:2" x14ac:dyDescent="0.25">
      <c r="B425" s="13"/>
    </row>
    <row r="426" spans="2:2" x14ac:dyDescent="0.25">
      <c r="B426" s="13"/>
    </row>
    <row r="427" spans="2:2" x14ac:dyDescent="0.25">
      <c r="B427" s="13"/>
    </row>
    <row r="428" spans="2:2" x14ac:dyDescent="0.25">
      <c r="B428" s="13"/>
    </row>
    <row r="429" spans="2:2" x14ac:dyDescent="0.25">
      <c r="B429" s="13"/>
    </row>
    <row r="430" spans="2:2" x14ac:dyDescent="0.25">
      <c r="B430" s="13"/>
    </row>
    <row r="431" spans="2:2" x14ac:dyDescent="0.25">
      <c r="B431" s="13"/>
    </row>
    <row r="432" spans="2:2" x14ac:dyDescent="0.25">
      <c r="B432" s="13"/>
    </row>
    <row r="433" spans="2:2" x14ac:dyDescent="0.25">
      <c r="B433" s="13"/>
    </row>
    <row r="434" spans="2:2" x14ac:dyDescent="0.25">
      <c r="B434" s="13"/>
    </row>
    <row r="435" spans="2:2" x14ac:dyDescent="0.25">
      <c r="B435" s="13"/>
    </row>
    <row r="436" spans="2:2" x14ac:dyDescent="0.25">
      <c r="B436" s="13"/>
    </row>
    <row r="437" spans="2:2" x14ac:dyDescent="0.25">
      <c r="B437" s="13"/>
    </row>
    <row r="438" spans="2:2" x14ac:dyDescent="0.25">
      <c r="B438" s="13"/>
    </row>
    <row r="439" spans="2:2" x14ac:dyDescent="0.25">
      <c r="B439" s="13"/>
    </row>
    <row r="440" spans="2:2" x14ac:dyDescent="0.25">
      <c r="B440" s="13"/>
    </row>
    <row r="441" spans="2:2" x14ac:dyDescent="0.25">
      <c r="B441" s="13"/>
    </row>
    <row r="442" spans="2:2" x14ac:dyDescent="0.25">
      <c r="B442" s="13"/>
    </row>
    <row r="443" spans="2:2" x14ac:dyDescent="0.25">
      <c r="B443" s="13"/>
    </row>
    <row r="444" spans="2:2" x14ac:dyDescent="0.25">
      <c r="B444" s="13"/>
    </row>
    <row r="445" spans="2:2" x14ac:dyDescent="0.25">
      <c r="B445" s="13"/>
    </row>
    <row r="446" spans="2:2" x14ac:dyDescent="0.25">
      <c r="B446" s="13"/>
    </row>
    <row r="447" spans="2:2" x14ac:dyDescent="0.25">
      <c r="B447" s="13"/>
    </row>
    <row r="448" spans="2:2" x14ac:dyDescent="0.25">
      <c r="B448" s="13"/>
    </row>
    <row r="449" spans="2:2" x14ac:dyDescent="0.25">
      <c r="B449" s="13"/>
    </row>
    <row r="450" spans="2:2" x14ac:dyDescent="0.25">
      <c r="B450" s="13"/>
    </row>
    <row r="451" spans="2:2" x14ac:dyDescent="0.25">
      <c r="B451" s="13"/>
    </row>
    <row r="452" spans="2:2" x14ac:dyDescent="0.25">
      <c r="B452" s="13"/>
    </row>
    <row r="453" spans="2:2" x14ac:dyDescent="0.25">
      <c r="B453" s="13"/>
    </row>
    <row r="454" spans="2:2" x14ac:dyDescent="0.25">
      <c r="B454" s="13"/>
    </row>
    <row r="455" spans="2:2" x14ac:dyDescent="0.25">
      <c r="B455" s="13"/>
    </row>
    <row r="456" spans="2:2" x14ac:dyDescent="0.25">
      <c r="B456" s="13"/>
    </row>
    <row r="457" spans="2:2" x14ac:dyDescent="0.25">
      <c r="B457" s="13"/>
    </row>
    <row r="458" spans="2:2" x14ac:dyDescent="0.25">
      <c r="B458" s="13"/>
    </row>
    <row r="459" spans="2:2" x14ac:dyDescent="0.25">
      <c r="B459" s="13"/>
    </row>
    <row r="460" spans="2:2" x14ac:dyDescent="0.25">
      <c r="B460" s="13"/>
    </row>
    <row r="461" spans="2:2" x14ac:dyDescent="0.25">
      <c r="B461" s="13"/>
    </row>
    <row r="462" spans="2:2" x14ac:dyDescent="0.25">
      <c r="B462" s="13"/>
    </row>
    <row r="463" spans="2:2" x14ac:dyDescent="0.25">
      <c r="B463" s="13"/>
    </row>
    <row r="464" spans="2:2" x14ac:dyDescent="0.25">
      <c r="B464" s="13"/>
    </row>
    <row r="465" spans="2:2" x14ac:dyDescent="0.25">
      <c r="B465" s="13"/>
    </row>
    <row r="466" spans="2:2" x14ac:dyDescent="0.25">
      <c r="B466" s="13"/>
    </row>
    <row r="467" spans="2:2" x14ac:dyDescent="0.25">
      <c r="B467" s="13"/>
    </row>
    <row r="468" spans="2:2" x14ac:dyDescent="0.25">
      <c r="B468" s="13"/>
    </row>
    <row r="469" spans="2:2" x14ac:dyDescent="0.25">
      <c r="B469" s="13"/>
    </row>
    <row r="470" spans="2:2" x14ac:dyDescent="0.25">
      <c r="B470" s="13"/>
    </row>
    <row r="471" spans="2:2" x14ac:dyDescent="0.25">
      <c r="B471" s="13"/>
    </row>
    <row r="472" spans="2:2" x14ac:dyDescent="0.25">
      <c r="B472" s="13"/>
    </row>
    <row r="473" spans="2:2" x14ac:dyDescent="0.25">
      <c r="B473" s="13"/>
    </row>
    <row r="474" spans="2:2" x14ac:dyDescent="0.25">
      <c r="B474" s="13"/>
    </row>
    <row r="475" spans="2:2" x14ac:dyDescent="0.25">
      <c r="B475" s="13"/>
    </row>
    <row r="476" spans="2:2" x14ac:dyDescent="0.25">
      <c r="B476" s="13"/>
    </row>
    <row r="477" spans="2:2" x14ac:dyDescent="0.25">
      <c r="B477" s="13"/>
    </row>
    <row r="478" spans="2:2" x14ac:dyDescent="0.25">
      <c r="B478" s="13"/>
    </row>
    <row r="479" spans="2:2" x14ac:dyDescent="0.25">
      <c r="B479" s="13"/>
    </row>
    <row r="480" spans="2:2" x14ac:dyDescent="0.25">
      <c r="B480" s="13"/>
    </row>
    <row r="481" spans="2:2" x14ac:dyDescent="0.25">
      <c r="B481" s="13"/>
    </row>
    <row r="482" spans="2:2" x14ac:dyDescent="0.25">
      <c r="B482" s="13"/>
    </row>
    <row r="483" spans="2:2" x14ac:dyDescent="0.25">
      <c r="B483" s="13"/>
    </row>
    <row r="484" spans="2:2" x14ac:dyDescent="0.25">
      <c r="B484" s="13"/>
    </row>
    <row r="485" spans="2:2" x14ac:dyDescent="0.25">
      <c r="B485" s="13"/>
    </row>
    <row r="486" spans="2:2" x14ac:dyDescent="0.25">
      <c r="B486" s="13"/>
    </row>
    <row r="487" spans="2:2" x14ac:dyDescent="0.25">
      <c r="B487" s="13"/>
    </row>
    <row r="488" spans="2:2" x14ac:dyDescent="0.25">
      <c r="B488" s="13"/>
    </row>
    <row r="489" spans="2:2" x14ac:dyDescent="0.25">
      <c r="B489" s="13"/>
    </row>
    <row r="490" spans="2:2" x14ac:dyDescent="0.25">
      <c r="B490" s="13"/>
    </row>
    <row r="491" spans="2:2" x14ac:dyDescent="0.25">
      <c r="B491" s="13"/>
    </row>
    <row r="492" spans="2:2" x14ac:dyDescent="0.25">
      <c r="B492" s="13"/>
    </row>
    <row r="493" spans="2:2" x14ac:dyDescent="0.25">
      <c r="B493" s="13"/>
    </row>
    <row r="494" spans="2:2" x14ac:dyDescent="0.25">
      <c r="B494" s="13"/>
    </row>
    <row r="495" spans="2:2" x14ac:dyDescent="0.25">
      <c r="B495" s="13"/>
    </row>
    <row r="496" spans="2:2" x14ac:dyDescent="0.25">
      <c r="B496" s="13"/>
    </row>
    <row r="497" spans="2:2" x14ac:dyDescent="0.25">
      <c r="B497" s="13"/>
    </row>
    <row r="498" spans="2:2" x14ac:dyDescent="0.25">
      <c r="B498" s="13"/>
    </row>
    <row r="499" spans="2:2" x14ac:dyDescent="0.25">
      <c r="B499" s="13"/>
    </row>
    <row r="500" spans="2:2" x14ac:dyDescent="0.25">
      <c r="B500" s="13"/>
    </row>
    <row r="501" spans="2:2" x14ac:dyDescent="0.25">
      <c r="B501" s="13"/>
    </row>
    <row r="502" spans="2:2" x14ac:dyDescent="0.25">
      <c r="B502" s="13"/>
    </row>
    <row r="503" spans="2:2" x14ac:dyDescent="0.25">
      <c r="B503" s="13"/>
    </row>
    <row r="504" spans="2:2" x14ac:dyDescent="0.25">
      <c r="B504" s="13"/>
    </row>
    <row r="505" spans="2:2" x14ac:dyDescent="0.25">
      <c r="B505" s="13"/>
    </row>
    <row r="506" spans="2:2" x14ac:dyDescent="0.25">
      <c r="B506" s="13"/>
    </row>
    <row r="507" spans="2:2" x14ac:dyDescent="0.25">
      <c r="B507" s="13"/>
    </row>
    <row r="508" spans="2:2" x14ac:dyDescent="0.25">
      <c r="B508" s="13"/>
    </row>
    <row r="509" spans="2:2" x14ac:dyDescent="0.25">
      <c r="B509" s="13"/>
    </row>
    <row r="510" spans="2:2" x14ac:dyDescent="0.25">
      <c r="B510" s="13"/>
    </row>
    <row r="511" spans="2:2" x14ac:dyDescent="0.25">
      <c r="B511" s="13"/>
    </row>
    <row r="512" spans="2:2" x14ac:dyDescent="0.25">
      <c r="B512" s="13"/>
    </row>
    <row r="513" spans="2:2" x14ac:dyDescent="0.25">
      <c r="B513" s="13"/>
    </row>
    <row r="514" spans="2:2" x14ac:dyDescent="0.25">
      <c r="B514" s="13"/>
    </row>
    <row r="515" spans="2:2" x14ac:dyDescent="0.25">
      <c r="B515" s="13"/>
    </row>
    <row r="516" spans="2:2" x14ac:dyDescent="0.25">
      <c r="B516" s="13"/>
    </row>
    <row r="517" spans="2:2" x14ac:dyDescent="0.25">
      <c r="B517" s="13"/>
    </row>
    <row r="518" spans="2:2" x14ac:dyDescent="0.25">
      <c r="B518" s="13"/>
    </row>
    <row r="519" spans="2:2" x14ac:dyDescent="0.25">
      <c r="B519" s="13"/>
    </row>
    <row r="520" spans="2:2" x14ac:dyDescent="0.25">
      <c r="B520" s="13"/>
    </row>
    <row r="521" spans="2:2" x14ac:dyDescent="0.25">
      <c r="B521" s="13"/>
    </row>
    <row r="522" spans="2:2" x14ac:dyDescent="0.25">
      <c r="B522" s="13"/>
    </row>
    <row r="523" spans="2:2" x14ac:dyDescent="0.25">
      <c r="B523" s="13"/>
    </row>
    <row r="524" spans="2:2" x14ac:dyDescent="0.25">
      <c r="B524" s="13"/>
    </row>
    <row r="525" spans="2:2" x14ac:dyDescent="0.25">
      <c r="B525" s="13"/>
    </row>
    <row r="526" spans="2:2" x14ac:dyDescent="0.25">
      <c r="B526" s="13"/>
    </row>
    <row r="527" spans="2:2" x14ac:dyDescent="0.25">
      <c r="B527" s="13"/>
    </row>
    <row r="528" spans="2:2" x14ac:dyDescent="0.25">
      <c r="B528" s="13"/>
    </row>
    <row r="529" spans="2:2" x14ac:dyDescent="0.25">
      <c r="B529" s="13"/>
    </row>
    <row r="530" spans="2:2" x14ac:dyDescent="0.25">
      <c r="B530" s="13"/>
    </row>
    <row r="531" spans="2:2" x14ac:dyDescent="0.25">
      <c r="B531" s="13"/>
    </row>
    <row r="532" spans="2:2" x14ac:dyDescent="0.25">
      <c r="B532" s="13"/>
    </row>
    <row r="533" spans="2:2" x14ac:dyDescent="0.25">
      <c r="B533" s="13"/>
    </row>
    <row r="534" spans="2:2" x14ac:dyDescent="0.25">
      <c r="B534" s="13"/>
    </row>
    <row r="535" spans="2:2" x14ac:dyDescent="0.25">
      <c r="B535" s="13"/>
    </row>
    <row r="536" spans="2:2" x14ac:dyDescent="0.25">
      <c r="B536" s="13"/>
    </row>
    <row r="537" spans="2:2" x14ac:dyDescent="0.25">
      <c r="B537" s="13"/>
    </row>
    <row r="538" spans="2:2" x14ac:dyDescent="0.25">
      <c r="B538" s="13"/>
    </row>
    <row r="539" spans="2:2" x14ac:dyDescent="0.25">
      <c r="B539" s="13"/>
    </row>
    <row r="540" spans="2:2" x14ac:dyDescent="0.25">
      <c r="B540" s="13"/>
    </row>
    <row r="541" spans="2:2" x14ac:dyDescent="0.25">
      <c r="B541" s="13"/>
    </row>
    <row r="542" spans="2:2" x14ac:dyDescent="0.25">
      <c r="B542" s="13"/>
    </row>
    <row r="543" spans="2:2" x14ac:dyDescent="0.25">
      <c r="B543" s="13"/>
    </row>
    <row r="544" spans="2:2" x14ac:dyDescent="0.25">
      <c r="B544" s="13"/>
    </row>
    <row r="545" spans="2:2" x14ac:dyDescent="0.25">
      <c r="B545" s="13"/>
    </row>
    <row r="546" spans="2:2" x14ac:dyDescent="0.25">
      <c r="B546" s="13"/>
    </row>
    <row r="547" spans="2:2" x14ac:dyDescent="0.25">
      <c r="B547" s="13"/>
    </row>
    <row r="548" spans="2:2" x14ac:dyDescent="0.25">
      <c r="B548" s="13"/>
    </row>
    <row r="549" spans="2:2" x14ac:dyDescent="0.25">
      <c r="B549" s="13"/>
    </row>
    <row r="550" spans="2:2" x14ac:dyDescent="0.25">
      <c r="B550" s="13"/>
    </row>
    <row r="551" spans="2:2" x14ac:dyDescent="0.25">
      <c r="B551" s="13"/>
    </row>
    <row r="552" spans="2:2" x14ac:dyDescent="0.25">
      <c r="B552" s="13"/>
    </row>
    <row r="553" spans="2:2" x14ac:dyDescent="0.25">
      <c r="B553" s="13"/>
    </row>
    <row r="554" spans="2:2" x14ac:dyDescent="0.25">
      <c r="B554" s="13"/>
    </row>
    <row r="555" spans="2:2" x14ac:dyDescent="0.25">
      <c r="B555" s="13"/>
    </row>
    <row r="556" spans="2:2" x14ac:dyDescent="0.25">
      <c r="B556" s="13"/>
    </row>
    <row r="557" spans="2:2" x14ac:dyDescent="0.25">
      <c r="B557" s="13"/>
    </row>
    <row r="558" spans="2:2" x14ac:dyDescent="0.25">
      <c r="B558" s="13"/>
    </row>
    <row r="559" spans="2:2" x14ac:dyDescent="0.25">
      <c r="B559" s="13"/>
    </row>
    <row r="560" spans="2:2" x14ac:dyDescent="0.25">
      <c r="B560" s="13"/>
    </row>
    <row r="561" spans="2:2" x14ac:dyDescent="0.25">
      <c r="B561" s="13"/>
    </row>
    <row r="562" spans="2:2" x14ac:dyDescent="0.25">
      <c r="B562" s="13"/>
    </row>
    <row r="563" spans="2:2" x14ac:dyDescent="0.25">
      <c r="B563" s="13"/>
    </row>
    <row r="564" spans="2:2" x14ac:dyDescent="0.25">
      <c r="B564" s="13"/>
    </row>
    <row r="565" spans="2:2" x14ac:dyDescent="0.25">
      <c r="B565" s="13"/>
    </row>
    <row r="566" spans="2:2" x14ac:dyDescent="0.25">
      <c r="B566" s="13"/>
    </row>
    <row r="567" spans="2:2" x14ac:dyDescent="0.25">
      <c r="B567" s="13"/>
    </row>
    <row r="568" spans="2:2" x14ac:dyDescent="0.25">
      <c r="B568" s="13"/>
    </row>
    <row r="569" spans="2:2" x14ac:dyDescent="0.25">
      <c r="B569" s="13"/>
    </row>
    <row r="570" spans="2:2" x14ac:dyDescent="0.25">
      <c r="B570" s="13"/>
    </row>
    <row r="571" spans="2:2" x14ac:dyDescent="0.25">
      <c r="B571" s="13"/>
    </row>
    <row r="572" spans="2:2" x14ac:dyDescent="0.25">
      <c r="B572" s="13"/>
    </row>
    <row r="573" spans="2:2" x14ac:dyDescent="0.25">
      <c r="B573" s="13"/>
    </row>
    <row r="574" spans="2:2" x14ac:dyDescent="0.25">
      <c r="B574" s="13"/>
    </row>
    <row r="575" spans="2:2" x14ac:dyDescent="0.25">
      <c r="B575" s="13"/>
    </row>
    <row r="576" spans="2:2" x14ac:dyDescent="0.25">
      <c r="B576" s="13"/>
    </row>
    <row r="577" spans="2:2" x14ac:dyDescent="0.25">
      <c r="B577" s="13"/>
    </row>
    <row r="578" spans="2:2" x14ac:dyDescent="0.25">
      <c r="B578" s="13"/>
    </row>
    <row r="579" spans="2:2" x14ac:dyDescent="0.25">
      <c r="B579" s="13"/>
    </row>
    <row r="580" spans="2:2" x14ac:dyDescent="0.25">
      <c r="B580" s="13"/>
    </row>
    <row r="581" spans="2:2" x14ac:dyDescent="0.25">
      <c r="B581" s="13"/>
    </row>
    <row r="582" spans="2:2" x14ac:dyDescent="0.25">
      <c r="B582" s="13"/>
    </row>
    <row r="583" spans="2:2" x14ac:dyDescent="0.25">
      <c r="B583" s="13"/>
    </row>
    <row r="584" spans="2:2" x14ac:dyDescent="0.25">
      <c r="B584" s="13"/>
    </row>
    <row r="585" spans="2:2" x14ac:dyDescent="0.25">
      <c r="B585" s="13"/>
    </row>
    <row r="586" spans="2:2" x14ac:dyDescent="0.25">
      <c r="B586" s="13"/>
    </row>
    <row r="587" spans="2:2" x14ac:dyDescent="0.25">
      <c r="B587" s="13"/>
    </row>
    <row r="588" spans="2:2" x14ac:dyDescent="0.25">
      <c r="B588" s="13"/>
    </row>
    <row r="589" spans="2:2" x14ac:dyDescent="0.25">
      <c r="B589" s="13"/>
    </row>
    <row r="590" spans="2:2" x14ac:dyDescent="0.25">
      <c r="B590" s="13"/>
    </row>
    <row r="591" spans="2:2" x14ac:dyDescent="0.25">
      <c r="B591" s="13"/>
    </row>
    <row r="592" spans="2:2" x14ac:dyDescent="0.25">
      <c r="B592" s="13"/>
    </row>
    <row r="593" spans="2:2" x14ac:dyDescent="0.25">
      <c r="B593" s="13"/>
    </row>
    <row r="594" spans="2:2" x14ac:dyDescent="0.25">
      <c r="B594" s="13"/>
    </row>
    <row r="595" spans="2:2" x14ac:dyDescent="0.25">
      <c r="B595" s="13"/>
    </row>
    <row r="596" spans="2:2" x14ac:dyDescent="0.25">
      <c r="B596" s="13"/>
    </row>
    <row r="597" spans="2:2" x14ac:dyDescent="0.25">
      <c r="B597" s="13"/>
    </row>
    <row r="598" spans="2:2" x14ac:dyDescent="0.25">
      <c r="B598" s="13"/>
    </row>
    <row r="599" spans="2:2" x14ac:dyDescent="0.25">
      <c r="B599" s="13"/>
    </row>
    <row r="600" spans="2:2" x14ac:dyDescent="0.25">
      <c r="B600" s="13"/>
    </row>
    <row r="601" spans="2:2" x14ac:dyDescent="0.25">
      <c r="B601" s="13"/>
    </row>
    <row r="602" spans="2:2" x14ac:dyDescent="0.25">
      <c r="B602" s="13"/>
    </row>
    <row r="603" spans="2:2" x14ac:dyDescent="0.25">
      <c r="B603" s="13"/>
    </row>
    <row r="604" spans="2:2" x14ac:dyDescent="0.25">
      <c r="B604" s="13"/>
    </row>
    <row r="605" spans="2:2" x14ac:dyDescent="0.25">
      <c r="B605" s="13"/>
    </row>
    <row r="606" spans="2:2" x14ac:dyDescent="0.25">
      <c r="B606" s="13"/>
    </row>
    <row r="607" spans="2:2" x14ac:dyDescent="0.25">
      <c r="B607" s="13"/>
    </row>
    <row r="608" spans="2:2" x14ac:dyDescent="0.25">
      <c r="B608" s="13"/>
    </row>
    <row r="609" spans="2:2" x14ac:dyDescent="0.25">
      <c r="B609" s="13"/>
    </row>
    <row r="610" spans="2:2" x14ac:dyDescent="0.25">
      <c r="B610" s="13"/>
    </row>
    <row r="611" spans="2:2" x14ac:dyDescent="0.25">
      <c r="B611" s="13"/>
    </row>
    <row r="612" spans="2:2" x14ac:dyDescent="0.25">
      <c r="B612" s="13"/>
    </row>
    <row r="613" spans="2:2" x14ac:dyDescent="0.25">
      <c r="B613" s="13"/>
    </row>
    <row r="614" spans="2:2" x14ac:dyDescent="0.25">
      <c r="B614" s="13"/>
    </row>
    <row r="615" spans="2:2" x14ac:dyDescent="0.25">
      <c r="B615" s="13"/>
    </row>
    <row r="616" spans="2:2" x14ac:dyDescent="0.25">
      <c r="B616" s="13"/>
    </row>
    <row r="617" spans="2:2" x14ac:dyDescent="0.25">
      <c r="B617" s="13"/>
    </row>
    <row r="618" spans="2:2" x14ac:dyDescent="0.25">
      <c r="B618" s="13"/>
    </row>
    <row r="619" spans="2:2" x14ac:dyDescent="0.25">
      <c r="B619" s="13"/>
    </row>
    <row r="620" spans="2:2" x14ac:dyDescent="0.25">
      <c r="B620" s="13"/>
    </row>
    <row r="621" spans="2:2" x14ac:dyDescent="0.25">
      <c r="B621" s="13"/>
    </row>
    <row r="622" spans="2:2" x14ac:dyDescent="0.25">
      <c r="B622" s="13"/>
    </row>
    <row r="623" spans="2:2" x14ac:dyDescent="0.25">
      <c r="B623" s="13"/>
    </row>
    <row r="624" spans="2:2" x14ac:dyDescent="0.25">
      <c r="B624" s="13"/>
    </row>
    <row r="625" spans="2:2" x14ac:dyDescent="0.25">
      <c r="B625" s="13"/>
    </row>
    <row r="626" spans="2:2" x14ac:dyDescent="0.25">
      <c r="B626" s="13"/>
    </row>
    <row r="627" spans="2:2" x14ac:dyDescent="0.25">
      <c r="B627" s="13"/>
    </row>
    <row r="628" spans="2:2" x14ac:dyDescent="0.25">
      <c r="B628" s="13"/>
    </row>
    <row r="629" spans="2:2" x14ac:dyDescent="0.25">
      <c r="B629" s="13"/>
    </row>
    <row r="630" spans="2:2" x14ac:dyDescent="0.25">
      <c r="B630" s="13"/>
    </row>
    <row r="631" spans="2:2" x14ac:dyDescent="0.25">
      <c r="B631" s="13"/>
    </row>
    <row r="632" spans="2:2" x14ac:dyDescent="0.25">
      <c r="B632" s="13"/>
    </row>
    <row r="633" spans="2:2" x14ac:dyDescent="0.25">
      <c r="B633" s="13"/>
    </row>
    <row r="634" spans="2:2" x14ac:dyDescent="0.25">
      <c r="B634" s="13"/>
    </row>
    <row r="635" spans="2:2" x14ac:dyDescent="0.25">
      <c r="B635" s="13"/>
    </row>
    <row r="636" spans="2:2" x14ac:dyDescent="0.25">
      <c r="B636" s="13"/>
    </row>
    <row r="637" spans="2:2" x14ac:dyDescent="0.25">
      <c r="B637" s="13"/>
    </row>
    <row r="638" spans="2:2" x14ac:dyDescent="0.25">
      <c r="B638" s="13"/>
    </row>
    <row r="639" spans="2:2" x14ac:dyDescent="0.25">
      <c r="B639" s="13"/>
    </row>
    <row r="640" spans="2:2" x14ac:dyDescent="0.25">
      <c r="B640" s="13"/>
    </row>
    <row r="641" spans="2:2" x14ac:dyDescent="0.25">
      <c r="B641" s="13"/>
    </row>
    <row r="642" spans="2:2" x14ac:dyDescent="0.25">
      <c r="B642" s="13"/>
    </row>
    <row r="643" spans="2:2" x14ac:dyDescent="0.25">
      <c r="B643" s="13"/>
    </row>
    <row r="644" spans="2:2" x14ac:dyDescent="0.25">
      <c r="B644" s="13"/>
    </row>
    <row r="645" spans="2:2" x14ac:dyDescent="0.25">
      <c r="B645" s="13"/>
    </row>
    <row r="646" spans="2:2" x14ac:dyDescent="0.25">
      <c r="B646" s="13"/>
    </row>
    <row r="647" spans="2:2" x14ac:dyDescent="0.25">
      <c r="B647" s="13"/>
    </row>
    <row r="648" spans="2:2" x14ac:dyDescent="0.25">
      <c r="B648" s="13"/>
    </row>
    <row r="649" spans="2:2" x14ac:dyDescent="0.25">
      <c r="B649" s="13"/>
    </row>
    <row r="650" spans="2:2" x14ac:dyDescent="0.25">
      <c r="B650" s="13"/>
    </row>
    <row r="651" spans="2:2" x14ac:dyDescent="0.25">
      <c r="B651" s="13"/>
    </row>
    <row r="652" spans="2:2" x14ac:dyDescent="0.25">
      <c r="B652" s="13"/>
    </row>
    <row r="653" spans="2:2" x14ac:dyDescent="0.25">
      <c r="B653" s="13"/>
    </row>
    <row r="654" spans="2:2" x14ac:dyDescent="0.25">
      <c r="B654" s="13"/>
    </row>
    <row r="655" spans="2:2" x14ac:dyDescent="0.25">
      <c r="B655" s="13"/>
    </row>
    <row r="656" spans="2:2" x14ac:dyDescent="0.25">
      <c r="B656" s="13"/>
    </row>
    <row r="657" spans="2:2" x14ac:dyDescent="0.25">
      <c r="B657" s="13"/>
    </row>
    <row r="658" spans="2:2" x14ac:dyDescent="0.25">
      <c r="B658" s="13"/>
    </row>
    <row r="659" spans="2:2" x14ac:dyDescent="0.25">
      <c r="B659" s="13"/>
    </row>
    <row r="660" spans="2:2" x14ac:dyDescent="0.25">
      <c r="B660" s="13"/>
    </row>
    <row r="661" spans="2:2" x14ac:dyDescent="0.25">
      <c r="B661" s="13"/>
    </row>
    <row r="662" spans="2:2" x14ac:dyDescent="0.25">
      <c r="B662" s="13"/>
    </row>
    <row r="663" spans="2:2" x14ac:dyDescent="0.25">
      <c r="B663" s="13"/>
    </row>
    <row r="664" spans="2:2" x14ac:dyDescent="0.25">
      <c r="B664" s="13"/>
    </row>
    <row r="665" spans="2:2" x14ac:dyDescent="0.25">
      <c r="B665" s="13"/>
    </row>
    <row r="666" spans="2:2" x14ac:dyDescent="0.25">
      <c r="B666" s="13"/>
    </row>
    <row r="667" spans="2:2" x14ac:dyDescent="0.25">
      <c r="B667" s="13"/>
    </row>
    <row r="668" spans="2:2" x14ac:dyDescent="0.25">
      <c r="B668" s="13"/>
    </row>
    <row r="669" spans="2:2" x14ac:dyDescent="0.25">
      <c r="B669" s="13"/>
    </row>
    <row r="670" spans="2:2" x14ac:dyDescent="0.25">
      <c r="B670" s="13"/>
    </row>
    <row r="671" spans="2:2" x14ac:dyDescent="0.25">
      <c r="B671" s="13"/>
    </row>
    <row r="672" spans="2:2" x14ac:dyDescent="0.25">
      <c r="B672" s="13"/>
    </row>
    <row r="673" spans="2:2" x14ac:dyDescent="0.25">
      <c r="B673" s="13"/>
    </row>
    <row r="674" spans="2:2" x14ac:dyDescent="0.25">
      <c r="B674" s="13"/>
    </row>
    <row r="675" spans="2:2" x14ac:dyDescent="0.25">
      <c r="B675" s="13"/>
    </row>
    <row r="676" spans="2:2" x14ac:dyDescent="0.25">
      <c r="B676" s="13"/>
    </row>
    <row r="677" spans="2:2" x14ac:dyDescent="0.25">
      <c r="B677" s="13"/>
    </row>
    <row r="678" spans="2:2" x14ac:dyDescent="0.25">
      <c r="B678" s="13"/>
    </row>
    <row r="679" spans="2:2" x14ac:dyDescent="0.25">
      <c r="B679" s="13"/>
    </row>
    <row r="680" spans="2:2" x14ac:dyDescent="0.25">
      <c r="B680" s="13"/>
    </row>
    <row r="681" spans="2:2" x14ac:dyDescent="0.25">
      <c r="B681" s="13"/>
    </row>
    <row r="682" spans="2:2" x14ac:dyDescent="0.25">
      <c r="B682" s="13"/>
    </row>
    <row r="683" spans="2:2" x14ac:dyDescent="0.25">
      <c r="B683" s="13"/>
    </row>
    <row r="684" spans="2:2" x14ac:dyDescent="0.25">
      <c r="B684" s="13"/>
    </row>
    <row r="685" spans="2:2" x14ac:dyDescent="0.25">
      <c r="B685" s="13"/>
    </row>
    <row r="686" spans="2:2" x14ac:dyDescent="0.25">
      <c r="B686" s="13"/>
    </row>
    <row r="687" spans="2:2" x14ac:dyDescent="0.25">
      <c r="B687" s="13"/>
    </row>
    <row r="688" spans="2:2" x14ac:dyDescent="0.25">
      <c r="B688" s="13"/>
    </row>
    <row r="689" spans="2:2" x14ac:dyDescent="0.25">
      <c r="B689" s="13"/>
    </row>
    <row r="690" spans="2:2" x14ac:dyDescent="0.25">
      <c r="B690" s="13"/>
    </row>
    <row r="691" spans="2:2" x14ac:dyDescent="0.25">
      <c r="B691" s="13"/>
    </row>
    <row r="692" spans="2:2" x14ac:dyDescent="0.25">
      <c r="B692" s="13"/>
    </row>
    <row r="693" spans="2:2" x14ac:dyDescent="0.25">
      <c r="B693" s="13"/>
    </row>
    <row r="694" spans="2:2" x14ac:dyDescent="0.25">
      <c r="B694" s="13"/>
    </row>
    <row r="695" spans="2:2" x14ac:dyDescent="0.25">
      <c r="B695" s="13"/>
    </row>
    <row r="696" spans="2:2" x14ac:dyDescent="0.25">
      <c r="B696" s="13"/>
    </row>
    <row r="697" spans="2:2" x14ac:dyDescent="0.25">
      <c r="B697" s="13"/>
    </row>
    <row r="698" spans="2:2" x14ac:dyDescent="0.25">
      <c r="B698" s="13"/>
    </row>
    <row r="699" spans="2:2" x14ac:dyDescent="0.25">
      <c r="B699" s="13"/>
    </row>
    <row r="700" spans="2:2" x14ac:dyDescent="0.25">
      <c r="B700" s="13"/>
    </row>
    <row r="701" spans="2:2" x14ac:dyDescent="0.25">
      <c r="B701" s="13"/>
    </row>
    <row r="702" spans="2:2" x14ac:dyDescent="0.25">
      <c r="B702" s="13"/>
    </row>
    <row r="703" spans="2:2" x14ac:dyDescent="0.25">
      <c r="B703" s="13"/>
    </row>
    <row r="704" spans="2:2" x14ac:dyDescent="0.25">
      <c r="B704" s="13"/>
    </row>
    <row r="705" spans="2:2" x14ac:dyDescent="0.25">
      <c r="B705" s="13"/>
    </row>
    <row r="706" spans="2:2" x14ac:dyDescent="0.25">
      <c r="B706" s="13"/>
    </row>
    <row r="707" spans="2:2" x14ac:dyDescent="0.25">
      <c r="B707" s="13"/>
    </row>
    <row r="708" spans="2:2" x14ac:dyDescent="0.25">
      <c r="B708" s="13"/>
    </row>
    <row r="709" spans="2:2" x14ac:dyDescent="0.25">
      <c r="B709" s="13"/>
    </row>
    <row r="710" spans="2:2" x14ac:dyDescent="0.25">
      <c r="B710" s="13"/>
    </row>
    <row r="711" spans="2:2" x14ac:dyDescent="0.25">
      <c r="B711" s="13"/>
    </row>
    <row r="712" spans="2:2" x14ac:dyDescent="0.25">
      <c r="B712" s="13"/>
    </row>
    <row r="713" spans="2:2" x14ac:dyDescent="0.25">
      <c r="B713" s="13"/>
    </row>
    <row r="714" spans="2:2" x14ac:dyDescent="0.25">
      <c r="B714" s="13"/>
    </row>
    <row r="715" spans="2:2" x14ac:dyDescent="0.25">
      <c r="B715" s="13"/>
    </row>
    <row r="716" spans="2:2" x14ac:dyDescent="0.25">
      <c r="B716" s="13"/>
    </row>
    <row r="717" spans="2:2" x14ac:dyDescent="0.25">
      <c r="B717" s="13"/>
    </row>
    <row r="718" spans="2:2" x14ac:dyDescent="0.25">
      <c r="B718" s="13"/>
    </row>
    <row r="719" spans="2:2" x14ac:dyDescent="0.25">
      <c r="B719" s="13"/>
    </row>
    <row r="720" spans="2:2" x14ac:dyDescent="0.25">
      <c r="B720" s="13"/>
    </row>
    <row r="721" spans="2:2" x14ac:dyDescent="0.25">
      <c r="B721" s="13"/>
    </row>
    <row r="722" spans="2:2" x14ac:dyDescent="0.25">
      <c r="B722" s="13"/>
    </row>
    <row r="723" spans="2:2" x14ac:dyDescent="0.25">
      <c r="B723" s="13"/>
    </row>
    <row r="724" spans="2:2" x14ac:dyDescent="0.25">
      <c r="B724" s="13"/>
    </row>
    <row r="725" spans="2:2" x14ac:dyDescent="0.25">
      <c r="B725" s="13"/>
    </row>
    <row r="726" spans="2:2" x14ac:dyDescent="0.25">
      <c r="B726" s="13"/>
    </row>
    <row r="727" spans="2:2" x14ac:dyDescent="0.25">
      <c r="B727" s="13"/>
    </row>
    <row r="728" spans="2:2" x14ac:dyDescent="0.25">
      <c r="B728" s="13"/>
    </row>
    <row r="729" spans="2:2" x14ac:dyDescent="0.25">
      <c r="B729" s="13"/>
    </row>
    <row r="730" spans="2:2" x14ac:dyDescent="0.25">
      <c r="B730" s="13"/>
    </row>
    <row r="731" spans="2:2" x14ac:dyDescent="0.25">
      <c r="B731" s="13"/>
    </row>
    <row r="732" spans="2:2" x14ac:dyDescent="0.25">
      <c r="B732" s="13"/>
    </row>
    <row r="733" spans="2:2" x14ac:dyDescent="0.25">
      <c r="B733" s="13"/>
    </row>
    <row r="734" spans="2:2" x14ac:dyDescent="0.25">
      <c r="B734" s="13"/>
    </row>
    <row r="735" spans="2:2" x14ac:dyDescent="0.25">
      <c r="B735" s="1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D895-9DA2-4237-8116-7931F773A8CD}">
  <dimension ref="B1:C8"/>
  <sheetViews>
    <sheetView zoomScale="120" zoomScaleNormal="120" workbookViewId="0"/>
  </sheetViews>
  <sheetFormatPr defaultRowHeight="15" x14ac:dyDescent="0.25"/>
  <cols>
    <col min="1" max="1" width="2.85546875" customWidth="1"/>
    <col min="2" max="2" width="13.140625" bestFit="1" customWidth="1"/>
    <col min="3" max="3" width="14.140625" bestFit="1" customWidth="1"/>
    <col min="4" max="4" width="9.42578125" customWidth="1"/>
  </cols>
  <sheetData>
    <row r="1" spans="2:3" ht="39" x14ac:dyDescent="0.7">
      <c r="B1" s="2" t="s">
        <v>5</v>
      </c>
    </row>
    <row r="2" spans="2:3" ht="18.75" x14ac:dyDescent="0.3">
      <c r="B2" s="6" t="s">
        <v>161</v>
      </c>
    </row>
    <row r="4" spans="2:3" x14ac:dyDescent="0.25">
      <c r="B4" s="18" t="s">
        <v>103</v>
      </c>
      <c r="C4" t="s">
        <v>102</v>
      </c>
    </row>
    <row r="5" spans="2:3" x14ac:dyDescent="0.25">
      <c r="B5" s="19" t="s">
        <v>106</v>
      </c>
      <c r="C5" s="16">
        <v>102991.22</v>
      </c>
    </row>
    <row r="6" spans="2:3" x14ac:dyDescent="0.25">
      <c r="B6" s="19" t="s">
        <v>107</v>
      </c>
      <c r="C6" s="16">
        <v>50258.699999999968</v>
      </c>
    </row>
    <row r="7" spans="2:3" x14ac:dyDescent="0.25">
      <c r="B7" s="19" t="s">
        <v>108</v>
      </c>
      <c r="C7" s="16">
        <v>10892.969999999994</v>
      </c>
    </row>
    <row r="8" spans="2:3" x14ac:dyDescent="0.25">
      <c r="B8" s="19" t="s">
        <v>105</v>
      </c>
      <c r="C8" s="16">
        <v>164142.88999999996</v>
      </c>
    </row>
  </sheetData>
  <pageMargins left="0.7" right="0.7" top="0.75" bottom="0.75" header="0.3" footer="0.3"/>
  <pageSetup orientation="portrait" horizontalDpi="4294967295" verticalDpi="4294967295"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17F2-3723-44DF-981D-53D3DDFF7A29}">
  <dimension ref="B1:F56"/>
  <sheetViews>
    <sheetView topLeftCell="A32" zoomScale="120" zoomScaleNormal="120" workbookViewId="0">
      <selection activeCell="E4" sqref="E4:F55"/>
    </sheetView>
  </sheetViews>
  <sheetFormatPr defaultRowHeight="15" x14ac:dyDescent="0.25"/>
  <cols>
    <col min="1" max="1" width="2.85546875" customWidth="1"/>
    <col min="2" max="2" width="18.7109375" bestFit="1" customWidth="1"/>
    <col min="3" max="3" width="16" bestFit="1" customWidth="1"/>
    <col min="4" max="4" width="9.42578125" customWidth="1"/>
    <col min="6" max="6" width="11.85546875" bestFit="1" customWidth="1"/>
  </cols>
  <sheetData>
    <row r="1" spans="2:6" ht="39" x14ac:dyDescent="0.7">
      <c r="B1" s="2" t="s">
        <v>5</v>
      </c>
    </row>
    <row r="2" spans="2:6" ht="18.75" x14ac:dyDescent="0.3">
      <c r="B2" s="6" t="s">
        <v>84</v>
      </c>
    </row>
    <row r="4" spans="2:6" x14ac:dyDescent="0.25">
      <c r="B4" s="18" t="s">
        <v>103</v>
      </c>
      <c r="C4" t="s">
        <v>109</v>
      </c>
      <c r="E4" t="s">
        <v>30</v>
      </c>
      <c r="F4" t="s">
        <v>102</v>
      </c>
    </row>
    <row r="5" spans="2:6" x14ac:dyDescent="0.25">
      <c r="B5" s="19" t="s">
        <v>112</v>
      </c>
      <c r="C5" s="21">
        <v>1958.2200000000003</v>
      </c>
      <c r="E5" t="str">
        <f t="shared" ref="E5:E35" si="0">B5</f>
        <v>Alabama</v>
      </c>
      <c r="F5" s="16">
        <f t="shared" ref="F5:F35" si="1">C5</f>
        <v>1958.2200000000003</v>
      </c>
    </row>
    <row r="6" spans="2:6" x14ac:dyDescent="0.25">
      <c r="B6" s="19" t="s">
        <v>113</v>
      </c>
      <c r="C6" s="21">
        <v>712.81</v>
      </c>
      <c r="E6" t="str">
        <f t="shared" si="0"/>
        <v>Alaska</v>
      </c>
      <c r="F6" s="16">
        <f t="shared" si="1"/>
        <v>712.81</v>
      </c>
    </row>
    <row r="7" spans="2:6" x14ac:dyDescent="0.25">
      <c r="B7" s="19" t="s">
        <v>110</v>
      </c>
      <c r="C7" s="21">
        <v>4747.4400000000005</v>
      </c>
      <c r="E7" t="str">
        <f t="shared" si="0"/>
        <v>Arizona</v>
      </c>
      <c r="F7" s="16">
        <f t="shared" si="1"/>
        <v>4747.4400000000005</v>
      </c>
    </row>
    <row r="8" spans="2:6" x14ac:dyDescent="0.25">
      <c r="B8" s="19" t="s">
        <v>114</v>
      </c>
      <c r="C8" s="21">
        <v>2464.4299999999998</v>
      </c>
      <c r="E8" t="str">
        <f t="shared" si="0"/>
        <v>Arkansas</v>
      </c>
      <c r="F8" s="16">
        <f t="shared" si="1"/>
        <v>2464.4299999999998</v>
      </c>
    </row>
    <row r="9" spans="2:6" x14ac:dyDescent="0.25">
      <c r="B9" s="19" t="s">
        <v>115</v>
      </c>
      <c r="C9" s="21">
        <v>20040.369999999995</v>
      </c>
      <c r="E9" t="str">
        <f t="shared" si="0"/>
        <v>California</v>
      </c>
      <c r="F9" s="16">
        <f t="shared" si="1"/>
        <v>20040.369999999995</v>
      </c>
    </row>
    <row r="10" spans="2:6" x14ac:dyDescent="0.25">
      <c r="B10" s="19" t="s">
        <v>116</v>
      </c>
      <c r="C10" s="21">
        <v>1317.3100000000002</v>
      </c>
      <c r="E10" t="str">
        <f t="shared" si="0"/>
        <v>Colorado</v>
      </c>
      <c r="F10" s="16">
        <f t="shared" si="1"/>
        <v>1317.3100000000002</v>
      </c>
    </row>
    <row r="11" spans="2:6" x14ac:dyDescent="0.25">
      <c r="B11" s="19" t="s">
        <v>117</v>
      </c>
      <c r="C11" s="21">
        <v>1605.46</v>
      </c>
      <c r="E11" t="str">
        <f t="shared" si="0"/>
        <v>Connecticut</v>
      </c>
      <c r="F11" s="16">
        <f t="shared" si="1"/>
        <v>1605.46</v>
      </c>
    </row>
    <row r="12" spans="2:6" x14ac:dyDescent="0.25">
      <c r="B12" s="19" t="s">
        <v>118</v>
      </c>
      <c r="C12" s="21">
        <v>449.84999999999997</v>
      </c>
      <c r="E12" t="str">
        <f t="shared" si="0"/>
        <v>Delaware</v>
      </c>
      <c r="F12" s="16">
        <f t="shared" si="1"/>
        <v>449.84999999999997</v>
      </c>
    </row>
    <row r="13" spans="2:6" x14ac:dyDescent="0.25">
      <c r="B13" s="19" t="s">
        <v>119</v>
      </c>
      <c r="C13" s="21">
        <v>639.96</v>
      </c>
      <c r="E13" t="str">
        <f t="shared" si="0"/>
        <v>District of Columbia</v>
      </c>
      <c r="F13" s="16">
        <f t="shared" si="1"/>
        <v>639.96</v>
      </c>
    </row>
    <row r="14" spans="2:6" x14ac:dyDescent="0.25">
      <c r="B14" s="19" t="s">
        <v>111</v>
      </c>
      <c r="C14" s="21">
        <v>10678.119999999997</v>
      </c>
      <c r="E14" t="str">
        <f t="shared" si="0"/>
        <v>Florida</v>
      </c>
      <c r="F14" s="16">
        <f t="shared" si="1"/>
        <v>10678.119999999997</v>
      </c>
    </row>
    <row r="15" spans="2:6" x14ac:dyDescent="0.25">
      <c r="B15" s="19" t="s">
        <v>120</v>
      </c>
      <c r="C15" s="21">
        <v>5616.4700000000012</v>
      </c>
      <c r="E15" t="str">
        <f t="shared" si="0"/>
        <v>Georgia</v>
      </c>
      <c r="F15" s="16">
        <f t="shared" si="1"/>
        <v>5616.4700000000012</v>
      </c>
    </row>
    <row r="16" spans="2:6" x14ac:dyDescent="0.25">
      <c r="B16" s="19" t="s">
        <v>121</v>
      </c>
      <c r="C16" s="21">
        <v>359.9</v>
      </c>
      <c r="E16" t="str">
        <f t="shared" si="0"/>
        <v>Hawaii</v>
      </c>
      <c r="F16" s="16">
        <f t="shared" si="1"/>
        <v>359.9</v>
      </c>
    </row>
    <row r="17" spans="2:6" x14ac:dyDescent="0.25">
      <c r="B17" s="19" t="s">
        <v>122</v>
      </c>
      <c r="C17" s="21">
        <v>1214.55</v>
      </c>
      <c r="E17" t="str">
        <f t="shared" si="0"/>
        <v>Idaho</v>
      </c>
      <c r="F17" s="16">
        <f t="shared" si="1"/>
        <v>1214.55</v>
      </c>
    </row>
    <row r="18" spans="2:6" x14ac:dyDescent="0.25">
      <c r="B18" s="19" t="s">
        <v>123</v>
      </c>
      <c r="C18" s="21">
        <v>8076.8199999999988</v>
      </c>
      <c r="E18" t="str">
        <f t="shared" si="0"/>
        <v>Illinois</v>
      </c>
      <c r="F18" s="16">
        <f t="shared" si="1"/>
        <v>8076.8199999999988</v>
      </c>
    </row>
    <row r="19" spans="2:6" x14ac:dyDescent="0.25">
      <c r="B19" s="19" t="s">
        <v>124</v>
      </c>
      <c r="C19" s="21">
        <v>2509.0500000000002</v>
      </c>
      <c r="E19" t="str">
        <f t="shared" si="0"/>
        <v>Indiana</v>
      </c>
      <c r="F19" s="16">
        <f t="shared" si="1"/>
        <v>2509.0500000000002</v>
      </c>
    </row>
    <row r="20" spans="2:6" x14ac:dyDescent="0.25">
      <c r="B20" s="19" t="s">
        <v>125</v>
      </c>
      <c r="C20" s="21">
        <v>1259.6500000000001</v>
      </c>
      <c r="E20" t="str">
        <f t="shared" si="0"/>
        <v>Iowa</v>
      </c>
      <c r="F20" s="16">
        <f t="shared" si="1"/>
        <v>1259.6500000000001</v>
      </c>
    </row>
    <row r="21" spans="2:6" x14ac:dyDescent="0.25">
      <c r="B21" s="19" t="s">
        <v>126</v>
      </c>
      <c r="C21" s="21">
        <v>2230.2399999999998</v>
      </c>
      <c r="E21" t="str">
        <f t="shared" si="0"/>
        <v>Kansas</v>
      </c>
      <c r="F21" s="16">
        <f t="shared" si="1"/>
        <v>2230.2399999999998</v>
      </c>
    </row>
    <row r="22" spans="2:6" x14ac:dyDescent="0.25">
      <c r="B22" s="19" t="s">
        <v>127</v>
      </c>
      <c r="C22" s="21">
        <v>2519.15</v>
      </c>
      <c r="E22" t="str">
        <f t="shared" si="0"/>
        <v>Kentucky</v>
      </c>
      <c r="F22" s="16">
        <f t="shared" si="1"/>
        <v>2519.15</v>
      </c>
    </row>
    <row r="23" spans="2:6" x14ac:dyDescent="0.25">
      <c r="B23" s="19" t="s">
        <v>128</v>
      </c>
      <c r="C23" s="21">
        <v>3199.7300000000005</v>
      </c>
      <c r="E23" t="str">
        <f t="shared" si="0"/>
        <v>Louisiana</v>
      </c>
      <c r="F23" s="16">
        <f t="shared" si="1"/>
        <v>3199.7300000000005</v>
      </c>
    </row>
    <row r="24" spans="2:6" x14ac:dyDescent="0.25">
      <c r="B24" s="19" t="s">
        <v>129</v>
      </c>
      <c r="C24" s="21">
        <v>468.85999999999996</v>
      </c>
      <c r="E24" t="str">
        <f t="shared" si="0"/>
        <v>Maine</v>
      </c>
      <c r="F24" s="16">
        <f t="shared" si="1"/>
        <v>468.85999999999996</v>
      </c>
    </row>
    <row r="25" spans="2:6" x14ac:dyDescent="0.25">
      <c r="B25" s="19" t="s">
        <v>130</v>
      </c>
      <c r="C25" s="21">
        <v>744.49</v>
      </c>
      <c r="E25" t="str">
        <f t="shared" si="0"/>
        <v>Maryland</v>
      </c>
      <c r="F25" s="16">
        <f t="shared" si="1"/>
        <v>744.49</v>
      </c>
    </row>
    <row r="26" spans="2:6" x14ac:dyDescent="0.25">
      <c r="B26" s="19" t="s">
        <v>131</v>
      </c>
      <c r="C26" s="21">
        <v>384.80999999999995</v>
      </c>
      <c r="E26" t="str">
        <f t="shared" si="0"/>
        <v>Massachusetts</v>
      </c>
      <c r="F26" s="16">
        <f t="shared" si="1"/>
        <v>384.80999999999995</v>
      </c>
    </row>
    <row r="27" spans="2:6" x14ac:dyDescent="0.25">
      <c r="B27" s="19" t="s">
        <v>132</v>
      </c>
      <c r="C27" s="21">
        <v>4375.54</v>
      </c>
      <c r="E27" t="str">
        <f t="shared" si="0"/>
        <v>Michigan</v>
      </c>
      <c r="F27" s="16">
        <f t="shared" si="1"/>
        <v>4375.54</v>
      </c>
    </row>
    <row r="28" spans="2:6" x14ac:dyDescent="0.25">
      <c r="B28" s="19" t="s">
        <v>133</v>
      </c>
      <c r="C28" s="21">
        <v>1758.4</v>
      </c>
      <c r="E28" t="str">
        <f t="shared" si="0"/>
        <v>Minnesota</v>
      </c>
      <c r="F28" s="16">
        <f t="shared" si="1"/>
        <v>1758.4</v>
      </c>
    </row>
    <row r="29" spans="2:6" x14ac:dyDescent="0.25">
      <c r="B29" s="19" t="s">
        <v>134</v>
      </c>
      <c r="C29" s="21">
        <v>1611.48</v>
      </c>
      <c r="E29" t="str">
        <f t="shared" si="0"/>
        <v>Mississippi</v>
      </c>
      <c r="F29" s="16">
        <f t="shared" si="1"/>
        <v>1611.48</v>
      </c>
    </row>
    <row r="30" spans="2:6" x14ac:dyDescent="0.25">
      <c r="B30" s="19" t="s">
        <v>135</v>
      </c>
      <c r="C30" s="21">
        <v>3500.67</v>
      </c>
      <c r="E30" t="str">
        <f t="shared" si="0"/>
        <v>Missouri</v>
      </c>
      <c r="F30" s="16">
        <f t="shared" si="1"/>
        <v>3500.67</v>
      </c>
    </row>
    <row r="31" spans="2:6" x14ac:dyDescent="0.25">
      <c r="B31" s="19" t="s">
        <v>136</v>
      </c>
      <c r="C31" s="21">
        <v>1051.6500000000001</v>
      </c>
      <c r="E31" t="str">
        <f t="shared" si="0"/>
        <v>Montana</v>
      </c>
      <c r="F31" s="16">
        <f t="shared" si="1"/>
        <v>1051.6500000000001</v>
      </c>
    </row>
    <row r="32" spans="2:6" x14ac:dyDescent="0.25">
      <c r="B32" s="19" t="s">
        <v>137</v>
      </c>
      <c r="C32" s="21">
        <v>653.63</v>
      </c>
      <c r="E32" t="str">
        <f t="shared" si="0"/>
        <v>Nebraska</v>
      </c>
      <c r="F32" s="16">
        <f t="shared" si="1"/>
        <v>653.63</v>
      </c>
    </row>
    <row r="33" spans="2:6" x14ac:dyDescent="0.25">
      <c r="B33" s="19" t="s">
        <v>138</v>
      </c>
      <c r="C33" s="21">
        <v>940.61</v>
      </c>
      <c r="E33" t="str">
        <f t="shared" si="0"/>
        <v>Nevada</v>
      </c>
      <c r="F33" s="16">
        <f t="shared" si="1"/>
        <v>940.61</v>
      </c>
    </row>
    <row r="34" spans="2:6" x14ac:dyDescent="0.25">
      <c r="B34" s="19" t="s">
        <v>139</v>
      </c>
      <c r="C34" s="21">
        <v>1744.56</v>
      </c>
      <c r="E34" t="str">
        <f t="shared" si="0"/>
        <v>New Hampshire</v>
      </c>
      <c r="F34" s="16">
        <f t="shared" si="1"/>
        <v>1744.56</v>
      </c>
    </row>
    <row r="35" spans="2:6" x14ac:dyDescent="0.25">
      <c r="B35" s="19" t="s">
        <v>140</v>
      </c>
      <c r="C35" s="21">
        <v>13880.739999999996</v>
      </c>
      <c r="E35" t="str">
        <f t="shared" si="0"/>
        <v>New Jersey</v>
      </c>
      <c r="F35" s="16">
        <f t="shared" si="1"/>
        <v>13880.739999999996</v>
      </c>
    </row>
    <row r="36" spans="2:6" x14ac:dyDescent="0.25">
      <c r="B36" s="19" t="s">
        <v>141</v>
      </c>
      <c r="C36" s="21">
        <v>1472.5000000000002</v>
      </c>
      <c r="E36" t="str">
        <f t="shared" ref="E36:E55" si="2">B36</f>
        <v>New Mexico</v>
      </c>
      <c r="F36" s="16">
        <f t="shared" ref="F36:F55" si="3">C36</f>
        <v>1472.5000000000002</v>
      </c>
    </row>
    <row r="37" spans="2:6" x14ac:dyDescent="0.25">
      <c r="B37" s="19" t="s">
        <v>142</v>
      </c>
      <c r="C37" s="21">
        <v>8396.2199999999993</v>
      </c>
      <c r="E37" t="str">
        <f t="shared" si="2"/>
        <v>New York</v>
      </c>
      <c r="F37" s="16">
        <f t="shared" si="3"/>
        <v>8396.2199999999993</v>
      </c>
    </row>
    <row r="38" spans="2:6" x14ac:dyDescent="0.25">
      <c r="B38" s="19" t="s">
        <v>143</v>
      </c>
      <c r="C38" s="21">
        <v>4151.6900000000005</v>
      </c>
      <c r="E38" t="str">
        <f t="shared" si="2"/>
        <v>North Carolina</v>
      </c>
      <c r="F38" s="16">
        <f t="shared" si="3"/>
        <v>4151.6900000000005</v>
      </c>
    </row>
    <row r="39" spans="2:6" x14ac:dyDescent="0.25">
      <c r="B39" s="19" t="s">
        <v>144</v>
      </c>
      <c r="C39" s="21">
        <v>799.8</v>
      </c>
      <c r="E39" t="str">
        <f t="shared" si="2"/>
        <v>North Dakota</v>
      </c>
      <c r="F39" s="16">
        <f t="shared" si="3"/>
        <v>799.8</v>
      </c>
    </row>
    <row r="40" spans="2:6" x14ac:dyDescent="0.25">
      <c r="B40" s="19" t="s">
        <v>145</v>
      </c>
      <c r="C40" s="21">
        <v>6639.8699999999981</v>
      </c>
      <c r="E40" t="str">
        <f t="shared" si="2"/>
        <v>Ohio</v>
      </c>
      <c r="F40" s="16">
        <f t="shared" si="3"/>
        <v>6639.8699999999981</v>
      </c>
    </row>
    <row r="41" spans="2:6" x14ac:dyDescent="0.25">
      <c r="B41" s="19" t="s">
        <v>146</v>
      </c>
      <c r="C41" s="21">
        <v>2635.9900000000002</v>
      </c>
      <c r="E41" t="str">
        <f t="shared" si="2"/>
        <v>Oklahoma</v>
      </c>
      <c r="F41" s="16">
        <f t="shared" si="3"/>
        <v>2635.9900000000002</v>
      </c>
    </row>
    <row r="42" spans="2:6" x14ac:dyDescent="0.25">
      <c r="B42" s="19" t="s">
        <v>147</v>
      </c>
      <c r="C42" s="21">
        <v>1081.4499999999998</v>
      </c>
      <c r="E42" t="str">
        <f t="shared" si="2"/>
        <v>Oregon</v>
      </c>
      <c r="F42" s="16">
        <f t="shared" si="3"/>
        <v>1081.4499999999998</v>
      </c>
    </row>
    <row r="43" spans="2:6" x14ac:dyDescent="0.25">
      <c r="B43" s="19" t="s">
        <v>148</v>
      </c>
      <c r="C43" s="21">
        <v>7116.9100000000017</v>
      </c>
      <c r="E43" t="str">
        <f t="shared" si="2"/>
        <v>Pennsylvania</v>
      </c>
      <c r="F43" s="16">
        <f t="shared" si="3"/>
        <v>7116.9100000000017</v>
      </c>
    </row>
    <row r="44" spans="2:6" x14ac:dyDescent="0.25">
      <c r="B44" s="19" t="s">
        <v>149</v>
      </c>
      <c r="C44" s="21"/>
      <c r="E44" t="str">
        <f t="shared" si="2"/>
        <v>Rhode Island</v>
      </c>
      <c r="F44" s="16">
        <f t="shared" si="3"/>
        <v>0</v>
      </c>
    </row>
    <row r="45" spans="2:6" x14ac:dyDescent="0.25">
      <c r="B45" s="19" t="s">
        <v>150</v>
      </c>
      <c r="C45" s="21">
        <v>1444.4000000000003</v>
      </c>
      <c r="E45" t="str">
        <f t="shared" si="2"/>
        <v>South Carolina</v>
      </c>
      <c r="F45" s="16">
        <f t="shared" si="3"/>
        <v>1444.4000000000003</v>
      </c>
    </row>
    <row r="46" spans="2:6" x14ac:dyDescent="0.25">
      <c r="B46" s="19" t="s">
        <v>151</v>
      </c>
      <c r="C46" s="21"/>
      <c r="E46" t="str">
        <f t="shared" si="2"/>
        <v>South Dakota</v>
      </c>
      <c r="F46" s="16">
        <f t="shared" si="3"/>
        <v>0</v>
      </c>
    </row>
    <row r="47" spans="2:6" x14ac:dyDescent="0.25">
      <c r="B47" s="19" t="s">
        <v>152</v>
      </c>
      <c r="C47" s="21">
        <v>2214.92</v>
      </c>
      <c r="E47" t="str">
        <f t="shared" si="2"/>
        <v>Tennessee</v>
      </c>
      <c r="F47" s="16">
        <f t="shared" si="3"/>
        <v>2214.92</v>
      </c>
    </row>
    <row r="48" spans="2:6" x14ac:dyDescent="0.25">
      <c r="B48" s="19" t="s">
        <v>153</v>
      </c>
      <c r="C48" s="21">
        <v>10772.129999999996</v>
      </c>
      <c r="E48" t="str">
        <f t="shared" si="2"/>
        <v>Texas</v>
      </c>
      <c r="F48" s="16">
        <f t="shared" si="3"/>
        <v>10772.129999999996</v>
      </c>
    </row>
    <row r="49" spans="2:6" x14ac:dyDescent="0.25">
      <c r="B49" s="19" t="s">
        <v>154</v>
      </c>
      <c r="C49" s="21">
        <v>1472.65</v>
      </c>
      <c r="E49" t="str">
        <f t="shared" si="2"/>
        <v>Utah</v>
      </c>
      <c r="F49" s="16">
        <f t="shared" si="3"/>
        <v>1472.65</v>
      </c>
    </row>
    <row r="50" spans="2:6" x14ac:dyDescent="0.25">
      <c r="B50" s="19" t="s">
        <v>155</v>
      </c>
      <c r="C50" s="21">
        <v>273.89999999999998</v>
      </c>
      <c r="E50" t="str">
        <f t="shared" si="2"/>
        <v>Vermont</v>
      </c>
      <c r="F50" s="16">
        <f t="shared" si="3"/>
        <v>273.89999999999998</v>
      </c>
    </row>
    <row r="51" spans="2:6" x14ac:dyDescent="0.25">
      <c r="B51" s="19" t="s">
        <v>156</v>
      </c>
      <c r="C51" s="21">
        <v>2109.02</v>
      </c>
      <c r="E51" t="str">
        <f t="shared" si="2"/>
        <v>Virginia</v>
      </c>
      <c r="F51" s="16">
        <f t="shared" si="3"/>
        <v>2109.02</v>
      </c>
    </row>
    <row r="52" spans="2:6" x14ac:dyDescent="0.25">
      <c r="B52" s="19" t="s">
        <v>157</v>
      </c>
      <c r="C52" s="21">
        <v>5706.09</v>
      </c>
      <c r="E52" t="str">
        <f t="shared" si="2"/>
        <v>Washington</v>
      </c>
      <c r="F52" s="16">
        <f t="shared" si="3"/>
        <v>5706.09</v>
      </c>
    </row>
    <row r="53" spans="2:6" x14ac:dyDescent="0.25">
      <c r="B53" s="19" t="s">
        <v>158</v>
      </c>
      <c r="C53" s="21">
        <v>329.95</v>
      </c>
      <c r="E53" t="str">
        <f t="shared" si="2"/>
        <v>West Virginia</v>
      </c>
      <c r="F53" s="16">
        <f t="shared" si="3"/>
        <v>329.95</v>
      </c>
    </row>
    <row r="54" spans="2:6" x14ac:dyDescent="0.25">
      <c r="B54" s="19" t="s">
        <v>159</v>
      </c>
      <c r="C54" s="21">
        <v>4810.4300000000012</v>
      </c>
      <c r="E54" t="str">
        <f t="shared" si="2"/>
        <v>Wisconsin</v>
      </c>
      <c r="F54" s="16">
        <f t="shared" si="3"/>
        <v>4810.4300000000012</v>
      </c>
    </row>
    <row r="55" spans="2:6" x14ac:dyDescent="0.25">
      <c r="B55" s="19" t="s">
        <v>160</v>
      </c>
      <c r="C55" s="21"/>
      <c r="E55" t="str">
        <f t="shared" si="2"/>
        <v>Wyoming</v>
      </c>
      <c r="F55" s="16">
        <f t="shared" si="3"/>
        <v>0</v>
      </c>
    </row>
    <row r="56" spans="2:6" x14ac:dyDescent="0.25">
      <c r="B56" s="19" t="s">
        <v>105</v>
      </c>
      <c r="C56" s="21">
        <v>164142.88999999996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2E5E-4800-4876-9160-C46ED5ED1FA8}">
  <dimension ref="A1:E37"/>
  <sheetViews>
    <sheetView workbookViewId="0"/>
  </sheetViews>
  <sheetFormatPr defaultRowHeight="15" x14ac:dyDescent="0.25"/>
  <cols>
    <col min="1" max="1" width="10.7109375" bestFit="1" customWidth="1"/>
    <col min="2" max="2" width="19" customWidth="1"/>
    <col min="3" max="3" width="27.85546875" customWidth="1"/>
    <col min="4" max="4" width="42.5703125" customWidth="1"/>
    <col min="5" max="5" width="42.7109375" customWidth="1"/>
  </cols>
  <sheetData>
    <row r="1" spans="1:5" x14ac:dyDescent="0.25">
      <c r="A1" t="s">
        <v>92</v>
      </c>
      <c r="B1" t="s">
        <v>93</v>
      </c>
      <c r="C1" t="s">
        <v>94</v>
      </c>
      <c r="D1" t="s">
        <v>95</v>
      </c>
      <c r="E1" t="s">
        <v>96</v>
      </c>
    </row>
    <row r="2" spans="1:5" x14ac:dyDescent="0.25">
      <c r="A2" s="15">
        <v>44957</v>
      </c>
      <c r="B2" s="16">
        <v>7109500</v>
      </c>
    </row>
    <row r="3" spans="1:5" x14ac:dyDescent="0.25">
      <c r="A3" s="15">
        <v>44985</v>
      </c>
      <c r="B3" s="16">
        <v>4481000</v>
      </c>
    </row>
    <row r="4" spans="1:5" x14ac:dyDescent="0.25">
      <c r="A4" s="15">
        <v>45016</v>
      </c>
      <c r="B4" s="16">
        <v>6354500</v>
      </c>
    </row>
    <row r="5" spans="1:5" x14ac:dyDescent="0.25">
      <c r="A5" s="15">
        <v>45046</v>
      </c>
      <c r="B5" s="16">
        <v>6307500</v>
      </c>
    </row>
    <row r="6" spans="1:5" x14ac:dyDescent="0.25">
      <c r="A6" s="15">
        <v>45077</v>
      </c>
      <c r="B6" s="16">
        <v>6924500</v>
      </c>
    </row>
    <row r="7" spans="1:5" x14ac:dyDescent="0.25">
      <c r="A7" s="15">
        <v>45107</v>
      </c>
      <c r="B7" s="16">
        <v>10296500</v>
      </c>
    </row>
    <row r="8" spans="1:5" x14ac:dyDescent="0.25">
      <c r="A8" s="15">
        <v>45138</v>
      </c>
      <c r="B8" s="16">
        <v>8421000</v>
      </c>
    </row>
    <row r="9" spans="1:5" x14ac:dyDescent="0.25">
      <c r="A9" s="15">
        <v>45169</v>
      </c>
      <c r="B9" s="16">
        <v>8862000</v>
      </c>
    </row>
    <row r="10" spans="1:5" x14ac:dyDescent="0.25">
      <c r="A10" s="15">
        <v>45199</v>
      </c>
      <c r="B10" s="16">
        <v>9231000</v>
      </c>
    </row>
    <row r="11" spans="1:5" x14ac:dyDescent="0.25">
      <c r="A11" s="15">
        <v>45230</v>
      </c>
      <c r="B11" s="16">
        <v>8178500</v>
      </c>
    </row>
    <row r="12" spans="1:5" x14ac:dyDescent="0.25">
      <c r="A12" s="15">
        <v>45260</v>
      </c>
      <c r="B12" s="16">
        <v>9437000</v>
      </c>
    </row>
    <row r="13" spans="1:5" x14ac:dyDescent="0.25">
      <c r="A13" s="15">
        <v>45291</v>
      </c>
      <c r="B13" s="16">
        <v>17138500</v>
      </c>
    </row>
    <row r="14" spans="1:5" x14ac:dyDescent="0.25">
      <c r="A14" s="15">
        <v>45322</v>
      </c>
      <c r="B14" s="16">
        <v>7745500</v>
      </c>
    </row>
    <row r="15" spans="1:5" x14ac:dyDescent="0.25">
      <c r="A15" s="15">
        <v>45351</v>
      </c>
      <c r="B15" s="16">
        <v>5823500</v>
      </c>
    </row>
    <row r="16" spans="1:5" x14ac:dyDescent="0.25">
      <c r="A16" s="15">
        <v>45382</v>
      </c>
      <c r="B16" s="16">
        <v>5479000</v>
      </c>
    </row>
    <row r="17" spans="1:5" x14ac:dyDescent="0.25">
      <c r="A17" s="15">
        <v>45412</v>
      </c>
      <c r="B17" s="16">
        <v>4841000</v>
      </c>
    </row>
    <row r="18" spans="1:5" x14ac:dyDescent="0.25">
      <c r="A18" s="15">
        <v>45443</v>
      </c>
      <c r="B18" s="16">
        <v>6967500</v>
      </c>
    </row>
    <row r="19" spans="1:5" x14ac:dyDescent="0.25">
      <c r="A19" s="15">
        <v>45473</v>
      </c>
      <c r="B19" s="16">
        <v>9072500</v>
      </c>
    </row>
    <row r="20" spans="1:5" x14ac:dyDescent="0.25">
      <c r="A20" s="15">
        <v>45504</v>
      </c>
      <c r="B20" s="16">
        <v>9569000</v>
      </c>
    </row>
    <row r="21" spans="1:5" x14ac:dyDescent="0.25">
      <c r="A21" s="15">
        <v>45535</v>
      </c>
      <c r="B21" s="16">
        <v>9909000</v>
      </c>
    </row>
    <row r="22" spans="1:5" x14ac:dyDescent="0.25">
      <c r="A22" s="15">
        <v>45565</v>
      </c>
      <c r="B22" s="16">
        <v>10188500</v>
      </c>
    </row>
    <row r="23" spans="1:5" x14ac:dyDescent="0.25">
      <c r="A23" s="15">
        <v>45596</v>
      </c>
      <c r="B23" s="16">
        <v>7826500</v>
      </c>
    </row>
    <row r="24" spans="1:5" x14ac:dyDescent="0.25">
      <c r="A24" s="15">
        <v>45626</v>
      </c>
      <c r="B24" s="16">
        <v>9905500</v>
      </c>
    </row>
    <row r="25" spans="1:5" x14ac:dyDescent="0.25">
      <c r="A25" s="15">
        <v>45657</v>
      </c>
      <c r="B25" s="16">
        <v>18007500</v>
      </c>
      <c r="C25" s="16">
        <v>18007500</v>
      </c>
      <c r="D25" s="16">
        <v>18007500</v>
      </c>
      <c r="E25" s="16">
        <v>18007500</v>
      </c>
    </row>
    <row r="26" spans="1:5" x14ac:dyDescent="0.25">
      <c r="A26" s="15">
        <v>45688</v>
      </c>
      <c r="C26" s="16">
        <f t="shared" ref="C26:C37" si="0">_xlfn.FORECAST.ETS(A26,$B$2:$B$25,$A$2:$A$25,12,1)</f>
        <v>7884427.011197025</v>
      </c>
      <c r="D26" s="16">
        <f t="shared" ref="D26:D37" si="1">C26-_xlfn.FORECAST.ETS.CONFINT(A26,$B$2:$B$25,$A$2:$A$25,0.95,12,1)</f>
        <v>6492440.4382574912</v>
      </c>
      <c r="E26" s="16">
        <f t="shared" ref="E26:E37" si="2">C26+_xlfn.FORECAST.ETS.CONFINT(A26,$B$2:$B$25,$A$2:$A$25,0.95,12,1)</f>
        <v>9276413.5841365587</v>
      </c>
    </row>
    <row r="27" spans="1:5" x14ac:dyDescent="0.25">
      <c r="A27" s="15">
        <v>45719</v>
      </c>
      <c r="C27" s="16">
        <f t="shared" si="0"/>
        <v>5839489.775294276</v>
      </c>
      <c r="D27" s="16">
        <f t="shared" si="1"/>
        <v>4447496.9384292578</v>
      </c>
      <c r="E27" s="16">
        <f t="shared" si="2"/>
        <v>7231482.6121592941</v>
      </c>
    </row>
    <row r="28" spans="1:5" x14ac:dyDescent="0.25">
      <c r="A28" s="15">
        <v>45747</v>
      </c>
      <c r="C28" s="16">
        <f t="shared" si="0"/>
        <v>5920596.7561292425</v>
      </c>
      <c r="D28" s="16">
        <f t="shared" si="1"/>
        <v>4528592.7834662944</v>
      </c>
      <c r="E28" s="16">
        <f t="shared" si="2"/>
        <v>7312600.7287921906</v>
      </c>
    </row>
    <row r="29" spans="1:5" x14ac:dyDescent="0.25">
      <c r="A29" s="15">
        <v>45778</v>
      </c>
      <c r="C29" s="16">
        <f t="shared" si="0"/>
        <v>5402336.822975914</v>
      </c>
      <c r="D29" s="16">
        <f t="shared" si="1"/>
        <v>4010315.4508070415</v>
      </c>
      <c r="E29" s="16">
        <f t="shared" si="2"/>
        <v>6794358.1951447865</v>
      </c>
    </row>
    <row r="30" spans="1:5" x14ac:dyDescent="0.25">
      <c r="A30" s="15">
        <v>45808</v>
      </c>
      <c r="C30" s="16">
        <f t="shared" si="0"/>
        <v>7254266.5300840251</v>
      </c>
      <c r="D30" s="16">
        <f t="shared" si="1"/>
        <v>5862220.1030086912</v>
      </c>
      <c r="E30" s="16">
        <f t="shared" si="2"/>
        <v>8646312.957159359</v>
      </c>
    </row>
    <row r="31" spans="1:5" x14ac:dyDescent="0.25">
      <c r="A31" s="15">
        <v>45839</v>
      </c>
      <c r="C31" s="16">
        <f t="shared" si="0"/>
        <v>10010577.199028669</v>
      </c>
      <c r="D31" s="16">
        <f t="shared" si="1"/>
        <v>8618496.6701663677</v>
      </c>
      <c r="E31" s="16">
        <f t="shared" si="2"/>
        <v>11402657.72789097</v>
      </c>
    </row>
    <row r="32" spans="1:5" x14ac:dyDescent="0.25">
      <c r="A32" s="15">
        <v>45869</v>
      </c>
      <c r="C32" s="16">
        <f t="shared" si="0"/>
        <v>9409049.2825655323</v>
      </c>
      <c r="D32" s="16">
        <f t="shared" si="1"/>
        <v>8016924.2138518132</v>
      </c>
      <c r="E32" s="16">
        <f t="shared" si="2"/>
        <v>10801174.351279251</v>
      </c>
    </row>
    <row r="33" spans="1:5" x14ac:dyDescent="0.25">
      <c r="A33" s="15">
        <v>45900</v>
      </c>
      <c r="C33" s="16">
        <f t="shared" si="0"/>
        <v>9818078.0479267836</v>
      </c>
      <c r="D33" s="16">
        <f t="shared" si="1"/>
        <v>8425896.6105065979</v>
      </c>
      <c r="E33" s="16">
        <f t="shared" si="2"/>
        <v>11210259.485346969</v>
      </c>
    </row>
    <row r="34" spans="1:5" x14ac:dyDescent="0.25">
      <c r="A34" s="15">
        <v>45931</v>
      </c>
      <c r="C34" s="16">
        <f t="shared" si="0"/>
        <v>10135123.588341638</v>
      </c>
      <c r="D34" s="16">
        <f t="shared" si="1"/>
        <v>8742872.5630738307</v>
      </c>
      <c r="E34" s="16">
        <f t="shared" si="2"/>
        <v>11527374.613609446</v>
      </c>
    </row>
    <row r="35" spans="1:5" x14ac:dyDescent="0.25">
      <c r="A35" s="15">
        <v>45961</v>
      </c>
      <c r="C35" s="16">
        <f t="shared" si="0"/>
        <v>8375483.6967930682</v>
      </c>
      <c r="D35" s="16">
        <f t="shared" si="1"/>
        <v>6983148.4748798292</v>
      </c>
      <c r="E35" s="16">
        <f t="shared" si="2"/>
        <v>9767818.9187063072</v>
      </c>
    </row>
    <row r="36" spans="1:5" x14ac:dyDescent="0.25">
      <c r="A36" s="15">
        <v>45992</v>
      </c>
      <c r="C36" s="16">
        <f t="shared" si="0"/>
        <v>10076178.042221887</v>
      </c>
      <c r="D36" s="16">
        <f t="shared" si="1"/>
        <v>8683742.6259768959</v>
      </c>
      <c r="E36" s="16">
        <f t="shared" si="2"/>
        <v>11468613.458466878</v>
      </c>
    </row>
    <row r="37" spans="1:5" x14ac:dyDescent="0.25">
      <c r="A37" s="15">
        <v>46022</v>
      </c>
      <c r="C37" s="16">
        <f t="shared" si="0"/>
        <v>17831365.610667542</v>
      </c>
      <c r="D37" s="16">
        <f t="shared" si="1"/>
        <v>16438812.614436515</v>
      </c>
      <c r="E37" s="16">
        <f t="shared" si="2"/>
        <v>19223918.606898569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7ED-9E61-4AEF-8D16-A7A0B1A983E9}">
  <dimension ref="B1:D62"/>
  <sheetViews>
    <sheetView zoomScale="120" zoomScaleNormal="120" workbookViewId="0"/>
  </sheetViews>
  <sheetFormatPr defaultRowHeight="15" x14ac:dyDescent="0.25"/>
  <cols>
    <col min="1" max="1" width="3.140625" customWidth="1"/>
    <col min="2" max="2" width="18.85546875" customWidth="1"/>
    <col min="3" max="3" width="13.7109375" customWidth="1"/>
    <col min="4" max="4" width="44" customWidth="1"/>
  </cols>
  <sheetData>
    <row r="1" spans="2:4" ht="39" x14ac:dyDescent="0.7">
      <c r="B1" s="2" t="s">
        <v>5</v>
      </c>
    </row>
    <row r="2" spans="2:4" ht="18.75" x14ac:dyDescent="0.3">
      <c r="B2" s="6" t="s">
        <v>6</v>
      </c>
    </row>
    <row r="4" spans="2:4" x14ac:dyDescent="0.25">
      <c r="B4" s="7" t="s">
        <v>18</v>
      </c>
    </row>
    <row r="5" spans="2:4" x14ac:dyDescent="0.25">
      <c r="B5" s="8" t="s">
        <v>7</v>
      </c>
      <c r="C5" s="8" t="s">
        <v>8</v>
      </c>
      <c r="D5" s="8" t="s">
        <v>4</v>
      </c>
    </row>
    <row r="6" spans="2:4" x14ac:dyDescent="0.25">
      <c r="B6" s="10" t="s">
        <v>3</v>
      </c>
      <c r="C6" s="9" t="s">
        <v>13</v>
      </c>
      <c r="D6" s="1" t="s">
        <v>89</v>
      </c>
    </row>
    <row r="7" spans="2:4" ht="30" x14ac:dyDescent="0.25">
      <c r="B7" s="10" t="s">
        <v>9</v>
      </c>
      <c r="C7" s="9" t="s">
        <v>13</v>
      </c>
      <c r="D7" s="1" t="s">
        <v>22</v>
      </c>
    </row>
    <row r="8" spans="2:4" x14ac:dyDescent="0.25">
      <c r="B8" s="10" t="s">
        <v>10</v>
      </c>
      <c r="C8" s="9" t="s">
        <v>12</v>
      </c>
      <c r="D8" s="1" t="s">
        <v>15</v>
      </c>
    </row>
    <row r="9" spans="2:4" x14ac:dyDescent="0.25">
      <c r="B9" s="10" t="s">
        <v>11</v>
      </c>
      <c r="C9" s="9" t="s">
        <v>13</v>
      </c>
      <c r="D9" s="1" t="s">
        <v>16</v>
      </c>
    </row>
    <row r="10" spans="2:4" ht="23.25" customHeight="1" x14ac:dyDescent="0.25">
      <c r="B10" s="10" t="s">
        <v>4</v>
      </c>
      <c r="C10" s="9" t="s">
        <v>14</v>
      </c>
      <c r="D10" s="1" t="s">
        <v>17</v>
      </c>
    </row>
    <row r="12" spans="2:4" x14ac:dyDescent="0.25">
      <c r="B12" s="7" t="s">
        <v>19</v>
      </c>
    </row>
    <row r="13" spans="2:4" x14ac:dyDescent="0.25">
      <c r="B13" s="8" t="s">
        <v>7</v>
      </c>
      <c r="C13" s="8" t="s">
        <v>8</v>
      </c>
      <c r="D13" s="8" t="s">
        <v>4</v>
      </c>
    </row>
    <row r="14" spans="2:4" x14ac:dyDescent="0.25">
      <c r="B14" s="10" t="s">
        <v>1</v>
      </c>
      <c r="C14" s="9" t="s">
        <v>20</v>
      </c>
      <c r="D14" s="1" t="s">
        <v>90</v>
      </c>
    </row>
    <row r="15" spans="2:4" ht="30" x14ac:dyDescent="0.25">
      <c r="B15" s="10" t="s">
        <v>21</v>
      </c>
      <c r="C15" s="9" t="s">
        <v>13</v>
      </c>
      <c r="D15" s="1" t="s">
        <v>23</v>
      </c>
    </row>
    <row r="17" spans="2:4" x14ac:dyDescent="0.25">
      <c r="B17" s="7" t="s">
        <v>24</v>
      </c>
    </row>
    <row r="18" spans="2:4" x14ac:dyDescent="0.25">
      <c r="B18" s="11" t="s">
        <v>25</v>
      </c>
    </row>
    <row r="19" spans="2:4" x14ac:dyDescent="0.25">
      <c r="B19" s="8" t="s">
        <v>7</v>
      </c>
      <c r="C19" s="8" t="s">
        <v>8</v>
      </c>
      <c r="D19" s="8" t="s">
        <v>4</v>
      </c>
    </row>
    <row r="20" spans="2:4" x14ac:dyDescent="0.25">
      <c r="B20" s="12" t="s">
        <v>26</v>
      </c>
      <c r="C20" s="9" t="s">
        <v>14</v>
      </c>
      <c r="D20" s="1" t="s">
        <v>27</v>
      </c>
    </row>
    <row r="21" spans="2:4" x14ac:dyDescent="0.25">
      <c r="B21" s="12" t="s">
        <v>28</v>
      </c>
      <c r="C21" s="9" t="s">
        <v>14</v>
      </c>
      <c r="D21" s="1" t="s">
        <v>29</v>
      </c>
    </row>
    <row r="22" spans="2:4" ht="30" x14ac:dyDescent="0.25">
      <c r="B22" s="12" t="s">
        <v>30</v>
      </c>
      <c r="C22" s="9" t="s">
        <v>14</v>
      </c>
      <c r="D22" s="1" t="s">
        <v>33</v>
      </c>
    </row>
    <row r="23" spans="2:4" x14ac:dyDescent="0.25">
      <c r="B23" s="12" t="s">
        <v>31</v>
      </c>
      <c r="C23" s="9" t="s">
        <v>14</v>
      </c>
      <c r="D23" s="1" t="s">
        <v>32</v>
      </c>
    </row>
    <row r="25" spans="2:4" x14ac:dyDescent="0.25">
      <c r="B25" s="11" t="s">
        <v>34</v>
      </c>
    </row>
    <row r="26" spans="2:4" x14ac:dyDescent="0.25">
      <c r="B26" s="8" t="s">
        <v>7</v>
      </c>
      <c r="C26" s="8" t="s">
        <v>8</v>
      </c>
      <c r="D26" s="8" t="s">
        <v>4</v>
      </c>
    </row>
    <row r="27" spans="2:4" x14ac:dyDescent="0.25">
      <c r="B27" s="12" t="s">
        <v>35</v>
      </c>
      <c r="C27" s="9" t="s">
        <v>14</v>
      </c>
      <c r="D27" s="1" t="s">
        <v>52</v>
      </c>
    </row>
    <row r="28" spans="2:4" x14ac:dyDescent="0.25">
      <c r="B28" s="12" t="s">
        <v>36</v>
      </c>
      <c r="C28" s="9" t="s">
        <v>20</v>
      </c>
      <c r="D28" s="1" t="s">
        <v>37</v>
      </c>
    </row>
    <row r="29" spans="2:4" x14ac:dyDescent="0.25">
      <c r="B29" s="12" t="s">
        <v>38</v>
      </c>
      <c r="C29" s="9" t="s">
        <v>14</v>
      </c>
      <c r="D29" s="1" t="s">
        <v>50</v>
      </c>
    </row>
    <row r="30" spans="2:4" x14ac:dyDescent="0.25">
      <c r="B30" s="12" t="s">
        <v>26</v>
      </c>
      <c r="C30" s="9" t="s">
        <v>14</v>
      </c>
      <c r="D30" s="1" t="s">
        <v>27</v>
      </c>
    </row>
    <row r="31" spans="2:4" x14ac:dyDescent="0.25">
      <c r="B31" s="12" t="s">
        <v>39</v>
      </c>
      <c r="C31" s="9" t="s">
        <v>13</v>
      </c>
      <c r="D31" s="1" t="s">
        <v>40</v>
      </c>
    </row>
    <row r="32" spans="2:4" x14ac:dyDescent="0.25">
      <c r="B32" s="12" t="s">
        <v>41</v>
      </c>
      <c r="C32" s="9" t="s">
        <v>42</v>
      </c>
      <c r="D32" s="1" t="s">
        <v>43</v>
      </c>
    </row>
    <row r="33" spans="2:4" x14ac:dyDescent="0.25">
      <c r="B33" s="12" t="s">
        <v>44</v>
      </c>
      <c r="C33" s="9" t="s">
        <v>42</v>
      </c>
      <c r="D33" s="1" t="s">
        <v>45</v>
      </c>
    </row>
    <row r="34" spans="2:4" x14ac:dyDescent="0.25">
      <c r="B34" s="12" t="s">
        <v>46</v>
      </c>
      <c r="C34" s="9" t="s">
        <v>42</v>
      </c>
      <c r="D34" s="1" t="s">
        <v>47</v>
      </c>
    </row>
    <row r="35" spans="2:4" ht="30" x14ac:dyDescent="0.25">
      <c r="B35" s="12" t="s">
        <v>48</v>
      </c>
      <c r="C35" s="9" t="s">
        <v>42</v>
      </c>
      <c r="D35" s="1" t="s">
        <v>49</v>
      </c>
    </row>
    <row r="37" spans="2:4" x14ac:dyDescent="0.25">
      <c r="B37" s="11" t="s">
        <v>51</v>
      </c>
    </row>
    <row r="38" spans="2:4" x14ac:dyDescent="0.25">
      <c r="B38" s="8" t="s">
        <v>7</v>
      </c>
      <c r="C38" s="8" t="s">
        <v>8</v>
      </c>
      <c r="D38" s="8" t="s">
        <v>4</v>
      </c>
    </row>
    <row r="39" spans="2:4" x14ac:dyDescent="0.25">
      <c r="B39" s="12" t="s">
        <v>35</v>
      </c>
      <c r="C39" s="9" t="s">
        <v>14</v>
      </c>
      <c r="D39" s="1" t="s">
        <v>52</v>
      </c>
    </row>
    <row r="40" spans="2:4" x14ac:dyDescent="0.25">
      <c r="B40" s="12" t="s">
        <v>53</v>
      </c>
      <c r="C40" s="9" t="s">
        <v>14</v>
      </c>
      <c r="D40" s="1" t="s">
        <v>54</v>
      </c>
    </row>
    <row r="41" spans="2:4" x14ac:dyDescent="0.25">
      <c r="B41" s="12" t="s">
        <v>55</v>
      </c>
      <c r="C41" s="9" t="s">
        <v>13</v>
      </c>
      <c r="D41" s="1" t="s">
        <v>56</v>
      </c>
    </row>
    <row r="42" spans="2:4" x14ac:dyDescent="0.25">
      <c r="B42" s="12" t="s">
        <v>57</v>
      </c>
      <c r="C42" s="9" t="s">
        <v>42</v>
      </c>
      <c r="D42" s="1" t="s">
        <v>58</v>
      </c>
    </row>
    <row r="44" spans="2:4" x14ac:dyDescent="0.25">
      <c r="B44" s="11" t="s">
        <v>59</v>
      </c>
    </row>
    <row r="45" spans="2:4" x14ac:dyDescent="0.25">
      <c r="B45" s="8" t="s">
        <v>7</v>
      </c>
      <c r="C45" s="8" t="s">
        <v>8</v>
      </c>
      <c r="D45" s="8" t="s">
        <v>4</v>
      </c>
    </row>
    <row r="46" spans="2:4" x14ac:dyDescent="0.25">
      <c r="B46" s="12" t="s">
        <v>53</v>
      </c>
      <c r="C46" s="9" t="s">
        <v>14</v>
      </c>
      <c r="D46" s="1" t="s">
        <v>54</v>
      </c>
    </row>
    <row r="47" spans="2:4" x14ac:dyDescent="0.25">
      <c r="B47" s="12" t="s">
        <v>60</v>
      </c>
      <c r="C47" s="9" t="s">
        <v>14</v>
      </c>
      <c r="D47" s="1" t="s">
        <v>61</v>
      </c>
    </row>
    <row r="48" spans="2:4" x14ac:dyDescent="0.25">
      <c r="B48" s="12" t="s">
        <v>62</v>
      </c>
      <c r="C48" s="9" t="s">
        <v>14</v>
      </c>
      <c r="D48" s="1" t="s">
        <v>63</v>
      </c>
    </row>
    <row r="49" spans="2:4" x14ac:dyDescent="0.25">
      <c r="B49" s="12" t="s">
        <v>64</v>
      </c>
      <c r="C49" s="9" t="s">
        <v>14</v>
      </c>
      <c r="D49" s="1" t="s">
        <v>65</v>
      </c>
    </row>
    <row r="51" spans="2:4" x14ac:dyDescent="0.25">
      <c r="B51" s="11" t="s">
        <v>66</v>
      </c>
    </row>
    <row r="52" spans="2:4" x14ac:dyDescent="0.25">
      <c r="B52" s="8" t="s">
        <v>7</v>
      </c>
      <c r="C52" s="8" t="s">
        <v>8</v>
      </c>
      <c r="D52" s="8" t="s">
        <v>4</v>
      </c>
    </row>
    <row r="53" spans="2:4" x14ac:dyDescent="0.25">
      <c r="B53" s="12" t="s">
        <v>38</v>
      </c>
      <c r="C53" s="9" t="s">
        <v>14</v>
      </c>
      <c r="D53" s="1" t="s">
        <v>50</v>
      </c>
    </row>
    <row r="54" spans="2:4" x14ac:dyDescent="0.25">
      <c r="B54" s="12" t="s">
        <v>67</v>
      </c>
      <c r="C54" s="9" t="s">
        <v>68</v>
      </c>
      <c r="D54" s="1" t="s">
        <v>86</v>
      </c>
    </row>
    <row r="55" spans="2:4" ht="45" x14ac:dyDescent="0.25">
      <c r="B55" s="12" t="s">
        <v>69</v>
      </c>
      <c r="C55" s="9" t="s">
        <v>68</v>
      </c>
      <c r="D55" s="1" t="s">
        <v>70</v>
      </c>
    </row>
    <row r="56" spans="2:4" x14ac:dyDescent="0.25">
      <c r="B56" s="12" t="s">
        <v>71</v>
      </c>
      <c r="C56" s="9" t="s">
        <v>14</v>
      </c>
      <c r="D56" s="1" t="s">
        <v>72</v>
      </c>
    </row>
    <row r="57" spans="2:4" x14ac:dyDescent="0.25">
      <c r="B57" s="12" t="s">
        <v>28</v>
      </c>
      <c r="C57" s="9" t="s">
        <v>14</v>
      </c>
      <c r="D57" s="1" t="s">
        <v>73</v>
      </c>
    </row>
    <row r="58" spans="2:4" x14ac:dyDescent="0.25">
      <c r="B58" s="12" t="s">
        <v>30</v>
      </c>
      <c r="C58" s="9" t="s">
        <v>14</v>
      </c>
      <c r="D58" s="1" t="s">
        <v>74</v>
      </c>
    </row>
    <row r="59" spans="2:4" x14ac:dyDescent="0.25">
      <c r="B59" s="12" t="s">
        <v>31</v>
      </c>
      <c r="C59" s="9" t="s">
        <v>14</v>
      </c>
      <c r="D59" s="1" t="s">
        <v>75</v>
      </c>
    </row>
    <row r="60" spans="2:4" x14ac:dyDescent="0.25">
      <c r="B60" s="12" t="s">
        <v>76</v>
      </c>
      <c r="C60" s="9" t="s">
        <v>14</v>
      </c>
      <c r="D60" s="1" t="s">
        <v>77</v>
      </c>
    </row>
    <row r="61" spans="2:4" x14ac:dyDescent="0.25">
      <c r="B61" s="12" t="s">
        <v>78</v>
      </c>
      <c r="C61" s="9" t="s">
        <v>14</v>
      </c>
      <c r="D61" s="1" t="s">
        <v>79</v>
      </c>
    </row>
    <row r="62" spans="2:4" x14ac:dyDescent="0.25">
      <c r="B62" s="12" t="s">
        <v>80</v>
      </c>
      <c r="C62" s="9" t="s">
        <v>13</v>
      </c>
      <c r="D62" s="1"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581A53B-7B53-499E-AF5D-FC3ABB72706A}">
  <ds:schemaRefs/>
</ds:datastoreItem>
</file>

<file path=customXml/itemProps2.xml><?xml version="1.0" encoding="utf-8"?>
<ds:datastoreItem xmlns:ds="http://schemas.openxmlformats.org/officeDocument/2006/customXml" ds:itemID="{98F0BF94-E1DE-4421-97ED-37DD23CF3481}">
  <ds:schemaRefs/>
</ds:datastoreItem>
</file>

<file path=customXml/itemProps3.xml><?xml version="1.0" encoding="utf-8"?>
<ds:datastoreItem xmlns:ds="http://schemas.openxmlformats.org/officeDocument/2006/customXml" ds:itemID="{60CC567A-DC7E-4555-9CA8-089A73C661B8}">
  <ds:schemaRefs/>
</ds:datastoreItem>
</file>

<file path=customXml/itemProps4.xml><?xml version="1.0" encoding="utf-8"?>
<ds:datastoreItem xmlns:ds="http://schemas.openxmlformats.org/officeDocument/2006/customXml" ds:itemID="{81E2F902-DB1B-4DB1-A8A5-CCB50B65687A}">
  <ds:schemaRefs/>
</ds:datastoreItem>
</file>

<file path=customXml/itemProps5.xml><?xml version="1.0" encoding="utf-8"?>
<ds:datastoreItem xmlns:ds="http://schemas.openxmlformats.org/officeDocument/2006/customXml" ds:itemID="{36EA66D6-08FE-4BFC-AF8A-B565F81E2052}">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546E07A4-E35C-4CB8-B1D9-C065F8AAF705}">
  <ds:schemaRefs/>
</ds:datastoreItem>
</file>

<file path=customXml/itemProps7.xml><?xml version="1.0" encoding="utf-8"?>
<ds:datastoreItem xmlns:ds="http://schemas.openxmlformats.org/officeDocument/2006/customXml" ds:itemID="{D5A98F60-64F4-4DF8-91A0-C21701A0E0B7}">
  <ds:schemaRefs/>
</ds:datastoreItem>
</file>

<file path=customXml/itemProps8.xml><?xml version="1.0" encoding="utf-8"?>
<ds:datastoreItem xmlns:ds="http://schemas.openxmlformats.org/officeDocument/2006/customXml" ds:itemID="{78B37057-647D-4269-9B6E-98E618309E01}">
  <ds:schemaRefs/>
</ds:datastoreItem>
</file>

<file path=customXml/itemProps9.xml><?xml version="1.0" encoding="utf-8"?>
<ds:datastoreItem xmlns:ds="http://schemas.openxmlformats.org/officeDocument/2006/customXml" ds:itemID="{D1D705B0-1AED-47EF-9FD1-4287048734DC}">
  <ds:schemaRefs/>
</ds:datastoreItem>
</file>

<file path=customXml/itemProps10.xml><?xml version="1.0" encoding="utf-8"?>
<ds:datastoreItem xmlns:ds="http://schemas.openxmlformats.org/officeDocument/2006/customXml" ds:itemID="{160B3BB7-8B8C-452F-966D-57086FFB692D}">
  <ds:schemaRefs/>
</ds:datastoreItem>
</file>

<file path=customXml/itemProps11.xml><?xml version="1.0" encoding="utf-8"?>
<ds:datastoreItem xmlns:ds="http://schemas.openxmlformats.org/officeDocument/2006/customXml" ds:itemID="{D96B2686-C84B-4923-B393-D4BF1D477909}">
  <ds:schemaRefs/>
</ds:datastoreItem>
</file>

<file path=customXml/itemProps12.xml><?xml version="1.0" encoding="utf-8"?>
<ds:datastoreItem xmlns:ds="http://schemas.openxmlformats.org/officeDocument/2006/customXml" ds:itemID="{C4E7CF52-D0BC-4906-A027-3F0AD9BF0379}">
  <ds:schemaRefs/>
</ds:datastoreItem>
</file>

<file path=customXml/itemProps13.xml><?xml version="1.0" encoding="utf-8"?>
<ds:datastoreItem xmlns:ds="http://schemas.openxmlformats.org/officeDocument/2006/customXml" ds:itemID="{BA52E078-0D17-4ADD-87AE-7A051E565D61}">
  <ds:schemaRefs/>
</ds:datastoreItem>
</file>

<file path=customXml/itemProps14.xml><?xml version="1.0" encoding="utf-8"?>
<ds:datastoreItem xmlns:ds="http://schemas.openxmlformats.org/officeDocument/2006/customXml" ds:itemID="{F0CD98D9-47A8-472B-B4FA-D6C893CFDC12}">
  <ds:schemaRefs/>
</ds:datastoreItem>
</file>

<file path=customXml/itemProps15.xml><?xml version="1.0" encoding="utf-8"?>
<ds:datastoreItem xmlns:ds="http://schemas.openxmlformats.org/officeDocument/2006/customXml" ds:itemID="{BEDD573C-F741-4E10-8600-FEFA115828AE}">
  <ds:schemaRefs/>
</ds:datastoreItem>
</file>

<file path=customXml/itemProps16.xml><?xml version="1.0" encoding="utf-8"?>
<ds:datastoreItem xmlns:ds="http://schemas.openxmlformats.org/officeDocument/2006/customXml" ds:itemID="{B0B19702-BA49-4384-BB53-7CD67FBCC996}">
  <ds:schemaRefs>
    <ds:schemaRef ds:uri="http://www.w3.org/2001/XMLSchema"/>
    <ds:schemaRef ds:uri="http://microsoft.data.visualization.Client.Excel/1.0"/>
  </ds:schemaRefs>
</ds:datastoreItem>
</file>

<file path=customXml/itemProps17.xml><?xml version="1.0" encoding="utf-8"?>
<ds:datastoreItem xmlns:ds="http://schemas.openxmlformats.org/officeDocument/2006/customXml" ds:itemID="{A3657DDC-ED29-422C-8E63-8619CAA8408F}">
  <ds:schemaRefs>
    <ds:schemaRef ds:uri="http://www.w3.org/2001/XMLSchema"/>
    <ds:schemaRef ds:uri="http://microsoft.data.visualization.Client.Excel.LState/1.0"/>
  </ds:schemaRefs>
</ds:datastoreItem>
</file>

<file path=customXml/itemProps18.xml><?xml version="1.0" encoding="utf-8"?>
<ds:datastoreItem xmlns:ds="http://schemas.openxmlformats.org/officeDocument/2006/customXml" ds:itemID="{81B52414-C782-425E-A6E9-E283E08B134C}">
  <ds:schemaRefs/>
</ds:datastoreItem>
</file>

<file path=customXml/itemProps19.xml><?xml version="1.0" encoding="utf-8"?>
<ds:datastoreItem xmlns:ds="http://schemas.openxmlformats.org/officeDocument/2006/customXml" ds:itemID="{FA375903-4A81-4624-9934-6995788829FC}">
  <ds:schemaRefs/>
</ds:datastoreItem>
</file>

<file path=customXml/itemProps20.xml><?xml version="1.0" encoding="utf-8"?>
<ds:datastoreItem xmlns:ds="http://schemas.openxmlformats.org/officeDocument/2006/customXml" ds:itemID="{D247D4B8-4BBB-4943-AD6B-411F73682483}">
  <ds:schemaRefs>
    <ds:schemaRef ds:uri="http://schemas.microsoft.com/DataMashup"/>
  </ds:schemaRefs>
</ds:datastoreItem>
</file>

<file path=customXml/itemProps21.xml><?xml version="1.0" encoding="utf-8"?>
<ds:datastoreItem xmlns:ds="http://schemas.openxmlformats.org/officeDocument/2006/customXml" ds:itemID="{362C4053-F242-4588-97C5-C87C8E9BC5DC}">
  <ds:schemaRefs/>
</ds:datastoreItem>
</file>

<file path=customXml/itemProps22.xml><?xml version="1.0" encoding="utf-8"?>
<ds:datastoreItem xmlns:ds="http://schemas.openxmlformats.org/officeDocument/2006/customXml" ds:itemID="{2B4BB185-DC0D-4D15-814C-AFFA8D23CC9E}">
  <ds:schemaRefs/>
</ds:datastoreItem>
</file>

<file path=customXml/itemProps23.xml><?xml version="1.0" encoding="utf-8"?>
<ds:datastoreItem xmlns:ds="http://schemas.openxmlformats.org/officeDocument/2006/customXml" ds:itemID="{55D382F2-A4A7-48AD-8DBE-DBF4C1511D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Documentation</vt:lpstr>
      <vt:lpstr>Historical Trends</vt:lpstr>
      <vt:lpstr>Revenue Dashboard</vt:lpstr>
      <vt:lpstr>Company History</vt:lpstr>
      <vt:lpstr>Recent History</vt:lpstr>
      <vt:lpstr>Product Pivot</vt:lpstr>
      <vt:lpstr>Revenue by State</vt:lpstr>
      <vt:lpstr>Monthly Revenue Forecasts</vt:lpstr>
      <vt:lpstr>Data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10, Module Case</dc:title>
  <dc:creator>Your Name</dc:creator>
  <cp:lastModifiedBy>Patrick Carey</cp:lastModifiedBy>
  <dcterms:created xsi:type="dcterms:W3CDTF">2015-11-12T22:55:14Z</dcterms:created>
  <dcterms:modified xsi:type="dcterms:W3CDTF">2021-12-01T08:12:36Z</dcterms:modified>
</cp:coreProperties>
</file>