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10\Review\"/>
    </mc:Choice>
  </mc:AlternateContent>
  <xr:revisionPtr revIDLastSave="0" documentId="13_ncr:1_{28838680-7A9B-49C8-9DB7-BEC5005DB77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12" r:id="rId1"/>
    <sheet name="Summary Report" sheetId="14" r:id="rId2"/>
    <sheet name="Website History" sheetId="16" r:id="rId3"/>
    <sheet name="Forecasts" sheetId="21" r:id="rId4"/>
    <sheet name="Recent Website Sales" sheetId="17" r:id="rId5"/>
    <sheet name="Items Pivot" sheetId="20" r:id="rId6"/>
    <sheet name="State Revenue" sheetId="18" r:id="rId7"/>
    <sheet name="Datasets" sheetId="13" r:id="rId8"/>
  </sheets>
  <definedNames>
    <definedName name="_xlchart.v5.0" hidden="1">'State Revenue'!$E$4</definedName>
    <definedName name="_xlchart.v5.1" hidden="1">'State Revenue'!$E$5:$E$55</definedName>
    <definedName name="_xlchart.v5.10" hidden="1">'State Revenue'!$E$5:$E$55</definedName>
    <definedName name="_xlchart.v5.11" hidden="1">'State Revenue'!$F$3</definedName>
    <definedName name="_xlchart.v5.12" hidden="1">'State Revenue'!$F$4</definedName>
    <definedName name="_xlchart.v5.13" hidden="1">'State Revenue'!$F$5:$F$55</definedName>
    <definedName name="_xlchart.v5.14" hidden="1">'State Revenue'!$E$4</definedName>
    <definedName name="_xlchart.v5.15" hidden="1">'State Revenue'!$E$5:$E$55</definedName>
    <definedName name="_xlchart.v5.16" hidden="1">'State Revenue'!$F$4</definedName>
    <definedName name="_xlchart.v5.17" hidden="1">'State Revenue'!$F$5:$F$55</definedName>
    <definedName name="_xlchart.v5.18" hidden="1">'State Revenue'!$E$4</definedName>
    <definedName name="_xlchart.v5.19" hidden="1">'State Revenue'!$E$5:$E$55</definedName>
    <definedName name="_xlchart.v5.2" hidden="1">'State Revenue'!$F$4</definedName>
    <definedName name="_xlchart.v5.20" hidden="1">'State Revenue'!$F$4</definedName>
    <definedName name="_xlchart.v5.21" hidden="1">'State Revenue'!$F$5:$F$55</definedName>
    <definedName name="_xlchart.v5.3" hidden="1">'State Revenue'!$F$5:$F$55</definedName>
    <definedName name="_xlchart.v5.4" hidden="1">'State Revenue'!$E$4</definedName>
    <definedName name="_xlchart.v5.5" hidden="1">'State Revenue'!$E$5:$E$55</definedName>
    <definedName name="_xlchart.v5.6" hidden="1">'State Revenue'!$F$3</definedName>
    <definedName name="_xlchart.v5.7" hidden="1">'State Revenue'!$F$4</definedName>
    <definedName name="_xlchart.v5.8" hidden="1">'State Revenue'!$F$5:$F$55</definedName>
    <definedName name="_xlchart.v5.9" hidden="1">'State Revenue'!$E$4</definedName>
    <definedName name="ExternalData_1" localSheetId="4" hidden="1">'Recent Website Sales'!$B$4:$C$28</definedName>
    <definedName name="ExternalData_1" localSheetId="2" hidden="1">'Website History'!$B$4:$D$26</definedName>
    <definedName name="Timeline_Date">#N/A</definedName>
  </definedNames>
  <calcPr calcId="191029"/>
  <pivotCaches>
    <pivotCache cacheId="183" r:id="rId9"/>
    <pivotCache cacheId="185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73" r:id="rId11"/>
      </x15:timelineCachePivotCaches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 Orders_101e87b7-12b3-4a5c-8c7d-3fcd7caec83c" name="Customer Orders" connection="Query - Customer Orders"/>
          <x15:modelTable id="Customers_802678d8-6eee-405c-9fb8-5a27579c8b48" name="Customers" connection="Query - Customers"/>
          <x15:modelTable id="Stores_f2bf556e-1122-4a14-9671-81d9d5f0ac07" name="Stores" connection="Query - Stores"/>
          <x15:modelTable id="Items_c994963b-8c38-4389-b52c-3634f765b484" name="Items" connection="Query - Items"/>
          <x15:modelTable id="Item Sales_1f6f6358-6f29-4ce6-9152-0893171e6a09" name="Item Sales" connection="Query - Item Sales"/>
        </x15:modelTables>
        <x15:modelRelationships>
          <x15:modelRelationship fromTable="Customer Orders" fromColumn="Cust ID" toTable="Customers" toColumn="Cust ID"/>
          <x15:modelRelationship fromTable="Customer Orders" fromColumn="Store ID" toTable="Stores" toColumn="Store ID"/>
          <x15:modelRelationship fromTable="Item Sales" fromColumn="Order ID" toTable="Customer Orders" toColumn="Order ID"/>
          <x15:modelRelationship fromTable="Item Sales" fromColumn="Item ID" toTable="Items" toColumn="Item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8" l="1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E15" i="18"/>
  <c r="F15" i="18"/>
  <c r="E16" i="18"/>
  <c r="F16" i="18"/>
  <c r="E17" i="18"/>
  <c r="F17" i="18"/>
  <c r="E18" i="18"/>
  <c r="F18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E31" i="18"/>
  <c r="F31" i="18"/>
  <c r="E32" i="18"/>
  <c r="F32" i="18"/>
  <c r="E33" i="18"/>
  <c r="F33" i="18"/>
  <c r="E34" i="18"/>
  <c r="F34" i="18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E47" i="18"/>
  <c r="F47" i="18"/>
  <c r="E48" i="18"/>
  <c r="F48" i="18"/>
  <c r="E49" i="18"/>
  <c r="F49" i="18"/>
  <c r="E50" i="18"/>
  <c r="F50" i="18"/>
  <c r="E51" i="18"/>
  <c r="F51" i="18"/>
  <c r="E52" i="18"/>
  <c r="F52" i="18"/>
  <c r="E53" i="18"/>
  <c r="F53" i="18"/>
  <c r="E54" i="18"/>
  <c r="F54" i="18"/>
  <c r="E55" i="18"/>
  <c r="F55" i="18"/>
  <c r="C26" i="21" l="1"/>
  <c r="C28" i="21"/>
  <c r="C34" i="21"/>
  <c r="C27" i="21"/>
  <c r="C29" i="21"/>
  <c r="C30" i="21"/>
  <c r="C31" i="21"/>
  <c r="C32" i="21"/>
  <c r="C33" i="21"/>
  <c r="C35" i="21"/>
  <c r="C36" i="21"/>
  <c r="C37" i="21"/>
  <c r="D37" i="21" l="1"/>
  <c r="D30" i="21"/>
  <c r="D29" i="21"/>
  <c r="D27" i="21"/>
  <c r="E27" i="21"/>
  <c r="E32" i="21"/>
  <c r="E26" i="21"/>
  <c r="E37" i="21"/>
  <c r="E30" i="21"/>
  <c r="E29" i="21"/>
  <c r="E35" i="21"/>
  <c r="D33" i="21"/>
  <c r="D31" i="21"/>
  <c r="D36" i="21"/>
  <c r="D26" i="21"/>
  <c r="E36" i="21"/>
  <c r="D35" i="21"/>
  <c r="D34" i="21"/>
  <c r="E31" i="21"/>
  <c r="E33" i="21"/>
  <c r="E34" i="21"/>
  <c r="D32" i="21"/>
  <c r="D28" i="21"/>
  <c r="E28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6F6F8F-A862-4173-BFF6-F0A1B6C876AD}" name="Query - Customer Orders" description="Connection to the 'Customer Orders' query in the workbook." type="100" refreshedVersion="6" minRefreshableVersion="5">
    <extLst>
      <ext xmlns:x15="http://schemas.microsoft.com/office/spreadsheetml/2010/11/main" uri="{DE250136-89BD-433C-8126-D09CA5730AF9}">
        <x15:connection id="910a86c2-fda8-44ee-8a23-fc4aa03be69e"/>
      </ext>
    </extLst>
  </connection>
  <connection id="2" xr16:uid="{AC4CE777-0C23-4757-ABBA-B98C19DBE84C}" name="Query - Customers" description="Connection to the 'Customers' query in the workbook." type="100" refreshedVersion="6" minRefreshableVersion="5">
    <extLst>
      <ext xmlns:x15="http://schemas.microsoft.com/office/spreadsheetml/2010/11/main" uri="{DE250136-89BD-433C-8126-D09CA5730AF9}">
        <x15:connection id="a6273a6f-56f7-4492-949f-a3a734fbbb25"/>
      </ext>
    </extLst>
  </connection>
  <connection id="3" xr16:uid="{8E31E9D6-5876-4375-A369-C634D7FE67A0}" name="Query - Item Sales" description="Connection to the 'Item Sales' query in the workbook." type="100" refreshedVersion="6" minRefreshableVersion="5">
    <extLst>
      <ext xmlns:x15="http://schemas.microsoft.com/office/spreadsheetml/2010/11/main" uri="{DE250136-89BD-433C-8126-D09CA5730AF9}">
        <x15:connection id="e0badc65-aff2-45d2-8343-bc7c368781eb"/>
      </ext>
    </extLst>
  </connection>
  <connection id="4" xr16:uid="{0CE15841-1A1D-4F7E-BB04-57883280D692}" name="Query - Items" description="Connection to the 'Items' query in the workbook." type="100" refreshedVersion="6" minRefreshableVersion="5">
    <extLst>
      <ext xmlns:x15="http://schemas.microsoft.com/office/spreadsheetml/2010/11/main" uri="{DE250136-89BD-433C-8126-D09CA5730AF9}">
        <x15:connection id="7324ec4d-b031-478a-bb61-d1690975e5ee"/>
      </ext>
    </extLst>
  </connection>
  <connection id="5" xr16:uid="{EA8BEF1D-F21E-42F4-91FC-17ADBEACE2FC}" name="Query - Stores" description="Connection to the 'Stores' query in the workbook." type="100" refreshedVersion="6" minRefreshableVersion="5">
    <extLst>
      <ext xmlns:x15="http://schemas.microsoft.com/office/spreadsheetml/2010/11/main" uri="{DE250136-89BD-433C-8126-D09CA5730AF9}">
        <x15:connection id="620eb43a-cf12-44f8-91d9-96277686a5b4"/>
      </ext>
    </extLst>
  </connection>
  <connection id="6" xr16:uid="{F3B427C1-49FB-4E29-A9D9-6A47819477A1}" keepAlive="1" name="Query - Support_EX_10_Sales01" description="Connection to the 'Support_EX_10_Sales01' query in the workbook." type="5" refreshedVersion="6" background="1" saveData="1">
    <dbPr connection="Provider=Microsoft.Mashup.OleDb.1;Data Source=$Workbook$;Location=Support_EX_10_Sales01;Extended Properties=&quot;&quot;" command="SELECT * FROM [Support_EX_10_Sales01]"/>
  </connection>
  <connection id="7" xr16:uid="{955CC0B5-79B5-4419-8538-9EDE19ED39FF}" keepAlive="1" name="Query - Support_EX_10_Sales02" description="Connection to the 'Support_EX_10_Sales02' query in the workbook." type="5" refreshedVersion="6" background="1" saveData="1">
    <dbPr connection="Provider=Microsoft.Mashup.OleDb.1;Data Source=$Workbook$;Location=Support_EX_10_Sales02;Extended Properties=&quot;&quot;" command="SELECT * FROM [Support_EX_10_Sales02]"/>
  </connection>
  <connection id="8" xr16:uid="{B1DD9C62-CD87-4518-8F54-4BD04B10877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<sst xmlns="http://schemas.openxmlformats.org/spreadsheetml/2006/main" count="213" uniqueCount="141">
  <si>
    <t>Author</t>
  </si>
  <si>
    <t>Date</t>
  </si>
  <si>
    <t>Purpose</t>
  </si>
  <si>
    <t>Year</t>
  </si>
  <si>
    <t>Notes</t>
  </si>
  <si>
    <t>Cup and Platter</t>
  </si>
  <si>
    <t>Field</t>
  </si>
  <si>
    <t>Data Type</t>
  </si>
  <si>
    <t>decimal</t>
  </si>
  <si>
    <t>integer</t>
  </si>
  <si>
    <t>text</t>
  </si>
  <si>
    <t>date</t>
  </si>
  <si>
    <t>Customers Table</t>
  </si>
  <si>
    <t>Cust ID</t>
  </si>
  <si>
    <t>Customer ID number</t>
  </si>
  <si>
    <t>City</t>
  </si>
  <si>
    <t>Customer's city of residence</t>
  </si>
  <si>
    <t>State</t>
  </si>
  <si>
    <t>Postal Code</t>
  </si>
  <si>
    <t>Customer's postal code</t>
  </si>
  <si>
    <t>Customer's state of residence (all customers are from the United States)</t>
  </si>
  <si>
    <t>Order ID</t>
  </si>
  <si>
    <t>Date on which the order was placed</t>
  </si>
  <si>
    <t>Store ID</t>
  </si>
  <si>
    <t>Items</t>
  </si>
  <si>
    <t>Quantity of items in the order</t>
  </si>
  <si>
    <t>currency</t>
  </si>
  <si>
    <t>Store ID number</t>
  </si>
  <si>
    <t>Order ID number</t>
  </si>
  <si>
    <t>Product ID number</t>
  </si>
  <si>
    <t>Revenue</t>
  </si>
  <si>
    <t>Stores Table</t>
  </si>
  <si>
    <t>Type</t>
  </si>
  <si>
    <t>list</t>
  </si>
  <si>
    <t>Store Name</t>
  </si>
  <si>
    <t>Name of store (Website, Brooklyn, Philadelphia, Washington DC, Chicago, Indianapolis)</t>
  </si>
  <si>
    <t>Address</t>
  </si>
  <si>
    <t>Web address or street address of store</t>
  </si>
  <si>
    <t>Total Revenue by State</t>
  </si>
  <si>
    <t>To retrieve short-term and long-term financial data for select group of Cup and Platter products from a variety of data sources</t>
  </si>
  <si>
    <t>Type of store (Website or Brick-and-Mortar)</t>
  </si>
  <si>
    <t>Support_EX_10_Sales01.csv</t>
  </si>
  <si>
    <t>Website Year</t>
  </si>
  <si>
    <t>Website Revene ($mil)</t>
  </si>
  <si>
    <t>Annual revenue in millions of dollars from website sales</t>
  </si>
  <si>
    <t>Support_EX_10_Sales02.csv</t>
  </si>
  <si>
    <t>Monthly Revenue</t>
  </si>
  <si>
    <t>Support_EX_10_Sales03.accdb</t>
  </si>
  <si>
    <t>Customer Orders Table</t>
  </si>
  <si>
    <t>Charge</t>
  </si>
  <si>
    <t>Amount charged to the customer for the order</t>
  </si>
  <si>
    <t>Item Sales Table</t>
  </si>
  <si>
    <t>Item ID</t>
  </si>
  <si>
    <t>Item ID number</t>
  </si>
  <si>
    <t>Qty</t>
  </si>
  <si>
    <t>Quantity of the item ordered</t>
  </si>
  <si>
    <t>Revenue generated from the ordered item</t>
  </si>
  <si>
    <t>Items Table</t>
  </si>
  <si>
    <t>Class</t>
  </si>
  <si>
    <t>General product class</t>
  </si>
  <si>
    <t>Subclass</t>
  </si>
  <si>
    <t>Subclass of the Class field</t>
  </si>
  <si>
    <t>Group</t>
  </si>
  <si>
    <t>Items within the Subclass field</t>
  </si>
  <si>
    <t>Summary Report</t>
  </si>
  <si>
    <t>PivotTable of Item Data</t>
  </si>
  <si>
    <t>Datasets</t>
  </si>
  <si>
    <t>Year in which the website began operationing, starting with Year 1</t>
  </si>
  <si>
    <t>Monthly website revenue from the company website</t>
  </si>
  <si>
    <t>City location of the brick-and-mortar store</t>
  </si>
  <si>
    <t>State location of the brick-and-mortar store</t>
  </si>
  <si>
    <t>Postal code of the brick-and-mortar store</t>
  </si>
  <si>
    <t>Website Revenue: 2003 to 2024</t>
  </si>
  <si>
    <t>Website Revenue 1/31/2023 to 12/31/2024</t>
  </si>
  <si>
    <t>Calendar year from 2003 to 2024</t>
  </si>
  <si>
    <t>End of month dates from 1/31/2023 to 12/31/2024</t>
  </si>
  <si>
    <t>Dmitry Kovan</t>
  </si>
  <si>
    <t>Website Revenue ($mil)</t>
  </si>
  <si>
    <t>Forecast(Monthly Revenue)</t>
  </si>
  <si>
    <t>Lower Confidence Bound(Monthly Revenue)</t>
  </si>
  <si>
    <t>Upper Confidence Bound(Monthly Revenue)</t>
  </si>
  <si>
    <t>Row Labels</t>
  </si>
  <si>
    <t>Grand Total</t>
  </si>
  <si>
    <t>Column Labels</t>
  </si>
  <si>
    <t>Brick-and-Mortar</t>
  </si>
  <si>
    <t>Website</t>
  </si>
  <si>
    <t>Sum of Revenue</t>
  </si>
  <si>
    <t>Drip Coffee Maker</t>
  </si>
  <si>
    <t>Grind Control Brewer</t>
  </si>
  <si>
    <t>Precision Brewer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</si>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</sst>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7" formatCode="&quot;$&quot;#,##0.00"/>
    <numFmt numFmtId="169" formatCode="\$#,##0.00;\(\$#,##0.00\);\$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9"/>
      <name val="Lucida Calligraphy"/>
      <family val="4"/>
    </font>
    <font>
      <sz val="11"/>
      <color theme="9" tint="-0.499984740745262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22">
    <xf numFmtId="0" fontId="0" fillId="0" borderId="0" xfId="0"/>
    <xf numFmtId="0" fontId="0" fillId="0" borderId="2" xfId="0" applyBorder="1" applyAlignment="1">
      <alignment horizontal="left" vertical="top" wrapText="1"/>
    </xf>
    <xf numFmtId="0" fontId="5" fillId="0" borderId="0" xfId="1" applyFont="1"/>
    <xf numFmtId="0" fontId="4" fillId="5" borderId="2" xfId="3" applyFill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14" fontId="6" fillId="0" borderId="2" xfId="0" applyNumberFormat="1" applyFont="1" applyBorder="1" applyAlignment="1">
      <alignment horizontal="left" vertical="top" wrapText="1"/>
    </xf>
    <xf numFmtId="0" fontId="7" fillId="0" borderId="0" xfId="0" applyFont="1"/>
    <xf numFmtId="0" fontId="8" fillId="0" borderId="0" xfId="2" applyFont="1" applyFill="1" applyBorder="1" applyAlignment="1">
      <alignment horizontal="left" vertical="top"/>
    </xf>
    <xf numFmtId="0" fontId="4" fillId="4" borderId="2" xfId="5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1" fillId="3" borderId="2" xfId="4" applyBorder="1" applyAlignment="1">
      <alignment horizontal="left" vertical="top" wrapText="1"/>
    </xf>
    <xf numFmtId="0" fontId="9" fillId="0" borderId="0" xfId="0" applyFont="1"/>
    <xf numFmtId="0" fontId="0" fillId="3" borderId="2" xfId="4" applyFont="1" applyBorder="1" applyAlignment="1">
      <alignment horizontal="left" vertical="top" wrapText="1"/>
    </xf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167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6">
    <cellStyle name="40% - Accent5" xfId="4" builtinId="47"/>
    <cellStyle name="Accent1" xfId="3" builtinId="29"/>
    <cellStyle name="Accent6" xfId="5" builtinId="49"/>
    <cellStyle name="Heading 3" xfId="2" builtinId="18"/>
    <cellStyle name="Normal" xfId="0" builtinId="0"/>
    <cellStyle name="Title" xfId="1" builtinId="15"/>
  </cellStyles>
  <dxfs count="6">
    <dxf>
      <numFmt numFmtId="164" formatCode="&quot;$&quot;#,##0"/>
    </dxf>
    <dxf>
      <numFmt numFmtId="19" formatCode="m/d/yyyy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microsoft.com/office/2011/relationships/timelineCache" Target="timelineCaches/timelineCach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'Website History'!$D$4</c:f>
              <c:strCache>
                <c:ptCount val="1"/>
                <c:pt idx="0">
                  <c:v>Website Revenue ($mil)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2"/>
            <c:dispRSqr val="0"/>
            <c:dispEq val="0"/>
          </c:trendline>
          <c:xVal>
            <c:numRef>
              <c:f>'Website History'!$C$5:$C$26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'Website History'!$D$5:$D$26</c:f>
              <c:numCache>
                <c:formatCode>General</c:formatCode>
                <c:ptCount val="22"/>
                <c:pt idx="0">
                  <c:v>0.51</c:v>
                </c:pt>
                <c:pt idx="1">
                  <c:v>0.95</c:v>
                </c:pt>
                <c:pt idx="2">
                  <c:v>1.85</c:v>
                </c:pt>
                <c:pt idx="3">
                  <c:v>2.65</c:v>
                </c:pt>
                <c:pt idx="4">
                  <c:v>3.25</c:v>
                </c:pt>
                <c:pt idx="5">
                  <c:v>3.05</c:v>
                </c:pt>
                <c:pt idx="6">
                  <c:v>4.28</c:v>
                </c:pt>
                <c:pt idx="7">
                  <c:v>6.15</c:v>
                </c:pt>
                <c:pt idx="8">
                  <c:v>8.11</c:v>
                </c:pt>
                <c:pt idx="9">
                  <c:v>11.35</c:v>
                </c:pt>
                <c:pt idx="10">
                  <c:v>15.5</c:v>
                </c:pt>
                <c:pt idx="11">
                  <c:v>14.15</c:v>
                </c:pt>
                <c:pt idx="12">
                  <c:v>19.25</c:v>
                </c:pt>
                <c:pt idx="13">
                  <c:v>26.95</c:v>
                </c:pt>
                <c:pt idx="14">
                  <c:v>34.450000000000003</c:v>
                </c:pt>
                <c:pt idx="15">
                  <c:v>49.35</c:v>
                </c:pt>
                <c:pt idx="16">
                  <c:v>50.15</c:v>
                </c:pt>
                <c:pt idx="17">
                  <c:v>50.09</c:v>
                </c:pt>
                <c:pt idx="18">
                  <c:v>54.25</c:v>
                </c:pt>
                <c:pt idx="19">
                  <c:v>58.45</c:v>
                </c:pt>
                <c:pt idx="20">
                  <c:v>64.95</c:v>
                </c:pt>
                <c:pt idx="21">
                  <c:v>68.75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4-416C-9230-297EAC416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191472"/>
        <c:axId val="379188560"/>
      </c:scatterChart>
      <c:valAx>
        <c:axId val="37919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88560"/>
        <c:crosses val="autoZero"/>
        <c:crossBetween val="midCat"/>
      </c:valAx>
      <c:valAx>
        <c:axId val="3791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Two-Year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Forecasts!$B$1</c:f>
              <c:strCache>
                <c:ptCount val="1"/>
                <c:pt idx="0">
                  <c:v>Monthly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Forecasts!$B$2:$B$37</c:f>
              <c:numCache>
                <c:formatCode>"$"#,##0</c:formatCode>
                <c:ptCount val="36"/>
                <c:pt idx="0">
                  <c:v>5495700</c:v>
                </c:pt>
                <c:pt idx="1">
                  <c:v>1221100</c:v>
                </c:pt>
                <c:pt idx="2">
                  <c:v>1832100</c:v>
                </c:pt>
                <c:pt idx="3">
                  <c:v>3663700</c:v>
                </c:pt>
                <c:pt idx="4">
                  <c:v>2442600</c:v>
                </c:pt>
                <c:pt idx="5">
                  <c:v>3053100</c:v>
                </c:pt>
                <c:pt idx="6">
                  <c:v>1832100</c:v>
                </c:pt>
                <c:pt idx="7">
                  <c:v>3663700</c:v>
                </c:pt>
                <c:pt idx="8">
                  <c:v>4274700</c:v>
                </c:pt>
                <c:pt idx="9">
                  <c:v>6106200</c:v>
                </c:pt>
                <c:pt idx="10">
                  <c:v>12213000</c:v>
                </c:pt>
                <c:pt idx="11">
                  <c:v>15266100</c:v>
                </c:pt>
                <c:pt idx="12">
                  <c:v>8406400</c:v>
                </c:pt>
                <c:pt idx="13">
                  <c:v>1293400</c:v>
                </c:pt>
                <c:pt idx="14">
                  <c:v>1940200</c:v>
                </c:pt>
                <c:pt idx="15">
                  <c:v>4526600</c:v>
                </c:pt>
                <c:pt idx="16">
                  <c:v>3879900</c:v>
                </c:pt>
                <c:pt idx="17">
                  <c:v>2586400</c:v>
                </c:pt>
                <c:pt idx="18">
                  <c:v>1940200</c:v>
                </c:pt>
                <c:pt idx="19">
                  <c:v>2586400</c:v>
                </c:pt>
                <c:pt idx="20">
                  <c:v>2586400</c:v>
                </c:pt>
                <c:pt idx="21">
                  <c:v>3879900</c:v>
                </c:pt>
                <c:pt idx="22">
                  <c:v>12933000</c:v>
                </c:pt>
                <c:pt idx="23">
                  <c:v>18106300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7-4E81-A684-55327C02A1C7}"/>
            </c:ext>
          </c:extLst>
        </c:ser>
        <c:ser>
          <c:idx val="1"/>
          <c:order val="1"/>
          <c:tx>
            <c:strRef>
              <c:f>Forecasts!$C$1</c:f>
              <c:strCache>
                <c:ptCount val="1"/>
                <c:pt idx="0">
                  <c:v>Forecast(Monthly Revenue)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Forecasts!$A$2:$A$37</c:f>
              <c:numCache>
                <c:formatCode>m/d/yyyy</c:formatCode>
                <c:ptCount val="36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45719</c:v>
                </c:pt>
                <c:pt idx="26">
                  <c:v>45747</c:v>
                </c:pt>
                <c:pt idx="27">
                  <c:v>45778</c:v>
                </c:pt>
                <c:pt idx="28">
                  <c:v>45808</c:v>
                </c:pt>
                <c:pt idx="29">
                  <c:v>45839</c:v>
                </c:pt>
                <c:pt idx="30">
                  <c:v>45869</c:v>
                </c:pt>
                <c:pt idx="31">
                  <c:v>45900</c:v>
                </c:pt>
                <c:pt idx="32">
                  <c:v>45931</c:v>
                </c:pt>
                <c:pt idx="33">
                  <c:v>45961</c:v>
                </c:pt>
                <c:pt idx="34">
                  <c:v>45992</c:v>
                </c:pt>
                <c:pt idx="35">
                  <c:v>46022</c:v>
                </c:pt>
              </c:numCache>
            </c:numRef>
          </c:cat>
          <c:val>
            <c:numRef>
              <c:f>Forecasts!$C$2:$C$37</c:f>
              <c:numCache>
                <c:formatCode>General</c:formatCode>
                <c:ptCount val="36"/>
                <c:pt idx="23" formatCode="&quot;$&quot;#,##0">
                  <c:v>18106300</c:v>
                </c:pt>
                <c:pt idx="24" formatCode="&quot;$&quot;#,##0">
                  <c:v>8879768.2568428144</c:v>
                </c:pt>
                <c:pt idx="25" formatCode="&quot;$&quot;#,##0">
                  <c:v>2317513.326273202</c:v>
                </c:pt>
                <c:pt idx="26" formatCode="&quot;$&quot;#,##0">
                  <c:v>2884771.6495755804</c:v>
                </c:pt>
                <c:pt idx="27" formatCode="&quot;$&quot;#,##0">
                  <c:v>5267378.8635010244</c:v>
                </c:pt>
                <c:pt idx="28" formatCode="&quot;$&quot;#,##0">
                  <c:v>4484239.2995920666</c:v>
                </c:pt>
                <c:pt idx="29" formatCode="&quot;$&quot;#,##0">
                  <c:v>3759250.3405199759</c:v>
                </c:pt>
                <c:pt idx="30" formatCode="&quot;$&quot;#,##0">
                  <c:v>2849804.3989327569</c:v>
                </c:pt>
                <c:pt idx="31" formatCode="&quot;$&quot;#,##0">
                  <c:v>4023199.9927106285</c:v>
                </c:pt>
                <c:pt idx="32" formatCode="&quot;$&quot;#,##0">
                  <c:v>4305542.4982108986</c:v>
                </c:pt>
                <c:pt idx="33" formatCode="&quot;$&quot;#,##0">
                  <c:v>5863509.0948586976</c:v>
                </c:pt>
                <c:pt idx="34" formatCode="&quot;$&quot;#,##0">
                  <c:v>13560487.788314795</c:v>
                </c:pt>
                <c:pt idx="35" formatCode="&quot;$&quot;#,##0">
                  <c:v>16942481.12571913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7-4E81-A684-55327C02A1C7}"/>
            </c:ext>
          </c:extLst>
        </c:ser>
        <c:ser>
          <c:idx val="2"/>
          <c:order val="2"/>
          <c:tx>
            <c:strRef>
              <c:f>Forecasts!$D$1</c:f>
              <c:strCache>
                <c:ptCount val="1"/>
                <c:pt idx="0">
                  <c:v>Lower Confidence Bound(Monthly Revenue)</c:v>
                </c:pt>
              </c:strCache>
            </c:strRef>
          </c:tx>
          <c:spPr>
            <a:ln w="12700" cap="rnd">
              <a:solidFill>
                <a:srgbClr val="2683C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Forecasts!$A$2:$A$37</c:f>
              <c:numCache>
                <c:formatCode>m/d/yyyy</c:formatCode>
                <c:ptCount val="36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45719</c:v>
                </c:pt>
                <c:pt idx="26">
                  <c:v>45747</c:v>
                </c:pt>
                <c:pt idx="27">
                  <c:v>45778</c:v>
                </c:pt>
                <c:pt idx="28">
                  <c:v>45808</c:v>
                </c:pt>
                <c:pt idx="29">
                  <c:v>45839</c:v>
                </c:pt>
                <c:pt idx="30">
                  <c:v>45869</c:v>
                </c:pt>
                <c:pt idx="31">
                  <c:v>45900</c:v>
                </c:pt>
                <c:pt idx="32">
                  <c:v>45931</c:v>
                </c:pt>
                <c:pt idx="33">
                  <c:v>45961</c:v>
                </c:pt>
                <c:pt idx="34">
                  <c:v>45992</c:v>
                </c:pt>
                <c:pt idx="35">
                  <c:v>46022</c:v>
                </c:pt>
              </c:numCache>
            </c:numRef>
          </c:cat>
          <c:val>
            <c:numRef>
              <c:f>Forecasts!$D$2:$D$37</c:f>
              <c:numCache>
                <c:formatCode>General</c:formatCode>
                <c:ptCount val="36"/>
                <c:pt idx="23" formatCode="&quot;$&quot;#,##0">
                  <c:v>18106300</c:v>
                </c:pt>
                <c:pt idx="24" formatCode="&quot;$&quot;#,##0">
                  <c:v>6485184.7923748782</c:v>
                </c:pt>
                <c:pt idx="25" formatCode="&quot;$&quot;#,##0">
                  <c:v>-151932.72647028649</c:v>
                </c:pt>
                <c:pt idx="26" formatCode="&quot;$&quot;#,##0">
                  <c:v>342097.20489110192</c:v>
                </c:pt>
                <c:pt idx="27" formatCode="&quot;$&quot;#,##0">
                  <c:v>2652970.7069411934</c:v>
                </c:pt>
                <c:pt idx="28" formatCode="&quot;$&quot;#,##0">
                  <c:v>1799470.1646801848</c:v>
                </c:pt>
                <c:pt idx="29" formatCode="&quot;$&quot;#,##0">
                  <c:v>1005385.6568838651</c:v>
                </c:pt>
                <c:pt idx="30" formatCode="&quot;$&quot;#,##0">
                  <c:v>28014.604997943155</c:v>
                </c:pt>
                <c:pt idx="31" formatCode="&quot;$&quot;#,##0">
                  <c:v>1134570.9732682188</c:v>
                </c:pt>
                <c:pt idx="32" formatCode="&quot;$&quot;#,##0">
                  <c:v>1351084.497787036</c:v>
                </c:pt>
                <c:pt idx="33" formatCode="&quot;$&quot;#,##0">
                  <c:v>2844164.3808311871</c:v>
                </c:pt>
                <c:pt idx="34" formatCode="&quot;$&quot;#,##0">
                  <c:v>10477137.279923532</c:v>
                </c:pt>
                <c:pt idx="35" formatCode="&quot;$&quot;#,##0">
                  <c:v>13795950.16118996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7-4E81-A684-55327C02A1C7}"/>
            </c:ext>
          </c:extLst>
        </c:ser>
        <c:ser>
          <c:idx val="3"/>
          <c:order val="3"/>
          <c:tx>
            <c:strRef>
              <c:f>Forecasts!$E$1</c:f>
              <c:strCache>
                <c:ptCount val="1"/>
                <c:pt idx="0">
                  <c:v>Upper Confidence Bound(Monthly Revenue)</c:v>
                </c:pt>
              </c:strCache>
            </c:strRef>
          </c:tx>
          <c:spPr>
            <a:ln w="12700" cap="rnd">
              <a:solidFill>
                <a:srgbClr val="2683C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Forecasts!$A$2:$A$37</c:f>
              <c:numCache>
                <c:formatCode>m/d/yyyy</c:formatCode>
                <c:ptCount val="36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45719</c:v>
                </c:pt>
                <c:pt idx="26">
                  <c:v>45747</c:v>
                </c:pt>
                <c:pt idx="27">
                  <c:v>45778</c:v>
                </c:pt>
                <c:pt idx="28">
                  <c:v>45808</c:v>
                </c:pt>
                <c:pt idx="29">
                  <c:v>45839</c:v>
                </c:pt>
                <c:pt idx="30">
                  <c:v>45869</c:v>
                </c:pt>
                <c:pt idx="31">
                  <c:v>45900</c:v>
                </c:pt>
                <c:pt idx="32">
                  <c:v>45931</c:v>
                </c:pt>
                <c:pt idx="33">
                  <c:v>45961</c:v>
                </c:pt>
                <c:pt idx="34">
                  <c:v>45992</c:v>
                </c:pt>
                <c:pt idx="35">
                  <c:v>46022</c:v>
                </c:pt>
              </c:numCache>
            </c:numRef>
          </c:cat>
          <c:val>
            <c:numRef>
              <c:f>Forecasts!$E$2:$E$37</c:f>
              <c:numCache>
                <c:formatCode>General</c:formatCode>
                <c:ptCount val="36"/>
                <c:pt idx="23" formatCode="&quot;$&quot;#,##0">
                  <c:v>18106300</c:v>
                </c:pt>
                <c:pt idx="24" formatCode="&quot;$&quot;#,##0">
                  <c:v>11274351.72131075</c:v>
                </c:pt>
                <c:pt idx="25" formatCode="&quot;$&quot;#,##0">
                  <c:v>4786959.37901669</c:v>
                </c:pt>
                <c:pt idx="26" formatCode="&quot;$&quot;#,##0">
                  <c:v>5427446.0942600593</c:v>
                </c:pt>
                <c:pt idx="27" formatCode="&quot;$&quot;#,##0">
                  <c:v>7881787.0200608559</c:v>
                </c:pt>
                <c:pt idx="28" formatCode="&quot;$&quot;#,##0">
                  <c:v>7169008.4345039483</c:v>
                </c:pt>
                <c:pt idx="29" formatCode="&quot;$&quot;#,##0">
                  <c:v>6513115.0241560861</c:v>
                </c:pt>
                <c:pt idx="30" formatCode="&quot;$&quot;#,##0">
                  <c:v>5671594.1928675706</c:v>
                </c:pt>
                <c:pt idx="31" formatCode="&quot;$&quot;#,##0">
                  <c:v>6911829.0121530388</c:v>
                </c:pt>
                <c:pt idx="32" formatCode="&quot;$&quot;#,##0">
                  <c:v>7260000.4986347612</c:v>
                </c:pt>
                <c:pt idx="33" formatCode="&quot;$&quot;#,##0">
                  <c:v>8882853.8088862076</c:v>
                </c:pt>
                <c:pt idx="34" formatCode="&quot;$&quot;#,##0">
                  <c:v>16643838.296706058</c:v>
                </c:pt>
                <c:pt idx="35" formatCode="&quot;$&quot;#,##0">
                  <c:v>20089012.090248302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C7-4E81-A684-55327C02A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192304"/>
        <c:axId val="379183568"/>
      </c:lineChart>
      <c:catAx>
        <c:axId val="3791923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83568"/>
        <c:crosses val="autoZero"/>
        <c:auto val="1"/>
        <c:lblAlgn val="ctr"/>
        <c:lblOffset val="100"/>
        <c:noMultiLvlLbl val="0"/>
      </c:catAx>
      <c:valAx>
        <c:axId val="3791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[NP_EX_10_StoresReport.xlsx]Items Pivot!Items Pivot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'Items Pivot'!$C$4:$C$5</c:f>
              <c:strCache>
                <c:ptCount val="1"/>
                <c:pt idx="0">
                  <c:v>Brick-and-Mortar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'Items Pivot'!$B$6:$B$9</c:f>
              <c:strCache>
                <c:ptCount val="3"/>
                <c:pt idx="0">
                  <c:v>Drip Coffee Maker</c:v>
                </c:pt>
                <c:pt idx="1">
                  <c:v>Grind Control Brewer</c:v>
                </c:pt>
                <c:pt idx="2">
                  <c:v>Precision Brewer</c:v>
                </c:pt>
              </c:strCache>
            </c:strRef>
          </c:cat>
          <c:val>
            <c:numRef>
              <c:f>'Items Pivot'!$C$6:$C$9</c:f>
              <c:numCache>
                <c:formatCode>\$#,##0.00;\(\$#,##0.00\);\$#,##0.00</c:formatCode>
                <c:ptCount val="3"/>
                <c:pt idx="0">
                  <c:v>5375.04</c:v>
                </c:pt>
                <c:pt idx="1">
                  <c:v>20096.649999999994</c:v>
                </c:pt>
                <c:pt idx="2">
                  <c:v>15005.319999999996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E-4D11-9E3A-F12FA05A0E0E}"/>
            </c:ext>
          </c:extLst>
        </c:ser>
        <c:ser>
          <c:idx val="1"/>
          <c:order val="1"/>
          <c:tx>
            <c:strRef>
              <c:f>'Items Pivot'!$D$4:$D$5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'Items Pivot'!$B$6:$B$9</c:f>
              <c:strCache>
                <c:ptCount val="3"/>
                <c:pt idx="0">
                  <c:v>Drip Coffee Maker</c:v>
                </c:pt>
                <c:pt idx="1">
                  <c:v>Grind Control Brewer</c:v>
                </c:pt>
                <c:pt idx="2">
                  <c:v>Precision Brewer</c:v>
                </c:pt>
              </c:strCache>
            </c:strRef>
          </c:cat>
          <c:val>
            <c:numRef>
              <c:f>'Items Pivot'!$D$6:$D$9</c:f>
              <c:numCache>
                <c:formatCode>\$#,##0.00;\(\$#,##0.00\);\$#,##0.00</c:formatCode>
                <c:ptCount val="3"/>
                <c:pt idx="0">
                  <c:v>3359.4</c:v>
                </c:pt>
                <c:pt idx="1">
                  <c:v>21896.349999999991</c:v>
                </c:pt>
                <c:pt idx="2">
                  <c:v>14109.48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2E-4D11-9E3A-F12FA05A0E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69688848"/>
        <c:axId val="1369690512"/>
      </c:barChart>
      <c:catAx>
        <c:axId val="136968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690512"/>
        <c:crosses val="autoZero"/>
        <c:auto val="1"/>
        <c:lblAlgn val="ctr"/>
        <c:lblOffset val="100"/>
        <c:noMultiLvlLbl val="0"/>
      </c:catAx>
      <c:valAx>
        <c:axId val="1369690512"/>
        <c:scaling>
          <c:orientation val="minMax"/>
        </c:scaling>
        <c:delete val="1"/>
        <c:axPos val="b"/>
        <c:numFmt formatCode="\$#,##0.00;\(\$#,##0.00\);\$#,##0.00" sourceLinked="1"/>
        <c:majorTickMark val="none"/>
        <c:minorTickMark val="none"/>
        <c:tickLblPos val="nextTo"/>
        <c:crossAx val="136968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DDAD68B2-6D00-43BD-9FE2-C9EE8226FAA8}">
          <cx:tx>
            <cx:txData>
              <cx:f>_xlchart.v5.2</cx:f>
              <cx:v>Revenue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US" attribution="Powered by Bing">
              <cx:geoCache provider="{E9337A44-BEBE-4D9F-B70C-5C5E7DAFC167}">
                <cx:binary>1H1pb9y4svZfCfL5lYekSIk8OHOAkdR7e4ntOMl8ERzbI1ELtVHrr7/Vchy3lU7ii+OLF40EsjZK
FB9WseqpIvvfd92/7pKH2/Jdlyaq+tdd9+f7UOv8X3/8Ud2FD+ltdZLKuzKrsn/0yV2W/pH984+8
e/jjvrxtpQr+IAjTP+7C21I/dO//8294WvCQbbO7Wy0z9aF+KPvLh6pOdPWLawcvvbu9T6XyZKVL
eafxn+/PHr6Wt1V8+/7dg9JS99d9/vDn+xd3vX/3x/RZP7z3XQJV0/U9lKX4hBEbm7bNLJPaFrPe
v0syFXy7bAhxwjGyiRAcUYvb7OnVZ7cpFH9Nhcbq3N7flw9VBV80/t0v+aL6cGH2/t1dViu9a7YA
WvDP9x+V1A/37670rX6o3r+TVeY+3uBmu2/4eDV+9B8vG/4//56cgGaYnNnDZtpmv7v0AzSLh6wM
5BsiY5ITi3LCuU0sjiyL4pfIcPOEUmraFHFK4Z4dco+94hGaV1ToMDLfC06AWfx1lMD8VcohU28J
DD0hwiSEYyoopsgiL4HBGJ8AXExYjNkWtrF4CcwrKnQYmO8FJ8D89fdRAnOV1Tp8593GmX5DdCg9
oaaFKbM5oTaykTlBB6ETYiIqsGVyzE02Qee1tToM0cvSE5yuvKPE6eyhub1/Q4RMcWIyiwICMPAI
0FyTIQdj6wRExxSMIZtj8sOQ87vqHIbm6TMmoJzdHCUofyW3X2/Tt0SFnNigtYiFOGxBevBLueHW
CafINAkyf4DkFZU5jMn3ghNQ/toeJSint1V1exfW1YPWYKe8mY1GTrBNTMYshjlj1AKVtW+j2TDe
IIYAHGYJ2Aj69O5HS+DV1ToM0qT4BKrTv44SKuh5b2pHW/QEU8owE6DWMBImf4kRZuSE2IJjZtkm
WHUYjIZ9a+339TkMzlO5CSp/bY4SlW1Wy0revqm1hk6g1RHijAjLMkG7vQRG4BMuMN8z514C86oq
HcZmr+gEnu2RCk0Z36rq9g1Vm0mh9cG1NLGFrZ3cgOraV22CgDUnMANLmlvYBLl5ic5fr6jRYXCe
S06w+evyKEXnLCv/L6xpG5zMndRgGFa4BQC8xAcE6wTGI/CGCKKMCz4Zel5bq8MYvSw9wensOK3p
01upHp468RvwN+zEpDtvE8wDQqiFJraBJU4IyBZF9qMzNB13fludw8h8KzaB5PQ4qZvV/W2YvSEk
9MTkAjgzCsMKJjC6TGQGU/BvhGkjSoj5KFP7psBvq3MYkm/FJpCsjlNK3NtE/pOV6k0JNfuEgPFs
wWgvQF5GL2Z/rMFYnABdA1YaAkrUpDsTbh+X19XpMDj7ZScIucdpC5zKqtr9z3P51Ez/vTYDztMm
iJtgqAkK4iHsl6LDASFmYWDWBCWjGf307m+ezusqdRijF180AekUKOa74yOl3Uyphzst72r91FD/
PUi7kIENno6NgaXZCQqM+ftyZAOIjy7OhLl5ZW0Oo/Oi8AQd9/oo0Pl1B9pnC17c+b+M6AC9xhBY
A+Dv2BxgmtLTENFBwHsiIrBNd0GdCQE6Cbb8vFqHcZoUf/ElxxHJcbMkK2/v39AiMPkJODlAZ1IM
0IgfIwaInTAKhDW3bAqu0C7U82LkeUWNDqPx/C1TkTk/CpF5UWsIgF48KFX1SXP7ppYBReCFgmFg
70U5X2g0+4SbnAvbBprtACX92lodxuhl6RdfDB98nNaB95DctrflGzo6oNaAxLEZZxA5IHiMRL/A
iIEjCtS1iTkf49gTgu01NTqMz3PJCTbecbo7nx4q/e5GQrT6TYUIlNwYOAAEEIwuYBe8NAs4Auva
tEH9YdOyHwHcV3KvrtZhlCbFJ1B9Os4oz1Pqx7vsn3egyuv065s6RDAsIWpD6gdkGByKK9hgKVi7
DARmm4SSaSD7f1u7w8AdfsoEP889yuFqDpaEfMvYKeEnDOKimDyJ0YTu4cCXchA9wsEsP5AU8ooK
HUbpe8EJMPPjjNQtYXSSb+i4jtQBDE8QPTV3KTnEfKn8gMHe5VlRYcFlIId2Rvm+8vt9fQ7D8lRu
gspydZTicvbQvvuSlfFT27yBr0pOhCkIGAU2YWA7TOMLNjuxCEIUokNE7OyKiTP0mhodRua55ASb
sy9Hic0qSaTK5BvGfsDqxsCR0uc0j317DqgeTCHiwJ7SESYS85r6HEbmueQEmdVx6rKVun/jkKk4
EViAN4QEewrqvIDGOoFAHOQkAo3K0c4hehLYRxbuFRX6CTJPXzIF5uwoReb/wMa2T2DsF4gLIHi+
pePuI2ODDS5sC2w1ZDGgT6fczmtqdBia55ITbG6O00FdZe3tU699k2EGAmwWsykFbg2gmfDWwgRO
DiELPKORkZsQo7+rzGFIHktN4FgdJxybt84r4GAHgwEMwmBxyAWdZoEKDjE6gArw4BxYt+m4//v6
HMbkqdwElc1xhg92NszpQyfv3pILhfxcsmMAIGZNLPgL4/q+CsPIOsFgRYOSg6wDNIrSvqX8ujod
Rme/7AShs9OjHGI20DT1Xdy/nSozYYgB8obwXX7ugUQ2zmDwByIU0kKAOfgxSvqaGh1G57nkBJvN
cVrMp7dln9yq+zfEBgibHThM7KjQnRv5UnZs68RGYB9A8PRbfHtfcl5Tn8PIPJecIHPqHaXUXI0z
D9zbMgOf5g3NANMEQs2E3E+AYBx08Et8gAKF1ANQaxiip+THKTuvr9dhnKblJ2hdHSeJdirvQhnc
qreTI5gjwiEfCuKjoOF24YTJGAQ6zjbRLhyEBT2UUP2KGh1G6PlbJticro5SknYj6vI2zatQvmWw
h5onwEhDoocJXswuSD2xpyHjndng53z3hMRT53j0QF9drcMoTYpPoDpbHiVUpxJyQaq3nWtlQfKh
wJChywGqx4kH+7acgKR4AakGu/RQyNuZzuR5VY0OI7RXdILO6XFyBbvko6wu5VM//u99UojHgXUN
BA3F3ye6vQAHQgVgwO0xbE/vfs6l+l2NfgbO07dMsTnOpIPTTOk3nZNAIbAG4gKT3+guWvODegOz
G2KpwPTAlGyyM7IhlPrCkvt9hX6CzFPBKTDXR6nSzsuHIHtLuwDsN5NDFgHk5oL/80MyNSboBKII
O6/0x6nwv6/MYUyeyk0gOb88Skh2Q+f6oawe+qcu+99rsl2gAPgAwUwEeaEwKR7EYV+T2ZBPDalu
BMG/HaMwJXNeV6fD6OyXnSB0tj5OhMaJIv8Hzg9EOMH3sQElhiFjYDqB1IaADiTvjObcj9LzONXj
NbX6CU6Tr5pidZyuz0d9G76dHO0mXhMIPyMEc3l2sxXNl3I0LlwAPtFBY+13VTkMy2OpCRgfj3S0
CeUb8qCg1CAblIH9bJsjFlOuALKoYRopAxeVPc66fuoIj+bZ+W9qcxiPx1ITPM6P06E5jxOYt/Om
c+BBhUHiDOTo4u+TdPcHGgHcKFDTY8hz6sy8pjY/weT7d0xxOc5JvJchrMrzblW9LfcJsw4gFY2I
3fSQMcFmagQAJQBZHoKPk6snAbbXVukwQC9LT0C6PE7i5hoSqWE9poe3zNBlsEIELBS1y9IlFBI7
phptxxaYMAXrKXw9IW1eVaXDCO0VncBzfZx0wPVD96bTrDEkR5s25LjDfBAY/n+YBA+WAQwyMB8E
yAKYKj9dQeK31fkZLONXTCH5fJR2881DmYL7/DQKv4FbQ08QSAr8M4n4Nnd6f7SBeVSWRSxhwdyD
x6TBp3c/WgCvqNBhWL4XnABzc5x22adbYJ9VoN+UCYB57xiy1S1wOn+cKDrSACBPwHgCRz0qun16
5nUVOozNftkJPJ/+Okq5+SSru0xV8i15GnD4TQHQPC4JsTPF9gUHUgchgA1p0rAuwW79Nc5fCs6r
avQTeJ4/ZorOcdoBn/oMlpgMnhroDbQaZNwKAXoLlsKxLBhyYJTfBwcWkwQObefxgBm9m1Uwyet8
RYV+As3Tl0yB+fL/R2x+vtbk9/U4vVt9OxsX8txbbvLXV8dvh+VFJ0W/0cMH4XtUTav7P99D2s1u
lcjvC4TuHvKCWH5KJ/+hyMNtpf98b2AGkVNIY2MELLndWqAtzCXanbdgUT0K8xZhyYOnwLfaMTJ/
view7hG4UyCOkCFHwYSH/gCRjt0lvJt/AiMfZMsj+3GhhKfPu8iSHqjd723x7fidqtOLTCpd7T4G
PID88b7dx1GINAG/JCDOBFn4sCYmh/rld7eX0L13t/8/yFdNhogF5ArlkbFM+qReGknWO5HCp7GM
jU+JGpSTt2qDdU0/8gGFDhFlv47TXCwaPNxUlYG9xFftjEqEPTTQbq1R6um4MDYI1ZljBbhcNKLy
3U7jdJZrvWprM3VUwYLLlhtqa8bVtcz5HGm5tKk21n0c+mvkJ61nWNjVwshnNvH1rMaBsfQbVM2C
tlr2uLP+5iIMnQTbtpuIvHM4b82l1Ch3etXaS1P5aiaaargYulI5yMq0l4VdPI95/aEImsgdkCbz
uk1iR1cRP9V1MBsq62OhQo+I6qrIuiW1/Hw2GJptgpjNujpYDpE5LEVgV46ynbwzsw2mUTKHvlS6
SPrBzC/t2PPtBjkhbel51bR3VZk7Rp/TRRnl9SLN23rRGtZXzfpPXNHyrA3sD4SW+XmjS+4kfTZr
izj90DOdrHhlMyeLBHUyLdllm0ceLWz9qeL+P0VeN44Vi3TemZbhIJrkM1lbbpFiL27jaklE3c8Q
rtSyi+Q8atr6jNHgNO38ZhXZhYcTi66zrPsny9r4vK2Nz4ZEF1VGhsuUdb1bx1VwpWQ517bVuWFB
89OmDLBD8oSuIoX+aeEbNzJEd5EW1llpJ6Hnd1HuBUjrZTEM10VnB26uQ7XIM7u4SINYAvn4XeYO
9OTdZJBpR4a0xV3+NULA1O2Y1P2OnA6URoZfWVeqiNwY+fWSmTWbhV3Sz3zW+CuGcz2D94ZpEv2N
mPJYnmYOT2i0ZiGpzhuR5Z6RYduz2mzRxg3+YKuOedXQmBeFk1kiuMZZbjtDz4O1nTcfZIyaxRBG
/Szp6jnBSi7aGp8lOM5XOWWuMHS67vrODdrCXvByyBxc2NIzjXzYNqLFIGUzZFTVWZZWi7A3upmV
1NK1dHJn5/Gt3QzVp0rLhRjsmyap2WWY41kztH+TVAVeU0FXFYHl1pWZnUe4v6wo165ZZ71nBy25
LpOscJSJCsfSqbj6dYNDdvS0xWGBnJ0S4kCOwtBEwWLYb/EcgkKBj3J1ZRdx7YW9ttc67GdtE5qn
ZpC6wmefVBAG58m2i/NmE/XGRZc3f2tkGF4s884rejNw8rq8Y7UqHTtp1NLEabntZU2cmJxKLKN5
xEnkJLtNUATSxUE/zKq8xeuoa5lb+rVr1JF5gaNsVYcVX8vua6BovE7y5lMVG3wZJfKiCGPkIGmH
3sDTm9LwnTbo5EeSZ3gDraS2BjEXvA7sdVK2rhkU3QXj/k1AO7IoCyXXVo5bN1Zt49pywM5g519a
VG2TJFeLtB6MBeXbKh+014OKnxWii9yG518kqviF1dI1eCzpEg3mvbLqbVsSvLRBufVmJRdpgwu3
UFF20wftlvqmx1JkzzQ1tGeamVPzLp+HUW67ZoRClwaZ2PR96tYtij0ZZqaTpCFdRwSvYBw6S9Ag
Hdwz4ZmaLULSrlJpu7jJrHmZN75TReKzzeq7bJDbODT9bU4/plUmrxhtVrGukJtUUeAGZrwIs/BS
c4O7A26Ia7SRmKE6QMtU1IuIKq/SqtwqVJVelBhnTVhJJ44Gtskt/NFSw3lN22KOqrjz+q4gTlLJ
di5CHi+lrApHhHYKvbnfoKEkLpE19/K8WBZJTM/qwLPLvt0YIYeRpAGRHpq83xQSOWZOsrVt5R5v
g3pFjcz1BW/dJkHdvLANvlZmLJ0A57UzwFSNK87rZd7U/brvg9OmYekCBP1eWzFxStIYTk2EdH0e
36mwqpZpUpK1RF6iNTqFfuVyFnuEDPG2YKUXRijf1KBMSD6o07bt1bzHeO4XQTAvqiE+7/oPZpjS
C7+WylU+W3SSDbO6Z/kCJiHkp+PGVrmTF3Wx7uHLnEDF+VKlTDmC6VOa+L03tPxvk8hgjuoynuPc
WoIQxMtapZ7oWbUwfEUd1ZJuGUFqndtEQbw2K+a2JDAXdKCV1w82DE9xsA1bGB0Jzy+0Vd3VZdgC
r/0rvQvryb1QA2CRAsG4S9I3Id4ISSsCAiT7aoAEje8HjW1cRknJnDbElkNUIRxhR8Jr2LAaBC0/
xAVf913LvdKuhTvUbmjYcgXCUs1QLPpNJwfmDArEK1XNTVBWuYtheF81QXc/BIhdyXTth6As6m5b
Md9JWLHmyrAWRpmzWZrnem3o2k1DU58VPP/cCRp7xdDVq5ZBTzaCXrqt7slWBImcWfYiPEfatmck
KF2AHG8zWUdOVlV6lhJszKipHizfrDdhUHMnJFg7We43mwECQW5JVO8GaluEXTHPyqRzaOjD8zsZ
zRginvJdQfyvXWoGyxTRdFNW1KuzLllCVtAaJTY5LRrQ/a3RSBdWKeu3ObzeYdogsx4Ea2vmWLga
+dKJap3A2JPQhTbs1Ks7nc61GUeOqQy2KXp006Th300uv1pGIBakCVxIgQ02KS6dvAnwrGY921R2
64baGuZKFHxmQ5a5K6Rq12U1uFEe5c4AAryxIOnPCRqzmUtft47Emp62yswd3qdolooe7DIWBxsZ
ALy6i1rP6pIIFEC8qEpAlMh2WYk8PtWdRTxIJFVuFrTxlgfxfQYr4yyK/lIaIpxTmxkuMo3qkkSo
3iaFdW0q16dZusWKL7IiT7f1YAcX42bZNfU/v+611q5TPpu9u04LFAWHjAVgiyA7wYZcuf1O2xa4
MoKh9C8rvxOeaAKx8a1cbAZNqiUssnSTl+nSMIbusmF30SD6U8rm2CCZa8qhuEW+uTBUEs8MlIAV
TLrKkyQj8zAm3TZtY+0Yw6XRV9G605axiEv+wWBJ/4WrSruQoxxe5qmtXCmQXFDdOLKo0hmEtRo3
Z6VwBS8bj6q0Oy0y0GWmXQ7zQXbJlgS1cFKr9RdQja+WbPFGs3iYddUw05V52nQflG/zbedblWup
2nYMTdEl85MSjGgAzSrRjQh9b7AHvGzNQbtgCVpb1s40SM5FlHapl/mJvbBZ5RWyNua/bni68ycm
DQ+rUAHBAFNITZhfOtEWaoirEoeBfZlYg551Ee7Oihy052daD/6F6sSwQDQMvIyzeau1I4xwk1Wy
3ubgH7s9NaLLNDtTITNmhU76eS9jy6vj/Ab5iG2aIjDckjbizNC5A+OK6WSwvOyZKpHhyDDZYLAM
Vn4WJC4HleGSrLKXGUnAJ2BNvkl6M76GTJbzJOZfShVm66EJQ1cRX22tmDschvMrHfiVN6AkmIOV
vDJo5UPOwy9VqkAHGglybTEmsLAaGWPOL3pnWspyoC27BBsRRswoJucSf6gGVK/LsEELeOdni0Sx
azVdvUb10IG7EjVu0WC6ShtQdYZgahFXtQbbt2vd3k/BrKVF4OV2XsxULLCnI7yxAjGcIqFqx/TT
EvS2slY8l8061vLULqJPWY3oMqu2YdpskZ1n8yoP8aolXDk8qOfaSsVCVPbXPkzZErTicG2Lyik7
U6xyE20GXslt06QeznnvlCga5jlYjB7haedhHvVnCQUlF8sGbQxZzQ3Ug4cjMroutOLbFGXSqfy2
XvWqbx0en0WBDD+Dy82WSn5qjLrcyprO+zoOT23LDLy6D+k1wn3umvFgbdIqNx0wJECRrINANm4k
U/CvSNw4YdO2C9LNqYG0W1TYcEUecUcX7LPVgli24OvMulYxp+QhdWhWBcs2tbAXKQtvshVkSSdO
ICxjaYDRdIFpK2eGKEvP0El62pa9S8JQelVmwZK3SX0pBzQ3tG87hS6ssyHzbS+SKNwKJj/XZgVq
o+pcM4u/kq7TtzwmrtR8cArm82UKNmELpviF35j3TeX2Xaoc3fuJp1LKHFyXdDGOQDRUFxwU1DZD
xZnMjfOkxfy8LIxyzsMkm1HiDSqpzihrVwUyrHUmsJvZGV4ngZsxQzokso11HlorpMrgxoxT5li9
7D/IIlyXVhg5skefUs3xx7YTqzgpK091Rg9ep4Hdnshq1jSqmmuDq03E7Qudf0xJGp0XBXg5RIdz
wkTnqgo0T5AuJGnMTdUpJy2aetNSKdw4aR9sXNseyqxgnssSOT1J42tTrkNphNuCB9k8rxLpjIc8
qBZ2Gt2ZWZqt+g6sOBApcHtJBfa3KKDPQLPThGzBWkqcrtVXptmn87BvfcfWgXD6LkCn0Ljc+bUU
gzKbSjFMaAB3dDe3cSRsJh4pVzitq7gpLpkFxkGXisjLWW2vK2BUzmBQuhwsUP2sVPTcjo0rEvrM
IUWVz5K2Kxa9X4QujiywKMC760xWbsyI1jPpXxip+kBJpK6ZdCyihw+IROFSmr0AsiEkHwWvqCsh
Y8/hDVKLjOTXOuJsgSoYt0c9a5Y6dWRStavQ7wGJoG7PeezfN7y5RIkproNAzTOA+ayJ/cghOCrn
PhAoLoyZfMbyLHdJw7sFWLjIA3amdsBxTuZVW8WebVj+0sd56HahNYAC97WTtPa8NHq+MQbOz/wi
C5Z1WqRObhUKXhyoc1abG6OXPrhOYnCYCuovdj6soigeri1cNLMkQOGs6AhzVf6hUZoBIZOFH82h
KJaxhPcmRhddp/6VJXZ3o8E47XyerAStklUtBXEKH7QbsoMPDU7RqS/Q4KXI3Ea+JZ2Wl8B8MPNT
ZeHEDXsSb60C7PwmpKkX9Ciaidq+S7NAXQY1slyIrgQb2zQSJ8+WSpjtBu/MmSCiPTA3wvbypisc
BibTpcaDq4FDWFSi045kMHJJVa/MGBy6Dg9gzUujmCdJs1Bg7DmpnfpnpMiEY8B8ZTdEkV7wsEwd
rQ11VnUx8BqtcSObrJkpP0eLsseg46wa3AwwOrKMsI0i1wiFxYZlDXN8vx5cP4vYrLZCT5ph4Qxp
azlNLYK5ryRPndYqoesUhZ7xvI6XiQiUEwbRpzAKUqfokOkldSUcFWDuZIkAH7byt01k9R+gHTxW
xXctS/BVZul4wTIzWMtcVedWkjh2piNXt0V6h+k5jLj+rZFVvedrkMgAt8kqzqQJhKK/8Wkan0ku
17CkT/IxwewrEDb4tNgd6UJsRDBcFkVirhMgM68TpeNZAIz53JI3aWWQ8wpV5oUfmrabl3Ey5xVS
jo9SDhCK+JITu3PiDNxvGv/jl+1Xq+DWh+iGmEawDqt2mHdLHZnZB2ncSx1yV5cl34QJC5zAVuai
bxj3MMr4Rzok6QJYxGJmREm2iFvwu2AYuDGq1PJCDWNlHJiW5yvkmSGMv12V9g4ZUnmd9CR3daei
VcDUxzzI6kWNFFrn6LoxSzB5MlN+4U26LMpTPQTZdggYn+tM32Mz4ps+JeXc1r12hljOAxzKMwQ8
+Yc20CtmNNY8oIYC9Zr3N7EP3Q6MozDUw+ei66HzxI3yUoaV24MW38JPesVLqr7kXWq7u0mLSxKx
bUPz7MLussExmi65yGl5VWsezBNRGPOMieR0qIvGET7Qk43swCYzqn4d1NEnJQmbcbCh3JqLdJGq
FkFvaUKHERx+TrFduG3b2BcRy4FzKO+BpyBnYZALr5MydlQcDnNhJ9aCNrRytcRzGWh+vVRgG12C
tbIy1IC3nIYfI18bszxYJpEul0XfRkCDsXRj5T2YgeA/ObVB/WVq8GqOy6D0zAg3lzifp4hlM6Sr
0EtUKAcnLf2LjgFxShuVrNKg0V5NTX9N47SEhpKBY+NWOhCjI6B12sbTRXsVZElySnjfLcymX6dp
Ujij2dyzW53k5Qqc96vB72O370W0UEZPzqT0EtEv8jq6S6I2maOEoy0pkDMYDfda2w/dLKvcwOr9
rdEWw1nbxIEj8sJ0GkrBmIUJ2csBm19sZS9xVX2x8UCWKO27lcBgJMQ6stxY2u0Zjoq/ByCLZ8hM
kdPw9hJiCAIaTVyAsJTrCNXtWZJ3FXBN5j9JEQyzuMP9J9qr86AMiUPzAnQajcvLuLTmQtxgUanP
HLhzTycMOR38iMfSAtv9caT8Fsv5xt0+RiXusrwvZRB++1m374f/uc5S+D/+1tjzyd2vwj0fwTSw
x5+T++Vd8ENcu0h/Nb1pV5vvz4LKfKvdLprz4uCH0NJTdGUSPHr8dbqfXHxlZAlmnO7ZFD8Elr7/
dNVeZGks8hRYghkPCNZOgAVFHpO7ILbzFFuC5bIhWxV+4WSMEY1LJ32LLcFcZfB+Efw8Gsz1xxBs
BNf3W2zJxJDrCmwuZFeCUwSGy/cf5nsBIkTSvh2/CC3BpJiJAQTLd0Ke5i67DGFQxeaOQN6LLaWF
XcF4ZbVbbiZguBR6WI+brouHNZZkWJOhy2A8DxrgylG59osKNkg87e0O5ZB8UhpMwVbHInH6NmzW
vuib9bjHQiet0nCtjUKt635Qj3vjYbs7HM/ZaSsgvLO7xwCueiFIuEJdFM2DrL8OsyYYXIFTtUYK
B+VnRIYtCbUPzLOp1s8bkD4jdsbjdBCw29D0EyWDPashkr8ud48Pbc1jCHgZsGWFpYCHNIhHhczX
44YUuhtcsKTg+HmXJOJOxgSCWpWKE2e83ADP/+3OKAXHyk3iqPeipi7B5osK9NhivE/A/KHBLOJW
k4CxBa34eBnG3E2l1h2at6nK16z3s7W2mnz9fJgkIQzRygijdRHA6Kj1GvxzhtxxN2gHkjyeHY8N
gfWadwVFrq9q5A5ZA7pr9+XPG2ztPh/MBDt24l3zsyFPHJzmtlfjLluHuQXcbRPlaAaeoUwcFlhY
LcfT4w3PdwFHfsNa05gNEBid90VxCUq1XJsqrYDJhT38fU/WZol2Onf/MpKdj2emGaVzo8PXPq8r
8GpzaKTxxvGYNLuG3Lv0/PS9Zypz17S9Lgow7SCmNnl7/nj5e5XGZzy+adx9rudYMM0XeQ99LTZi
sm4Sjh/3DKrJ2mRJarrj7nh53BRD8jenyJ89nxr30t0Dxj1WGP1SZdHjHc/nnwuwCqfrLF+kBs7W
neLQ8lVQwvZxfzz9vLF3feXx+njy4PHeo8ZdWbTRPGbm9XORce/xOdNH7L33h91I3Jtpm62mb9h7
UmL1lgMxCbCgx4/5xZte9+bnSu99996zn6+Pe+Nm7/Le7nhJWlHm0MSc2yzOXMJB/J+797j303OP
cjG9LBNTLScnjQyEaRSd3k7Axp+8Ia+yEs2MYQCYadlZCwIq7bnM892Tx44XrOFDKHO24gN0hSSA
iMu4hxWokufDybmM+lHiWLsiP+yOt46Xxr1xMz5ofOTzIViyoAHH43R83LjLWg1P/vXbxxvHzfga
RsNrA8L68/EUiQur+TzuNhFQaLOoGvACtfbCTFC+thjP1/0g0gQI96RYjyfHDU8IHdzHS+Nd41kt
Wza4/8Ped7W3rXNZ/yLOw15uWVQsyZbtOMU3eFJOCLAB7AB+/bcI50RJ5p1zZu6/GwTYKJIjktjY
a63NSPdjOvaIg4OyUC0n06XtKtTPpmoHZcsfflnGDUu4UcKp87aGL5m+rWV5flqdhoGRXc14kKvG
uSTWwHA6ll/Y4H8iWuBciIB+R1s3k8P8pQZqnQ2TlMXSfFOrnbWc0qLFGSRTonOzNWYn0XCEEmSH
GEGVzu2dF5VfPb0suw5bULrWTpuRoY+KX77l25+h/Jimig0UB0psacv2HF+257xp/o+20WzBPwsz
w8x9m7Et8EczGSnBLvr70v+LZUBpmffgshzMyonZbM3Sb1VjNcvEZt//52/S2ggsVYojjHn7NqNE
jMlVT8LsZHYQtHcJQuN3pjZtX/hm+3PMrfs25mYTfRhuTJPflvhjWXcBeSQ1xtsS/7ePMd/29im3
ZYwNEeVPbR13dyqBvyC3rcvddlNTMzbTxA4OWN1Wu5sdGO+KvXCb9lY1XZXZV82cP1Y0zdbskKb7
baSZpLePNbW3/lv7bU3qW7kCapJrZ6oRSLDuA1cEJ8d+pdJqT1S3Z77aC7wLVaZyXuV+tFcvBU6Z
7GpnBIJQ27kGhJc1fiiyioov9RLqPFbAe7E/T0VIERQogzrZD217HpOEH5bJ2SfCXrK6BgTrl3Uu
2F09voZWfAStoz2uce9mnLjA4aMn1XkqLW2LptbYAyZa/HyBh1Ew7z4OS30te7IfhYzv6qFx0ob1
7+zI8gGrjx8bZn2tWqD/ypmTguvgvlztOKtcnZXBhzHpEFdnSVIEa5QFNd37M8/mxl7TpenA9plU
Mfb0a004gUscHrzRApRD1oL69a7FIa/ACX7ddZF/EHV/JRb7DvICSfHaXzutwvCMIwJNyZqE6VjX
n1UTI1oV192JwSPPkfzrrnER5/Vqed8ycbbVWHD47rkKo+dl5dUx6IHkD17W8z4BNAjqij/h4Lus
7Cl0tJWHJQhVn5eOtzmdOcUvaTs7n7PqzFb9ETlmPkeT9gpn/QRIZS7FtQdhpuwPvLXBEIu251xA
9wBw5lSoBd4kA9kBlIw2nUkVpJGWWfToh82hD2dcvS4YBB7Yzog/8Fe+SoAFE6CglhMvVdR7dL1v
zZJ4dy2hy0sTRYgLU/XUTuG5Y/2nICAyn2OSzuqxbEtQKcSpEvK7aJ3txDCQNABej99CTDtnGoE+
U6VTgkDCcVLordVw6VR9t4LelvW21+38cczaORmLuHXnLOqTr5XDAcSPbnxWHmD8EFhMkHB2pJH7
aaGPZBjaTDA2Z70/bESIae8QID1lEBVeFjYdfP+Aid3M8GeFej0CS//UUbd6WGahH+eP8bMt52Uf
MQAlwWj9ZdED6Tuxa6j9niea7wcypE1Ju2zU3tVrJrw8ZFcG4DPJRABsDqQPksicLYLq1O+GLpvi
FfQh39tRQAbHvmpoyipG8z4eopz2S24xFuUA/4s1aHtA29Onsp6/i07J3OunOW3rh8We2kKpMXgI
nBPl2VIn5F54U3gCdyhTSYPAuPhmhSXZrUmzawDkpz2352yanbtkFN+73r8GM3F2QuByKOhQjoWv
mdgn9bWvliULBrfJwrHCeYs2beaBlpi3BGGXkWOLDhHnSP2wdQBXLbh5tPMk9DqmvhNiHQLQvVo/
TVo+hoBGi5FpbJXufGdmKEFpTm116fh47UgpPsVBc2COPoE4sGtxf4xbsIj4NTg11eMMbz8FMBGf
QoeuOUFctbZBzQTAd9dz5ZzcqiIZ/p6y8EvnqwyGpiCr32RBqcRVIjatZKIOQ5PYuYi9TMpmfhS4
q7KZtQt2e06zwGHtVTH8Esgv4metil804mqFPdjg181k2kVe6ez7wH/nzrI/99X0PHgUESR912pW
+akahMocHuBABhe6r8vxYsd3LaWgqnjNFZQqGz+SrwrOgxdqzd1u0OqwrDU/Sl8jaDyCjgl6RiHi
aaer5bOPoA1wla5METrXGbcGvvOqtJ3coQgssp+DUu7cuuswV7xY8xiB5+D5ZwIGRJaoVw/OSOiN
HZ6nosmsmOPpNmABtgxBUZZLOvr9zolPNa7GYzDodA6WXAV4JASDAJtvbj5wW2XeCqKpwDfLPX+8
9CuYkuEy9alN7RK8EgfUT0d+nKalzYJqPQj8uKm70L/0Qv7qOL2wRR/CSj6Trr+ORAT7eEpOjdVH
O+FYfT5ZnpVKPr3jroWLgvAhta2G7ifPe16gVc01S46IpYNrakl1XauxTT1m7ZcaD11Km3o3tUEM
sMCnWRiJ3UTcGQCL3pcN2GK9vCde+BEIkZP5iIinbdKmnOtPuercpz4S73H3VSk8P5Guid3lDVpT
QnZ89XEercE1KnV5qtx+L4fRTW0FIo1syxeG23Q/e58d7kgEUGSfgYDIU7z9/VmSBFjNglC3muhx
qaYodawQwWvnnTPDLZsSIL7BawJm71649JBMPug1pIlTZ2ifARfrtBzqMrO6ugdK0YDfNAXPjciW
JXZP80PYg/674gbDnebt+4qpFC8LyXoFXtbYJidXLW4KRXxclOHjoqWTM4F7ciUjOLW95R5lcI1n
kHlkPeR9hGtvrcHEKccaJLUPA7yoDFujTfC4m6b6FQcEnqllTBPwHHaczLg+QlHnfu0N+2moWAFP
+ggEOp9dNV7rmG1Mm+qxLgMwLYYKrE7lnxgHNwI3Xg4moJ2tPXhlPqsunt5zPSXZvMwymyMfcAB5
r0PFM18m75Vr68Jv+joFVpEBlv08zKAiAEzP17pFfKsO/2qHxsojuZGQurI7EJwE0lK4z51kTloT
NhRNdHJDaqd+TzZyTeLsJtrXReWwPrVC91Mfz06WDC0C0zFMg7Djg4osgSM8/4SIWnvUCzyiOWQ7
Kwhf5KJ2odO+dFr66RR3h6bELxyNzZrSRANF9Sec1sd33ewP6expEII8el/HfC0WkHzS3mEkG+Mu
TvVaFl5XPQxPIErL+3jiu6iS0x3HvRHVZN3hQTKBo/d5mVlREl/mLCRXL2pKbDeA6/zavuvrqSsG
xCvWmqkDIHswhir2nrRVc6cr6z6a/S/+InfU0eWdHSMYHUSAKl172GkVIg+C1ex9RO15qM5k+58W
znLPuwiHJYEn3zplIPeuRRcDmfBi9k2AOAqyCByFkW1Betvn4COJIY2txAJ0KfYz4NMYAaIZz+M7
0CB2dHTWS1exJSWBOxf+2t3P1A6LEnzDTNn8eYTn0PfhkE/TdE28ftioUlkzueIBiNR7d7BPnOxl
COpq6NXwWCsx5rMNaLt+nmvnjEH42bxHGQBh1G15Bvj9BSTwwrereAcSlcqQIeJuWEh/dlz65Mtm
wTU67daKfqvl+3Ct75QrvzerpTIQHd0NjzuO3QragF9HaeW3c9GG45DJ74CC29TuG55Cv/gChjy4
oza9J0tsZTS2nLSPFpV2XZWkc2exjNUdOfZwoe2BnwW4jUVo++OBL1kTxTyNLA/c2mZO5/oc4RPB
3xuqjDnNCBa6Zx/7SO40970DnnFF6yTkEnbVU+wvX+eI4QJw6pTF+I+jDejnszXA85lPPQ1DRHzD
Uw/6Y6PYMfHsvByPdbCxmhLdwZ/vs6aSqXBrsDO48PY4PmSu/7ry3nsYne3RCSBrH0qZt/PytbNX
PExohv9xMJzK+B1ObALHuj0fxV6VfoiDS/sk/S7OrU5cSs9+ctd2zj27ew7m+Vs5LnVmCzsVEf3Y
VAmIb5K6Z8vvC5u584G2stC9xKOZVvQEneJ9jTC01FYKiejHgVFApIgzFFUtztgH4W6FMf67RZXN
HOQrBkdB+FRkvjf6+75PMicYBQIIKwdT/nWZ1KsVLLvSAwrsePypTWK2b6aW5F0AvLzRKrfdQeCZ
p6N0ZpUu7MV9qMLh2pTYjKlnHec6qi6iWu4D9m2I3fthdcMPXgdpBLsTFvxtWSPWrau/lPZ4NoHF
n0IcQos40LhGF55akY+ISeOncNEsoOKApyh35rwHWZ0DJ18sVsMzeXTclWcVce8tgTX4BGlFSXiY
VhZYB0tFislpEGlYQS2c7frEoKrYg8VWrKW6kIHau65sPtBZl/tu0HU64/zjIl7xMvETsqHUGW4v
eAfOHOTNinCHnHQ+1vTzrNg7u+QhGJbrd3dyzlGyOEdHLd/D8gXh+Hq3jur72krvfUD7OastsTmW
0itWJ9Jpxcf5EuYV0oEeSp+crLE8i2nRAPftch9blzZZvyRqrC+IHO0YElHcOXK8jDXrs0GXxxJR
4QNi9J8DgNjpOoGyutjHkBK9j5L5LxELBSVMQW32FRyjIe39EEGbhPlpAg4TbaZvQ0uSXS/lKVYB
WH8uyx3QazIRJV9DC9S7CkyKIbkE0bj3hxA7ZjOBAFU+gp7wnrvkADrPiz8uSbrgkAxioHo3kB6/
6vzigM+eO2QRaWTX91DInPGUZlk/IXQ3VEXj8vfcd5EcYj1bPEoVX5pMgcYlaqbvudWMaT059LC4
vrsfEvxklvM4TLV1tauAXIXum2tPTr6VRJCYbKZVLsdBNvXlzeZEJWikfG2Pt1mlS2jeDpLuxLaS
6Vi093nSEcj/0wKEXD+P/fPY+OsVVLf9FA0g/ncrTVcNjtYaVhW+SPligcpqpQRebNXPEShGk0wl
O0HZlDKECO4XR5aP01aohjyCwR93LT9BBBFcTYFwJIiuSsMT5dEPWxeqfq9nilv+p23WMdguPnP3
fWyBOhiQh3YrZlyMAsIV3BQuHvnTsJOt6171ViA0Kw6xihRoFWiOQISv1RAxCGnGN9PNPob+Bwb3
986YYqt3r0BkwUNZR14Ymyk8l7jHsQT5wAz5pQOUHg/uy80SuBxMHsW7o/lg00HomsIb83IcTkVu
TKYTepXuFITq2ZiCVrD7KLLytaTVI2KFPKrVdXIcUAp6+V2ynhxXx7vYqoKAQwb+1RSxxn3FpzDY
3WyNWro9Gb0GwhurslKBsMvZs+a7OqiDK9sKM3hmIeAcUhcKCHHWdTHFj9qUIYj6It6/tQeu+x24
w34mTD8VgQvPSF6rMX7QCZ4hi+5BTu5n/5oktfUQsFO5NTwcb94KHK0+zRXVd8pv8AlNqcdcdh42
h5/jZL0kh0ZDGmMWikA2O5Utu7aine8FBDRvV5QWrASNCTTUph0fOLyvR9+Ky0e34s+ClPJkhpki
7LmbkrgTB9M0Y524m/KgX+3CzDI2V7kNZEb1pZmlBFe7TK5N5yXXEhyIO8+bX0syJFdjd6N2eQjX
KiVVDP6qGUZmdRSRSy9mBE6BV5s5HsI2uP64YtMBLPDw2kNmdRUd7QuHxjrHGSu6mg5nqsajLYIm
NU3TUda2f983PeQl9WTB8afTbmw9L1uYgue2BOfbWJCEojSpx2jfuH21i1VV5toi9FF0IMhIX9WF
F5GuzKKpJzsIBuZs7Hv2OG+FP43TETElkIuktP8/i+AN93/Tp3799UW6fyuPNwknsob8E4ngj1eL
3qgEZt4PJkEY/lcSQSkSmdf5IBXJ30QCaFD/y0/8KEFSTKSRMcLkHzwCpJP1kGjevIvbqP1/Eagi
YYmDPMBuhGyNbvR/YRHgqPwbiQA5A2NkEITABJk2wi1L9B8qswbUw85Z6+Cv3uOXoLO9F9k3bo4o
VbJ3ltB9Wf3ezVs9JHvTa8O9fet1h857620axHj/x7lmKTP4P811ks+sRACzXER/MkXcNL2A8/93
O5GqP+Fs96PbdBhbVWqEs94GWuM5BPACt0MP51vRiOTXJvNb68TrQ9In3odSNO3Zg+wws7Zmrzq7
WFca7d2w9z+40fSt7qb1oUQAxQH6w6MBAKxe1SuClVk3OckHiGd2QVJNE0ntSPvwTTSBdAz7uKlB
8EBOCGzBSbm1a+J4d8tSIahpI1IVEZVOiMeUkFtp5yQhtEU4xo+dk2nTcH6wOLG/wI2oDmrTrlSa
8nOzFZRIeJ62AG//9w7TNEXIcOCoRW2NqakKqJagGDF9jZRWUVJZIQykFohbdXxfjQM8ZEHie7rV
tJQyHZKA58KBl++N7xO7t65Tw+t9bVEOsG3h94jJ83ti1SiiXiGW220xA6jHROq3YZuD95TsvWm6
d8pJ35fC8p8dvNWpcBdS7gY5BM+gqq2XUowvfQt3HDGlYHmq6wqICc2iMBifZruZnvB3LOClM/Zm
Mx2QTAVpwqryaJqhdsunf5pkFmqC5eANnB9XKIsRmGezOq1x/WthbAKsxl86jA0kvpcfv3ns3atq
OfjgWT4MHqPPhFjBfvShqB78kD7LUTnpso4yr9x12uOQ7p2gSZjvRLQuh9jp2X0gqxDHas2fXImY
ZGDV9EPdRF0K9vdyEl1v5xzE6qxaxwoOKmrNz9q4WuzNdqshu4ELQSYNC6cZIOaMumAPPcoMqvPW
Xrsl2JdtUmITVXO+aJBVrXGlz5Gsu4Melv5QSjt+EuMy4CzSVt+ohHSlp+3rRJSTAzNil2ByyRny
RR80U4UY2QyKfIvd2kmRpSxIcdED3IM/fE8V5fd2NPB7tRV9tAYIhg8QW24dQ6yog/sGPRadgjTu
xddohiSHNK9u1a40E+BF3m3Nrls2LkykrTuob19xe+IP+tkEwXuAeOPoeLo9aXh/ferXvnOqICAq
IZPnU+GtengzvvVXo/MlFC09RKAiFpxaEPkuVhXvA+srRMXyUkfEu29lksVV1Oj3SwNUzu5ZaXQZ
UIw5oIFu0Ja6JjqQb0Xn55jBfrWUEoTeftB7BLHVVTYyk76r9k1UskdO4NC4ami/srWEcnyWH4Jx
uI+6fl9vzxFT4KlHTsH2HDHN1jxMbm38gA9EA4KOBqc6TyBeX+jgQ4oSBfojxMPncHTDb+BjPvs6
YB/aOFmBR5PqzPXQXoB//Ri6dPqM+Ab/8MtW+J84as7vOjC8x9tG+B3pD5C4NsSGZW+7zy8Utchp
2UxDGv9Vh6w5sqQGzQB6UHFnbUylqXbRNtU/238O/aX936p/zh2VrjNrkj5Uhtp+mfvyqQ+UfGgZ
q174mhFQ2sDYVgRBQfzMpnBC7eMZ1tbnDmEPY2pdTqH93YbE2wxpDaQw427Tfs642QNXlzhG/O8+
o++GS9+t3bPCCTQdF74+MncYzgRSkDwIJ/G5RAyklF75HiAgO/pA6HblEIvPy2liZf15bDnUIIzH
h7Cpx/eW1R5bYDWrnp5lqburFU7BU0vnS6mi+aMKAnrQYegXTjTNH7sFGoF2GOlDG0B+M5SRkzmD
06ZIQAHRIxlV1tq2PC9drJ5b4JzRZh8RtSnsViOixYLugwZXzdjnpIp2aqrcPWlr+upMD6uS0Uei
OusAWp1fGHO5+MepEuylTOLpNPkaaRzWkkGPW+X/cvXFvytEcPVFERIiuT5yVW0S2mTr/+XqQxKJ
eAztkH2rnBqi5QxbV2XX+tW3dZityoXPIIj3hFMptnKuXiE2DDOrnMazHpX3REvrg8INu3OAyII2
Qurz4Nn1uQUD/q1mbFbcXutOQ4r6u92MlXMox9SMu3VXYX8dQEk//KfljM0eq72g82MU+BwJMeb1
DKAvOEPoWBUt1+XHKaweou3mDkhw7UPf/mCGusgU8TZ00e4vQ3nURN+4hZMzMNcPIUHyC7D/aT7Q
qfQBr/uWFpA2zesRtyQion4FwiJqduODLl3O9Eft994/x1mS7WTNMeP3cTwenTt3mH3EDRL7bCn9
a5EI51h54XD8w34bW0OHcTbNMODnSbbkwGql5vQ25DbX2ALePbhrIw9mquk09j+ntYn9BJ7fmkte
Q4HTqHfYPKsM6S+Gj6GaWAqR2PqlFNNF10i1kOIElzJmzYCQmEinIBmeABkOmQXFgVPJ6sGltvvy
s6WT0nthrH9xF2i0nK219ZmWi53qNvJ/NU9vn/BzldvnlfgE0/rZd/u8re/W+vnNgq6JjrXYAFqH
0UssSh+MAJfnbYTUJcZmareiNh0lAgchqKZv4/7TYCoJ+RcRvJEL31StPs5OnocXbyZe6ODdDjj0
/H4jS0jRXLAhoB2p7OdJQ+4bR1WFwCGB5HC7o+ESfJ07L36E68MuiE//sMewjz/ti2ZrxntXmfEy
Yskv443dK6OvDfnMhuQpmRqNaGHcOmfy86p9q202W499UbEQsUc62hi4XdSm2xTmajM1MxC7IwBT
z8eKxvi2eOyQLus1tRGwgFOMzAwi7ZakO/WbU9xyz95T22O5adpd3CAGV721+DbCA2ieMolQHAte
9QTRLYEYvemn8WF1V4hhWN1+7QOKSHIoX1u4ycVtRBh8I8HduMThMfI8AJJOCCfr1hbev3gDW1on
wU3OJJMLafsVt8Ou60Kjj8RIf/6KYlaQQlpe/M0qoT+y0sDp3cIcDLmzb2bXemcadX1YA2G9Eyzk
z0x9XtroRJAy4xKGA7zCn01BbHzhaoW2aetNWDQ8JiWC+NhvAt27Z89vysMobPccbDVI2X7UjO3W
i8QDFnhEf48ztZWtT06HFB5rlOAM4kPJOvXD+FDr8kdhOvicSBwK/7aZIRqbbGY6EAeS0Ldu8yCp
/bGMGW0GJjVizP+854WbsP73/+MIh0MfOSMgW4C8+Q9NQBkszLIl9b4F3VRm4IA75/lnEY4MV6pp
T9CtY/cD9Dix8e5m6jv8MA1bvEKzwL8HHOHf1yNomx4dL76a/Xt3K4ydVX5TJAq68T86TK9MGpxs
XVZMMxL1HJEOJWrubb5UkPK3UE0x5xjwYHwY5Tw+eFtts3M/VIe3sXXl1w/+XJ8Wf3FftMuTaxSx
07AK78WrVXzd+nqkz7j1jVvL99d3HP9nBbgE/XFELqeTqVWr+lFrftZuvbdauUbVCWqBYf/Pv038
365/vFwQGcCQ6RRY5JZh8/en2BQyu1JAAvHuvC53nChE7hkNGYG2cXAJnbg9mSYkyQ7IF5XOuYaX
nJruPwZWMUVCrrfhZpDc1jAjb8PNkqZplowFhPeu1+5YNal75gN4TSfSIB57Mha9euq+NuZIVGRX
rrZMGzzmXPCSMMP0I441p1HU1HvtMHX/1v1jFQfn6hQ8q6DgZSEGsAtwhoSEHKmD+jY3VVOMVkNO
bVmYhr36w/mXwbdhauuhdpycLFD+hMByxvRWRQYY3JKRR3ZkbPhl7Dq1AwQHeAbRiIuxmSLAWUum
phqv0VnYagCiNNEftttAmkw/VjC2RATJvyUeMIqc3+9OvCIvxEtZIQJCPNDfEhP84pDSiJKmUvbw
DXi9Hv0iEsluQGKqC/iBV2FtiM/WejNFDtHp0M0qL704AVJs2j/7K0D9d2s0QLsPZM1rabDsVcJ/
WcZ0mLVY6Pr5xNcpJQLAX8W19SlwuycuBqdMESFDcin8W3pXidwyrysRJWCYzn62qZZFxy1y6YVd
HV3W9cc4RAKqTfsAdmE1PHttBy7ASMvXbUVaRyAEDUizVNZPsUeHvW8hR4CRqPq2vYfWT31kS0sg
L47WO6RGI1czohlCyOeqCsQb87zank/Sn20A4ttDawWxJQ28stnNP3tuA7k7N7lXLsgJtHrjYyJ5
2vSSPvt9Qp/ddXZzBtH2zth+jgBdp84dSZ76LYAQaAp1JyEgtm1NY2NN1O76BM5/ZEIO5c92h6P6
oxlobFZSVeDRVuOj6bithWQ72KM610+REGWCJgkaa7BFkH9JIiCy1SIX+TZE0IF525fFH3YzwnRu
M83Q26RgmzlsM38ua0YYuxnmMvm2rDH9Mf33ZUeQc//5cYdXbv25F+GdkEiuvZ3/cYHi3ba/X+3I
fVEFiZisL/VYF8DZcSy2hhj58PgsQW7EznLbS+IlAffl1RgYFGteavYU1Xp9Xmv9Y7yxmZkaRNr7
5SsupG3V21q/r//2oayKvkPYe1/LdnwEzXx8XKInavv99c1n2BwHHMFvljJu66uozv4MmiyeQo81
BJrPibWU+ehzf1+SJHjudFidwh6kE9MrHRk8bxOgqhjfJiDiigmrRmKusdsb38ZKkMoNOwQ/mGbZ
9nPuNg4/2FswHQT5H70m8n7rNbF102tvg/+Y6wB3fOEtoGENUi1BOocrtZGpwhRWuXzTonaOpmU6
57hBYkJ3+N4iZ+G1gR4vl4nr4S9Bsul5VyHPx7J5jtUyQmrrquABeZDmUzQGogiAlr+OEYSz0IJ/
1JrkZdnzPZEzchKKgT4vvUefnVoWSTlZD8YkmeRwZAXN16DCI25e3SKZQH2kFlKGBA5PHnpk0nyI
tpoIyhKcNt0goeDfHbJO/EtvaXB3MexmN4vME8h4tw7ECnXq2RacDUZ8fVqGHtGNGt5cBfU1cnJ8
nVQkP6oF9NzICdQ+FEJ9JDN/CGdoemtK/+U+iJBM9DeXDDmbkb/PxruzIsA2XvhHDGxeSTzYSJX1
RQ6I9EO4La0uDX0ZXOCnPfKgJQJwnv/dg5L+pCt7eUbYdjzUUFWCSoKmKRbxDinf+ifTcIGq5n4U
EVBEMYA6XXApq+DRtGbSLc8LI9/rpp9P7mKJe8RW/bc4l1JWwdfVOpkY1lusqgGBaUeXps5u4zwT
xUrmLWFEkFvNnXHC2gSeci0aOzd+F/+9mYD+k09gXwL2Ci5ew59NcN8Uom6v5TKIe9Mi+AmKBqmu
izc0oBrC23juKGCjcFDv/Ep6uam1oYzf9Wo4r1ucxtiBhSLt30Tid1Ms/rR7UC7sVcWGbHXskvyL
J+cEGyr260buQNmL7PVI3xr7eDnHn78pRArjpMaQfxkVcq51hAzHCch2JVWtwBik8lLyQV5Mjdfd
eAwH5Gfx7DG4M4O3ZruSSqWJ99QgY9kFXPX2IJKEQmG7tpeo0mERIUXVM/yoBIxS1n6OWnmqZzFi
fwVNNFpq91ukVJV2Ntg9iAleEMTvEOGKFXAlbEi9Rk7aNGxUd+0geEkivZ9b4iI1j1uzv9yOTXmH
xEKZ3hytWxFSNp7jrbjZFqTUA8EX5Eg3cYoEu/v0xJfw2JHh0LrS++BVlIMs6AfHoLG8D1MYn4mb
iKe5UetTNZETHoH1exE9RBFy/eGrgOn2s4j1oMa0WiakomqQuXHrGJBUtnDd0t6/HZsBPL1rxEj2
t4O2OZvfmmQ7pZtz98+xxmRGhMhwS4JlOo6iVKdbobe0h23THlowqg+eV4o+vfW+tSMKwCok+ghm
s/+gwzVHpsD+4m0tY0I+2f5kT/JiWnjG/LAv3GY7VdlrdrOZIcBwXp1ZjfsVMd7hSwWGXAH6cHj0
OtDCGqHKT63XeRlil+rEIWf94IBCa+ycECTioVVVIDJHP3kQB6dIm5Q8+G0XPjr+9BJudmjagVYm
kvw/ys5zR25ca9dXJEA5/K0cu0Jn/xHctkc5Z139ecTy57J7Zs/gbGwQIrkk93RXUeRab0AmwUop
Ig3+2M3cAkWCfdt35mOqZQFwsJVIPOmVIjoif6T7tj/NiE48hXntb2FesCpCx1/++27B/FOT6yaU
bMC2R5/IMhWkZv/cLKCep9nImKqPepVVjzUif0hJfg8pnyIR6RUXRIB0OBBytDHVOL/W0YCWXtNY
370eNdY+/dZKi6D1Sm3hdX60R8lpHekGFabOoNpXdhkwJnP0k7WdWhzKpTzXZ/5QIEQ1sEVDuLb+
oy812oMPt8GeNgfu1ISRESJbmScrQ27ZL06Nh3rPb2MiuEjixSTNtitSuyO5T2NMUnPQF1gQkNVY
Zb7Xze6zcdm8yaWVbIyW8+HMSEyUgAe7vYWIe0WweADgyp/IDgQZ/llJQJ/Onb8tZpNGNSl/00D3
2lD43X96QZVNn0ldZZmPdQd6eIhTb6+5yrhMdKl4L6Nh6Ydj8q0bA3cGrrk8iwiTDds8VuTd/4oq
U1eC+GD/9pxOVrR5qvUwdjppZxiV/x4HpboItag7WmCrwapqSDQi6v0ykkfl12t+n0IDWDC3UNk1
z7kXD2SBSRso5XBq/FDb6bpKcdGQOus/ighCXvOPX44uW+jvmkiZarTmJMLw25GNsnABSlNJH3Wx
pzBzJBHSTH+xKLpcPH1oL70dP8NA4FhTpdIqrXJzJbpTVOBr6WXIIV6pvvNVddtmaRpJerDAfx/9
tHIX/E3qN7UpjyKbr5TaNQ3l7NWQ8mYZogt+sIZMR2Dy7EtZeebtt+o033jMMtN4LGp+mDaM3L0Y
q1QvWte53iB1w6y4oeSUbKCs/RiGMUfAMtAXmqFRzILwsB0pDz+abjpu0ap2ofZ1UTmHfpUCyXoE
tkSG8c9YXTlXprq1O3kTTDVckCLZg7hSpjqu2nBmnibF+Nh6yaIE/TbXK1U+KHrwo+yc5KmeGn+4
5KURPoqRJDDbWVv2fF6cPIVao5QrSRmzpZgVd3ddfLs7c4bo5IZeKz3quSovVb0GzurG5JCmpq2t
KaWk1CsxUaiy/x+fCP3P/dykbanwf4MvDXlRKkyf0jisLOpQ8xM8Gp5dzbRS7h86xVfmgRdSyy1e
kHVRv6pNoSx0dH4OHuQ3KtwOvB+p9CELR8fWa4p97uSgV2QnAtcSopZ4uyzFaD0FBHXGwdopwoUI
EjeJCdH9n2O3h3lyBDeysi1tOWh2vLEmdIk84UrEld5HlMnTYGDT38iFvNHtcHuf/lvMbUAvm//Y
SYmMx/3rdVO3xT4TvRRHRSrU+ZSvRKxIVuJEdq8WaIl3ztcOtfW4OasIme7yLEGPO3bS90w2lpo3
JN9ERFn61Szr9A6lJyUfl5me27MqbvNN1cGtY50tp2X3twbK4rFtpjxRNxPDig3XE0BuMUOoJ52X
kaIcdVVOLoqDImg4wXzEhIzewG0i8YIAAKILilxv0nmY5+oxc534YmbR9t9fhs6fWVwhn0rRQ4jL
qLjBf1Z26eNQ99I6Nq9yVkRHDX27hd4p0dIR765qSih7YHcXfX4JOCotxD5TNMG07bzvPeFWAda1
a3MhJlxrMJZOD5+kKkNprxgJakW+NrxlhmHNuzzxABtwHApBkze59XqPqky3W1gy2NTOdcpL7obu
zAM6vBHdZhrr7BQuFpLjn8dEXN4NhExxzRQnxobKLvfIar2LQ8HM8kb9kWXYeHRVD1kzwyxAQFPn
CIqx3KIqBtdhmv0tGvU5KEm57hx8eCF8BIYvfJzyVahW4yaFUPo2jctZb7JGFHwZkia18TTQkL2e
CGMtonGP6nT2zgF991NPnMSnuW7Ih8cY3eOiDZa+l8oxhwkwu2WYPzR1UF/9kX2tnVhvcdrUVzGU
8epaxNoQkKYiQkwosbN1ZeXrv39GKJr88drmQ4L+oY2KkGY5Bvrwn9MrUL953Q1acfV9JZhxnn4F
vRV8pJ1JbrM3ZU72ZXBIdLlbZIrtf+S4KZhy7r7noZquIslqt5zAgqc/73TKVj773XBwEilY9LUi
wYwJy1mW281RdBHAXPp5Mz62vlU+DigZBmhpv+aZlB3LMaBAOnUVK6k3tmVapPvpJqWmw2w1+o3o
IkD485GiO3rDMvDreImscLSMKle+Bi56PQESjss+K5RrOzWwh9gZleVJRJCKHrexDmWx9DMZ3iHK
rLO0NJStCKbcnp1cDRz1dKu4I/cgbjdQUm7/hBgb0m6lKAs1st4ppzQXU3W8U9Sq7ayHo/auNTDG
sS9LDih9WE+KV2xdXALecw2uMmsqjKQpLISI0eeO+trVNkLaba4txLip11/vj9W8EfrTdLt4bN5k
HhKf+aFq9PGYVdmwHIrWf/KCjGKhXhlfS6vaklrlxNdLFrJBWfCd7RNynmPhPkeU+Beu1MentPK6
TZO1gNqnJxk1fhT3J3Vy4l2x7jiII3/r9nPVLTT0F8kJ3A/8Rjlx3vF0mN+hLOIGEddzF+gu7fYM
eDNNgQKh7Y3s5/Qm+RLFMHWUzP1Rh/Xe6EfnPYwR8g6twT9ngJY2Vl0qmx5VxbOiAn1Woe9+sak8
VW76TCI4OgEdsy5D0s8TsAdw7bP2KUdv/QFGcoa02QQxr/J2LbpmETfbqgWTI7oK1KhzVclwn7Ts
4oahssg4Ul9ReYxPMtYQCjiUqxjqUd5euKo7rrRpTNWL6jrkt3C3i9MHNU+38WiQWJXrk6/F5raZ
0I2+OFlMY3VvISGAnm5SsllC7EB5l1LlEpTGRNSpthqiH39xwP6qhcBK7BhXlmxU9HOhaHBO4gr1
13iMD46CVj/ld2hI//CcONr2SQ4QzA7aJTqZ3j4N8muutek5gOt79lm5z6kEl9ev4pSvFGOigdt1
izVHVimIjIva7oc3O8sW45ANz2HkK0e7MJVJVmF4Y3eLpEKX8SKdNrBGnMNpiPtdd8tUdfCSjxXV
m3kFuubigORaa+gX76FdDodIJZdE7sV6NFWAjmbm2x+j5C/jxNP/8hpn39Zq90Xc7vu5c9E9P1iH
ej6u/n0l1D6/Ldk16DIOz5phYhfMmvLnFj0y/aJWe6l96AYFC5jOhQwV6453LBX17PiNsiGTGHQz
MdZWxdav26exNotVoTnS1rRy5RK2E2h1EtIEmbqDC6i/3iNYiaF/Ixe/uSfYm0qhRqK0zueEflxd
8RWZexUUZbGP0AZIyQ3pKgiPtXoWEzIAw/O//xomR/HfjnEGBsomBlbsG6b/maY4Yf92UrF6lG9U
W24exqQ02NdZTnIDsslqZi6zJke0+YZN+5UNjD1tofda8XkxEHfkmG/Mxbffz1HGD7IunP/7j8zf
6I+feZLgJiFqqVilq+x3/nbq77UuzZ101D4SDkNbZPjsg2gkewxXxQA76z6m+/XQzlTQb7eYNI7l
A+k2sgo/R0Tsp66IN2Bs4+JBHsMqag5G47ALkas4i2aAkq/rlB/uQ2ZQIYtcqOmmUDP9FuZrZrQy
8RuZizHOSgrcEwcDDsfu50iCJFulL5ynwpTkpanlwLinbj7q5SaqbZ9SE90QTZM9NjdQEKduYxsK
Ig76UfSgqGRPHkL405RoErPdsKBZZ88JvoVyku4TE6RZo/cu+1gqE8NUdPo0Jk9j0Z9x9zHJAK5+
A9h+uq/R7GFvdGqEeKb33kRJ9FK1rbSELUseefCgnY5yu4iNSH6XoevJSmN+/zM0skg561OoUbTt
Iuj7DmMe6LEuanYPiA/4DwVKoQfkc+c+OgsPplGgpilmRb+z+wcKfPpWQncCc6cpxmkN/6FEBnyu
+UO6/O0+eOwwZWzA/wUiACdtrL+MWBi9oMAS7vUERIzolnmnr63IT5eiW6lYVGg2Kv+34BgWphq3
5V50PanAv8WHYe+VyosfVXNbM340LsKAYvc5GEVwxIHlTaSuxRCA3D01zeBkZY518CL9qg8ZqSdR
hFOSEcarAoDkvnjcS3FiVsXPZvWpRie5MpIQSmDvnNEl5cg7HRnBQN/6vczCotrg7Idqr02Nl+QV
G3euxgwhiQqJjvuQuBJhIkJ0RYM/R7V3XaVaA7XnzOM19lp12SOzzQjezAyXsmAcxmPUee6LM5x8
qw3eZNdw96ObpnPRVZ1EX1imnKCzwmxWp/s2VdxrWIbvbmV+jZTBWnim2+8cbLOfYSjvy2mTLsbh
sfc7VZf/cdwCSLcLJG2cCQx0bzrRUnQFEFpAoMXEHSt9H2vGepOPmAdUsnZ0ZT9b8UKWQbrTvTfO
ry7WBglyknqwFrMe9e7hFl0Wangcg62LYOwxdMJi6cFvXmqjZh97Sq8zr+uKd4rF4zzwTXffAkd6
RiiELzu6N3qEGlGoxvC9Rjl/L1T9GJDOf0Ro17ndPk5hn25PGmkhxtmd60tjkvSBLTkX/AbRaFke
zsLE0rDpgRtB+l85IbfG34HekFrsnkZKQ9gtRSereUao0bJnAE/YN4AwRhJYKpdtCGpVjPFSDU+q
9ew02R9hqfGG+LKezfxc4uU9XEcQPdlccVLcpVQtWLFX9B9lp3CnSai48B9a8/Tvbwhc/D69IVRQ
KvCiTFKDJN8oJf/5crcSKS3atM2/5K7eoshSmXu5DbCz0gKF9nZtugaKEFYuYwpg6nNDTN0CxNSt
KXEJCjvk+kA8F+s2SeMb+iyfujafzaWos8KzzteZVMVLUYU1OU3cZsM2yS4OX1VBWhAkBnHVVM0z
tjvB9j5+5z90/zcp4ocpTXYPc+TuORyra6amiKhEwXMU9kurTcY3lWPs1g8SCVhDObw53djPHIBd
D5HT3cKk0WrxmIMwK6oclBTklYuAzQ0UK8ZEI8ofn2CM9+BPNZRP3fuTeU+R/ZgqLPeHqn17qJHO
PiG8/iDSl0nQXRQp6l710iiWOPbVB4RcHQiOg7+UpDB5q7TyIahA9TUCFYaFrnd1eZfOEJgoTrpB
watT5R1v7eENy6VkUw0lIMGpK8I4nXUH1CnSWeYO5K5AP57vn2UyRM9t3su724dZM/N+oyXshUSI
aFDqpzxuZs9Nl8m7+/g9Vjzz9qWRjOz2vBDuJ8JOfok2VBxdgZ8pnEcMZ5k7RngVjZoEX8ZEH0js
MeTCJD+70ZvoiHt8C9KxVmPfcR/79Jw+jeT/qKvg3Py3LxC+s2wOYRaRsvxbqTLqowpVriz/Uvtq
sgN65h/FRriv8DiLqDgujMpIq4UY/KdpMVHnxntV6bhzTdXl2jk1ptdeRScqMangQOevRVfqG+Uo
u/31VtmOIvlHkVneoS1tA0dJAzMwyMrdInQwIdNg0i66cjA3Rdi8BqTu0EHDnqYeR+dkkPNCiWHU
Jv/GcCfGzAkUgNOdcpDdYi1646A3E8EOQlPX5qyACH5j3+U6+sX2Ue2ffmBUwtKVzElhKUrkbtb4
F9DrcxMDpUcRUcJlRrIrxuVuuqGwTHvXTegO0VU0NBuKKOg4WIwplm79oma39IAuOsC4ogZKp/iT
PEaDTpxvN6m5EFOVJH9xclvfDOjr4wPh+ZsM8aCF1/fK1beqdnK6Ua5eNLSLfroKp7HMtdWjJGp1
VqQ4vCMD8POxfxZGitrkpihygGKcSu9Z9MZAXgJed/a2GVln9M/fxdJRZd64anMpWSsk4/cNguZb
P3UvdYz0guCp1WoabX0HoTVzWtJFIyXuJYqs6ih69wjBcxN3/XqGiAi8fphpfOPJAP7B+lKVyj/W
7vdPw6JrtRCtwaeIzn3JFOujmHOb7/fFUlwV+rEla4hmDS+r3A6jA+kxf0exGAZMaHRHWclgyNhx
D8gH84ReNsKXxtdbFLOK7GuR1GcHT5y/zPqjTQcT6oMCMx/a4PeqVr6kJrlmLzK9eQrIbZcjKbZQ
Jc06Dvi2HEOrto6BUWXbVIkuqPlp48KfxsREaj+aPnvAVpamqntPBjNtVW99x+P0abzKnPbIp+Bi
e77+7ddF7IW3kfD/LqapWrFOkt9GexNV+6PkVw0iTSV4osbAcEYMOgq0zUVRuzliIFZwCULDwPCg
x72lqUlYVrrhLSQc4FZic8DqQyFzOMWSvS5grmEywWooGovfxor9XjK/LX1tdcWnQVpaCtzKLoji
J+LfFFdvPpAZSGatAsAPgYhqZ8m5tixKcINWUs1ERNYoAcWmMjomlGgfTFfP51FhqVv0x3jp2g4e
hpSr9+XUiO69KQt53Wmxv70PNWbUrTWU78cXpayaNZjOJYgb/0EFgnzuKdOcbSlEsbgfrXVr6dhP
ZnbYrvzClOdiGpUp/Rz0fsjJwwO9XIRrO4hR+Gg1Z42xHnrpSZoeYjQ6VlSf+PDouj7HCM96LSzj
Wz8a6Y88wgfEgbs3I125Qbaw/4gkCBRqQxlvIIuPHUxWPmbIVTq42F3iyi4eURwJMHWMopWY1ILa
OrmSsxKTYshTUkQBQCFtRVeS425veFjPTD5nOeAM3DpCDW+IAmOn3ICEixUiIo5BAuLXj8EPU70E
JiwuxaBoomn6diWrBtptqf0zXAyKLsutubZ16m6R66soFerl5AIUvvVZ75zcInFO7XSFjgp+clE+
kIuli1hdv3FLFEM4vZCWdPFqaaY0k6qCluyt17xV3b3X52hQgOsoyOiNL2Mqy3xw1fAqGk96btwC
rx2QZtfaSPu9MpRf7vNaqdvLLu/VhRhT5eqrnWGJh+5Thz8EekaAgb38a025HLVHNUP3UrYeFGXA
XnQiVf5DRO6hkdnl+pvG8ezqAXrSOGQ8i15oeL/1pjl2GuDMp8gMv8J7b5obkEf7kYDcwty0Cc8N
RLnb962IQfr1wJ9u23XBNk6rFvcVWHpunjwMU0LdsKt5WY7tkytVGAIppBzjTHrRU6M/FBpSpghd
Si9hjnxyWPioDE+zcehXC7/KoRTn8AbEo1UMM84YR/92OGi7dtKiDH/+BKGnJevaw9Cwimzt0I/q
tUmsMeYvE8RL9Fp7ULx2dRUNGNmHPs+MZe1WJ0OwVcoKELgf1CD2ps3fbTAejGzdqsBnXS/kFWZK
nM2mHKTIUDqj1J1Cf3vPSorhe6jIXorZOFH6KRTZVmz+cgQRNkEmq0uAcZR1TDP+UcEom/LKVmLj
umrW9bOBgCNyQ814IN9FORPdwAbXFVVa3Bg8SDE55tg+y56FiK5n/zZOqis8ZmP2kXiJduXlMxdm
TCLTktmYSgZdfhW90LXeFIw3b3kZFeTTvG2KDLkiMjOtVzsLsObxWnQDzazXYWCpC/E0c8C921Il
dBhtt1q1CsLxqoo51eiWxkHWgVOWGEfMOrf2P/juXVol8p7RrLI3uZpoKznIiuMwwVo5Ta+rUgq+
WzFu3izBzaM7etK68YdhA/WovcajjdrfFBJGZFugfnxBvoy/SOvDWFOT9r/Ktf+wmbRky6LopPPC
0JRPpzENMqenOHn8ZbKVMduiOQtfpqhWo11eRVRTATlexRjlJoVFP27WoismRs36fFcvKZshc2rp
0QAEkI5zu3eSCBut+wWwjOSiyZ6KMBEG3zNLqyvMoWjcBJ3czJC/jpJU7VPP6vOZaqkV4mE0IkR0
9bTmPnF5v/m3e8Rz+qF8/4/T66fyNlwni/eQqtiQn6Gj/u33VZVy5XeJ1r2rbZqsEk/BWHTaTyhT
I65ydN/GWSDX1zKwwq0YC6ZNRVcYTAD+q9bowyHYOQ02UWAfE1WzDlFrcQTK8LAFTnX6dNWqsXob
639d/f/HdRgi1YaHY+RUIDVgAeN/RmJNHItF19PDaC/Kp6Ib6X34W1fM3oPv99ZZa88+Bd+7XoXK
oB9L7lzuFetA7SI72UO0SSZEv2gA6WnzxNG0NQlY/zEenfQEWGNOAb/4ALCEFyX0p8sQtuomjzhE
+rYecS7QtFnYt+b3CJdm/trfzaiRZknchzvUvzH0zJGLs/s4ffMGlnzJ75W16Ka99YSoV3pJVRC4
UPIeUN5J3oI4qzZouKIvILrhiNRq5w7HLmyHFwxuw2RM36gqpXsqudMnm0cjLxAsMluudmIWx825
46clLFFwJOInEA+TE+yJxU9w6+rOU2a36aVx0uJatcZD4vnG0jDCYNvApluUvWWAY8zdcxBOxNio
CD74crwHdqY9anKobc1A8VeVEZZfbOtDqi3/49ONbqO8/vvnX/2M6oN+bZqqZYDsUGVVtz8DGUaN
VVNyzOTF7Nl2vOiKra8qPzSHlYcIaNugEWdq7t5vi4vvefpa9MQ4cFqrRJmTWdEP1Y7MO9yvTdfp
yXYwEdtNfT1L5hZ4oZnljtTeWqPHxMzMz5nZzL0yHq5iKM36dtVKiEWJrpjQVefRLBtYgtNNFooc
h8ofn0VPNNib5Ci6kFVp4fkuQxWxEmtEmSlrXBxhQ/iRbDL9OUXB+GDAQHjtsVojgTI8Q5/ztkVo
hXO/bY16osCM6Cpa9kJ8iW9fefFVBuOD0j4giEZGk5PX0jp0xuqkg3S9NXmk4xwVG/FvEwiMgv+Y
7rCmO0Rwmpsfiuaa8xusSICFBETojhj6DVpEHci2wYVY3yhaw/KeQEhSLz/Usnn+lAcQ3fsYMrPj
WOkHMZLxOjreUwa16hVAa12AlHbq75B9kF680P2is/afRK+pT7GOyVuiuslFtvwTWFPpRW38fg8G
L5iXRiO9oEwSrE1SrVUHJfWK6kZ6Za0OLxV/EH9CpUkhTeF3GdCPsNiLMXSp11mdDGs3zNu95ErN
XsqGdu/Eqk1R8FdfXN1j7CladDn2PWBlhyqN0m9uhzif5MXOd/NnwZ0QbAlxpftNgVqxA718yDns
eaSS73EGYtSzSgpHtge48imBYczNkh2UNnVFI9eecUr1/DLReHdDaQTWrMYK8og66exTWFjU2H8K
SRx5dPV9VJU+AAiatC+jB3s4iw7ZQNLOZJZfMiAL23TsEn0mZqxgKj7pCmnb6S6HD9PersMjK054
7dGLjrMuPotebkYJ9YtgWo3Cq2gS3OlWYw0N5z6m5z57+dyeJ1HrH9Ny+F65rfYcmbktenkQas8h
XpT3HjW3W69KVPU5itzf5lqUUBakXnGCzM1xZ+ACvxNXddfjK/trDPElbSZ3WJMGk4mINZmKaBky
7kvTalLsPsS1oiNOhPBtOrMAum/tYhgopjeYO9suIjzS4D4AARmXEvjma4ZIH/rEfv2cGoWFYD91
i74NfoScJ78ZqcLHua+h/QchRnYBh46qLGdWhIg9mg7NISkk+8P0q79cjJneUgdXST1XkucMaRgU
ylEg+fcF9W9yXbYGjYrDI4sqiynTnzhVken6aVdU1jMGWvJMvHq7vEHHtUPqV6SveykvKFbL8U68
esVsElQ/Z0Hb/Zy93ytmVaPfNmqWX/7pfvE4cYOvQis2ylId9inOlbO09oGj/KkZgFcm1Xa7RYD6
lsSyQ6c76JjXzjkvd885UvmTp2P3rHNobyA4ShhM6nqQv46Ai3a9lU0VWbpkCnGy8rSBRZKu6Vnw
54u6OI61AkbWyNC7LmI00Gtn6dU+Pg12VayNVjWfkTy9ioPgUI8+bgVB9Rh2+BpXnlysvTq0nqVW
uwboo2w8wwda3hc7ucrSd0OCjx+wzT3iUa/ufQfrRSczW2wwzReR5f4VmlS4UIpQq3XR359Cbad/
zbpcWiCTZB11Gy2yhRIjmBJmDbK7aLLOmsGzjyol2KNWd/aHmoxXky/lh6wVPyy/N981VBJnTuKO
r0jVoINkmu1zb6G8kDhq8xiHmBUUDUkKWarbpV34+ilNpXYFGRQN4hLP0r7R64PZ6fhOSr2zc2wL
fxop67dW18l7uyiyzWCiAOQEGVCePrce8hDfVNPGkUSFCkoJsGsAImcxJsp2/VSV+P2matq9sHBp
sybplbfAwp21yjvpizWOb/yXlN/YABwx7bF+GF2ywlHD36FX3W4KEFeYuaXxCQhKcUnz4qMPNeVd
8XR5UXlKgQMI6kcK2tliPOlra11CaFsJDJXvGRs/tv2nrjn1fLm32MWHmxx9NORRKiTqkRX+phcN
DqtR82MobG/WmGjhB0hf4tcpafu6SL2j7RngIeTCe40686VzxuaHFIWrpjEwOc1CdTNwpplnWtTg
gO5qK62R270FYZsF0cMYovTzxyoJWS59LfkwinGl5GW9R04+nltRbu8p/Fu3RnRNqnHsQQwMHaYJ
LNs7FGunSzkJuRRBt0tnul2rx3QfBb89RgTbQd3N0c+Mt6rkAILq5PLBlQN115ipuvKgKj7Bckx5
4ejpD81/70Z//JbyYsbIKJUvajGmGynEzEeXPPUs+TZfvcIqPioPqPd0T2rbfzWqnD3nCd4mDR+9
vaEhxyYpqbVQFL8nHY3RFV5uyY7V8DEQu4+p0aZdihgvQQNC9/w5dB+nKolVE1Gdq0K6iIPq9oz/
OSYeIv6Fvo3fEkS152ZgGwu0JbynpsXkuk7ssyqF/pMYMo16V1FMPqGL6j/Z6LcvDGj2azEZGmDx
9JBigOg66kA+Dg9USw6redW3+JUmD1o81iezlurH2kfpdIJBqUqL7wkI8CUezMObh2/ArFWd6lSg
H/qoNt5vYc0AvTJxXrXIGjY5aTokjiGqq5h4HHoDwppoRDeJBv5+hpHi8mLipatk3jkMduhxka8U
Q1JnfNFkp/45Npp80YEBFDAiuIFdRr7/9/cJeYY/q0M2uFEbaielVb6cCsD2P8urBaSSMQtT9Zn6
J8UY1LEHLAxHe22Sd7sU04t8dPDKseufvWnu3pvmRGQ9vdb7PyL/fp+IrKZn/voXft0XRFK57soU
35fWpZziNh3lFecgV61x7G1zeBAjohlgQq0ne+DZp4nKxEnllii27UReOCWWkZEBe32qyfEFzx6M
0t2Inmj0KjDWLBQlWuF+h79ObWPR4tjD2k+V+QhuCeGfxjlZWGfvAi28BGi6n8SQuJICyjWNhyHP
fQJsXrlKE294CDGo0ZMRzNe0ax2SIl+YkYQq8sS78LF+2rN/iGY4D3+U5HmfAsX+Mdaq/1wqbbca
UlfZKW5kPOD96UMTRrw9zzpnSTYKyZbauFp5kj9GebqOEjN7NZEDPxgNuUHR7SEpsmoZ9ars0/x1
GNVgLik7M8ubBylOkwU5KRWJiQyIrtKBePTK5ahU8EQrSdqylaiXbYLy1XoYx6+GmnWzIWrrJZlp
+7nJ1auA4yctJZQ+QwYAaJC5iTUq6f8QQf4yW9Suoq5R71BW+K1R1FCT5MgZOF8muZy88C77jjiA
+0NV35u6qc4xcmL6xrVKj6NTjnW7FRvnLs6UXUimZAnR3niTc2nl9wbu11L8M4KfXsaVNLOWYI+r
Y5VjeOwnEVvwCdhOSh2/qpKzsooZ0BtE00Cyu/2NF+f6Da4BQ3/oZQ/qV0UVpZYqRKAqjA6ioVP/
8hT9gTRz9FEiBjZr4b++2nmRztmURk9DGygLl/+Ycxw49SqFL340/GTY9DVQliFo/b3bG9kmszP7
SLoxXoUlOoD8xVBi1CgoDx72Aiv24ONRKwbkP9RM2wqcZtTzDsh7h5y5Wx57JDZu+E3dxTxY83vC
poWrL3Bt+hUmR4WBNQUrmDSkPK02foZFWCEkkfMXr/boVedXiHJi+e6hcbhEUd8/1GFRPsRK5M49
VHk+FORGPdn8FshyNh9xiQUZ5ai7CjIRP6xavEZZ8pCYkfktieMfqdSVT1ZR5P+19TU+yQmwVDmK
pqsK6TTZ0NG4+XOpqvtIseIGECtoHeda6i+21rDwopG5M1oHmYA4Kt6TACS2KdXNqe0KzCBUBT1N
xqMxwnijW/hIjcy1vI+24iAiukFl/N4VsziQ74sgvzijHR/cCazrl31+jSewbk+2411LxksgyLiO
vc0Nq/irMvOvGk5frxK6TvOkU5ItxZ+/6rqS95JcUbxp8uGLb6XXSnfUx3Ia92HgLzxdG760mAm5
2amTSb2LE30WjXjLjpk3F+d9kRegwNUfAxXjSDO29HptZLiwF4YWrq24ZWeJWhy1SjstfybTrU5Z
QJFu0apPPTZIct8dRN/10Kn3eqOhKtGHnydEiJmb3CICa6fsl4ndP9e6eRZIQoE9RNouPkxDmDNW
Fz+3YnQl7W6BkpJ8tFGoXlrydBiSZcDxTtB/rwPkqlTP+Muyi2vo2tIbKoLGPApL5TxascX6r5CL
+3V74IIZE7fzm7vdbhqAi8ugvY7a4J0a3e02VtCnpwotgVnmmelbWQb1CpBwspZK/LV9y3xvXPTv
IZEEjw5aWWJ4cFJ7g2Iiur7TTenA6U9XS/eg+3L9GmQbzMqTN0wxzD1V4hJPCbq9NDwiMXMSsN60
dB+s0CievK6O9yi5twsx7qXeCVBd8aTVwyJ1RmUmx/lKr2u24OzkDzDGf2/uY7KFxYqeldpMhNwn
RBekaLdElsdapF01LHo1iS9OkTpLthsyL8qgXQdhUhy8Ysi2EdvCXQJyYa/xBd1oYdMgDJooK9lr
EVAIR0zDkrC/xrHj/j/azmtJUiRrt0+EGVrchpapRWXfYCXRWjjw9GfhkV2RkzPd02O/nYvCcElk
VADue39iWbp585y0ON0NmgYVNWySRRaPBnTFOQdcFj/rstmMie+HCMlvYeN60cIYcXNLAnzc1YIk
jO+037sgejT6KY9/9YAp9jJjNjTkBTALulfnbFrhRgef59u9bCOjc2kzZiW8320yJ/fv47ykDoGq
5/pFMsAzIxtQqRfuJAITQSwDA94Q/aGZMNQGjrIxRVoCdeUX2T2i5r5nGR/8Qp1mj71U9EYsBMy6
MiQ3qZcaBxU9200W686jW5PFjtBj/YnzO3e/86PWZj95PVceXEiJ25bFwGEI0EgOKtablZ6ObwXW
7pGXtudGTYytQyRvQeAz+AXkNMPi7ZdStm8FyeVXp0tKeDDddGs45bibDL2EMtCZ8HHS8Ig8aoSj
XKMdjRqCqNpW6RrQV/JqiPQF8b/uJyiXTZeY4dcxQayztOFXoIbAk6bKw11Q98a9EyYh22Ld+uaI
P1gyQylG2V6cI6lNYA+lOM75STGLFMgGEEHvZyZECUQNi2mhjpZ914v2rS694UvvjuPGyU1ijTMQ
q8WPS+0U72lMRXVCzCRaqq0ZfemKGLgaP4+dLHpTfe5gpjzUftveiyJ51OdeXmGku6wdUaKdiwTv
iHwq4XfYWt0N+QS+ihIFkitIaopGvLOyiFj+b7DV2GGPh870raxycifC2C3ckiswjmkyoLIQON7W
LBueDCrWUI3WdU+JPdgLte7FH21Q3sf8OoJFqayTJME6MI/L42j0wbd20lDzCyLzWZ1uLgsDJfnO
g/rFb03jtWy1addlebiWRc/D009RuNMurfxZOFDZN3+/Trf/7d1nGwYBYh3avuap/ybrpokJXTS7
Up6El2tgm6DQjNXU36oiSw6NqGcz9bB4wq6S1JmeOT9KcIFBy0187Tsi3bWHhcCygO5RmT+VVZji
mWbY1+6Zigy1nDpF1Ohw6TtPbc0SEo3f4s4pldzyqQNSn6bHlojvz7rVDkNXJH+0TW8uozbO78yk
1nfwkM1dUGjxXYAw2tJWiuCPDBm2gEW5HNQLJyEKCk4D6shCn58EpZVFT06AUcicnQ9RuX5KBMnf
+Qki236XxmT63DaPA+Xy32jgQOY+b5SQmTAsXj22wT8Q6P+6+iB845vACZ0ng9TuKunGpHxNLX8B
xCzZAhRrjq4qJvzj5tO6Ix3ZzodLS26O3lJWirQhEzmN7jLILJCk9nSWOBcJh5FnnzAxn4pCWLhT
QU0xdyikIAjc9TDVyKc9OprOotPtuyOkT+fUJna/btDTfEafNFjMu6CfGb5JTmH9kIOg9zHIibuN
arDnl4OaJOC2DF3j2UlLlvrpra6X4Y9OiLWrN9wlVVAs7REwDJI+X53Wnr7gWt8sEbCwHtQxQfkt
iexzG5vKDtEhdZ+oSXi2gAtszAkevxeaL6FPlCwFZHMiROcdwYfGGyWbxFOOEA7vSjH+9IE3tyY/
EPB44D36+FkknrWOvPp9EIFwbNjmQWxbq9+DJAPNqdHnrlM9ugyK5yvN26bLlXxdEU+ICJSLHgDQ
tjchyeQAO6OXqQ2+IgSjnYSRxIepjD0Wu0QZG5+1bDMMwc6cY5CVoRYLqxq9SwwSTWk8H6PpuUyt
lVDBbyqKZn8p+1/NjHNvu3bY1MRTdq4VO3N1ZcTFXWAmXzIn89FER46uafRXvAv8G1klD7LoZemG
wHt8+lRvNrq+7DJRr/PxIemM8RjOrgdkQNDLm8+uB1mXBDCjk/zEE8rt2bepj3kyA45T3zppc2rX
scHT6m5un/Te1p9l69ip1qn2HoN6aPZ6lhivyYSLWxDYGKE64X0disd0Vn4pzMbbaVlir5RJN9ZK
hwhwUdb5ThB/X8m7VnPHfOeNbncpytbMLve+Nm6tsv0lOccDQP0NYRybKnZqSqxhM6k5D37xw8CI
D//g0TnLBW6obSJHrc6XNa/u2i2OqjA2VwSnWc4kSLoLNUYyvQlBV8PkZpcZrOBRhqcyDrNHa4o/
1k/s+obcyh7n/laXeW+mfkphzZ+zFmGtpAvXpvxEUVbuWfq7K2H06s6eLP4DMtxcs7Z1z20SFs9K
G6zlPnPMu3KfER9eikTvHschLLeYjsYbmSj0k8zAvRXWcsJX9prHd6WqjS+gz54uIBiwXsZqMhR1
w9rYwVW3U84u3skrP26rL1ab3AVzrLOPsVbPcutNJEMMUNyLbis/8vee0jTbKPBMCMipvnDBqvxo
9Y2ZNL9yuA5vefFAMLhAOejPE0X5XPOxKQe9EC8+9smr1nlTUfSRKQewL3OOyCHcOv+c8oaUkR5p
wUa29mgjYdD6zXUW+che3ee/cwmVoL1JIyc5dVYRwVNrnLcuwyI2bbXvWdGpC09LpvuURRJAQNvd
pJHwnjOIe7JHnUVsWKP0uS3TagujPNpraVc9dHPwTfaAJrctrX48lzzTVlItpB6QDBEqZBo1zLSV
q4WYhCV2TKVjYzXYOfFzNkQ3hp5Wd/LlU1BiQHknf8Zz27XUGsGH0u9xvs8P8e/f/p7q/Pv7f4bb
kPnRSNT9uwCyYSmNEqjD+DR5h1rRcDuLMjBJnmf2q76I7aMkRsizoPPZAJlwnFZx42My1/b+psvR
+oWcgvgesYljZQ4u2XP1KXESb23zqNqOZhtv0AIhKlzVBHJnkHE8C9u2BaLEFYS1CCXjo82T9cUx
vZfcTfRbWVKDYYGB5VMSEbXR7Nw/8NyuVwH2kW/IrP1wAMrd4xOo3CRTPywyGGY3o6dUxCCGe6iY
DeS/7oeFPc0bXnUzdqEfX2OjwzaxTu+SMRA3RYz0XOS6xU3tOf4u1kSzr9mdZuwh12NX9Y8DJqGn
NOr+0Ca9fxyrXF/GbR9sbI+sQsm77odnz2IdoI0SLVZ2ld9+w1raeMjMrOT7gAgpNK/+qnG353rp
vJqj6W/RAMu3UCC7+9AuzylQ3rc0M1Yyr6S2iBGPogjvnLi6F0oY74chso9+DhdFHnh9glAsKjTW
Z57QzKvqfwmd9y0ZmqjyvoQFjuKtodZH1xnbW1JivEq7aFwb1oBJV+KbtzVPJyQXKneDPy/JB6Ta
kGrGh/DB9dVbAxjcVw3ADPT8Il/4Tlmy4Rk3heq+hlbef3PdqFhUAj/heOrirY3axpIngHj1bNwG
azPsvwdo4NVBhSdcZzz1uen9snrlnk3xriU7vxodGAtjoi/bVmsXAkEfdJXw7i2GZtjZrnLwpyJf
ayPSdWnTI2KSwpzNu2HTg4ubjWLZgeftrV6C32sAHX7rEnHnkmz9ScqJmI3jLQM/dDdoBLeHFFiM
ZPvR4U9aYD5OPbQFPNJmHzV5qCpVOyoJEL65KlGUehnhI7curUI7o4kA/wDlh8HF9dzOyydQuU9a
7aW3yJ+oz4WivRSB5tzocdmcR6vGTRhbnTKbvfC8n7Ha5Sc1Ch48xNz2gZPhLlhDyD8pBKC99RTa
2ZuwiRqX3eyeOheV0b51S7aHtt6Lm87GPC9Q8vzNVOJoVatdeNS97gxM0wX/jHS4ZNCEHmdob/xI
yjDYZqN4r5eNCUFMwjVzF1lGYvwPxSnyVe+PWM+m+W2Vxs+sTpqbcYi5kyahHYRo+hfV5UkNNDzb
EiT5wXtX3Gdub5yHwdlZqRlGS1S0CeiZQNDnRnX0xX0/OM6hnJJv5BjpIZBF3HsRYuSXcoQNzmKE
NYmsRN6vSyLLLyxjujXQe15rc9E2bG+pYii5z4Op3EQeLtiibRQUjm0jP15OHbNjm8SKy12KuTYJ
eEG5Opap4qYUoXfIm/GuGmPr1s3aLbvPtekZPwqhscKL22/CtPq7qc2wKC3celNHb1MN0DdmpzN2
cfNLmI/CdcQzRpbeqfInuMNVCq0i6SCRxDzS0e33d6qIsBHndr7LlK68y+czx9TuMh76R1klG/ui
ybZCzLzvuQfgpuxG0epvCSnhonGspzpR+71o7Hopi04UTETekq+xkttPGAqJh6wrlulcKlGnWEQB
2k+DOiinaT6AJns/SxOj3/ah/fVade127evBKCa1wdV/j3Ts5giK91fll+5hqJp47yLEAiV0yHaR
qQVnEUUNiglGckMqcdwYpVHdTm7trL0MPU8hgjuPN/OuyIrsiAlRewi5/Xcwvd2TgT3KRh/V6XbA
4nKN4bv60E0JflOmUJ/K9L6uLVAH7pTdY2YV73qzrvdx4LW3Y9RFxL3S+k3387NacacnKdgCLW/+
iOvOwJ/byO4M0q47gFTqri+7ZIm5H3Q7oqh7DV0b9N+V+ZUhqqXrGNpXm40FXsX2T7fMHjXWEMuG
qOCdMJQ1iqLlLxNSWciz8C3o+YTIvxV3Vh51u3psb1xupW2iu2I7WGBlVMcltmCH+qtqNd90O4t/
5fYZlCYaG9zMdza55zcnNMpl1WvNAxqv3aZK2+LkDvXRi8kJ+oHS3MEw6pZ5QyagKgYsXOv0p4oW
xcLLWZPYrplvoBcWx2kyrLMOjmQVekL7YorxTAzEJVHpaTyyN41qV1+j0MK41VWrA2FK5yFvxE+4
FTwoydqzI27s+6zp4qOBvtTaRePkJvPm7YtlfYu1MoCW0Y47LWy7rR2wREKV+74b8+C7B0xuoeXZ
+DBmKCWlaa1u6rzvXglPkCChRzQvnN2qyO51/DHBATQ71QnSvTN59l6b4uLE/2WyHdXWvvXMyltF
YpYoHmJvN+rReMpL4PhD5PlP6NM0d049HBKYqcIQC6Mi3RsMbXqOUN3fkkFu1xLchR97sbJFVO0l
9KvDzQykiNsiZAz0q+ncRYeRyZOq9vmD6heETFvraNWYqRpmL/ZdpwXrydXyN4gYP8m6DHeVB7Wj
MMIf0fzMtRJvUfZKuYx04rBo5Nj7PurH7dAn+UOgC494Zdd8t70aB49O+6mQsqjUyHmuVHNaa1ry
5o6YehazZWQ2HyDYi4Ue80P1bUVXFgSCtNVUO+U6nI0kZUcPZYatG+OWeq0rlQF+i8WDZZ5Fdkut
wb5zL3NfJkttbRuAaujF9DoqAUbBRZmflYAAIJxB1s+9gVRI7P3hJIZ3jgz212HzOBlGtNQnHZca
D5Z77R8cz9XOJQSV5YSpFtATnPC8tNH3eZ+Ot+V8iHb5mOUbNsfRrmSnsDLtTn/F4+SrUQ/DL/Jz
E0hlFirstrEDzxZN6xVrQeybxyUWnwcl5UFtKtb9wHNkp44KyocIiTzbceDs/ETJcWbIuV+19AtA
mHQ1uUgzGWo5niakfJaZYTmb2DYGRICTYuOqo3Mqqq7rkU/uHq0C/UNZdz1oqJe9d2lcnbiaA/yL
1Qg2BE3z6jYCI3vHjF56nNxWfWYZd4kXskUFCwGeexsbExQBJFPA9+D+IHRcTVEnOovaYAtIhOox
I8+0gJQ9oOlEnZYZ9qKfWkjFinsXG5Hzk1wU1ofL1g/ch8BglRzp6ldVUcYDyNPpYCowTRY+hknR
OIcmKkWwEEy+KLiivwk1BLAOHGgGLrsEwMMDqPQejX/DXiaDW69tMPRWGJGQxBr1pJZDvo+mnPuh
VJVV5aDuY4Se/zA64iGwMbiwbLT0sHMnwJJ0W1+ri3viaVCSlSqHx9ZCG7dZNUGprZ/tYozPA3EN
QiFt/ZyUhXvjJeYTvx/7aRph80AH/5Mh7swSsVcqWMUublX1JIAlQVw2xFXj37Tld1mww1BdF6j2
rBynnu4S9LAXhtYOMBOM6e5Sh9rHVk9dsBdzF9nAbgFhVAXhV2pKEeMMbOUsgGePgMFzqlPXpe9n
qVEma7wiEOqMRNOSh6XP5ZQnEb+rVO03+OShlW/hM6GoULuz2RhdHvgZePsOppWBtsjZqm1eAFl8
31ZKwu3PY5EVrHOvTQOKqHwze6tGe0jWtW5x0BO0w4rY1VGVhtnVpTZZ+AHDAzVHSLUab8g6GXfq
OFpoioXBfcin3uJPnO4UtpaVHkyw0cY5hHALgnXVo9nCaxrkplfqcHFi862H1HcO+x+jUZBo7cZy
47kEbssocRBEaliLzWdagmbupVKW5aF1bsjyjpu+i1DGslVSFCVMSKGkb34SJn/gIDgroijtC897
bdnGfvAIFiVam3Ht39oqP4oIbaIuIgHf1YD3O4tXy1yUB+FhPL6wPKID8Npo0gfHPuRipYhUvzOa
h8hsIDaqNtIrPl8wkgjYJalene59WxfwNzTs7suJeICZWOkqmhTjXh4qRMpWrLa6jRao73V123Uk
bPRqP6S1eeknNO2GhJ59SgrL25TxjBN3NPPQRkRaPIyrnrTQbh5EIxYqzjdPptOvvURV7ueFuo8q
z6sBYvVEgMC/FK0yy/CmFvEm00uEzPIe28sSz78tusspudjiu+vHBXaBQhy41yJ2zOZwb6Gkgfpi
Om0tz3ePSa28hHGRPAgYkmZXN0/BONYIU7mQnlrtpgyU+skzhLXsMabiCUsR61V/q/WEZvzWv7EK
QFVQt/ybPLZ/aNMUvwZZXO8jNSQj5AXJqw1bZm2KJtrJVhgR+DWEZgl6hVa8JbG2SZRH1TXVB94f
wFioHpwe3mKIN7zNRvPoKBOAwd4ydpbRYITsqzaMqaRBpRn0GDxw+zkjlIBppauuiOvTOqratix4
vSuJYxFiCfFsACa6lmN1rw+2pYYY6WVsB+iMtz1xvrkzK7xmU0wg42Vr0hP7M0cMpmURmBYvrHFQ
N7JzLlLym4OJY8d8XTVI8nXdERi7jB0Gf+WQ0N7KzgbiUas6dP1La2o3HfoWWbW7jI0EibeelJD8
E5IpVJZkWJMtDrw7C9P62x6/u00WTeXJTY6gT6InpVn2miqeFM3pn7J6eIFF5Z0LMx92VQ95UzEG
cdu16M5HvQd3SInsS12rfa0mRNQvVT1iBTcmyWZfLTG3QTfKBGgeHlzhils5R15HKZoneYTUMHJm
Ti5Y4kXo4KlxegwCiN+w3r7nBKe+lmWoL0B5WLeZb8W7aHAPbTtld52VPHdqErzCR9YPmFliZ+UN
wWudtO2GWPu4ka2AB5olOULvIFsLs37MmqK/CyLXeOm+NlUWoDtbqKtSWDWKIXa9auCtbpuYJOcC
9bbxgN5qb61jy/nzNJ1PTS2r9OWHDh9OzUwrN8lI+CCwHnxImC82f96jZwLjHbzgxeDXdu+nxUGW
FEuYt3EwPshSPOWIxubiuyzV/NHQtyNMwocqfJlqtIPcgRydnDVuJ2Pjg0xZxbZi3I6++n4wlb2j
iOD2Ws2CvzykfvAsO13rU7PT1uFIpvhTQxHE6qLyYQtcO8suxCPY6yBeLn5fzu/ZMFq1pj3Dh99E
oh3f3Mn2V1MLqHnUcvWs6oS7wE6vXLRe4L/X4VJq4srDVSI3NSyX2zvnHe6gAiJbtd9naZF566GH
UPKpQXaWraJTgg+tkH3wXLVFQ1SC2OtlViRfF2kzAdzrIBUTYBmn/IBG+PshZqlwSOeDPLs2XPtd
Gz71+wddrtMj3AiyTc5/HSeL1z7XK/2DLp+muo79y0/5l1e7foJrl0/TN8EMzPvU/OlK12muH+bT
NNcu/9v38ZfT/P2V5DD5KbV+rDZdGD1c/wRZfy3+5SX+ssu14dMX8b9Pdf0zPk11/cL+p6t9+gT/
09i//17+cqq//6TIO9SsDo1iiUAIS7tovg3l4W/KH5pIRTEqT933UZdyZybFZZZL+TLgw7D/eAVZ
Kaf6OOqvP9H1qtc+KnnnaX1t+TjT//X6bGbYegszZnV+veJl1st1rtf9WPt/ve7lih//Enn1Fg6E
VYl+c73q9VN9qrsWP3/QvxwiGz589OsUsiWd/8s/1cmGf1D3D7r871OBqe9WI7a+CzMem5tuCJ11
DSJ+KYthP0sGmHkDcodWMFrWUkUwf6W4TaFv06YqoUx5rCjnZtlxGAMwcYBXTpDU64NetIO5ks1B
vzbN1DuD+YVBJ6v6yUuPlccqsNRLfauPhrNCc5/biqg3aQaglwSnjxcHd2nmLn3c4ezh4yFPEaNN
lKU8lQfdeR94rbqMnv3ffd+IsTZq0q9+1Ch7E5+nZZ5lyZacFPEoNSseQGXuzCpvbxBbyh8Uoi8n
y2vvZJvsVXHnbjy7HlbQwvMH2U1P8A8PCbYcZBfdV1ki5SxNmVV2SMsCDJcZa4vrRP/w6rrb3zmW
7hNE/Q9X9kaUl3T/W5AbROBmVfQJJNa4sH+rpMNhD5dD6r03XxuuQuq2qdClGOgyC6l/0FWfJ5T9
vN+zWFUSbgoT8i7S7AAQERovLqeyTJQQZxJ5ej1cOiWuewZ9OW4/jAF5+mf3D7WIK6bucjDQcFca
fNvMxLRvei1ybuRZimFl3+fd+VM9C6JoxfqU39CnAUMbnvokQK3hzzlkD3ko2d6iAmX322udPAtT
p99Bg/z5qV5OUjbusS4n+yAbZZWTik2mjmJfgbcHM0meEPdmi6/IWeZ27V3qZaOsl2fXA/A6DDLm
oZMUwJOnLskUv47fx8phjRn5q8ioW4zOs2EDBKBfRvGkewv09Zq7RaURJMHJWOFXC4SasJ09bGKv
aO9EoLZ3tVY6B6d3n2TVtR75rScra132GnSVhww48sY2g345ziNl3eUacqZrpbyO6wTj5TqyQS2n
L1lRN1tJ05Vn6EDdv/N1P1F3EeHzysWl7XIuObuSvYssLGiHduWhyxmSwz2orWGkmJlVWXNQKsXm
3FfU+l/OWw3jhqXs7rd1PxxbTbcXQdNnqyY2cPOZKdGJ0nku0Q1OrwejbBDrJJr/uctn5rVs/2Dt
cJnNUHwhh0tiNvIFiwgrS9zSiVmbBkTpJnXtYziDItypUP/ICtSBZl3ia48QGWScgkS21PefQD9J
Bvh8IyudKSxO8F8tAiCr4jc2CE2jY24HZI7mCCB3ygOuOSHClb+FoBDQwky+xZFjriulidTcryUb
dukH1EKsUT1pkI4rm/tZoWATtXW8CvF3w+7QSXLgIFm8ungFzMr/sk6b6zpI3fgME6PdyLI0Bvg0
z6DGt03nB/vebsSpV63+5AkyxAtZjrGeO7r6TdEVQ766NBB8Ag8wON23EEdbEvd6j+lSUK6uM3R5
/D7Xp7pwns/Xbz5V22qkbBV9wLCAV4N8XXx4rwj5toFNNC2JIWgf3jCy59+8kS4vGeFH6jIA9LSE
4Yc+rkLGNEujVwEvbJvPTvLykP4+G6WT/LUsmxHovoz4VC+L7KD7Lcj/L43o3GlB4BPWlAeJOTMj
5Xw95H7zXjSDdtEBE8E1gB6y/jIWE454GUz1bObz51ii6v6qLytteVG7NSEcQoMSiAGaRhQBAtaq
teI0b8bYZcGhzR1xyuOcjWmEBnc8pdU+MVJXfRAWsQN1cPOl7FPPHRNJVRg9kNEdWTfikDeyyg31
YsliVCAPgih5tsRWBL1iRNl3vOa0W8is+q08y5JgpU9Rd77W6/i1nzLdQruIrp4KqHahDaW1dfjY
UPyovB4I6/GXgPpeYUUyZwbm5sj0kKr8fTVZ18yXxEKJlAxXu36AsM6bU9+Yl6t9qM/TCnSMuYTB
qu+nNKq2xKnVR6/LEKpUsDzScawNu0x8c9tcLGtI/Xf+776R4Uyf+grnS81l0go95UAjBdA1iKOl
XkM4KQ92BnpN4tJc2RERSZAO73UFxKpiqHBVnUdcBst5RDgH9aoQX5W5pUbHDGOLeUZ7CHeyy+ch
89xQayOs3hghWwurWqW64wz2LZj1fO02CA3zX2f/sEN4IlpSfQ3tGF0Pq0lvqzppDoMemhsLnsuT
7CvlWv61r9pPFmkaoA+KXisLR+OVJDkDDVaHkGESijOMWDXQVZOtkm0gWx0XoINslWOLjjzkbLPh
1UufeZYmefJFPZtIE68nAl+Bn7oWZWs120/L1qzAOLk2ATQ1Giq/XrcwZwcihEpg8Mxn14ZrXTi3
guDQtnYMW0H2kweBGvOlAe7Gj4kM3yQESdTrAHmJTzPJS4yonaAIzcSy8/Xa6fyhQF815wpYk+GY
5doegeNF9hC/wYPC8Vh9C/gCSBZGSA2LTnurLA2QFc4nYyHg5ylJSiY80N6cXHVIfqr+OUgn9UGL
+MHOw+WseZvX+4F47z+b1R90tDEUBQtrFo97S7jWVvN7mNngsxboh/UnaQsSltM+qIj2t248PRVV
sRxmYTT4c7PXFFbBgY61CKRF1s42xrKy1Uv0ij+FKWWrnBJWnjjJ1shUP0yZjzmJYuZw2+IHKYWU
DINXgKB3ugcVwfF954b2BoNj+0WZohv5Hr72SAF+7svIsTZhYyG6bKJOhb3QZFVbuU6e4sg4mg7u
Qr/diORaGVIlK/AJO42jFb+3vtfJlqipP7SMA6+fhZyC+0jdGdjjJVoUYpiZoqJjNodWFYq4+V0k
KRqc5WHKnT3k6PJsK5jYM1GxazQ3epAHD4BHmYDFkyW0LfRzZbZHozdxfc3GbNhmneh5yDJg4v5/
cLK0Xc6ey9sCKTqcYVv1ULadc5ZdRt0XN7Y7ba8DdHtKdjxBYdXLAb5aWLj64Lkn+8hDNCW3ZVGE
l0kM5B1vw5HEp/wUDjD8HQLT1uI6ANR0ugLbJDbmPP2kuOVywArxUcF2L8YMtega8TgGtb6MhBXu
ZN0A4vYEKuqHN+u9yqqqMJEKylR856gSoNM3SY0xkuxRsul7MKwvsk12N2N4pF4GZadVffMwZv4b
2iHi6AWBOI7+AApdnsoDj3dFwczyd4fPvarfLbKPLPpFG1QLWUbqLFrrFmYxcuC1T1bEo7+8jpbN
Vj2+f47LFLJcZs6TKupg+6mL3ai8UQPvObRq7FM7zzy4vRKBHZxUTuXhWpbtsqdsdpDKeu8py/a1
56VJdiUhMS61AJ0R2UnOIc+ul8SbQDGW//Fqsid71BDVQZCJqt4Mtw4Cg6t4wBpIFnsvpK43htve
nZyFQINi86kBL5cfIfmW/ef6YjiEZaYd67xObTxUmWRwH/WxFDeBju+M7WTOxmNneY+ofb3w60ns
ZVEeks59UM0+PslShdPMfWcNqxzX4NtiLnlmENxDzLwOqVDhOHedtfPHZoqWHr5Qx8DLvmrQv6Ml
Gi8Tt4iO2J8cPl94MEOxaaIMnFJVL4H3iPvaUcNHiADgKv1HeTBiuwVBZPmHdK5zG4Cq06Tg6DoX
ydZ3t3mgHyrTex+g90AYrFHhJqcKKlq2dqYe2di5P9jb/NQXzq9rf6iBwLvs5l52qPpqxPUmHHey
OLVlBxjNjpayqLip8ZCXL1mSvl8NVSTs5VLb2Rtpm4C6KQyCNi5WOme0RGP+sjhYIbFenGVdVFiA
iK9lc29AlEOrnw7+PEj2kkV5MCI7BkdTBKtPDdcihq3mJrRsMIIvhuZijoszGf6oLsmmAR17C+Dj
qhXNtCELj3S9G4X3auQu4rHM/q1VjjXx4ZV9U8MNHuV4yP2fx8seIeK0lx7XK/y+vmy8zgEoGC1f
QOgeUv8bK0TDK6kTLNJsyDtnV2nXMDMChAQs8b1u4+AQzxjrhezd2ZGzHENjuJOHFtXUc+k3ax0z
p7vchuSRxX62lZ8JiWksGaz6dCm5pNEaxRoWifw6frfKT5f9h9aUkNiHsd08VsxfXa4m1o5cdQDD
KYV6k5T1Abgg2lIAYB+GcJlGc8J/rinU2GMBmf+STZdOtd+t08qN1tcxgSjSxYjl0mUe2YCY8f/H
ea7XHv775+n6SV0aFgplVWoZp6LRt32sW/vWN1hvpX1vnMaKaVh6pThm2UZ8GKAA53ODrBKy9dJH
dq8g5ay11oNLMg+RPeXcsqgMuEesqgDBpzapxrWslM2XK8ruAyQkXGztehG5UfL+lC5HcD6L0jTG
HZ4YayzvI3NJUMM8RFVmAd3mmd8GvPKwmKDsyee7bCeWM7rrsmrb3fu6xh+iPVE+5YYbJLh1u9TF
Wa010Dr+s06dGzC9h5lT65f6HOUd83KaFdOXXrfKvRwvR8kBGj+fFb8UZFHm8bJB9Jl7svGX2sTZ
AJ9DlCewEtVp0izc0v5DUTbILiOq1nY9Qa39733lTGkUfHVsFNFq+7FUDGUpz0xAK5ezfK4rU8V6
lGf/oJ/rYNdRNAQz3XT9SRtLFnVgvEoeAZid13GySh5qbMbO17oUaEHqG8i2ZcFZcwLIZ+SXTTMD
4zxgeZYp8aMxV/tZlxxG9tJLWbQqqPdoJCkAmKfiVdcIwhMFQnB07syK/jLHxJrmLnbCxwCy0iuH
hNvNZB2Dw4WdYfK+LUrnofHtev+hCDlk3wcImmyVxru0BoiV3ceYU52QCB/uJmRSrNHojoigjXe+
yaGJFFSwq0hfOX3Jw2uI7eQ0ue8D5Ch5cI30MlSW5PjBSuK1A5RmVbpVSqyzG7eFFhn3JUSrdVcS
JzMty7iXdb5itsuysJtLF9kwMsECZbb8UOrjzw7H0AOhYeMeUdODGofqWetaN1oWryNcsft2bhq7
Vjlr9rBrDceLljxCx0Oi6L8uPU3IWqDTzWIpr3n9MGmA1ncMLKYEw36U9WnrtcsKi4/tZarrh5HN
8gPGTnr5INfpildsSJ19HusBggls7KS3rRsp/Q6oP7wthS394lqpjRO4W7lflN3BfNMT0fpLn+sU
14Zr3XUa3H7ixcR9quCB8UII7RXpZeWpLUZrW3RmuWuzOn1Cye+bDvDx+792GCIML+qAsIyUAhpV
eDIGQl5SDFANbeP/sfZmTY7qTLToLyICxPxqG89DucbueiF62oh5EJP49WcpqV2uru793XsizguB
MlPCXW0Dyly51sqp849DSw0pmLwUfBuS99NcqGv62xYY6+XQ2eYpT4EHGkPvC/CtRriPDNClo4kH
LF9NpUmkaRLrhNyueaJoMbartDGHQ9n+k5W2teegeDqgkxT/VbVWgWBHG8oGJGKwQnNzPCAlRF6p
QuiMDg0kCwERfTd+GDtxa+6d/gckzRz0Ras4Wo7GSCJ1aIWu94mMQNcepX2ONmgczMng2naskbCf
8BxZ9jbkvv/JMis/AA1cIfUZ5/lBABG1hGqcsaRJwsv8IO46dMUBBatZp7qCwFE0SHQA6sivqiFY
o+TF52HHlxDFmr0kWz5BGuCEBrwX7DrLL12eTAujjMOXrgMcyehL+RLWsb3wW1G8hG7mLcoy8qGi
ILSFZqNntzPR0YSygb83XBNiYqpP20qScB4aRPUAGpoPw5uXgv//zs2yKIZWOLbkrer+NDvAY8wm
NvCu4LsnR7GdoHwGFLtEzfAwRHVAthGQy2k1u9WUvC+NoFErWGjoCnyDNYHXaNUW9ClekKJt9ytL
k2eBFoOr3tfsMuR1tiB7kffWKofe3s5XoF60P+PVzPgSTnW7xx9AQKkkT7+iu00sROSHZ2ABp/tK
a69kj1her7PQspEYw0Vi0a47C3CiFjybL/GryZPx5zBFkCvAbe3aV+20hfpJvdUtSHZiOwgMvVM4
P+NX1oL/hCJBbyavTgJamLc3a/BNovOpkHwFCosMPVAZskaN6uEjI1oNskBKNzsBjedeilrTllpk
42n2fhYVSJWSLX4/u3nns2QsT10Bcqw4cq4cb687fBfNMx3QxG6d7STUN05mlotPDhrKJLxWVe7t
KPYWAZ53ZMJsYE77LLoHuV/xYDRZEoQ6YP+lQONYokG30O7d7Ec7JsvJkuNrBHWxYGrSjxFClUj+
ZwTxRGVJvMxjLl+tSEPDRwGqzQ3YbXL8ijSdX0K14RDcd1e2Dk4wh7ccmVjanLhqG0L+MEJ/gxbb
Bx+cod3KVw7y+pmHH03WnKRWNWgKUXuaD9PU2qgBjwfRnNo4zX+wHglfs/arewlg4m7wNLYep0p7
RgZrjjDR9LPIJYiHnAQtUQXqw4apiXuWl99QejYOYNZt78GjKM/gPt+aBT72Ui9lubYlG1YUSwdT
z76Bws440Kju4gk9lf0WfO7iDpvLZT81KEuGEHNrpTt+aQXycKWJ7MgkWvnksmJFLdCgR8V2GHIq
K+py9phrLDwoUZ7QoLjMuAFR9jiUMgDrPiQnwwi0uHTgjq7vNUga7zVgzXPcRXAKbK3F0FLQfc9x
b0SlQHkoXPW0/9dpEUEEskE7LPpeazleY3W/BtmXjRpOZmNbj8aF4tcUtsVaVJEEgSsOE3C3UPer
oRUo3S2ZTBMs4uCv/C2kSMzxkEluLSawcKxuc29xdBalYpO8L/UpLPUumm/kIt6AcoUlqza3V23r
FHd2lWGjaaXJpmFtthIsxk5Tz9A43+nTzraa71Dg9tes1ydIEbjNNR1zcSVb6/fTctRGcSXHf9p0
NRcdfmhNvcXQlKwRw7KTo7GiwuONIHouW34odXKoF63DYXiiAubsnrmj/zyfy5uWCUm6BS3ZlZ2z
7svuyYtXIL9c2GzMToPsex6kGlo93eKPYaq6jIsBGbqsbzc0eg9t1X2MbmbvdlqRRmSniPd4sluq
d/k9ni5Jof6rU4OAqVKs1XQoq9AJRA8F6ZuNzhR/5omRaCzF2B54CdGv/zav9QY0BVHkkNbRaRxS
N4BS+8eY24otiNc2qEb9hF6Cs69rGzq16u9BQ7BeoS0af4DbvwhVtjmMTB5Jvr9PnYfk+WRDxvdb
GDX1wmCDHogWdzZiF6iE+ROA+v4SAVoMDKuxIA4CEdX50bLAE0pRNMmNerAvKCrzPye1Ij29lUqM
2BgD3yrQ7lalEhpSEaQi08oZTzSOII+z7iVKiWTTVMzHQHRdB7hbufNsciMnbKCyiPwbsNcmiIeS
XxYqbzutkOYdHaa2d1fuIKLgZmvQXocSoh4t8kK3sC3uo9WghMPogGw1+FYb5LyLMQSDoxIO405q
npvxlQI+mLveWIPONl+S7bYGcnLAPQnXndcgh1MY/olFeNVUl+rerwcUULaeJmv47MA7xw+UXvvd
bfHax8+gsjp8+Xy2BYMSKGGUaCtIDZuryUr0WbvWRRQQeIU4ZHNVAWSiADok7kcThaqJACvb88Tf
17ot//tasmy/+HFi7D3GF65ji3s6JNDU3kRG2L3p2rQlSJHY5Fu7Ts/a+77P/bs+5ypHBS2ZIYK+
aqgjeh4jcYVafGG8Rbtox7krsZX5HH27Hs3Q1fpkk9bo341Yn0ZdZbzEOX8Z09i9jgNe9+rU5Dsa
UuuOP7kHdKGJE/Xw5IkfXRPjQAMKguxyhF5G6zFWfT9kR3S4SXugphobzWDLDtJ5K0Pgl0MzKAYd
yG+Xui2lLuUiiXuiMKMt+TVs0Oen1tDReXUccJncV5UtPSzWkc4BsgBO/47n/bmZMnkgEx0qsDpt
3CllIHNEGDKP4JJPEKfbnQT4xK339WglLpSEy97Z0lYipUccndIBHI7hqjUMY0HbFLLR3oTObrbb
jE82WsBC1W+he2UXcDSAAjIEvrAPpGFoFnV3jZ5BiUHRiaHd9Y0wrJRNYNsMFJk9xAXXGvon140q
kE5pla/RZpCua1VNvXllxH6MBhA0KOnFS/QpucEnmDwNyVuh5Dh7bzB5gtOjSsvnuZ8c81LKm074
JkPbENktdBFB0+h5qsDUFRpg9Pd6w34OO/YKQabiQs6uZQuQ5LHHOm/8e8n4hsw8hxCfOaAPd2Sx
8zyWutgVepWuyGtHQgsiP0EdTV0ghPbxfIF5ydH9dAEUEz9cIPaEtwaVKVCvaHNpjzZPlxgi7ULD
3AagTxpsmaX9HgSe3rELZbwSdhx/r9HIMTHwn0IIzloPkPcGqUWZPo1ac6UAAChdkF1E5uU2E/KA
/HttYBPsh9aXbMrtNcRd8LWywVqfjTn4YWJ87XoFdrkdyFZAeAW8t8XmZvfjZljXAEoizwVxsE9T
aagRmFLNRZ8u9KLeF5b3SYwvk91FTbXooq4+0MEpOySq6LRJAMFq1eHmJpucIr6aBiSCyPF5iXmd
qkGhGFnolcka53g7DF0v9n0F6NK7PQIa6WiOINpb/XuKlkPot3+IKdt43KSt/72PxvIMrmR2arQ1
DUANDZlnB6/js73ON2QnC521as6QCnbCu83NHEFQEpx2KLL+tuiH9W723xaNIIjVFyL23CVD55Ta
U9AGxA49ZzOO6eu8RaHCiTp82n+gUfgLRL+Ap1VO4MvYOk5GZIt/j3XVajWPX+cdEHnn/UxfDysA
nLxDYuY1UjpF8yAyNPDp2oRmlLx2wSNcu4/SQWc6CGv+gYSd92Tg/okcnhEep6RpDswEEBL6ReYD
/ubDgmut/lNrL6TzpebYNXubExpaeBRRDGnutJSBMcilzEvsipHRfm1xf170IHG5NKIHnYceYffF
8+lVuOB+AF+kXGYCXI7uIMsVKirJBdDjced4UtswV5RXz/Br7HzQh2X6oFtWMmMyHu7GXrAvnyYZ
baOBbdUqr20D3gNPMndnDb7MoTqBF0j0BzXuOrUL8zltxnMmvexHaqbopMTb2z34NRv0mCKCa7r5
3Az9mfJnf4t4X+M/I9DE5i0LdAGvvC59Ai9FfkdAhy7QUd16tqVo0ADGHwlQUXLd2Y/g2JphDnll
AuoJNYy1OYK9qgPf7qYyi35ZlhbUthUSIinieVGa365oUQm0JC1KGAo0drrzop0huyCBaAmgxXhN
0d3hLtLr4ghtA+xAIE42D0mknnhjDZiQOwHDinrdIbsyNYleHGmJ93XIBEHPpZtoBv7MoO93AHpE
4xVIPqLj5LD0IpSQXsd58aNT+/TW91/lpIerDButOcJu9X7BAdLxgbRbOyJBA9V7PhV0AOJSVpkB
B2TkJOVPb0YbPNiQudTwqk6zUbSpFwycD+qBHDmrcpyQXpN5fskrcImSrnlXJyMAVX86GkcbZkeE
jNo8I+19fIuVI0oq68hM8BCfRqSq8lLo4uEtvzOYbr4eUaAmvbtV2Ev9W5u+QCk0/4FMn76MfTmd
DeCbjmhgB0XYW0DRx0GTacDzaYm3kW23tvXWPTgytN0V0iXpugCRIlBG0Jgnd6wx9xDj3wP6IehV
Zmi922UMTez0LwPMOjCB/n/pRjB93OzgxgmsLOUvf4l3lJ3FfglkowAXWQl6jyxt8CtVOUka617U
LFA2tiFoh9yFXxnjwnLyFpKxtfkiUHlpWiQhkRw486arFsSyCZ4VUFpp4DukoeVY/3tSbVgA5xXy
hCRVCfpbddDAUwl4IfQz2ulfm3IkkCmDIswA2JPuBBLsxpXh1cdESHnl6lCMdiCqEuzuakQHAP6t
WOClU1n8vNMvHWrFNAKlI/g4gOyDJHJ0uJmSsckPQ69/JRMdnM4vd57O2nmmiBu+Kxr7FyR6ugO4
PyFj1I1pD3HQsluCCN1GjWmokG9XRvJQJJ3N4TS2ovxXkek68DLpeMSWyQjqqR8WhLU0BnTf4L0c
HhpTDJ3RASxp4C1Ijzcz6HsB4Ky67m1CIyCxXU/6JWUupIy01ndxT9YY/nJdEwayjrxVkpryUfQc
eVTbvzIdWC4+VmAPdQztQM5p0HU0VEJonbwe6J+2EK0Ol+T18Kg5OdL9hs5i+WiDC/oBcgBl0zTd
smy0Sz2AW4wiSxvd2bUs9B2twxr8dIQ9yIC8THTD3kC/K9gw8YmA40juElbtaVmKABIShH1afU+j
uAARJbac9ZFWQ86qA4l9LUGj5UBv1IIenm302IZNnD2FaGZFwSMGTRSUSLcDvsg7EzS6J3Rl49bc
RNVjDXKMhT5Ama3EHy1EwieCXJBY6VEybruoAOBC5VSxnTaWccxrsOJhmLOSmwugGdITHkrga6ks
NNtolrtK2sRYZmH+WyB3IQIQ1vlaL2qoAKsSnKZKcKEqzWXIAfn92J7JRE5HgMBG961hTRHkcDoQ
OdF8st0WMewOGN28O5NdF9oASRpoZqFf3zg2XV1sKx5ew0mzQP1FlFZRzkBkZYAjdQqTHzme5SBX
UR4ufJxCCyZdO9AOXpAR3M0Ip9M5FNSVRdB1KEtBnnrl+y+8bOXllgKQmoW2gDDWtpQ4IEcsrBFC
2KJZ4QZr3pEjYwI179J4AUFGtnfLssCNz2cbK+/8c9VC1yC3YwgqhNO01Bs3eWkHr1y4Ux5+q736
PAxIyC/G6bXChg9/1bJFB0lf/0qt/Nke0uK10/Bfi/5l+YT9QL7iRSauXV8iIWDZxsnj47SVkdvt
a90foMrL/rhyOVofr2yrK2u8OleyRJ6lzF5RtP945b5Ln5Mq15dJYfWXKS7WIDEDG/dkaRurlNo3
c8D33O9SBjLsxgtA8e8f0fPf71FHNzbmkOh3KQjNli5atL7YontRoG3M/wfURqh0Tuk3zdD0l6h3
0xXDj/4uykJtg/7tZB+niTiNbTIFtj+Vjy4PQRjNLeM7hDTePoaBj6GFUfS9M5EE/PQx5OT/8TFi
yyt/+xgNXmxOJt6Tl92I33M9QL4CRYj8EVSw5dVscVtRI8vXcQCWr3BlcSYT3rbEyhdmt6EhTecT
sEo0bM1xno6+blcs1VQ0BqDHHKTI7mTFq97k9kNYGvkVWy0AE1r7AXoC9kMfqSQMRJAOZGuiSKF+
FdcVSI4fgDDKr074Nh2SYKgnxjayCVanH7vWejsIdZYC/u5oPdClauTE/YTcSmYicao8IOeBao+h
73SwVK5I18EykF1ACWQ6gg0Wmnr6DzJDXRRSMSqKdGooqpikPFa1fsV7S7iMqwp8mHKwmmOvGFTo
wNq+x/sxyKDBMpLubg5IIyBaf4+WYxOUbbiFXGe3NJE/21HxLkvBfQWGCQ9kqMBZkxec1/6OCn85
myDH64Fe1gnDYAYOTAPnizAcvE0ZG425Ir13QxmhqeBtSNhduuiJpzPyMrC4LVrlrVtgZ7qhheo6
SMIuEzcfGbHUqpF09EeisCWfGt18KlJ/j/x9HgSG58jKbEw0kgEWFg62DNIWHEr0Cji/DZJxjCvo
hKiXRSqV02GOtloTXb6Aet8OvtRkICu8/Q7c2SaWZgKkEMtXALtWVeanLzJuKrT6wU7ctGnsg8mi
zma7JxXDmBfKV2W/xRvM+oXXtwH3MOReRsXYToc2ZegWGboY6TbYbt5IxeVuOwHsQLvFIsv5OTLw
4GrbAZ0Wqszj+2G0Gs2c7am645Z30yTFy6eowU1UbXGfYQd/1fCf1pkOChde7Forr+AocCph1sEU
47WW+C+lskbPsGej8tpoau41s3TzASw7gYbnDTRT7O6oZdivkVINywy8zjGOJiKlYwPZlwLQdC4O
5G0zey9BW3EfRdyiNcjcQ1r0yHOsQUuayIMBj5Tmi5yXKRSsOv5QyboG/Q6ASrUZ84cSxP0ga/GW
0wj22WVt9tA0DEN3XVvOmzfFtpqmkulv81UEOV002AU2NGnQO9C4baX+KWImMHdLqz7inyJmznLd
5s2RvJOqjJMX1XEEq7r5zUu/Jhpyl32c+7dg+q3hrpYeh0MRu+OycHztUYvkH2dyZG+24f3sU5yW
QMt9FM24EUVqHvjogXRHfWmBg7iX1Sgf7L41D1UnM6ga4svZgO7bxO7lg52+zOG/8UMCLtCpLwdH
DyrHRYIIJCaHSXB2kKx1VpCENxdkuzn+NkQugdULmndzm8XkrFoOhexPDkOtn+GJu2o9ExJfmsEv
dMjL7BH9qy4Qj/+a6Ay8bv4SnPJZUJJeJhmrRIA2xfFAgfZ7dMwBds+c7zezKaP4doXcLd+u4NrA
binWOH/JIp4FNOMW7Gj5QzTkO00Dyya6l5JFnY/JuoXKJ7TkPLZrJ70+66rSq/HcP+gdIAaq0osn
rbgXyDlBZqGGbquKIEcurJ2BHrJ5EtqLu5WAuJk0pvAMOdJ2oWV+9bWtUI60Wc4PedhXL9Ajm+2N
hEoRBImsoE6b+muFd1XDKMt7swjBVpRLII2VvVfT0QEV3abXkFx9iJzuGSIX5Qrae+nDoCPdQmdk
G5RNKhud/b+J00qkFwodXNPjyI2lb06g21d3NHsz9bL9YjEuD1IHZpmsaZYby3HAHaXiJvQrgm4C
CbYPER4NBHnrRiTGhoQuJtc820ap36f5mN7Fgv0kM0V5sadvCsuSX1SU7rsbMwceptSsB7xrFgfD
xk0A9Xj7gWwl56sRTY5X0zbthwRCzSsXqOsNRdAESyLdqQRgH8imJvQO2FvnPIDHohggvjQAazd/
AVy62YV9wwKuUl8u7HZrf7SX2Ba9qvi/2Ycpg/psHS74yLtzWgzeOmV9GZQFz59AY2huoUvpL3nY
5k8Db9C07EbuQvMxTKYQSYkK9JgUbJjg8+nz4UzOtEqm+xQkZBFenQbobK3yqGSPrBvi6+C2w7ZP
HU9HGs5p9xUeltliMKJwZ5kbwxai/0kOrQTd1SFnY7ufwyHbB70ZiFABPVWDhWWqxrMVl91Lu3JG
a3jRNdFCcGrMFjSMqk4xTGqQgVVeqJJWEFdAKwsN8xEKZpE9PKAy7V+9zjmRGX9dMBRFALlXaYMl
Paig5RCC2ZLXNeRraMl2nWbY390et8iOZHIRI0MCLYAPj2F62t4evuEYqKbeDwHk46TAAucEmZf5
WU0TGXLQMciQjhbY3bGHNIZ1r6pseTe29/EUrtuORxcydboHvWPe/CQfmW6TbrbfJ7XjVB+MbvhJ
8f+3k+IOaDGwPeCjdcJDntQdL34SAepRicGsv8smOmgJ3jYfirAtH4s0/MdQb12128QLDy+TJ9AJ
mvPQ+X1I3lswMlbidBsOKTrOjCyqV762Cy3VWTya3nSHUUR9xv1fR6ZbFIshc+p7QELY0s45u3rM
kGvISjdHEMH1+0FALMd3PXFBftlcaQBMPE01hDRkWTffvZrvhAG87aIEnBskBRAKzc3vUN7hXxzm
smWKctu8ZK8p2ke3eFtymABY6gb7bUm0lB8jfHfjVgxftJL1oGbEmUQP3gI6B8OXQuCadDYo21/j
SnMCTawPwtLl2OZ8TdpgIdIqJ8cFxUUN4uSAhk3XQCgcWpukFEaaYVXO3NO7naTFHCQw8DBOE7wL
nrwCssELnFghnj8LSHXMJx9d/yNGB+Bn30+xuY46s1vxyQ13se/LLy7krLuhrJ6FUSanDAzRixG6
Hl8oLI5TbQeOYOhsWu6iYr2/TVIWbjiaFVdoLraCeKjwf11lU7cyywy6HzSWrdWBVsSyghGiQtAF
dabA1N0NsEw/Q1tGO+KtB+iqvdDZu/1mIvtkG3M8UdyTyVaAkRF2PFWjHdnJRM7/T/un9fEd//B5
fl+fPqdPiI73tQdmr310ta0NzbHwhfz30IPIVrLu0hUpeN/rwUPpoki+N6YbpgGw7cj/NB1IRtSE
OcacEgi9JC5UYRLcpf9c6mZ5X26enoDS1xlzKIQrNQSrtNW3SFRL3/CyNdlIO6ED8+l5yPSF2TPw
YuNRalqRsUNpVJ9xY4OXWQtbeN3JBcv8U1ybbw/gpHoLm2FkKsxvy+4E1hDnKf03bGrHP1b7PYym
l2GE/2IH335zwsYYCkyXtrKhSW/W7jUWsXUF2nNA/zC+6KV+zFowW1CksMx26zimB65Ehk2Jim+m
GFSHvAHXLcVIzXYWjQCajqHGMseoK4B92f5wBX01h2dDOB1BG3FH0bTs6OO+Zc7FIV2M+9EFasUK
tXybQQfzWa9QkgjdMDrREFR/myZv4wcNinQPuTRXUvW4ppnJ0PUkygUNp8kwtyBj1mdvNnIAYcai
2JKXluQQ3DjRUC0pM3Dy0ZIF6HWyLmpPdhSCFkXzkazgS0Z5E3UQTQ6YOOTgjpRL6aJqgiZeHK1p
aKR8ODAdmkV9zYvHCHWjByubUykU0NSgfL5NF6LWl77bBUZrQqUwSvzrWKNVjUUy/1ENPWgn3BZA
464H+8OfEYPXHpoRj/pPEUBOIS2uSh5/WcPF/n01xib04fHOkrMASBykVBzTwnFStPt9oq2JSH+2
zX6Q6oNkv27AAmsXmrGxawtVCQZWU9TB6qNLQ5RM5iEhbAhTwwd7Nt0wNe+TCK1DUe8mGlHo+0SG
doQjj9BKnbDy0mXpAfKD7gOgwe6Dy9gz2riaE0hiXUiW116A/PYYkLN1Nf8kkbJqlZNMRZGdSzdj
YKXF7DS2kwAt9c2apnu6MLATbb7Ps9UkSGlsAO+P78ikez1eqkD8vKFPMPZed+DQA16Ql9ZgqMEV
OuuvZBoqDR1Eg5tu6SNAXbve28zRAQD59xOB9AeqX9o9WVo9h+rT9D1M4n5HCTgBgtzNVHfVnMAb
YrM940F7JSd9yVCNheh7wq/0BeNpi7aP36eLvKpW3GGgby5SbxfjOQDsrrdr/Tp/tFlSPOZ4TzLH
dLxEtYnvuM2spc242JITCOlpa4IoYUkT3qfjfpWDxFW6geeUydk0Hwg0wfAQWgHSO4F9B3z3aY2i
cjOM8XfQ4H5zOuj7gGjE3+UcaoxulhmvmEh+migrzVvZCUAzxUrTE7az9b5Beq6WW5TFDQW9EFfU
he1FWDXZ2gNrwQAZpC9dGptgO81QwciUkpSSclF2IGvZB/vv8agZnpjf8G6H1uURENYUSAWV+fuU
A6zcuFqaMQoaN8eHZGFDmUB3AKtmEeMe3vcluDSG8AoVr/DqGKiy4PXY3/SQsb2CIwA5fwetX4Pn
HymChYlxN3bfJmnbyTLzuaPow3+F7uAkS1uxAzdqSYqlNWhJu26g2aeuUPcMydsO6t1hj6Y3tbPD
fcmBjF/U7mjYMH3FwQr7FGPngdeWP8PoUdHbUND28/avYbVajYDM72FqHzOvRna6qNZZ4nZRWq3r
wajcpwOAExAm27RTmh6gC5YdckOzNhIohAsfSsDYS8N76EKkrmtml19ZzL/GfKh+1Qn07lJ35Atz
BAS64eWvzq+/So0XX/O6SCCNk7oPkuHHXGk8u0Cg4u0qtTF+vIpjxUmAOlgD+uPX2tTfWGOgND0c
gNkijpgPZmhDzrQyf7PRJEXB4UUGJDZ8L8iQe3uASEy5t1GygTCPbT2QLRJf2sHq7wcDjwPfhuxw
M4EL6xYP6StAGoWOt9TGaK7z4aVvJ4iWltadLUdnb6qXVQfYjbWRygRl7ElcUGwf7cUn4yweT0ZT
RSaBtR+F5/0sU/2og5PkduI6xmzx/z35LaZMfPkct/UrvSPT2zK9KMseYvMi1HdkH3zvwk0P2Ids
+tpFkB24pXcpDazsFoPYueVEa+o8kMNzFUGpAlIRxipGnRGSc8l0NkOhLynA9p/TtraWvECzeiOi
bCkmPVpPsW2dNSBu54PhM370hRX0eYj0FjkoZIDc0rLAj2xNth79fyvdjiMI03Xi0g+gC2ntdFyX
hcDfry41JCCF3OOlUX4Be64LiUpb23dqyNi69kf3pQJ5zcH2oN7HlXa0kU/ushOg8J9crQATVvWr
kqb2qk68tHo7McCPmwoIgtgGqouFkRnPtde2K94J6zIY0BZImzjfo2AARodw8oOKQRUhMcJimVUg
34mUPF2hzjoPaG8AeTDWDRT9klE3gv+OoUA6JAnYTriKvi1GZzz/VhStj+2WeaQtZ1/y6Y5p05Fk
yNKEyTvlox0m+RqGb4vanL77/tc88KGA5X60XhvIMixAfMQfuBl6a+kBYzOAxvDEEj8OuloYz6XW
fcvLEWrmMXjw8Fb3A3TP5mJUkzT27ySAb8cTGnoSMGtq+vM0jvMkyKrOk5oSCS3ATbSwTw9xbWvL
bBqSJXJO6SEKR5C0k6cNE/l2Sq4p1ZFAsfNpb44ooBWqrbLU0AgeGxBehxZYfPRDMGhouWjuNSup
lmUl+KvMh4tro9dr0Q/feuG1v9Ay9Q/3bO/ZzUzwMHujdUldPYXuk+B7/GWrUypNFgjLcx9YIl7i
MNpMqn5Eh6GUPrA1HH3jNM5MlItTe9wbVIH6EPPu5h6Xexq1OhTnW+lPG4IElSN0yvsGGb0ZIaTg
Q6Bk+btNOGCgIFFqCqa48X0uoY5oPYr7z/XA7RWdvLQ9gn8D7Sm6q61uGZbe0h/Bkg7MjUrSFBZA
gaXtgKpMoaPVgSaF0HYKbrYp8c+G9lpj272PPb/CLlnXRvwNo9U8HIfcucghT9C5G/tIF4A4KVYH
coDJLlyYdsE3H6LxtrxqZNafbsG2q4i90+rhQxiE3ONgtPMGXOAvIIjxT6KsbHPRIh+w883wpWIs
PEuBfcsK8Pu1Y4KBbA5Bz9W0SOJQw91F5ivgiSBqcLs/jSyrQGYd0I2pJbslO+tcZG2+GlQwecIM
FbiFLgAQTMQc/OnmR6vnzDRAtoi2dMV26Ch6xIgV6MukU52ID28uMg5GYgHVB2yGmkIaeB/ieG+U
fEWBdmygPcisXHPHrGG2zSuYsto2kGmz+CKvcshNGIZ1F6dTvbXjNtsVpi0vE4QgoRGX1F9HyD26
WqT98oZ665TMfW3dfFzSpNxJ6u2QGWAe8Tt5MbHkPCnXnRPdEayi3SJH5MyTQuDa7vxEBgwKfYtc
dSo4qlOBDtVYL5G08k+mNRjA1aitPbg2OOiv0HoAQsa3OOyawFwiqhp4c6R8Fu+T9TIeNtBHg7wx
yjkXYIbHS54O9Yk5UKgXLHcgvgMKFD1u5L709SuNHGWiM/CWZNvOUe0JaiotQo5Ci9K1XgF+54ZN
8baKn2XtinXIpMaGF8ZBYWGjOaYMhIS3S6G2hE8DBM2WVhtlsg2TRJwFSBUCzxvigH5RpfpZ6XHx
ACU3dqRRE/rtqag78P7BRwe/1ofAAeIiSEr/zYbO1WtYat78W0RXbXGqJvNC8fRTBHm8CCI+1MFt
oSEUdyZki0+0DpLDoN+QboIkEyhVKsV/ZaTxP2JI3Du7h3i3CMFaT3bh2O7SaAx2aKJifGIJ37TS
M75mgwEl66KRGwpLUULPDGzsm6ln+/9admJatXAG0HDRsnk4FHuTYIGN1plbdA2GQW5P7ZpYyGiY
ILf+YcjVkCjL9KYOg5s3HJCU0It/IjwWnnpoCu1Fin8lDS2ObHnpeGhEUN7EVhyRvAIuUQ31BNhD
oWj6aYiSQXxKqzadh5Ec9FNUab/mlVDxOCdR8Y1GkbDtc9/qz+40TU9tIdqLBh0x8nHD5HdN5p/J
NwK5eNdIE5wBuCIYNeorXrC2IQhWnmJt0oApkmvy5T0z7h0QBtK8zu6aB9nGS/JVUxQ/Ovk/Fb55
myEB1r0Li/5hyIsUtFxZf3AU1xNgw+Y2YVYFLR3wRc0h6KapTdu+0igpMgYMYGysadgbwHAXqX+m
EU0q8IK+QIKgP9CQlnS97uqmyaNUtCdZ36T3msraFhW3NnjB6CF3w6vdiN79M4WgKMPP0KDY3Sa0
udA3aAQAgkItQocuj8W8SJTX/c4EdHkBhgkfpezKWSS1DzRzZVnagmk2h8iW8FdWN4V3VVaGd+iW
zLYx5I0WOsXUDG12RdWdyUsHCpb7wo+cuzkobXBzafAdmNdNfTAl6XYabW+Tbtcq1GWMBBS2flrY
KzRcAUPiRzo72PjjvL8L5EMMtDaNPzz9x1hmQeciCV61+ibpsn7roFvoIeL2T55M+Y9C91E5cMun
HHRpfwtIG/fJl2U1B+DB228riU2XWiHDZune/T+sfdmSpLCS5a9cu8+DDbtgbHoegti33Csr6wWr
rIVdrELA18+Rk5Vk1a2+bW3WLxhyuUREZgCS+/FzwCOzSlxo2nMjqi4s16xns91OYZE8V/VQX4ck
Ak5bmQWX8S4DcHyLZJT1vAx6a2K1niKSNU3laX4zDqaPeySJS5T3QR7pw0GEALzF/QiVX3Q06t1K
Z5B5Z1dseBJr8Ndk8U0T65ysLHdhzqGG59g+ZF3zduO0ZvrUFlgKJl3UfS8Rq9JM2/7ZIo1VsTF9
cToENXLgs7HTFtgeYvl9NKoGxXZqeAixm3n45OnNE1Ie/SbNsdpvFBbCVfiItrHxumTiSi2mg01h
6rI2MEYD+A7VKzz51htFKJevnRKIKTX0fbzvDXyr+2AwTUBhjVgACuF7VaOSW6BVwQ3ygLy9B64o
7AV6ZupfhHyk/hDcbmvT8qcTDczVwI6KW6bhsc6T8chUWUXdefzqqDNqRm6I+zTsz8YErW2wcICf
sS7lmdzIY9KictcJkMUeAD4SgecUNTKeozbXBoR5Wq4SQ5e3Ru9VV2BfNKBZkTp1ZVXi91kpcdJf
I6wo8+9ACAgO89z+xlqvPdHLSTSJf4UM2q6L8aYPGjPqt2DSa9bLUk8NcGXencgkQdO31T0LIGmE
R9vUHb6EeXUA8Y72w3CMM4RLp5cWzAIBQ73/DXiztL0j9H6P8lKgNtUg5qBuMdXrwzTE5c0U2nyV
jTy+5KoqNUsAj5aQBJpb73andXi7LmRx5Ba4FBeSGcBCoeujCQZ2VZ0fqSPHz2tT5jZy/GYIJVeh
j5caDGnP4mclDfEcmUMEjlywovm1bz234P/apoYctuQE1ta3MaZb28/GNzvK97LmyZ2orfjBLCwA
43Md9FVNmjzkbdmc8cR5oc4pjqsLKKovfHDzszVm+RrKuBBYVE1f4A24olM6hFqKR5jqGYcMPQzC
nUqox92QsXdeAYnL7+yR1dcc+NFV1/v657gZtHVZm/xAzQwZC6hjyqfMUFsw4GxXMZhhPodpPQBb
oXsHFnvpCVWnboDl0EpkbftpKqL4omujDwJdwAAgJNuttdKLjqVqKrdWuelRHV8Qr4QmWtQgGQYU
1hpUNvGRmu9uhpoNYDFwoxGoYGpeUdkBhq2q/Oq7iKmriHmqNxJIK+FdB5+XZ1TEuet3D6QkUAKQ
Shm4yiPsQClPHtAkKr9G9dsc5KFBcQ5cROBIxgNJv++QTNtMNWpAhrI27lFKb9znrb9tEKW8IY8i
SS0gDvxhhegUeHZZ6k4rPG3GAznbFgqz27EB5gpDaUSj5kQ4stnYpZyKoHK17dA7LyY0tQ4Z6JhW
nWKGcaawOlETIjXWkyPat2Y0jMk2Qanyeqhbd19xCIbRXt3Ft963pUzWtJGnXmrSbn1xtjsZnhDU
SVeU1ersDlTBKe+3SeNpACkX4tjalnfSgdqas2NZCEquARlWGkB2Sp0145DsRmCA5pmWAX/OiUgR
VAnXWYxlj5kD6BYXfXbrZ3ijDRO7q0MOEzAEp8H0viymPnUhiWAXMoi6XKQBi4t2nWpdtp3bVTQp
zvLEOsxtI8TLty75laYoCze7HQeB/aEaDLzdPH+OEluQ1A3HPDkVkczOWO28HSYvBdjnz3ZcVv2p
aE5kpxFd6FugUdWJasa6MgU2n/oQgsEMtZRWqJkrsjmqA//+MuAARW0WGhA6QxgdaVQg7eKkeJic
0XkcWsBkxuRGtJrzSBZLmw6gjxC3rTL1ll6v0kqwE3lwZCTWTQsltEZrXKyoUCrZ1uCQoqExpGSP
KMbyV9RESaxx/S+uxKxa3CaAuDTIwvsid1ApPdXFqVOHZLDQFmNcADM0FSc6o+7SFgPIia0BvI3v
YyJyp37yrKYKfD5/nlK/1vT1BlJayc7Oo2xNuuGHQlWHVfidrM1GlxcBAP7FyfNsneumdRrc8kcb
ZuJsSPF2iFJbnMnmeuDXc+z8RJ2T8hBga0Ac7d2FegZU0IHSGbxqhXa3pKmmnsUnfaxf2vfKchtp
BjJRmooOWgeKSuVFLXKlgVPczQPnjNavuZbpf5+L7O9XXOYyf12RZjY5t06oxcbjEw+jOkPlLSF4
vfcmtjvmU9rhsbL0YjnxsUm9SIjHudlcbEeTl8FswwNebcfOTIHYIdt86gGgckgN40g2OnC3Qj2z
OqDMACSlz3GHHQR4u1o2PmmA33up9lx1dfnKLe/Zww/hFVTQ8wnwpPPJb116OLBPkMo4qm6uRv4X
U/yP+0ACDFVe4O/eOMJxzvXg2isieijiPN420Kmd2SEsBmWXqtKda4ev/Mn0HpPJtJ7/Nij0zGZm
h/jXQUNaWc+RZSdnyVF8KQptuKVDl7AcWpnBYpkQiLt1E7Ugz2Il+qorNkteGTsjwR7Vlcb4YWgu
Ai2sy3CesjfA1aEPKiihrqBierd1GBu7LAQRLNlsZChXTcc4qEF5telRU38IWZt/GrVpx2sToFZl
163MX+wyKt/sDIxthxr4uk9OiT3ku33x/91e1qhfo+zVnPhS2StQXkKTeZyTZTVoa8/Cbx6X/Fne
m/Wud7whWPJnEilMRGETb7skxYQdveSRPZzINNvjoAxRUUY5t0kLs3NsVY/LpQUeOLu6jsdgmaYJ
+49TU8do5PPUNJEOKudb4ZrBZKBCsHUnBAZzQFKueeW6gda0BeoAhvA69+AJNR5Q1/JUKBv5NWYI
BUUgSHY0wzyWJnifRYLdBwVNatL3A5an80yLaZmzTrId3jfsRJ3Agd2nTi7OPcr410PBsOJWC5l5
5YEXXzXaSM0qkwee6X2Zj6DqUk1arjg8Qq5NhtmJbK4HggOAwm+oc3ZT87pIhW8XGzd/LtNqo/dx
WhrkawhmpbLNsI/CMoim7cFoTZ106N6nDVtsFcYKq6qh05xD1WFlR+sZLwIOgpq0nqGm6/UShUhI
TSxN6kUtG+6X7OxF2PX0qCDehcP01e+wJYqY3p9BKI41HrWZMtIZHZKQQyI2a3Y0NATLOl4bagi1
lxnCEgT/Vt/c/2GfZ/5wkTH3kxXzuNwixNEfBhY9mHavf2EQYvVDJ/lWiLQPmiH1rhD87c6g8UA5
4Vj6X436Qg4OVImDkoFTvh6q6sKhI7KmDndnQWPqFcrO9dqtZXLx46i4xhOwB0htJd9c87GvjOmr
haL0NXRsuVo2hzukiBF7aCHciXfu+KXQ7XaVZFZ0y7lrX6kDWwDUVqgODSV2c0elgX85NFFHMdRH
ZsSgVnQUBGpo5T3ZZOcAZTf2432NyODWijR5E+axeWM0+l2rFrUpUknUkp0WbzUw5kMRGAUtEWPm
EVGVAxW1LIUu1IS6s3ME+fncSf5kp8OI1NLRSdz9n3Y1LdihtWNpdPsP/u/1M9mkxScU5MydfwxH
9S7yx7qcP95Sb0NugETy01Tlu2VaE5j6S+rJoNba4eK6SOgMwOTf9CFe1yg0S+7bzAfst4Riw9D4
PDBso3pmbYMyPtnkXzwPKAAp+Tc/A3kSd8VPYfN1lhUM+qH3SAal2KXkbVD5VvgTqTPAuPPsdUi+
o0avfrKFGDcxHo3nWuflyUB2dTt5NhaVIB9YRYXXfbPMKNCmvPgJDu5PwhntZ18bENxH5P3qarp+
KG2U7jPsye5S7vWB7HTjy2j3B+ka+U+dTUcx+vUXgDYh0AX2QybaVSz76UE3eboL7To71qzNbmwv
jtaG38svQNLvxirLf+hj/Fnk6fipl8OI3afBz74h7DPu7HLDelY+M4FwoHK1uumQMC8+1U3iBFWU
ClBgO+0p8YzpoWuNB/B0OF+g0Qw1p9DuztAPq+5B0/ZKdnwZRGX6Wl44aOvumjYGkDrx1pqP4joQ
YEZXreDJpTZibPYtq39tnI2bJvwbwDWQyVIOZuuOO9RQxpvUzPgtil/4bRmiwAsBhwrxeqe4NaC9
5q2qAp94ym/IhBouDZlp6VvxatDKfaR16VYq0Af+1dqd6eXJCmFjebTUe2/uCFEtMIXlLbViNywv
hRlflkF5ibf+GCcg8XyfiCNhvMbNlG41gohgQf02Mfmw2GhXhdd8I7K3SVFvVpkYT12x4o6ifJuJ
3+Yj+dDhQ7saounUAusqDO8ICZuV44LFo8yt64xZmCCNgeBAuiWMQ8TN9oICjU/USSY3Ni6m1b/5
t0C4I00WOSet8ZyA6CjssvlcJrZxbyJodv6Lva/5R3tqdp+dvH3zrwEACoi9Ar+bz36YmvdDhGqq
OZLFw75943dFEuTMXHCDEiaBStUK8C90TQfuidC+xR+mfOohybTvUMK97UbL+DzhwRsJFr/iFQb6
lDbTzqNwphuoVHsgykBBshqJnG75NKiRbYnAUORW80hycEIUgdFIC4iKG5FCdJz9GknX1BkgijTS
iT39cwvwETlgpYfai2hTRI19D4R4usU/wz/LLAHfMMSr91ZrVcgLxBbUwoUOPWoL9KqWmX2DdNF2
rNgUoSYx3oCjy/iW2qgsBGI2/eRMulz7pjRvShlpu37qu6Nbd+MZeXaIj7Oyvq/xmEd5Xs9fsIx4
DDOAe1fx/SQaMIZVrFKqIvZLq+k8+Ntnm4T1L58tqvQPny3RNIjsqtovKt2Kh7YIWivujnNxlmoC
Nd8dqeyrNbV71JG0h0pmmVwhsgoKOQrXeQ2rN1YCxoDZ6CJtu/GGWFshjc2xa+3YdoCYWRAPIf7q
ZGzLBO/oyDlPSsVrUAcudLZtI4ids2rYWQPjRw2QkIt0xXChMzqItARDWei666WjrsPXpNXDVdGw
YWulkXXwWBXfe6MqaRtB9QvkyRklntUzeYy2ZSK/aT2h+kcG0GOPjgMeJdaS1v8Q459PyWmCE6UA
WJo4WznE2PaDjW5EcNdhHmpQwnxTK1hxa7XdyuiADOwBC3p0HUCk7Wz6TG6hDppTp6oQgeux10iS
rrt2yq2PUMunhv/NbcCdv+OAIkLGiomnpih2KOVGXg933tZ04mlXqKbMqyCFbshzxmv9mJkuZMe1
SX/RneHHmPreLRLNww3YtFGxrvwtw3eDVjBkrtS0heA78h9T9jZtibjxfipQ2Q5qbTDsbj1gxgJk
F5MDbW2pWelpepg3vqoXFRvJhyZimckhrXVkomtUl3oEXI0Sp18ZRu9sfO7rZ4fQrnhJ9O4W5Rm3
b1eEOs0p6hCnySezO6PIBPQSBYiqzxDoDM1tVKGovGSD3FI/HTSWfE3dytwN3BSoYcEh4VF/Kdu6
RCl/7oBBxnOHFRmTsn3zsVwhgqptkf1V3tQhWDSA/xJKC1mF5C201sVFyBBgQuhLBV0JiUaZAc2P
1D1OsfLqtmB861YeQpPDioyN6qEzD0iZQ1mzm8VeGSaoP+ZeYa2NCkDDASsDB6/xU0s3Gm6h+NJl
Nu45Oo29h8rKUyicIW5OB+SocomQ7q92B34hDl5/snwYSe0pSwxolgc01zIGQkIIxauDWTBrYw+5
m19BD9ZtdXCBXysjtC66eDIU3IsOZKazKZZW4KYj3yRYqTDsQULvPEVFQC4Z2UafN9Dvie3NMkOT
6E/YncSg6fMEX2lQJTv66kBnUeZ0HEwKLozYz/kbsnZTYwO+q7wcZkPpvB335EMm2yl/jaYplzb5
ULMsC8cOlh7XYOXacCEo2UgkjCRP3g4popEN6uXRzgevBuFQ9GO25dRD7k7Dym1faD8pAvkhSJkl
CVR+YpCnd0Czn7F3/BjN/CO4SYM9J3rSEu0TUNDWxdTADyiteIRS/Jhe6jHn4F4S2h2K0Myg7mIT
MZ48WoExkn8fomwDkCIH9iOBcI0Txj9EWr+Wkdt9bkbk7TU31u+x4PHAPdnq+D+W2QEvrR4sOA2q
+Vm2cfFyxf3gcPwtUjme51PNEtrRaLCm4lmNSiLVQwdXApk1ghZvwG6wS0wU7YEO4wXAyzuIdTYP
3lT5ZxQLNgHZNQHyxbKJ65sstKZb3xmwflEDYnAFIGNUOicb9cWPXgk5Xanzp6icmtUARr4zHUap
FWddHRYbNYUUbeDk5racAAiXvL20blQ++UDB3rdeGOhmEwPXsm5cnj85Q1c+IfIKeGMl7skxKvMr
UFLeDbWatPk+8HqcJ4FeHWhV8xj3oZqzVBtaPIjkgZr55ExrYIHsHTU7r0J6EAHuLTXHJGyxG2u8
taUuCq7Q5IDshhVQLzLx2rEuQW9BvZ7bJ5euwwqVevXBbG4QMrijTixdk1XljPq+0DRrAtty1qAg
ozl2WBwglFRk4QW/rfBCZ5qsPoMvW+5No3SmlVmHPQLwI5jgjQIbwwLKzOqMDhFUAY5hgsPS/Jvf
MoxGkAsNW5r//amWS/4x1R+fYLnGH37UwVopDr3xEMYQWdagElKu6HQ5gPjDWZdWNawglJCflg6W
gJK+LotfQ6i9dHtqxqVJZ39eIO+QkTQYWA7//TRx/f7B6Cr0SWbjclUyuk1tlyvXNu4mkWDvpj7E
MoSaswud0pCqSp+hvFkfNCspbztIQzpIBZ25YuykQzU6QIFoYRWMpvVmk3SWZlsNokaXUd0BwEaL
dtuIDLUS72NpRJkCLTcw87LYJx2121OOJxFddekYQa8jXZlduRdjZS7i3t1kVeIH8xXfJ0aUCoXb
4PCWdO1ccOySayNdz1PR4Fi85EzGN/NUuTCqTZxo9ezia/7VAgnRDgwT4ugKXRznM5b3b2d/sZHL
4Nksx42NcXTg72eLzVXTLLNSx2KrwRIapDbueNC7+fdVz8BNFYNJnZqhk/n3woSEtszMm1h51JBX
28ed0wfUWduef18i3lLUUr/Mg6SAUiCKeBD5AkSUi5bfeJZ1BU1K/b2anKvm6tV3W7BrzHDCYfHC
tD2zJAc3k6+HB9YMTwRIJxh6pLDoiATM9sVEHmQv6ukGVeYrfcSGIHfSWxDo2XdpkrIrHkgbatFB
m8DmnFvd936MMmT6OiDyKr9uA88NwWLAiujU5Lbaz9fuS/d+lqXGm43O+tx2X+J4zFd6WbCXuTfa
6Yb/kAmR3TmOk92B99o9t910IhPEIbK7DkD8mxDPMqjmDVFAbn1/F4OM6Za86NA17T6zSnmh1pCk
2V3Dy+eScTBpqJnJNLTgrHA1Mzostr60msBL9WxHLtSRiwJFFyWKeMhGc8Y15ESjzs7Wy1UjJqxd
NoCBepkvsnLzwIwBeC3DwwdOy8k72W53R8PoKwEXUUOptPowu1GDhjedP8LyFTLsKCXYv66LiYfN
7eCz+Lx8MsHCZGWAJhE1qfiDkW/rNuFK01z24VvVZggYqQm6KnKhgz+BA6Q1WmP+VjQp632I7hWF
CJbL6h339loN3PryTfum1466Jz8vfzgESMH7L/LD8ukG7vg3ZfRCc83/Q3+oVNR1vJmbU2UfwbAh
VTGNPDATIglaWQxf07Z7NPMie0wh2Xhkug6ErrJDz87Syu46YR0O8KfXbjtQGR28orKfBIjuyEl3
TSPoXL25JJajrTWnLFYCAnwP/WB8kt3IL1K13MqftsCKgDm59o2Hxh2aWw+kV52XGQ9k6g1Qe0VF
lJzINvRRtS+SUg/mAY4ZPQzGNhTCABMnIHpYV/fpgSYHJ252RFTEWFGTBvj4sWiuMdyRqZ8QSsyH
vtnR5Kg2Kc6pxX9QJ31cLTFOSOFGN/PVO0sCbZa4G5rMY5m86nZ1JX86+Gn6tcyYcabWgOXhLmRm
DzoRfKFJG6I7IFXW1EmmEhKZK7sJhyM1s6my9ixBsI5c6CNIVMbp0wMZNAaNF7+e9D19ANB66MdI
DNhKYk8lk2c9sfq7yWYCqtvyeyh9/zOk3ccNFAHHfTSgGQttDdItYDRT3z9XTQEFPlRQfwZPoQ1K
3KI7VX0C6Jp5N5t7KPCJugZfCGI0wduOGxRq+xmnt2DzM6Q+Tj2vVh+AelbaQkzcsO41fOwqCp8p
fx3p/FW0onyskGTbixYSP4jS+o/KgVLbWAO+2u0XDUHO19QBADKT9s/Mym+6fDRfRNqN0AM1+Z1r
Jf3Oq83hGNZuhjhFpoM10B4esxHKuBwCnd/UcGiU2j8TDGcFgsH4iYbb0Mrx08h1lCSoOvLE08Bs
YWQoPsvj4RM0KsDlDPviJlX1ee4zpBERUJvdXNTekxuqI95mG5XbMluSfguJ6ACSxyNovlHeoa2K
8XvBYqBLffMZssM1QIlGsW+HLvtU9/aZVUb8inqePKgAj74KZuqX0hiRWrPG5PV9pMwhRkEjSzcC
bNuy9LWWpkgQRTz/RGc8crP5TP7F9je/SDd0PDer/EOeTXOt8QRmsP2HrN6cY3PGB82Z3AOl1+Ze
hizZxtFqlJm85+jImWbJ63ZP9iHNV3xCYvda9VW1c0E/8GwW1cxn5eaescksrzkAhQRx3ryc+ayw
loY97UCgbfraJ+XvIU6GKjXAFJyxBI+yWUlzo7DzQez64MGu4+w/acsgFaswEeHJzyA7AqhMVl6L
yUHCxZBr6kCesLwm0BC01uk0rIGhCk+LWzg68XaMchYMNqo5JYAaJ1H0/WMsTb4BS9mwnZsTiNhs
t8FHMln/KKQx3aCM+kyddJAMhGEo6rqjFs02ZMbbbLYh32aLLC3a9oJ3iHh5ZrYizizID52lZzRX
arV63u5Tv2gCatIBQV4Qc0bt1a59ADaVRwsCscBWUiJk+8scs4ca8Pscf7uKVUP7terBPRmPdvWg
ZcaJuBlCqJPuM9RabQZ1U0CjL1GxaHlTQ7T7wZbTSYf46wYPR3aK2ygOOm+yz21WWp900KXPtHWC
l0ewUFbrCKi5z+QW5rV9NvRo55llj6J695XumLaFcEWNmMVdp+vdqYt6b61HWfIqiktZW/6XPgPt
6tRNyVEvcv6gBlJ/k5XQ0DEBF7KSzD1kOeZxW9P9HiHgE8edfEW2VAa97ce3mWcYEHOdwDJqlRNE
lLM3XweKLAJyjHxtIHnag6EX3B+2vh7ozMJWVXLhIVyAs7lXnVnxV6cboOLuoUxIHUCKKaJdC0Dv
zulsJGUFnkQdlhHg92fTzsdz5q5mSK0rvrT5nxF347p1EXSl/2Ue9+kdlOWUBtet4+vOlxxcuxBT
lF/MadADkaUSWnqR3Hdur+11ZDpvJErCA+Tlppd6GM7Eoe1zsHcmpfyi1znkIFF/ocm0eOQovUfp
Ns6ipoJsKB7Jj1oq3mxLL51xXW83kjdgBrLxoESJRnGkjxy6eX526+br/InVV3ErkH2RRxGLPRQL
0ie/qM5lqfmPKQifjniiqLtQjl+UPdfxtjDj2D66DFQpv9snJDJWpdHWezz+hgsW/MNlclwJfWi7
3GVmlaxqfYAIAfWwOJlWXe3Eu1KOzd2kQQfB81VQSzUXG8vycQ9sW3PXq0MLYn1kL2CjJnUstrJl
7bYOzT4glBvh3bAHvmO2Gx4I37bYNZZOOx3Y4VVONK2LspVvNXfIrbUbLvD0iDTDvOGZo20SdRa5
49sZ2f7WC2Ap6HOAldyl+PUcPaQOtu3Eqqem4d8tRBm/J3W7RSBOfjGKMFsDPzVehechsmeU7Zbn
zA1MPmmr0CuMs0eMCBQopraDiBzWOdGRTHRgKopMZ0hTQMu1miBEC/DqNmUC1cqq4I5AXGQDAQD0
byz3gkBOefXV45cL88WEstw+tR08kittyA62ruEtUWfQQO/byIZgsZF+D3FXeKbrfK38OF0bjlNc
/Uz3TvFUtptBcIFab9SLQ83zu90WP8ey7x69OOl2YVgWh6hwoJSmJiOPyYLietI6XxHaT9chm/ia
6d64B4UgYdTp4HNeb0LmmBtqShTv3btvDrbl7NyiAFx87B4mHqK0P0uKA3IaKDCEwsMdlEHebDW7
aGF64LG7+ZtmRWjhVas6J5WKZzzW14AsSu0B0TX8FWQSVWuq/c+Qutoj12viFQaVJxApNncxgjGz
jZrUAXR7t7cCjYEAobd78wll4P3RNivFTe0hfNhAGmJpuiBQxN/VuqRWBIS05/pBphjGIdX6yW2b
6IE5XX7uxywMiNHb/WUXpZWfS0vJMyECvwGXbw5RwmqF29Z4Bd+GAObfzG+ZcEdwveAfkTtJ/6B7
DQiH1KN2jN98+xiMxpYp4vvYAHm1CJHIwt5w+mLrUOYZxPgMuZg3OwExwJE528l/4mm4ibQJNQZd
l+1tmcRbJDmQ1/MmPBeRKwe7DYpCsjzfG1nRfSaPuEvsXQpxvhUWW0UwU893mj7s/tom4nnky1Al
43j+3nRBDRe7LdTP6E8qmo9N6kXEXx7o718n8l96/xi7OPdqqtrTxG6KpqMckXSFFHp9GhAB2PLG
sB44IGGQOebT9zK8qQYZ/rCm+qfleN6TyA3sLKMhPAMF3sxjRFFpGz6iUonuN320m12qxSViT2oN
JNSCR6pD7k9WoOtfl5rppa66ApnEoagh7mOj8lq6RQuB4lG8VWIvftBkwNq8L55svdXxO5UNuGkK
a5s7ABcnWV1dUATPN4A91Z8aZnyj0kbN/YbHVvZ9GaMnU7zWQudFuPhnUtUaEMb1dmn67VBvIY8c
b3MWRWdnROmVMzwT+r0se0jTxeF49WxPnk2BjUxSh8bXNpsdrOFBH4wVsgU1ECK4JUqsMBEWtqsz
ydAUqumoJvVaPWo7qRd7RfOJev82NnNjZC4KDgJVjV+xTMC6EgK0Zj14p1roWGoqu2xcEAaM3Ust
vNL6KTLm3UOPdg2G26i4iyNVwCCSM5i6HfsbRw3xGrQa9o1WQfVv1Fj2FOVls4GS1HRByVd+dKvM
3U1Vad1aaeUEvePGL73J74u8tH+isB/4Rl98j+tfw1ksAN/oMxNE/nhXgB/BRyjGL85O14dADwyf
6PYnu2lzd8eqZlYf8kezuEVt94lzCCMtgkRFFXc7R8Qgw50gSLR0GJUNwQ/tFgw2YKKqgNpHcGVV
O4k8UbMby7cmlR7i7fCxd/y9Sb2pjvKw/3RsOQGjU/NiDWrbs9MyfvDVAgtoxATvjrqIL9Smg3IJ
y4kf0owlZwOLT+IzSIX8ETplfOvKwb7Xp+xKZAgWl9YOsNF0S15jMf1AlV50i7Xt7EVmc7TgNeTw
UivX97nAXzF78bZyt8JrrQ0ilAAID43+nFjghsN9Hd7xuAUfNx7+F9TIIAcV9jGCLtK6TICKQxyx
te67su2C0uDD59S3vvY+y36YdYfhKg/l5DW2Snr23fUhtDpEjg5Btgj3dNSCG0WOSJP0RnIJDe1r
roX2vKDsM6M4l2n8lZZptEHwUOW68qw+O9JizbfxG0QxfLUhNi/i9RJDmF+0Bq8KxfxF9m4QKO1Q
dlt6weJKdsh05ngx+PUKhL3TDkUzxTODvDg3vPi1CFEGzcDFdk3zWF49FFADatDFrymkARwd3Bsm
S8Ld7yMzI5lueWE9c6xsLqBg4hesevkFO5B07wzaJ89KkpOVJtvILOqHPE/7WzdjALRIKIMOiLkE
Tajre+rVeqc7R5H3Ze7VR/d7i+KPExZH2LW4tgbJS0TIyJcOIK7bOpJrN9RKat9d//Mf//v//d9v
w/+JfpS3gJFGJf8HF8VtmfCu/Y9/WuY//1HN5sP3//ing2C0DhkVxizL9W0dbfR/+3qPJDi8jf8l
x2lImsnJ9mMIgJMTWKAi7ScITDGkEfFnY/dykpCRUTALKbJbhHqbT4tHqNkTVkXmsJJRCK0CEwn8
ZBhAYByDVikX0G4frTJ+cPSiPkrVS006RNj+jO4QnWNbB0Pz+3gunQzoWMN41eXp339d0/6Xr2vr
lsdQG2ObjAGJ9PvXBcCgGLF+i/YzcsmCTh6pHeKN5kM2j2O5/pukI9n7kQPJpYRrMxfcBZHoUY6u
MzysI9PajWAwijdAXf7WXvoJCeU1wb//Jrbx+zcBXskzPE93LM/Sddv485sALWxALCJJr3MQaILE
MNjsouQL3uu5WlihYjLb1T50b3+ZiampMRAO/1dzBO6N2axbIvkCutTFu007SM4mNUed7YZeVQWE
x59MB/V4JeR7YygvSyxb1zwz4nstqt/OQGZpr6UAVIdHhr0e1dnixyFzsPr3fxT8ci3n97+Lo5v4
9/q+ZeoWsz3P/eMHrUPgp2RJ3O5ykdlHAeWwAEFDBLOlE31OCh/V8MhBe6wBaNJGqprsCAayLWgZ
sBdNePzZB1kSeI8d92pg+fEEWfGA3Hjp8FMU+5CkULOVDhiq2lTq4HdIUsBiuuqIxfMr4q7pz6K6
+o7S0OCRhcVp6L0o1qEADwlxb4d5ty30uj53ec+O2E/KXdfY0y1g2tHahK7as5qn78Lk5zS9zWNq
IH1wsa+oqqsRxa6xAplEf0XO/eJFWXk08SMxVrVnCxSjRuIyaU8NSnCu5EVmao6invYAQn8lO5mo
kw5jX4dro3PcYL4CGVs1ZWsM/UpwHu3I9uFiHut2Ykzb0wdb0fPi3On12pE1pCdoCF3KAQ5sZ+ZN
8dFGPprTlIoOvV//7VNDlSpZpZ7u7zgUTw6RDkKEHCAyCDoYgGp6+f+n7Mya3MaBLf2LGMGdxKtE
raWl9nL5hWG7be77zl8/HyF3y9O348bMC4OJBECWVCKBzJPn5B7AP906xVB2PlSJ5lMx3yn9g7QL
F0HqNtCijWtMm9RvbAjW52Raw6UU7R27zV6cLnTOs+lfbTPEWpq61NdWTata0IZaGUu5wHxQzOzX
vcdgqb/gw0JdtTMTUruMZE3uHFoHxSU5h1gmgkON+oXOOsseZlole16TvIsWp2xDG3vT5Er4eLtS
JqZtNk2zd5sjqg5+PMdXp95FTULR+DJOb9x8ownN2dxmKPzqyUDq4j6po82RB+az3MlZzbn0L1Ea
HF1LtYo1yEDIKUt/2qfq7Tpt4JsnWFw/ZHc5z8gOf9XCqXGUph+65gLgIcWz3II8VAGlNamtn+So
wA2UfV3ynci7km2GDjKBbe9F9o/MiDodXws9+dlMo//VKJro5FImjpZuv9VD03yG88F8NmaqYqGW
FJvWtsIcheFkBXlr9iS7EG4wQLMhTBLperHRY7PdiR5iIWT/0iFNEas2o4Op6OV7Ovt7DRrCbyRD
Gs9uC/0BAZLxWen771rlJ98IkQYoPrXaxQ1EctX92V5JR26Pv/rKUZ4iv0hOyE2nnrxAb2UP7pLZ
KPrpQtU+jHYjX4W8SOq/FgDGIWIZ011aDmLXmEr5BRWu9aTW/lZPG1CmghWd0j4MccUypCNovebp
Eh80GIyAW/ORlUOursoxUqu1z0PM14L8SXo1O+o9O1KCnTRDRRDaRIPlNlXN/3BFIPziik59gRsz
2vr6XGykWeW1egXduL/1bUeg2rAGFlu/MX7I2ZzSUXbo7VhLfYf2oissTzPjQfpuLTmgiIzg9+1W
XaXNj5bRwbq63LmRzjwmRA2CqGElETV/33MJPW7Mun0n76MrVPNkmPnvex5s90pmMb/d8/LvsKXM
odjIq6YWyewZkVtpyavI+zb1Ybjd1/92z3LQ2Cj/456DpIa7jyX4tc3H7aAk1q6rxaFkmQ4crSuJ
8Sg9byh5OqVdTQar1b0ycqy9kB5XKQAu5ikM77eeLfiO2HIDCNyXENEyx0BydetH7geSsGhKyTYV
ppHwJE9vrWWvqyui7n6uJF4Y8QIwkpe4qYB21BR8sy5LX4Bgpi9VhjjFIJ5kB+IHxgZVVDZpS/9S
TfRnBsuOcghk4K43hEO+lW2Ny76xi9aookyHok/Xv4cxbxO2hOg6pBwjvU9fkCpsr5Nm7+49smrq
+DO7Yi/n6uZWoKy8RpuvKssH2U8OrYMRZnZ1bA6yLR/V4TSZ8edczd3BNarU01Q33pntaB3VJM/O
wVg3a2CYfl4e3KSA6VrNs1UaltPPcEbq1Wl+Ten8Y4A56N0thoVW2M9JD1MDPzems9P0NngafUrK
8l7Pvuqay7aRQeTOdjwR9G+xZcDJ187Zs7zyOBXWMY5H+wBLwK50bSoN9dlBzjP8aQx6xY5JgefC
dq1zxFtja5aBBrAO9awpqcRa9Ql/KM2mMqnRSQm4fHMD9QKb1rITUh9Dd+RDjokZhJFe/KV0wY8K
kZcv9qgma3OY/JcGqgoPRkYVBMj8+9oA+svjv64bdYH7BDQCBF0YDu8kDME6awQX/q/rodYFtK9o
yq2YSsjMIELb1pQDeX4Km27ea6zbpl77BkZv5fd68ykaUPchBeR7FVKPd2HaxypbZq2FtnZnOI+N
sdeueZRQZSRHAmT2w2p68YVWHh10pTZyQJbvZj12v4IySeHKHZoDGXv3dRb2o/TPdpyzX6yGS1iq
4wWgI9Jny5UyEVDzazqv/Ozaw6iGiPDqtf/Vr7e3gYbbb/RuLo6a2pGZDusvtxshgbZScj64hHXl
WXcqbV0sExLDPBZRl7/PbjjtdVDh26ztus+knFayg2IA1YPGP3ugDrN6Fi481PJSjQWOm0oA6zEg
HHKyIcPwpEOxmq3gqfnRuUhQurCW7MJkVD4Kk29+uSbV7pU3h27Kbo7gH3JJ1e3jKtBYWxH6Cp5t
BbJaf9ETkiPqmODf1ISf7WwHu3Eu6z2EpNP7XEC5unzQSUaJBVwY2dmeFUE0PtZXM6+kNyvL36oJ
Ms+I0MK+CBIYxG97YDbCFmUUwOLsbC9rwqRDC5wXZUSnY3mb1kpsPZfLwU1Z21VGrGzk6zMSPQ73
R2iPze2FWmbRvCsoAVzLQbJXTyJvYjl5lpY9dgICzoHXcFHoO5a52hEw1cohQPaWmorylATlg5Tm
HJ2CDwfcJxkedDvrWiPiqWbjRnrtLEg9xZz6g/SSVPqVlq56kdYyo05A5S1fZqRSHY41prAqrvs3
bjwNkZ4AH3IiDeWeOqtnddpXo74fnO6qLw5gb+DJ/nArY7nnoW8f5jKGzp4QrXvyLf3v0ym0Idyd
x78C7etgBvB+dX22Rn3YSNahE7Zrl3fkDmZSM1mjzLDTe9e4NEBPnudaDc9Gpl5/d86VcWuNXebd
bD2HW0SvqhbS22WyJkeSRI2f0kikz4NlBQ9WKH52dopP79xso7cN/2byQo1Z/OjKVtuQlFY3pD4N
inLt+CMNFHuTKQLd4sWsBtjZ/DApT9IcDX1POJpVVOFbL/lcboopTz6CsE7OxsLvzUI6+YA40d3V
qv/bG6dj4lG8OR2kt1edb2YR1lc5VAk2s6ECXkir8hG+mzd5nSw3q6O8qWyZH/T4f9+U9Ga1drsp
BbIPFgtJtfORQz3JhM8t9bOY+RCRPWMnc6sbkF1uFQV/JIkCxR9vnRxZV3Cf6NZJzhktnawsm72q
DTbEOajyFvELIaH5zSDxnbQAhaWlDgVLNIjZpOVqxsGY1eRmpeV0MqhmfZQ+vxVXSnfdq7T0QH2p
YJm4WSRYPrrR0S7SlwfZdy20ohuBGOqawcLSM5xvl1DrdFFk8k+SJgyulXqVi4nY0HJzfldQvqCl
7oP05rznV1pmEh2VXqTg+E2hcet2gfpmOyJdZ+q5tevkgPhR8TrbTrxLFFXzpBmkant2a/+Lo9oR
/8VIlgQThcfSqbZcqjAaccwbpXhFqrPY5vHYbKR38I3s1Ew80W5jW0qm3PRVds1yWMt0EbBwXy4a
dkO/gfwx3UqvoBjjCBAgrYfmkhqwDKZJpnmkY5qLVSH5Q3yO0zh0UbWAvHF7a6xCgatqtEd05s0D
8ZgJdvhlDpXiqMzIvtRDeIC6hFr5xM9fNDFklyoKLypqgAV5o5kNm2bALLx4rahpH/yJ4DMilMWL
bIPz+quF6ONJNkViQD9u2QhNcoJJA8CgFw1PX8aPGlFUP0TnQZpyhF5uw6RXn2WLFrLWm6w02Upf
OCXDI7GhW3fZYxjRvupKwmvSdMO2h8Ovf56d8StVc+1JNrcKGQ7+QfujNIOmMgEdgRyQpjwMtf5q
tGl6llcSM0iLiLcX6CVuVB5Uy4OG0+MfJX0czFHdGCrysTxpqm3eFo4nB/aFpjwPP29/bVOJ2ZvA
nROhZ5Y5NvRrksY71InyF9ndyud8rauz/vv23cBkD2R9iATq6TXQUaD5wRqSZ0i+iDA+Js6SpFXc
471JniWjsyWoP56ldWuCe3MlynHcga39PRzKP4Ms8tSvKXo4hOXobFITyMNEQuyxj93sdvAbd+Fe
9I+iK6g4yxoq38cx/93PEN2w7Rw4/kVYRt6QBNpZsyAeJymQecmYhj/8QztU2Y+7XzX7/9Uvx/Nq
ztj8pcU26yfHq6ICBrIWmL4USrubsp7ubspqu2LpDGKRziy/3+5eObYhQ+PVQh0P7liKa2Nov2Sh
mO2GVGvXtb2zSpZhrNrOE5yEzy2rUNnLj523aYC6KMgGsb3RKevaW99F7ZMwRYU+RPouUwZlHLhb
pyzFtuPVCVBvNdkgLMEbF7t7yW2q1NkpZNuSJFFYbu5dZLltMoaVR1XcuJmGIplWjsgfoUCID1bO
V3trq3J3QMKobbwbzzvyX+pGL0fI0GzV5UODUymcTbJ3ORgaKACMN+mFbRytIyge02QItmNAnK5U
Bog1NL1Qz2EiNlrdTo+o2k2PE4Uwj0FWfp/0OjlKS7a7nf57qGyTB9VWRm9i03a1DGiPIniqHian
6V8tEPGbtgqb7bCYpqI5BzsOorX0FmYsrlVtHqVTNpV97wlD1Z6kBXUuTD2ovT8gx/bnbKq2jYLa
fkI0q31WknOn58OTtiihDdlcH4Tfqivpk212oMBoHQ0EhJb+sk0k57bu9FMfZ5f7QHsa1ZU0/zXQ
yK1FmRqE4nKlaJFgk1eSA+Is9/eF7rrpJWedQP2FRggrcPaKkusPuT/Y/+OMFf5Wc/z3WW2JHhFJ
I0qxABJq62WoeuskrW5UrAc4Mr9JSx7I/k/rGNGznZENcHb1bvDcE09dBstp/KhVll83IqRNAgHX
MmMbWtZpGJTw2Q63lpLmyEHM77r8k2IYrjwztF3YUPj45CGu64fUMJSztKYBSO04aO/Sqp2hP9WF
O+/S2lBPURAiLrEckn/OrEh0uzapPmWPVKt+95DmlKZryyxjFArMFjYa8EAz6jUrAXHWZahScUWH
mPLExVGY5LXghgGxXwziCu749wiAr7/mUge5Y6WHvo3aZ0ObzScTIoxZb56zvGufHR7t+6YkjCI7
yDa4HSBUJy12G9QUivnkiG3unG1rXNuJHpE3zc2LPAxihJEdOR0opyduenGE7pLznBaPCZRxNAip
yX7SqwzNaw9B+14W2ebChh3Vdh9kja3QoNtbSYe0Fy/iuD8oWQOKH0IrnItBf7mfBcoUeuXSpgR4
zUT86b33GwvrBO/t93AYqk+Cs+SI+PovQov056oUT7K9Ro6OsFlT7tUxqj5DtknZWNrvfceCBzYO
ttxL+314DmHtQ02WlnoYitdQIg4+2EjAhbac1UubPJNt0iv7DX0d/tvriuH32KL267UYQn2nzAZ4
uTakXhJSvuNUAkxfmu7t8qyw2+DcuWazE1Yyv5qpf1bg6/xrOUl8e5An6MPdWpwaUZ+bKpnPN9HF
XXhUau0x9dlDRPKbk6eNmOHtdaeBAAnfqb0cpMOY9fAo/h7h8pdebqggBw7XvesYs6cXY7sb3Ep7
5atUdkMa5J4004ako0XYZiXNZkzYprFSCOpIRzhX0bfDEMdP0ikUuKwrfnkPSmtor3LiOq4IrC5m
aDOxyIm1+0R4oQya3EdqjTdlqI8XseCEkhG1ENUKvB4AVFp6fmsaHxQPw26QZOVaE6n5odg50Vol
r4C8VcZHXTafk2WkjwHxz9f/GKRok4qKsW6fcxS2FCVOWCt5QdBzopheJE+G2eONZe9tw7a2maLn
u4l0L/FxJE2laTQmO6vl5SvNFmmV9ZyF1dM0peZRT4WypiJ0+qJSP7nuOys7EXLpPzTtLEUVZa+w
NBWQZwJpWhf+Hmo/s5PRK7KXHPxfvQwFWEiu2SHRkKT/MJWznKFsu9+Xlea/LkuvJh2KbaUMmkdS
Fa3Mfw6xQWl4qZ7vLZnGexyxYqRea6s8SQdEo/kFHHx3UuH4+ZJn/JZ5z7xBGG7vs6mytgnp4C89
YtRpU0ffYwc+w6Bs3VMMKcx17FE/ixfHMtKv4+QtrdrfIzU/u42UHdJ/RlZ6ZtxGIiwSfkdt4mkq
2n0EbeW3Jt+N1K7+qhGlWFVlb79BBdxsin6IznWlJA+1MupbYdnFC5EWcltOb/7o5m4lRyXF9NmF
c/TREoz3cvhuLqFJvlmziN+Bh02e48YP10GWVt+jwaXgg8xZ4vNGVcrmyxyJivKtJoRm2+kPbl18
sujPvGo0iUXBwUzp5+R+ZcG5j6Yu+rVwniYA4D7zTHPWfmFFj1rr63vXTex9YWgkiUjFo9gzjJ+m
XcBoy7sVrb7PjhdCp1ni4lda8dqDJliX0IXuNVEUryqpKpCfYl6XZli+DjBTX1uEE/jJFq+yhzW6
+2Ce0kfZZNeiWceuGx5k/znorV2VaaknvQTx2wuV0k/yUrIJHXcP1t3uSVptaAigR1CayrmjqFa2
NvJKsMRwM3ZgFGfKXb7KvmOR1ZcssgB/R4oBr26UvRK6uvRpXnw1osb3TKr7jrXrVu/aDL4D5byv
kz9B7NGZ/FNA6/mlVL/L7ormRrvRZWEvTUo0nKIdPgujq/aQ7Ddb2YykideacQasItMPhR5WGzlp
r1jHgh/jq523oPMM81DWRfKcFCYUvmbOAsLpoaouep9XYcW7mmjyM7L36TWcevBe+ZCs7aDu9hT0
KiRIF/v/cfBtquVq/zmBFiAIEqPzTcCDkGgLyJ/SlreYmuMz5YvWSrbn2jh7ZTAYt251Pv7RrXXT
P7vZLJYOKuvk8xRJdTCSiH9FSStWjaNBndjO5oeKCE8ONdS7qorwattVuJqXhyjrg34n4tzfSNOu
LMAJBApO0vSNtz6w2/fQqM3LmAUJaUwm620LXHEH20Hcr2yAED8AtnswCRGcgHHnIdaE+GoaEMuj
oqA+U7fVb8ekVR58UXUP4LzdrRGVylM8UfsdAvf+avXdRZfj54SK0CGq/ypz2CpHpx0ga0GGqPRF
fnHKqTvAaDXtY79pr9mkQDAEK+k7CaKfGdKZvwIV7SuD+6g0/c1N3RFiWn57yoI3i+NK2xmm3R3b
cEa4pc8RXYQG5FVdHhTs3sfviGxDa0VMDOmIfp8Yqr+flDrw2kY33vKodfdlRRBCmpPBEzBRkvhm
ondi7HXRJDdzCPiVZrCge2oRm2+pOpItN/Kc9ytma8Ujpl3cOjukq/cVmgo3r10H7d4hInQbGxYO
67w0RHVgGVvaZE+aSUMJYrkrkD4ZDPJKf/NmFpjSzlUhpFi8QpTRPtCU6eZNha/sgl5DyHDxzmns
70ix67cL1Q6JENTBjJvX0hB9snS4x2TnMFKNndpCqSJN3m3abu4aKhiWu8rHYd7plg9/6jKz1uvj
DiZ3UFtTc2jcst37U/4GDfE4rgBcNmd54Ov9fRYbV6eZx9O/e8huVDgQDbeKdCfNpkRvKA8t+JMX
JYnM1N2zmFvgKqV/5eVrONRJ2dG2CuBBkY2ynzwERfzdiSztIC3ptBWoKLps2MbL+HvXOCUWlcbk
wu5t8qzV1Vc9R93kPneDSMuDG1rHJvJ548lufgz8tqJszpMTaxkPn1UEkDwDcP1wv5hfwERaKcVj
wob8j+sPCS9VE7jwRva9X8zRk4PlNuXp3t4FSnaExupdXvk+d5Tr7prAmHabw3nxHQ3U6MK8Kg9K
BOlqKBDMmhaA2d/NaRpa7UraOqyZ/5xapNIo5aL6wFAyT12YWW+nsmtbpsoqbKHml57/Zbo2jXa6
H5BaWC45LfPYQceuSNrmpLhUGwl9o8UuazMoccSgiUMV8F8uTdtKHPZNYXFWLRG819C5y3ZtdI1D
VassY0GkfdGa1qROBqHOsOzMt4xogGxPMjEe5nAEJygnh6GXHAmgS2IgLGg1UgHyULaxONXLQZpt
a1Vb1QczLtuGqiJJTY6/XKm6ahKZip1z7LTOOUkbr0Ou+4GXsElsbHHYvtOj90fU305y1tmyo/Ro
EQoOS+9wGXtvl2fC134Pk+ZtbB1YR7OAfoW1UbObJl05AWlIXTM7y8NkRtSuLgd5JtsiEkYevIb1
+l8OWMfAIi5jZedY6XeTWhbHf7XLHnIoaXJ/W7Ncvl3xvy4mx2q1+E4AcYnMEfpFQnTaqotSwl2L
T2r2lVJLIbVdgZCmuqmlee8zGIG6VoUy7PTGieG8sSK0perg4JRZuhvCIH2P/ORJIqnnxo/5t1hk
Rv/pIaBA+d97+ErVetPcwhQjIBMRXUvwqg3yk646G9NAdufe5KQxdRJ3+z6i1pNubxTV2V0mke23
zs6kOl6fQW5vdV37CO0cxbQm5J0jsRNBuq929jBUF6tqstrHW2OZNztQjgunC23FcmjqFKV0zVI9
Oc3NoTlQySYQa83qwui80DyPyoQUeep363tb7IaOc7ORGYfG+e7SNJhVVnKkbPzDL+2moSzmX9P9
Z8dxuQPpkQc5o625v9vuJr86Xuyyj5sjqQfDKWUmniDjMq7KYCrPI8IMZHaKSn2oYh+StBBTejq/
0TsPfpVpZfEtb2UjIjsLP+hkxF6CFndpDM1zFak8S/TIObgiIVwy1MmT7n6RPtkCcDHeO0Qe1/c2
24LSM8rTBTxj1c8hWIHn4ll2l4fUECzbVRc55+Uass0M1Zj6ISQ39cId9ohtgoHJsvRMMC49N8Q+
9iEFIZVfaOivAsUcVtIj+wBwbdeN1kPptPSWDqfotG3RG1QPZ6l+LKykb179DO0fq4IVX7jBS2ZF
46eWJWzTrKwlD13BT58GACRyxPCmCnw9C8fgEU4NtBoUU3tP2Dqvhsyc/gJzv3bEAuZOuwGskSHA
LJnUFqRR96r4JPF6o6aKx4GFS02T+KAs6y61qIqNMU7ja9lQ2RnZkOxpbnK4zYTmCcEVH+6Hjp9f
muUXf87gU2nLB8PSyeM6U1qSHfrblmfy0ERNsTcbg7rPIDjb/xwIrQGDH3msZZGr71S3+ZTOe/u/
+s4jauZg2/5zjvvQMHH7I/T8Gzn3vV2e3dvm0o1OEQxayx3860r3NnkzyQwLk4sgwT9d3dyMdpWd
U3MbWM0Zjhg065zA2I5u1mzqeC481FWF01ovStG6r2WuP5YwMV9VEqmvTafNq9lp04d+yMTr7HeN
R9zF4TPAazaDvTVY/m/0xRSLrM6sAMGRM8V9rUEhG36TTouqwWefnwtr7lOdWOUhmwJ+6siwcfQX
ZhsyUGAZpC1PYUwbjiBa2wdrHMVb5iP5lY7DRVp6p71kuTpcb1ZoEthyx8ebZTv7bC7UJ2mJhAiJ
TQlBbjgfql7Mm2xo56s86ABhN7lvqEAUaMsr87ejBlEJ+6rrblrV6mzA/ouH+iqE2x22hv/MUFEy
cI2DcJenEbp0/7SDkxeb3AB9KdDj8MAfmhvKkO3HFtDNo1k48X4yHX3V9CXQkuVgEBU5Z6jQ6T67
EValtHVGACnvPLI8xZJ948jUV7UdoQcI0+9jB39yrIwnNZoGLyOy9Z2CvEqzv9cU3XtqkuknQymd
y9STVpOOyuLJZDTqZz9YBglkBAczxd1NTVscM3gb4QO4n8Zg1o+kdZt5HQd6cWw1GxrvUfEPsDsS
c067R9uqy9ewBxvPG74+ENwrXzMWOLsaVSxPejNntM71kL0TjE7bdTfMK7eLmudyyc5ScDavLAdB
hz4Q8AP2eg/DaJerx0bz59shyYc/ze/KbGdw/ijBA1Gh4EGe+XMR/mFKx7/a0mVE6eao0cgh2txu
eLZY+5o81BiGZDymLNw4oVo/9EEUP2lW3a/Cqqm+N739KkbVeE260dwnjulv07L3PxTQ6CNQmu/V
DPtI3k/tJVYz4zyS7VxX9ZhfxyhUm10QBLDVgvKiNGbwD1qTIBvR6P6jvhzYNVWXAUHtKibcvwED
yyK9GSCQxSm78Yr+Sfg6Pso55CG0I0DgwZY0Fbi00JyROYPVwDSmr0ZZQrpBIh2C6C7eRT2IcBhD
wktMScelqELoXxrfJhKBeXeEi5mZLdAnAz7mu0OxreqsANx0qhwSnbxxvhiBD+1SWDsPiPaWH0P3
nbpb54sPHfShW4KDZAmqFQjmYK+pmUIx7KAglGIrpwbk9WYIMhI/i0O2Sa+lsc2Ft40+wGGrNXQE
KwWF1KtoQYi7jon485Q+N1WlvJZAu/bNbOrbtMqVLzkqnbLDhNiW11WJeZIj/RyojmRhhXH0OdNU
8ru/WSFbCzlYLTGusW3pVyKSwzbIFMhE/2mTZ3UcVnCyiXo7ialPNgk7o34aXf4xGSsPVo0SuChe
pWEUPCBWGaC/w1g4fzn11CUb1t3pxmzdDDHlv0dR029cA6PsV83kOzvpkLfig32AzTeAb24RyHKs
EIBlE75PyL9d+1ILViT0CTjX87RzkEvYyG6uT4rANgXv3cX7/z3K6qPqrYOHWTH0/pE6xf6RagSq
fgwkk8gkne7tXZSTKJ5nl+0g3aQjSVX1RIgVWcu/h/P3TvupHZYQl2NcyXYTYR9c+0O11C+yvi4W
O7j+nZ9K0MDkp7nlu9MottcL8HVGELaHBvLoPcgs42qVze/RfKJfQA//MoLuJ9MF51vJvyQDcJYq
tdCC0Dny0fa4swRIR9ujppgmqqenGmDgxj1LVVJZnBr3+i5QI/csLdm+NMleYg793S3xiyomgD/T
Dl/KSfeflOwZkDB1QMthhp3ZQ8oo2koTuOiiqFRNuyqe4bhwu1OjtdPVmjM4Lci6r12QgAfpjJxx
2iLIlG+kF+mb8SHLoeSV3jqjuHcCxyWdsolKC6C25nSVluUTY/Cbk8/2Jte9RXoqXZg1ewClXgog
fS3Nu3TVjfNW2uPSp6mUdi3lrVTHHQ/1qE0vrguDh66gacKSd35RKHViMzG+TYslm1Rdf4cxJj3L
/g3/sjsU43jrLD1cYERPfWgSwGcyQTFFrXsgxVDeHvXoAlM2S8CRp0+ZPk2qzerRjM7kpVSPGxqe
qHDXWdiueG4+jXVfAq7Uk/WUTVDvKz2Egd2XoLXEY3K0edg8OYb1kk4T2dY0c3Ym0fWt6wh7axbp
lzIuFUD6trIOSU/uScce4ASKnoTPw10bqOV3CXSbLWRNMJsaXsFW9iLPFAu4UVXC5aDbfK2xMmQo
uZUL/5FYE3/iLU0olsgZr+RB9RE+anzTcwudKG6yIMn3zvg0iWVFJGD5Cbg+mlpTcTT0el6/6ZH/
4MI/c+T3P66Asf0oqLZ/LlUjOARu9in64FsYB2LnR5rYJ75CbIvtMG/JiP+i+c1CyG9nL4AHtxkP
cV3yt1JK50YoFpnWaqKy9LGsDLENu0c98UGfV9prZ2hfhaa7KxVEmGd2PtFOxVnVBgkidQL4MwTd
uh/49RAlyKGfbmHwVspOfRRChQmNPCFqfCEFQCQiNoCeHeVYlmPjkenYDEPHe1lN44cR2OIqLNpz
Rzg+IGL/V2LlsM1URrsJCq3alq2SrQYTgKme9msoJgA6RZ+a3c3f2qrbIWVwaGbrapS1+iAasK28
nPqNiOp8pUXTL7/7VucQMbH3/QkrFp9F8wnhwC4W+UefASbRy25rTMWzDlptNdTozOnKR5Ana6uu
eK1ULUzkofktzb9QArw1+GRyAX/+6DQ/VZYJnmW+Uw1QHYEcszuB93Vlxj0hA0UZ1vqcpwCsrK96
pM8AvllTiqgI13T4tAxrU+a8YKcM3umqTC6RDbJ6DsjbWQl0hWPR7UCLflOGPH/t/F8VbDo7yvPe
FKKjrBPmSzkSQMqipfZ0THl5zI6HWvcFPCZ/yVxRoEl4AYjk8DONg/qiTQa86Olr1/fam+EcexCU
a8UPXzXqQrzChO5j5BlAxNM8oDR2MefxWIQqpNxJdhla6J81SmQ2c8KXQaK330XgSY9RcBBVu3F0
dBT8ooYt1xyeOg1l7dpuq11kwz/Q990j0A/PrKcBFLJ51ApXWalRlIG0616cuSBhORXzoghaH8N4
ONQd2Fy0rEnNAl9XOnWP5jLa2mYO8BVcFwx2ZPsjBzbVkjRR20Ec30PQGPn2xXWAOUOgG3aVvWu7
CBqNSF3bICBDeBf280wdgwkb8Arhc+3IttxdD53C0t2vD8SwVyZE5aA41GMswubIKiLSN9VUNccu
gUPtKk8r6t7S1R++WVdpyAu73zVqdyhKAl2gIxklZ9Gk+zZBAF1w7OurbJyHHcUe+RFy3hqxZ3P0
xnxujqGI9K3VqVdVL6sjQPKZX1jkwpzK/thrJkAmnT795F1lUyYzi6cmXIjlWBmsePsFR1vfJigj
rf3SgY46df96htr5M3bZwKG7hzK8/l23nZfQ71Y6Ob1DQMnjxon7H2XD1xOK+bE0bbh8SmicyMAX
+cKX1YtrnSYo2btosNjhax7N1SbtACLX3c/MSQhhtJQARUpZbmYlcq997R+y2VVefLh+/Cl60Izu
LbfaYhuX5Webp8rG8Ru+PDgekFbuz6od9qTwSVRrTfHSRP3XoDZbSA0ie5fYJFTKodv6fZ2vud/k
IcvGnYj4QBCFFis9s/pzVfBhaWn4mg3k9fWKrYuPaGicbWcCyns7bE5ZVtRbGFHehlJdhwtNLJIV
MEZDn05GM9m2hX+qS2RrE36MqtY/lr72JdIdQjVN/aCy31h3c99vqFy0joqOeDPcZuYhDSG8r9vq
V6gVxQp5KkOtf+kT8k2jGaNS1qRopwRPbW5oe8h66qCzPMiQoB9/UdPwvTLVaCWMka2vm10ixw62
tTFANRSATa3F/2HrPJYbV9Zs/USIgDdTgKAXJVKmqvYEUW4j4V3CPv39AJ1unei4kwxmEmSxKCLN
+pcpTrrGJiFzs++y9Ra/z9w5cLprLXPftWfbF15J9ltRu/uKcs+th7LYxp28lVYPmlvUe3TV6LCk
ULGn6HBCh+Hli8H6blQxiiwgp2ehekRjBxKE/lwp81/PUfV3y/thjQVJIMZ4Kqk8+YmgXMziPAWz
BZ2v0j03AIaejpy8cqpr+ETlRXNJR8kc7E7mHh9N3e/X0A8j1z7yvJ7grrZXc3a9XVoP2GhmiFPF
mF62ZhBWeqE6esmL1kZPbRfQeIdXN0NgAbLkF7aCS1z7b2pYH9Y4/251SQ0sMa+QsS81KkRnBkc0
bbfZGVH7rSN3JHTK/A2HMes2sdz7ss3bYx13xUsxw8NTkv4u+sU3+yIPCzZ1Ox1h1s6zUsy+tREu
bWEHvUbIUqMLg0AYNzu2hRtfcaiNjt1oJJfFK6xTxE7tLJJMO6ejgUIzKZdLlWbjscQP6Qo13Dho
QsxPQ1LEbGaRtUKPafbDSEYCtSYtrNPMeSlknIRx+9T0yHpMYVNMJQvi4dVsicuGyIMEH6BgZUEG
MlOpm5tQ4i0hrDfb8EgOWETz3nXHQbGxHixT911StA9ax+ox3kuwG+qhARkz7sy45anfloaTk9YM
1XeloSbqZXI61ZZp7ZC8EvjKdPl9staYHnQt35EVS8jJcB/gqRIA0AvjOwsYIQtItb5Pdt8T5yNU
YjYsrDTBRb7HVgG/uVrG7+DpHNiyZviueaSXFrCkvntWB7a4uO33mDxRklLy5jsSsgl/LbN9iRXj
TPaAfsOKwgOQcKLd1k3Fot8IOFd2U/KdQNw6QJdkwumOCdo2JxZZ0zwnNmfiKDaHG2l5463j/3qZ
3HYP4YyzMgvQrvYKpJa5Yz2x1wZR8l6UpVXeZMZXNprBYPMp6yjNcPWaRuyStCzsY9yMlqSHpImT
TmDGmOnbk6kFNpTxvaoqHR6q3U93yCkxdwMaBrV6paYz74c0ljuYQnaAMbbhDxp+iY01Ov4sMiPM
gIB9wxoOekWg7cTqt1/q25A187Hv0ui28H9RUvsKZ/E9TyLxApDa+zmHCLYbivqMK1rLbb+82ObM
gl21cwCQALsOEy8KU5xk1SHtA8QMcm+seSh9mQbYBGTP9thXJ28hdAWXB+xY6+Wfqq+wHK2WQ4NB
fzjX3gfk4F3fjinCF+7/aIHxOzeu4L9iww0he0gusLUdO4yyJPajHKC1a8lWFjzcpymSIRHpDfvn
/MVWspu+Tt1xDnBlF32767ERUerWYuEWCB8ABLBliayg9woHA/CKQiTLg0wj+zHWHqC6Vey73qj9
sQLUqLzY3WV4wfsdleWwS2oCWN12OBuWbT+lQiM9L1vgLXTAZZrJhFqyhX52qvRaGg0kXeM6K9IK
MaBIL2g7mgMbf4tP9qwMU3PU5uwmlC66SG5V34nr36az9HiyC+s4qMY1SVIg5NnRQimj6lDFIg/M
9L2zteYlnifdB1H7h9mbCvMoCPG2/GEeaj/pYuXZrrv+NtmT4peU6586MQqyQhP+46p3TnDhLCtg
nky2L6DdkBt6iD9V65nH0iJLy9E0TOqwv/Dxp3FVLbshb9zzk5husqPaSKKCd44jl/CUwn3C0+0w
xEruD676bALohIY9z74mlbP0qnchbOdaSuVvO/GHmizNeDLrpgy7OfvTGfB3WvzFMNF9qfo2vebD
OPlKOjv+hOGgZN3HKoNlRbWLM5leUThHGAmLAaV0H0X4r9fFTjjKX3Myx4sZQd+a6iRI+skKujWD
u6/14qyIAQmoATA6T9XJnQdMQt2quZqjdlNbjlQGVBGDdAQd903IsuzIRGFf2ok8VTmxedLaoTsg
sg2TSUGy1ojlWFgEbWtV/Sa76q6oEN7w2uoOTtf90MiiDIxWM7nDcm4+z3xe+gmV3BKf3BgD4xUT
7YckC3GGYgcfa/NO5fRRe4k4o1FSqV4t/3SdAVeObcGOmwINBZFrwTJNGBH33o88Kk3iZwawDrkf
pxybqM5+plQ63SZIhiUT7D534w8nL+Jw8nSCTUQeLlNscxge+IKGQeztOFJD4eQfeANPuwbILMR9
RQ3zBDZhpcS3pdBr4paTJewilqjCNg3fibx8r6TECsoilYGIkgMYXH7OcOGxVd2+sMe/knshcTRL
XwxNUw41N5IfzS85BI6xSMW94zwbWxSaDZe6iUBXIpuOE6va6uz0OdnVRjwditrWdikEG1+4OMuk
z7GYLLY33RAUMCR3lpPdE09cbMttQ4lbDnXrQt0PyPGOi6N6KH7xymAOR0ozZMW+xwNu6e1qn1B5
9mOs1fbRrIad47Y+cuV8H3kWM0kk4lCm8oeGE1TY9N34qhXAQgXqm0ZfXb89j/gSwwZ7itJpRw7E
K38qF4zF/Qn8me+FgunlbOycHI5MDCgHW99pMTdt092kRwU0n0l8JOAz6FwDBW4gpHbZBgNbin1j
YWbW4AQBO7ySjyZHwmVQCPSo+bcTDPp8MmdfZSdt9riEM//8wmZhvIg0vxOWuQSDqkVPojN+2CZ1
+GWoz2mfiVM5M12bCnSuimpG7VwcTplITy/E8Ow0DOmDptFU5r0I6VwETynrzlIvIXlNuQ91n0hi
21IPqsKZZWis9rOxFlgQZlXgkmxbpKVnyx6NJr6YGYLUflE4qU9FChHAa06kX/TnaRTDeXv01cS2
2Z+LFOoUmhpWage4HX77YS5z98Aftz4buVoT8GTae7lUN6K/l7NoWBhSgqqBZxct2N7NlRQD+nw6
NBQY8ea5gF64PlD/TWhee86a8qN1CwCU0hzb45IUHJE9VM1uPuNQ1M/n0eixNXM6YnFsrSh8y8Ky
Ri/N06Cs3vj1YZqX8swqUnIImqLQ6qsPmwj7sxziivcHaumI3CnMKlCSKuEs5UbnrWH7yj40yW4W
sPs+UtT2vPTtwcxH69AyHZ5bNYO7mLAt9Zu2eksz+buTZf/5XW2Ptq8pWSxs0OZocbHH6cUhWoMp
tnPG9shdu6tLP3/vXVuXhNCujT1F49mO3xE11Ux0oYbrH6cLqrKek34YZVxqQac22UnKhYL7stPG
7K4pXkqwHf8xim+WVq9OEOzguy6KAiap9QM0ZGh2t0xhusCcL0iyOSr8RI2iw5I3x7FrMFYoCUhI
k9Mo0SUqbNagwU7GefsEmHlQF3aWd8p2NdaVhrsE28NOS2qOvwSzJxISJVYhyL/fqtLjaDWa4DV4
U58hOuhngcY8qB10bM0vd8l/gbu4fLPRxC9Xt1xOx/SxwyYRJRGn7W9V61N1btdm626NiZkHP/P1
T/n/ezqCHfBfV4+O1+3nUQAulgetJh9xsH9wOOmDzsx1O7QVE4ORMjsOTeFR1OGCuCYKrHJTfNNm
v/Va+JnCaaDc0Qww/vbzH4G9JBXASVPkNcr75JQrBc5uzz2JAfs+Ge5lVF8z5oEzhlmYpdfFz7mY
YoDyDplWT9zMoj932MQBhytu6GSt4kOMppwQp8sjaoqSuXsp9toY3x2qYlHxSgTbe6u6xmFYYQLV
sooz8Wz+1Lb6ZdZwuT0gRHBe+5Z72Btc+JJF9eZtMkicCMsYIeUwnpTKzrh13Pkm5gRTGkfp2DWB
M3qYNzRDfo5UgUWXVNhWIca68NUQIRsplr9QdfaVCZKWa+h+5sXmKzZQZV1nZ69a/vDHxqoW0urJ
HEtiNvRU7hJKZPoovdsoFuMAqFyjGgtSjhA7q+2qZ7VA1Ei0LrLiNQy+z+Pq2UqpOOOHhH9feUBo
v+yownhclUQ4AgotwO5Wd5fsO6z/9hKVqRmQjlTuOmVprhnGGYZWKR810+zemVr3lGNRfCdGg5q0
tcjfUyYOziKJoZPmq+OI6sAtUB4jcPSPqoxwTEiVn31k1oHpagOMUZHfFJVzT+cNYZ0n4mdcJ+8g
SQFhXOaPIRZ3Gw/Qv4UAT2Nd0EvFfs4jti9lnDZ+q+Lgbnb2L5B5FyyAOcpRZX8ELHlQGkTj0jcI
rUBLdlXcZScd87mdU5jLsSf49bBQOtjB0jR2hMB2IdvHXVWP6UFtVrzDA5EqQVql6O0bRH+SC8Tw
KNGTGGmV/IiU2kYJTjFBf81qtVrFK0moGvby6Eb1h+y07+Uom0s0IJik2k8dBtvW1E09fIDGchdn
KH9FmhWIW7OZSSqUc5FfmqIeL9aK3s1QfUejbY7e0CrvpGCFwjOAVFHs7aI+D6c4jd9hCv4SeE4/
ma2uvBmqpeCkqY6h2xcwG60q2eft5P5owa9bz4Vb30XzBeAz3uUmdkoDFeQj5nw7F1O3n503GoGT
OdozJwDj1NZJd+jQnr0mpkT1TiX8b6seTctL/7RkE7Gf1oy7V+X1akNqHj1jEHejiYA2FFH+zuu/
2Aok1EiT2l9a23uFbRzt48RBMNws2G0v2fIMxPBn1uVpmYV8HTvp3nuMLZISPjOZU+0hT1qmo63+
nfNhz1vNO6OWlvtf/c+ntyu3wa2/NdvlX6/+Gvv/vsX2tE1q5zrP4+CmnGKQT9Qfa77R58NqJPlo
62+PtvVmSFQu2vr/9fDr+a/Lt7Gt+T9j2/tsY7Mmy52h1pPP2S7HEK8saxbV9aHqsIUBTv2fUWMw
2RCsz+cKlN0Qa/b/9D9f+tmKmTKgYin7OBPNeWvqdZkdzQrzsa1vdvP/9BXhsYsc0ms16/HD0lRu
B7cwAkhE8WMbqwub2T01x8M2tjUq2nQ1GaPr51BhZy8x09jXiyQhDidTh+bz9aKyI71e0znw/9dY
qnRrmp96+hrjxBlYmm08V2auhYlbxwerxmqdCGTrptameosKL2Hpm+TP1tU+CDBc/YiU6bxEoght
vIjv1bxwfIpnH8/C6kcC4+KQkgVxpDCCahl1In77O033ht3Q5mApUflkV0N3NdP84LLGXgj1YIu0
ZPkJ5dgh48h/KVunO2Du8l62uXNDfqiGCscuppXYfhrllLLDV5+ySZ4xQykuBPkI3HUhcsOiWkLD
02z8Twv846rlp3CMOOCL9l4B9J9K2ao/8Fsrd2K0y1BdtBfKzT1HzL4O7Cqbgg6TvIPZVlR6VAyZ
NB2hHFvvXTYM6nvjjBBGZbaqKUCScqyicaOOje9p/cfo+o6TMoTGPrY+ltGsCS325CNPMCmop+oX
WP582YbaWO9vXl6ctt7WIBSO9x3S7912/TYme/3ds4b2uvUGck6pME1Ekc0ePDUpdlWRjY9SRCUy
2GQMlXgcH9tYUrHZhRx123oeAR2XpCn+YkPznwuWyXKwwxjgoKzvsTWF/m8yWuK+vY1XExCpkmLg
f10w9PW6vW/z0zbWcN9epRKRe00Nf652mEjGL9pSqOR5ZPPeceMVnmDa3sZiK7kXJRXUbciqBli3
efV7m9e3oWRc5kCtNf2wddO5qx4zqPjnO5SkYekQlTbO60ZyhQ76ktapc0w75lcsW/6HdPt5Sbew
P9eib1/j//c6IP4SOqSh77f3+7pw0JLXiWocJxviR3Fwqp6wDDRPxrT65zTJ5G9jWzNUakV8JE2c
KtA59XlZPZ+Q5vzvE18Xa9niHGtdffka2h7NOSnGX2NuWvxVvZbdT5t4vtt26VOlUzIW5PZ8Pvoa
sxUJiaD1ztsVChWmz8vKuMmPig4ZRurEY6a1iS+qWsj3GCAojNgz7LeuJqpiz5kE3bVjde8iilaS
z4oVrhcnI1nKqSD2eeuOoq8JD4JnglUTZy9hvxteDr+tMkGY165JUf2odzD35djb71PZjkehsGPb
ns2nLjvKtp53sYlWfpCkR0YtmxI7A51TFU1gkpbbb6T2cgTzxMfWswoNcyzqBFsvcSP7zTAtXJJk
cd+Gqj5mN1HUy3XrwpgyA+IcfjT4POz0qfHerGRQsARLlNDyPPdNY2t0VEs2dVu3wuoF/zU2OdvF
BtPFCwqGy/ZkBKPj7ZvOz5ps79ngvqrrF3V900yy3ZWeV163C0koYk8395gkk2Hgb2MjK08oOlyo
PM73XlIPiGhY8qZtYdvWJld3IuDOtYwjB+QigWHry9HJu71whhzuZ5wcStxC3uLxXtdtsfcUMqLy
cfW9HO1XQAKL4q/WhxWsrHclG0CncvVbH2es7nNZvFvaNLPPZ5bzHDtnL244lyVB7oy5av4+KBPF
Fi/6aPI+f4ciXN293jxsvaYe2zfHODE7JqFNrIUDK+js6LqHfCvTjlMZifduAsnKG0pSyGj0o1bG
TiCoCawonxMMMF3CJDf7PTDWio25bOeL15ns48DUi/jo6TscWYm9VYf2vjV6fjRM5dko22+9ruDK
6zbzMx8aG45qAq/OObsoBrLIlOJxsKZIcwzDQxDXrOqnLIeXKGrUN0INNsaN35pe9FqAa2UNe3VV
afh+Zg120dpsj8S6x7Ar8yku4/xzSJui5Ez63iPt8t+17RI8bRhIxS384Wa2uJeiKb6z9+5+u6a4
DVOh/W3xb8i8zuKw9NzNi8+GvKSGLSV0CSvzPR33qXjlXwvyxGNXs97NtDslEHl/awXGcMpL7lnW
Q7erCwav5b7SwGlLJS1Dd0xrit7JNzZ9zWFwETII6Qk/Qtn1Yg5VCxBgJ79b8VONF/vgddrKzi/d
3ayCEZapqMjQcgFtVZix9qLfl3Qs38Y+XdWFuThv3bzBbxTSxBXlvf0S9TN1qH5s0GoY00vSmqu+
LO32sILTY9fgEWIppFcPWRmkud0eAf3a0Fxl5ZzMjQdbf/75hRokBYodJKgwVSj0U9TK/VSXCeCN
7Zv6nQCCR7wwAxlMtfs40iuCv0pYX4pWv+uOxDG6KO8Wp7X3YXG1u+z0/fYc1qfepSdOy5/sPz2T
87spHO+1qEmQs3XrfbCMmUAt8pjW5yaM4MCaCThZeyp+i49mALlfewPF4kdJKM/WwyS5fnRethdR
bb3LqiF3pywO23O9Z6l3J2qPn73abO5yXE6mmqnYWujHrMmXW7E2Uh0vSyp14Bp6dd8N+8FVbLyM
dPs26ZrDmXcufBCdNUt4HTTWJrVYY+a5uBR6a9/UUePZaJZLaCbJgGHt2t+e2hoKmGZXDbet8/lW
RdNZFFUrYNRiFMdxKIAlSV03fNdqBYIhnMO2brX+AxQBbF690p6pWkAnojtJnasXV11OvZjfPrvb
M1pbD+fEym5FPnw3q7Q6FSBet2Fo/tPggOmEWMw3wf95YlS96Unno3xdKw1HM/xu0hofAjnWIuu7
JBIwaNJTDAPMKH42MnfaiwExpZar8TN3EiIBe1hIv4VetY1t17lzHT9vXbcxX1DcgTKsr/8aX5oO
+6LWVvBljFu2cpG2E3MkUJzSlKksIRgjsRzzmiLyOpaYzJ4YAcXQOWz5Vljlex014rb1PG+OVmol
4WTrk6NMlYMy2ikH6bJ/U+1Sf7Jr5xuMEQnphSsaaKkcjl+3jmipMRVttly3riahciDGyw9bt57L
9BSN5BJvXWw8i+dlTD7/4W3ItuYgafP4sfWsYgRiHfFE2boJMXChTVjvfusK26rPaDFsf+vmumO9
tEhwt972+WSsH3O7aF+2z16sPK/JShWiNdbPvRKLZp1kz61bkzPHT5PAva3r2QU2SClGUOu127sl
0fCS10C8FJYprVlaqQZK07Vnm2IBQPLcMFebVXdUbSpDMTkgZO9Ws5/GsfMTAvGl5RH29NxPnbX8
C27xMYOE/qh75CIU5cUrkV8s9WwNfeI66hsMjvxYV3Z0lsYiLlGkEFtvDeWxwsTzWS/Sjxx7tj9y
dh7mTHSb4xLOWVQ26UvZdNZq8o3cFPYN2E/y50QhvgPB52CgxW56y6cyhYkTxxdKpId0Wt7spTR8
7Dihb9S5/SSXviL5stH4eXOnDnnxvDWKbefPoKH4hkc/HRwegyFDge6ODfW0uBkgXEE9R0On4rHZ
o2Lx5HSBLL+c2q75RYKGcrK0Yn6z+oaf3fSiEQ33YS/id7m4AQX6p2Guo72wxd+mL7LnJE3wrc0d
ZY9MX/2orVRj0yr3mqvb78I+UBLLvxnLMu4NJUlDV8kvseL9Zruuns02+Wsm1a9+EiblncY5ajBG
qbK5YVpjNDa1aY4DE+IHTxjZPyNFony2XKhIDcVKhxs7ayZvpwvKSw1EgEdVHUDkU0p+5J/JMn3N
Je7EVAm0b80Se0fLo/IJ8T0PG4E9pulAVhrhwnfdEF2tf1xU37ex1B6G2p0Rojc+Vah4r1YgYhZ2
lwAvE3ivyt68dYznafpHl2yS7pW03eNc9NgfThCUCba2CuWoKdTV0DQ1e7TzOvYgkXH+DdVDveUg
YDv8lexdaZe+gVvlieURi007/tEUbvu66CzaDOnPDoV7yN2EekZro5gT8Z5e+nsuyV+YRrxzSV34
d0EGU0vdIxiAeEZrEPJO8VY7WI0lzrFVgsontbuLS9X4gPn5a7TS+l8TF0xqQX+Tvm8QfwvA+qrG
HGKUva9iUncqo3h8qJWWvDSwVLbe1jSW1PYI5wHH1iu2Jqp1mC6Td4kQqzywUdGg/aVHuBFhSubv
86CZ6utMaTX0dGrdW9fCSPFWpN7T1hvWzM3RQIw92cN1GzJQHxxItGx2nUtEpTcYEpYnBKK1tw1p
a4JmI4k43F6wrj4ng5WZvUtyrLRodfus+9c5gtJqJvV961WFFoe5G5X7rTtxsqFeLc9bz9O1/jVR
chgCDj7925g+e9pp8EobFQ3vtjVsSvbcGiSNrC+IXWUOs4aMx88XOCTQ9jrVh/VJZW2mEeBPQTRw
2q4A6h7PUYUL1Ndbxm5+xnw1+/zMRTJWQeLNr3MK3DFbmv7aRQ7ecq0454Vgpatk+q8tbXyl2Ts9
HGE/8vEPoaXGG5hmMBvW9GCdMN7qqf4tMowmtueAaNUAc0rvCGPUfLM1CZ9rIM92u7Y09PjcVBWF
9PXZUaXSQxKbdYjMF9b7GjJMOxdnT7CDQIqWPLYGc5QqbLKoCrP/HdPnhKS8xsO829aTxxxPsLwi
D+9v85CLxHh1q954zRaFSR9Oy2nrporXn7QFesh2iTbaxisL2OwUyef1JbECwYRL69FeX97E7R66
e4QhOtq2Rumdx9Zkacds143TyYlT5yHxRr9NqYLMXIeAVpkx6uhiAedZXwEiKO54yXGmiWQZwPrt
Qr6gKYTY/J/3a/t/q0KJQpT9EKP0WXmgpdP3itb1n91tTJrtrtVYz7YeeSbVYWkg2H129YhXLcUh
grjxvA1NxrLGi6ZqYOhN/LqNzUt01kpujK3XSmU4SqutuIJ/dGsGe36uIYc8fQ6hgjyN7P99wymT
F8flNpd4Z9mzbvrUdqkUG2P82BpPFQe1Mpbb1psit7slrXuo9DzJgqVbUeC2cfzt2Sphlc8t4mGx
2yLQe32Tbczwsr+eqrLoDXV31xJUZX8dYkamTn1sDb8jHDwGqtVfY5E5vreJOl1x9FEfpAym11az
v39dkHFOwXmj6w5fYy5hZ3L6fNNuGDGswEYosCZ7vupJ+iInr7ixBhY3SujnARHEeevZpm2r/vbQ
y8VDk6Y8/dfY9jKrq361Mop3Wt0UkHxK5741bgtK6CAIQKHOWK0qkHSpxbTjLkOj+tqmUf0aZTXw
mpcmh22sSEqwyhSKuSgrktSbSPX57Uen7WLTIK6lwqXYMKH/1Kotw5xpNoz7pH1tl/ohAQqf8Htt
X6sMk1tTKFGgIgcl62G8OL058AXwpIA+taOQClNKs9tXdW7T5y51T9uT25DmGhrgfeedtHmsb7M5
XexWDPw9R+O9M8f67E1tDytojounlojpsg4Vdax3Xee0O82KF4hHEal7iuE8DRkSjXSIsmthqqFl
N986I6rQww/XqB6erCHGsV1Qk0KX8Cvq070lMDzILE46ZMITDKA1xymx/yxuCYOtPalDjHJCEXC6
1UHfSfYgQcfuo/T+6VK98BdYwsGUKAhJI1bzrdoHPwZ1vQkHXVXGM4yJd611kkPMggDArUJJh6Q8
DPpFXfCak5piUFxAneQqh3zSPzh3MdnAXtjVhnorSJ4ml0q5Nn2NPHYY3VMxIIAzjPe0G1OOfy7n
ZNiexSDc16WwtPNMRRu8QwImGpVflLNEM+WrE6E6uBNTvp1JA/DqIfNJ7nxpOAw/qcNdE533sprw
zYgY7Lkx0T3GxtXsUnWvkBbjV8nHsixvVIR2idTqfWVL9zIUROQABPDwq5lHHOBto7lgWvYNhsV0
ilQ57GtHRD5Mjeg2lH94G3HGbsXw8X0eA8c0qNxWinYt2KsW1qTejZx3HptiuVgYzsYCkkihLGG1
xs8iQD122tie2z5qQ5Ucsl3nOPE1d9tlp0r9WzyRHwBjqg/jBYmGutR3C/rHvdHNdyVNmmOBW+MV
m0R4JawpYd458lpXFSiJPqLfWqIgbubhCpHg2LcYMso2C8q2PnjF5J1KY252OfsGjlam8I0EbUQ7
9EerWRmBca+FJsHJewjCv7Bq+sksVxxNquQB39YQQIfrA9zZQPD43didAl0vk/Ki0eKTAF0LLwlO
7L3Bam/YqG3UX02mz+jqzPYyQjQ4KSvgYXT3bUetrdtqtij8jHrqILnAmKXMsIxIRqm+68XPwVZu
eY7OF3OUIE/vsJf/XVyjOVN/U1kJsxbPNfU8V432MFF4mPzsKffa7ZjBv3GawChFcu3LJj7HEzuM
QuP+nQVhRXlfY7c3rr/eugCycgY8KZzkfSYfIDQyMFS7aduDsOdfrqm618nNCK2uX6QACv0kO3QI
3NqBROx4ECRCxIhptPIFc6h2RUq+IQQoCe5O/nRFTWBWYh5Zy4cMxgr2Vu2eL/TfNiciZgKGp/pA
KIdsrBeAEd0nhm/YRWn36rkdGjO3M7iJjeokWubBVDGDZRy6oO7BBNryBU9T9TokiXYlml27OuZs
UapH2lH6Qo+j0Oxh6glN54SiOD1zr9WFcZa5AaSsfVLFfxQqDzgxJDgKAWX8Hqyx/pDYmrNoH/sy
IvfERdOkx9RA1Al5qsf2+CnuIPIsd04kMqDu2dTmjYSzwicN4D1PVcE/71grhXo3Iy5+njwA9lbv
Z6rC8QNjFZZP2cBQitQeHr6ZXieYl76o4WYBxkIYV9HwmBLwesnjve2t7rPN8Cd2owKDMgN6o6vn
kBhI5iyr6CAWB799BPN+ryFlkn9HRIMJtN+w86DztbYD6uz4ZinVAKPpKlSrHoZyrxDAoqkK9pH4
xcRxRGGhdl/nZn5Mwu6uQI1FsPQzpmiFfEa9/ABp7nwLP/kTsXewQPXIOjm2e1aiwTsrWeSerZWn
06T9z871rnXCNGt2CtNY3jTHBYclqYl/Roioh6bv/yH7wEATbMehUmfz00hW0dUBPK5WAXGc66+5
417gP8zssqeIb3D8Z+LUDroRQ19K01A3+sjvKkQURdoAVMjYpOpWW8fGbSrfymx5gLpeQYrzLEg3
LAZ7xMxnp6QopVd4bmEd+1pbvQvKU2k7MpoP9SzNw9A2Hhnnb2iZelVGvxe73aF5Zy31VoqM8jsx
hqC0iviskw0Y6I3a7Tipe8cB4tnBggcK74SSlBJxeOsR3DtWBeihmjt2gE/eZI0v+YhHkUMPM5ks
lGb8VhaKfflqmrFyPrs2O/+T3SIRI/vsZkXsHb3RgsfoFhA9G8/bR3FE6LSH+5rG1BdwZPZ1NeZW
jEzjsrQpZVN2H3/yUg/LOJvPRPgde4yi7loa/7XWhCikOld8i7cfI6czFuK1Wc1zzHLSrqrZyvs4
yPkm03XmpufVsby3CVvdps0Pdeyogqhz/oxwwk6K5PzRDzk7Dyv5yHIdn0OTHGZjsvdTmXD+XpvI
fVq8Hh2a1NKw6++502VnwfHgnEdOsjMqBACosZOLZZt3PTZQb3gTvygZWCOMK/C9NBwVsor1CHAN
DIbfPwZnZMhvHDB7rUgjFYaWaFpr1hUMzP9tlJ56EZGbx8ojLsMQWGpFNUyNqfAkMAt5DQ6252sh
QFn0UI8IXiZwC41EH2YeGuv/x9h5LcmJrO36iojAm9Pypq261TInhEYzwnvP1f8PX2kWvXrP7Fgn
GemAKkiSNK8JetBYUzBMzDixDEaBmt7HU8801OLamNOTGs4j1A7f3uH67W+nJYlMwYT9LA/LTF2A
Zk6YwivpkJ6cNdBFnllcQWSchglGCnClh87snpUW/6fcjJOd3lX5vBXMXLgQ+C3wZ3sHC0M4BbP7
MKY4Nk9Rlz16bM1d4qZ6m4EbfcZrA7Rh8SMcovSzmuMS47V/uoVP45ZVAmdZKqhnPJrpwuKd47na
vQQTnzAAVp6y86U2GuB4zpUSKoA9fZACU52bFzkNPpOvUR3k5ywu6bLHztnVVgw8hC0FQHDFvC1Q
TIucwua9sLcmXd79oEHprQEKYEo3HJKG6yE54t/HLLCekjl8C5GCQ3wUe3m/3DnOCMF9wRsB0N4l
Gk8X/d9UQX2r/sW8pr22Q3asx5rPJKjAxEn8o5pAEmrhcS7m3+G3Ii+NL0jIo8g5ftKTwDqlg/Jp
ZhFgobeqx8pcjAfi72pnnGJvDNmt33nx7J3DyHqI2UrbpjqySq2aI/xngBi3r66pT3daGr+OKrPU
sAqQUQyhDC8mTZWPrk3ScD2gQG83BYggq7uDzYY3WK7SvglHpNOvbnC0F2C7LtLYysREwKSf1hZc
fZ72za5Ibe8JFoDzqE6vMwi+JwMwgo0x4qGKky8lAwPkKyOglSWbqZKcUz1jzFdmADQV5Zh0bsj4
yUiBv1i7POiMbVUW/Ql2RPHamXVzGmGLbCWpJ04D3ri2NmGjNPcMl/k/bWfv9DL4c7KV6VjE6XxF
+OOpnwF7m66dPAZIuTwGjVazM4wUptM76d6q7epYQgM3AtgZSoLEXMbPW5ga7oBUsBOyyVgEG2ce
sz2z6EeDdQ568V2WPXYhYLEfuf2KaVl7zhbMTLng6kIQFmfTeYwW3GhtTOoZYES4IEklmPToTVEM
fx//J0vypXq2vHb1pQy4r14LnW6TFSmhAD0bHeS0VlfBzj9MGAuerPA1bkAK+C9jE6SHADqv3Rpw
i4bxBaFy1A3xvLvpaghGSHBDmcmEwY0dlLwXwQ0p6PwUkuT4x+Q2wQVcljXvGazySyQqb7RVwSU7
STSZWUGChcXfG+oCtK/b6igIlcpxWiCFjGWzS9EDtw4avB78TaJoyzoCuQFYrD27Kt/w1N0lauA8
T3+a/QCKeblxzXJGia34RFtL1HkvUEXJHOdsyk5SM3Ja7gyyiMHv49vlJFJLC9VpYztZupNfmaA1
zQYswmeLq98xaNSjKIw43haS+3AGw/mzW57faEbOKUeNWvaAJUjk/ks0ZorMlhbGd5LMsuoYloqO
/8zym3JwnwHeGSe5pPwML3gMo2pAnKSv9l5Z/inHpWMAx3x5jLcnLJmCl8p9dl2shTS65o2l3h2R
WsGTCdDHDfsrrQHaLTvU45SOe1WvfwgeWIIBGHVXw69jPRXJkawabMyIKielj3ebvWx633BeoRp8
72Eu7r0m5InaSIge2qR5kWdvJ+7jwLrPYa4NunVriNDbY+jO9lZxSR2mfy1G7YAm/35oYId1INRN
sJPHJU9DYiXGp8lGotIKrFD32VfuNl7R5xd8HT3QZxJdAogItA3lWGnMotAXTGaACMCcU2Y08/5d
VI52cKQAiewa+eUWndMeNJQdneR6Y9OwRt3s4jb5Mo/6Re7c7S5BLd0UVjrt5F7LXUnagvl/qyG+
smAA5JnIERKTvFtzkLQERopjSNOFQDQRfRy6T/Lgb01Tbs3aGqSkZuVzU4Fh38mtkB+p9zX3pw0K
fcsKOqNcq/qjXWxDkLu83V8zd/oZ4JVxyBgN0OpetCpvYdqGh3yG6Nzq0yd96Trks53FtrMYkYME
xo5vo0LnRAm3QU/ISvLi/7nwu98gUWyvILvroX6reXt6qMlg29ob+k66APm+d8iNn2wAWeOnFC7v
7ebe4BTv3pp3oIqPd9BgG6+IYE3OzcEIc23ex274Xekydb/eYTrBi+64ULrXzkXtnzJMLA/yW3q/
ekztWT2g0djP2yYL79pBV4B5LP3Q8lrLkRL71zyvK2eEA8JkJy2hj9MDQximLktD0EeknUw41mvz
WSrY1UwFU98OSLCdpAWPnTWcptxiWlLtc2fA+MhdwJX/el27SM9+CFbYyw3gCgsgZW17c3zv6guA
0SjsepG3oXtbumVpSZJc8wpWf5YeydJnZ+871QBmJX1yAoU+UupLsL6t75roLSrlc+UNJ68xt9IS
bodgK3BU3lpsrm9PlQl7c0Sh+7y+4WtbljxJBksrVPv+0ADSO4ZOdJAyUxq71FiP/9gEJS1PTWK3
YyR9i34ol+SHvFuzLSvb/t31YCvHBn9qngO4cpsUeEyRAnLrbRDOy4dD9yCaBjoT1Uk/4EPBPj3j
Annig61jDOo85nP77DA2YH54p7NiMavFpoU6kQNKGeruai1Y1Xksn/PB7Q6mOTOUaHR1pwYFazc9
AjMbNngPwjuY8sUu0pyHehdE5aODo/P64OWqkry9TmtaMtdm8uGQYkjbU4/9oDRGCeqlu5aYnkBf
MmM4T3L35SQFeMYJzArNrveh1W/lLYHVTq5E3+UOrvE1txBRknnLhGvwHlLdN1u4FCE3rIuV9Mw6
ONSQeME3jIn+OeqBuyNjspd7LIE89ngZniCUyxx5Sv/IJ/3ixUZ2UOfxmpglAmVed5JORqPXbuHs
lqjn7sIiuH0BjPZPSPnZWU4oT15i9PTtwoaxo+HPefCeMItzb5hlP7FffDzPDrm0iLUzUDXVOXPc
+vv0dtR2/QTxfr2LZebQkybLZyZzM2vnW9CFhFQCL+AruGSDkbiH/KhUYW8NyomBLsqoWfubjpkM
tsDrVsfJdc4TwBz2c4/QI9EojuxthmPYbXR1m0VFWlCw56Zrt04YLvVDbSTGQc4vv8u3o/Hc6o+z
kbcH1TSe5amuj1Ziedf9jI0p2oxFgdI/FPLfE7S141Dk2y/p28CO6WmJIw3TBzD+ey2zc9j5bT7c
I8hunoCmVRdh7QxRV11oC7/KMMtuz1eexNrHrA+GD/RfKfRMc/LqnQVBGlkMx8DhpOAlcOnBdygE
7ktumTwZadaBytqjBTzYL/AN+U9nLhXWHn19krcGvfT3601YSyUmVf7/p2KsNsJeul+7evkxkryN
xde0xG6Zc4TtBwNahBlkoKt09knFY1GqyGVvQy6J4rDJq3aLsq/9G1Z/+1DK73w3yrgdW+buFljA
HRuC2GPwoZfxK5sjLF3LazIXyMFsg8n8jtYK68lhn5yKJgzVvVS/Rf3lCxoBBumC9DaOk5YqI7o1
WPOmOWPLQUMpUgMmtgzC5O+swQ0lKel3Y9nbry/nESbO/Vig69YTb4CnH2x2qeYter0Fm1B/uPJD
zPqiu7p6lmGZDOokJsHt1MuwUJJsBKF5HUAAWStLlTUpsTVYH+Oat17jw7FR/rlDqIM+jD5TOs4O
IEB+krS8edzxhGn8Un778XOpFZtIGdR3w0h5hLeWN/8IINqfpblGKOkCml6eQdh1SG5IS/nnqBx9
66oA5TQnt0x3H6kgAUyRdQr3gRMiBA8pXQvWOaAUSLDWk+Tg/xy0Oj/ffv3Skm9kj/WduY1nbo1Z
cj0979g/+c97J7FbLYl+TMtBt7O+q/XxAh+PUjQ2Nlr7VZuRmpV+ZR09yLH/lLdWkdLbOFuiayDP
Y01KTI7717O+m85Iban44VL/lPfhrB+uFCwdPkZzdRfC6FtecTyc2auo5ttcVV54CVhKgZwJjYjJ
+7LMtgZr3pzhCQr9jjpVaxC9VZLuVk6+Vn1XIlHfDEAIsQV/a9Hyssh7sr4s60v1r3nrYfLeSb1/
yvtfT+XP+ULuL2LQfuPOxaGNYe0yFpYP1xrcZrJr+t1axT9V/5B3m08sp71dQc7zoc7tCkPi3WnK
8EvtvHArXYPMQSW2fqOlD1mTElsHZGvlD3kfklLP7xEM6H9qNZIISWFD5OPlZO+d4a004VtUciU9
s5TNtDqrsoPuFS9r9w6YCtr4mlbmhUYuaen5GQsFrChZmeXelo78wGrnrXQPrP4jydqgDPybrnbr
NGyVNQTpXYpyhoSJ+Nvun7rbtSk4Mulf66zNYM370FwkKaVj0KQsWbgwvQZ1Nnedo6fzVua/CQAD
louS8TVoh+hwe+PlpqzBrVtd03K7/jUpBeurK8mAhZTf3bekP5xB8uYsATuhJbxGa2d/G1jfyuX5
rEc2eJUwecvOFgsjxrJC8m7muFaTYyWQgcGalNiHetKJrnnv/riUfDhk8CplPxv3oAKfaqgUuAZI
DVbKDQ0kx/LhKnHEa1+k6/KzJMtOcmfKpM+z06w6mybD0F1e9vWJ3t79d4uZ74YKa1WJyeONip4V
vVul2yJX7iB6YsQRMik6WtnD7JVsx6Dmok0P8ore1imlBYyzHjdf5UX+vapVq8Ee62y2Tho2B/M8
OydIBMMSh7QmQd2wW7lZ074VKOifhdamXHSHndnCgIwOeV35sHQtOJq6fxXOtsUGQKSiXSN3VZ5L
nUFl0qvitYzhmQifXF8e8NwiutPe1jM/3H65qe8e0W3qervrMmeR6O01j9icnD1z2stdlsuugfyA
NSk39kPebVYnJR/JnGtNKV7/kh6G+tbGWm+DjSFWcUHuv3VFPB4NhAD3OoxZklDPECAtzvhMUmrp
7J0ZDjI9S6nnAfPUkwTvpjp4ibTsqC3nUJM6uy+Dut1IrbnLxpMyl+ZO7TNAesNQbJqIV10CL3PN
re0B8NTAFN2liXtQo9DK90gGYbjMzH7PqiSo4ck5N3rQPMLJYq8Z0ViI55mDe1Gs3qX++Log2j8F
yMB+gn9T71CNG1HlICl5GYJHWcL2RD2iAhHbVfop9hyUBc3uforRQnCALRx09vaPnuXPT2nV/ITv
eOpNrXwbcxNXrdT/npcMyWt84C9+oIIUz5rX3putHx6r9ezs+gEbDlqLOs4wbIKmrr/UM5hepuTl
Z11N7S2KOsCrImS71GKxBTBZSp5zq0K/SVWRMorZZGpKcNwYMVYP41LCUhJmAgOOAmGiHZvCLh/m
KakeJCZBVhQOumd5jrAwi/BWEQe7skJ+yJ+GbyabZ8dWXaT8MrUysCNBiWO3LABvXJ+ZW1zEqF6r
ED4NHyNRFQXDXZsVYIK8dmA+3BTuBaQG22sei+0tql9TP0VPwxJAdImefDX5jqymcpasMsOkG91F
VLkKhM8Mi90aJ3hqUMN+UtkJfUoVTdtO4xgwg6Agtj2gVanNvcyxFMVDdjMNQ/egJZ33OC9BnQHb
s2lbsKupsRaEepZutdLBFW1gd8acMJsbRx1dGP+vKYnmh1sKNAfKvw5tbj2+iizvEZWZaFuF7Qbd
U2PvaJa5m6YmR+MNMH1haObFdoA6A2vVdrqtJ+0GK3hkMHAAL72wvKug2t01S7AmaZ/HpGANdUDa
yIabVuqXfDZTY6uZhnaRoJiCvzOLvlK2kwfL3QtTFpsRNXjtfQCjrj3235Ih/2qwlQ4uHLo/75YJ
nxlkImiFokIlpp//YrvzS5gn+repSUArIIjzGowZsGt0sB5njb1ka0qsa+Xm/UXv4/aUpnHxwCPQ
oPy36qdmVGhcWWreq0b/WqMadO9GyeNgVw3UV6X+FPdsHDmIPe4lKQVshX5Gfj3f1+Omx7hjMy3V
Yy3FlC8Gy7Ucxw42WY4C7ZY+Y/fuYCv/7qSzeZVT1Y2pPTheeIIchlNnhizagQ9OtVt/QRskv8Jw
Tm7nrY25fWy6dp+ryNpsfSyW+yB7wahwZtG+aJgr2+YVokXzCe55/8DS8VlSGO22nzCtgwyVjYg1
LTUkzzHKjwcl7qvqoseFayBAbWg/rFgsUQUG3R36af1dPbCsXKaonUiBg5LFGRnMBDQbt0I3lfaI
2Ka2laTcnixVl0+VAyZsuT/2OAJ0qZaBXny0x1+3v5MmuX+0ixrO2XL/UJ0GkZdNHv70tJlxMFFO
kagEVTDDcF/T0trGFgnJd5lSLCUd5I7d8AhwBgReMGzAdWGpUFZ0Snr9ta6D8NTbQ4DGe1h9L8uD
lMdDWB9SHdWmalYcFqwVF7dw1gPPTRAFd90SDAm6J67hH98V9H2Kncxb4NvxHgpDfC3HDA/DJZCY
5JnMsrFssFFUi7WowW/wXyrKIbfa69HdiDng/3JI6g7gK1Tt+PE0bVcgcvs8PpQqq4HbD79OastF
pqLUm7u0XXgUbDuaVgsDFkXK+2gJcgQm7iU5+T6KhZE/QF5XYxbXl+JSRbl8s1aSGA56Vz58HfvI
HBy7rKqEZeXhiTEpysV5s4DioywlpR8OlaRcuEV19OQgBH47VK727ohMN/ddCUDjY8Hyq6Yyhuz4
PBf21xR7UpBLs5te26lKr+4YATjRUN7sMvYZVXYr9kkRai9qGQ53rl7/kYea+jLYhfqih/VDRwf7
wN40TBdEB/n69Qb6X07d6lcbaMmbm3EqNnPK+xQ1g7eoUr7ARw4epdAsg3u/iO0nKQMpvE8h1H3K
l5pj/ZYMmvmq+VHxWUvOUoVvTvaiNg30y4ewTqe7PtDS+3EJEPfTh42Z1ETtZt7QZ4PGW5JSB6Ip
Gzm++5eaDLiXuqxdwlxK3zKvRkdbM9qtJI2+GU4Grqm70rRQxN/YVtd/wsYK6SJr1PcRhMq3pscW
QYWvd1z4lW9AwcqdnfnmacQy86m0x1cgNN03q/wxu437xVLc9pKVEdJJtt59a2aAFKpj5U+I6KCl
G/a/AsduvwHZ0ndzjIu43fivGuAzNGzbAbwnsThs9zPWsPCF/86CFvm78EOebjmgYrP5rhy8eo9f
W4nCnFO8ZoplX5q0m9Dc7otXHcb0J6zfN1KoAGN7BYHxBSavei9Ztt+wv+AO5VGSI2oSZ82bkq0k
69g1n2Z26SQlZ+wG9V5F602HEX0NphlcQmGFxrVGKwZadO2jwmbn9yy6x90OLB6ynkjL7it/cC5S
0re+tze1waLd4XYy+/Q8CMZEb71a9Vs4PtFFkk6k2sAUov4qSRsjInwgdf9OkrMy/XD55j9Iauqz
J/rr/MmIwff4Y3AKo0F5TrNWvY98aMShj13VkFdPAH32yE70z6XXfk7iVr0CVhiedb3lVYlRla8S
904qSD66iIdSqbMHyZLAROUosiEw1J2O4WqBe2xmB89SPYaO9pSbz01THNzOrTAsrPfImJdXe3KK
a9RBllvEgsurohI0XeUiM6tOu9jrER23o+Yx1ByswCfrFYWw9JtqVd4e3czyJEk4OkDq9eKtNEck
KY0eLMFSTesnf4OmH6iafMRdWW0BilfpN1DU2RE6vnPQ2fv4ZlvGNXcV68UMM+e+TCwAFku1dlL/
mkBLnvm0afcM6zTciIi5SzBrqb9lBa8Bv/t33lpFYpbS/lX1unb8p+P1FgBMZ8eP9Tg3D6NSAZcu
XKTvQHWZfIn+ylX/szkO9lvjjOgD5Xpxl4WGjbJxlYKIG+YvfeU+S9XRSO/qyPC+1k2u7tw6tu7T
0sOApa5RS0EX9jN0pJ8K4lf7uNi6wIbu1JKXyh3jH50GQMwy3ObRM7vgothOcozSUH1BVaXeyOmd
+ataes3Pjn0jYERmjA7jZJxYsy1R3S2tZ89Gc5zX3UHYUss3SVYXKOOiUXVX0qfe2WW46309vtSI
k/8uuNWR4nLNhUcC+BkZ/506B2q8k/IQ3OOdnC12XDLtCjph5ZjnW1KKdU9LxgOvdnSrGWj6s2Um
1lG1B7jb6yksx7zawMsvTmgp+1QrdGypBudkgfc943XT3GmG6RzsJJueJnxcdn2rNp95G1WgP67z
nbHzM9o8yq/Ge3WHhCHpWFiH5xe7LcyfcBIRizTp52l9vLRZ4kBSCeZ9XVX1Q6y39ck0quESua2F
u69fYkvQOehjAVal44OZqZfIYvm9/y0Oxs9JZCp/KSAtbxfKcg2puML6c0qHH6GiOF81u8lQO9bm
l9BGG5whSvAIhdo9ZououKr46bVPY+vIckD66EIFAuPcWKyf0ZHZ/hx+owP+DvlQ+VMP8EEGncQI
m0F4ErjmXxnKyHrXvwZYczTtp74Ds4xOcfPqtcwJu77SHsFtdMBzcFiCd+XsWFzz/ZOuG3hQjc4i
aaCmuMVpXXaVmOPUbAEigXDfJci64F/zSXMG7zVPva/aFCv3Zu953APke+swrS+S7AyU53In7s56
3CNMpTEuO3clULeicb3PAYT0TTWE6n1flf7nqJ6/6VagP0hqXhDgjm49SlVPc66RZvlPkgr74Nim
ZfrJLHT/sz+zl1hYzUtpOM5n/zj6mfMt5lN5bEe1PTrtEHwv9GM91Pb3EkQWljlVfRqCofiKzd22
tyL3E/PIO0weiofaVxDPDyBvdH2obW55S0FUsOOMs+7CZBmPiB1NvEQIrxmR8ZfYHVqIqYVO0H1e
KzRGbewqu7MOA5aCD90S0DCmXYM38k6SUsCGbfHQzLhtYVl9BezElYOuAt2A4eiGtbviwVgCGyne
q6sY97lTzZ9YBfjaldH0fYoWoEcLnwMdKCT3Uv1rPA/T97GOrO245EdL/n/Xd5FcWuv7rs95gKdt
m8BF8O3v86/5/3b+/64v19WrAea2Z+7N3Iq3AxP253KY6mfdMfWjveQhl1E/S0HO5PeWJ1UQimye
yyXvw7F8OZGzUrxjrPNNlMBa2JZe1agHWkb2O0/FPtrLzcNaTQrH2PM2dQ3fICgflay1IEzC+Rq1
egj2Du/6rkfHZpeNWvEowWjyvIr+Td9oTbXXw0S9CyqIeHRSkkChXb1rl0CStqFAur+ls2rXM11D
6/HvUslfk3KE5KFtd80jAG1r1u1Mazql05tH97Hkdv3osf9Akcz7lsBnolGV+dnz4ZLqo/Npsnvv
h4EAHauF3vBouS6Gowl6K0WqRuy+wiaGeHxuSuVg6N78BUWG4dhxVhE8fYOWdZZrhBlwvr5qrXuc
sL0Hv9PY6FrOjXnFo85d+wxuxMJ1wDAOetOOF70O0exeDHfEUedmrmOFBeRcJl9SIEGPVvfeBWQF
E713zmZqlojrtP5z5iTKMwLR3U4/ediIJfOMpouBdgwi5I65YQgCLyYe66NSZf2RyR+y+Mavymy/
IzEyfIlinOCTru0fo6bXTmrcZmd/TM2HMNDxxFDK+S0N01+ADrNfHBxiB39RTBN1LKx/n/GTORpj
FzxURdM8F0tgqAwPwwK5xKWCoS9UpAbIhtWWD1oKLx7JZHU/eEX3IPWlGgZPe0wjJwzQEKdJFk92
IPN4yfbJc4BYB75qTfqE6BAGERbGaEanjgd80OoHK+iSYwW15j7JIFUYoznfOS7IYtjx9tXJhuhc
IGV89czIOrPsUVy8aR4uWTWOZ0WNymtmFBj7+H10lzQ+Ek+D494l5YTXa80iSdQl/iFuWxUHBrU+
uF4xQnRFdBkBqP6J/Ylyn8ZO9+yj9oRuMNhBehzQQFXfv8wdVj+YO4+vkYU8cmdu+i5kUSoo1M8N
e9DbcFSNt9F10fJG9/QL3jP9poqm8d7HhwoJ6jzdVVMYoYSFfhzfJggffjr/kTTu3seP7Cu71w26
NtHCtZ+jF7CkvyJbnf9QEuMPFn6hl1sBC+WBqx+ylo+zP5jHfjmDG+PfASa2xOJhZEJlT4h0AjH5
owCXqHfmDw+sAVPAbLiijTo+1RipL2r8M6Jr9b1nTR1SyLwBzIzKU9ZoCMkg3jc+xKi1MCgfT7mp
RK++4jkPjgabVozgQ7OHcmf5w6lPh+mraTN30rTg1S14U7QpL5ANUMevEQDAfVAO/UmO0uPkXBuD
dskdbdixllhcYATFTFUXZLDlYcjht5tbljkhiChVJPYu015KJPNjyVp9zESfkAus55G8qnLhobGB
t81wDHywyhYrx1bp3joMLC+jr2bIV3BLMvS2WbccYHosSRTtvP3UFvhcLkndnCAtmVZxlqSf1toG
dmK8weQBkpztMClYAj0P8Xsqzam8jl5S4WBBTIK1jsQkD6dxajc6EKUhB431Pxw3IxhVQlD/r3NL
8t2lHXwEzoyENu/y1kPk+mNUzpcs/dpMYfhKn+tvitixzroPt6LPjRfVc/yjMYTKds55zI5XxE92
VZwkJQeZhvfSdpl3b1nKCemi+cHrGiiFbd5+6Uen2hiDE/xoA+UVQpH3p6lph9ylO0AHfBtouR5R
AVHeLot/sZjxiDpI/EcV1TGfnab9utjdbxOrK+9Z576qiLjfQxSo7nOtCg/Imc6bxFSr+7VAShlg
/a5nYslTtM5W7d6AyODcvJxBDpGKa7K3R2fjDDV7lv+5yIdTK2MCX0j331IwqghmLhdZTyDJdFBP
bH7Fl507KM5dNwYYEGEdiuOL0odQSHTnyUTJ8Sm1l95XK0AYmKF7y4Ppi6VS6p4clgruHRXjklhF
6v+WXPJw6h7uoyWQPCCY2h5fNHZBltK1QOpJXlWr2cEccAWQZGsb+T5CFmbXxRPL+1X9RwRxwSvU
+psWTNDf+nJ6c0om7fXU+C/5nPc7oGL9s97FqGE6Y/boGoiqxIi43U9WP5wKULUoOEZg9rGtOlup
hybI0osPjho95KlaHTLmuk8qWrusGLB6nVq1wsJ6kX3m14Vb1rzdL4mNAoo1m+Z3PEW/+k1q/ywt
/6KykBmghAOvKakThtKfi7K1ke9jkYENje7XOHl3fp4XP40m/qGYrFLTWwKgBzVkWT1uWCZSCxaS
ntmcDZ/9emjQNGcCIaWjE5bXMIMKKKU5Fp53fj83GymN0zDD8xJNOSmdWjt9qBXze7KciR2P/DGt
qxcpi02XNSeElhiTR49lqyoPMU5CxANrjh4lJoGaBd9mXa3Oa5bEcEMNdzE+Prej1lLVyZxjzEbU
RvKcJkRu0m3gnSIOul3rrddRh+y+MQv74s86decYVyqYSC9j4pVsEflsnmipdvXcTruq8KjgrEfa
MZ2RipECCUYX1aCtstSpFWWqDusxmq/8LOcSZbv/nOZdFcuJ4ZDJydez9dh0bHtnKne380qxn8Zc
4l3N2VaULXZY5s6wPYhgy+mVoYYiCIP13YFScLuk/MAwU/2DZ5pvtzxDfsF68clLaIK+06nnJmx3
//if1tq/z6v9mQXoNtx+w3IXJPbuxy4/7vabpOR20a7MHmOEXaGKH63WVa/FUk0q+GbNMo9EpUSC
SW6/RE23Q7ph+MNjR+he6YYDow3s1MbmvkmialtjYBFEUM2CJv9hFc2Ehh6Yxl4926E/Hx2v+wtY
7rRLEVZUo5+9nmAdadr4UXjog3lDdw7T9s86870DY6ari4RpVOnRTrOnRcrW+2krWGTH3Uap6cgR
mjWRw3c91hgb3K3cOnljnnmChPfZbHpv0/PaoesxvdZ+Bbi4+6wFIyeD5ocidvLQq82dE8O/rEA9
saCzT1ndKkz9R1gMdwq7nlOBJeKEBEO5bPgVCpsOCXzfEzxipqleco0U7bluE+VJjZnylvgZPVX+
1WQsgr3ckjWMPTSpNLm/5WmYuGzmYsjO61EBK3m7rEZyCd9U5UkK4KD9aGcYV1XbQ+WcX5rqpUnN
4WlgINQ6NVroOVPyYQYygnhZzA8JPislJis45GB7UHUOyg7tuBmhmpoeeEMrfei1EQewJZhS/7ke
4PFnxdUJBgvUP0HBavEWjtl40Au0xiQvR4HhOOOyxoLp33ndzEACSVP9WOGiV7iW/5gtAXIUXulU
T62NXFPaooszMoZ5mpcgSo3y5E7OtJEkPYjxFKNGAWGouWWt+Y1tfoms1rhIlqtUOrpk44xdaFPs
JU8CQ/d1tonQbJQq7wpQzDOm5nZhybb0gv3dqcjPcmHJ88NhY3utsWunmh3r5UdKYZSo+dWyESBc
siyW1R8cR9kNQRg/F+W+gBD81Gpa9Mye+a8xqvzzoBn3CJGndyNmVU8SuDNa/8haWYc1L536HBM3
lPkTVYkVKI2+ged1d0msxHpisd+6HdtF9n4ufNyPwrbBRctl0uaneAzNVukeb2kckqpDXaTmFpwv
5WFp6ddl8Bw37uPsMTro54q9oqoznzwvUR6t6BosCSOKfwejVX/rWLW8TGa6TAvh++D+BzBjrTcm
qBylM12vnMhRCxvviugJw7vuoSym3a1FzWUUgDVuN6giN49FnQXPJotkz3pcvJR+MF6lmgQMyfQN
tkDlSZJSV0NlfWdVIMflKMmDUZFCSUjumcONW08NvKc0N7wndLnni2F03wO/RiVkydedrMdJKt74
sQvzX6qhgHlm5z68lxqM/J7USDOu0Uz7K6aoPSmBZz9BFnWecBCr9lro4mUwzs6TFGgt4p5qyeaM
JKUAwRTzoUoZMOK8oaAcG7ZsJRvGto/of5PeulvrhqydYmbWOMdUr+KDO4GYQM4yfC5hQ+ywZ0n2
hoMy2tZpK/9geAbK4ei3PCP1HD2bbQM31EhYPxhZD3WNFFOhxctEAsYuM25ZuHnq88hoowyww1Mw
C/EXpT4f4eHfsSWJvt6XvMXLD28ND/zdYq3iYw59kRh2zRn715d2YQl1C4RRYhIMApRcAia1ACcl
E+na7ujp7HiPMYIvxfQa3oBXC85bZdhdf1X1mWWWllnsQnxYA8bIUB0knQnroTezL+ZCPOoWJk29
/AS8iWAe2cI/siqE3VCDZFEA3d2LBHrVjjMGR/Wiv/GfqJ56P6NERwOjyZF9lOK+n2GISjRGdgbJ
/yRmmwPhfDbtUNm73TF3woIkQWckdm22EOUu3ooRe7kuqzJHtE+wO4BhBn3B3CuToUCx6/6aOvNP
H7WItKiOI/ZfO0t7CfB1vBRd/9Xhtl4j7MAOrWZ+DyfT248LqjbhNIV3pcfJ9vJ/17stMXkC7GGF
ezPgXim4pF3VTt/VSWCeWozaLrZRlGebSUJSxfVGUbvjYNqfU/61ZY0w9CF1qDxhmoBWMyZ3EaSf
FWsX15CYF1JaviCuneVhSSxDtGFfIQvCd7fXLg3KFkFls9FllCjxJel49+7GQFHmvtleg4Sio20V
JfNZ72fBrQqtn2YWKnvDuiuGerw0oT3cAsOMxouvL3cum75nml5doPxWFy+vEB2XaO56vbaXqFiv
SkyCxPEr0E4eahgLdr5Y7FhKo4Kgw6DjHxtW6Tn5OcoQAlg4osvf/D+uzqs3Vibatr8IiVAU8Ap0
crdz9gvydiDnVPDr78DnHH3SfbFsb28HGqpWrTXnmH9v/v7g/z4cSwuyjEFuZrR5mNZNo/h3Oeo/
z+nfu8NKw6sqnSX875X5u0//+/DvPc+YibfCwMviXcMJ5I21yf7+e2OPIjmMwj7nm/b+7z74e5Nu
H86MOPZr2l/+PtVENuEOsUs18hdrMP0lGkht4vWd6vqhMPqO9FGrwgO2ucb+511nNOdTDuQLkzzX
dONDtIIYg783fx9mKRRiI9V+O0rK+Uww5OCvvTORiqJl6uy4dWgR0zXUavHjkmjdhHzqUHdbTjGm
Hh3o/Xx7hXoymg2sSz1CbmxN4BxW+oXR+c4sJ3yj+XVZt4kPo4xB6dokF4kW5jqOxoB5e+/PS3lT
GmwRldfaoQdl9ay3Q8CS0TBCp7PYtOMJ3MB2tF31e9z35nGdSRCSLpm0zuvQDdVeMIRBxT5OZLH0
8T4dCKIUla9NJfMRZIIhGy6LRnYrTEMGi7Fou0gbiIWZzD3sf/B067MlilPVNPTviCRKe/Hezi2Z
hUuxB7+U7myMfvUwXpK40302R5zJSV2HPYaMZLwAfkVPkjHS1XRGr3FGUwUvVQCULd3P7ZYRPVio
cGlRMJwO1sacyTd2+7ABUdG79Bon9ds7XBh38ohK4f+vk3eJlzwLUgK2oirT4ZoSUZoatKsnHfCt
lUHHJzSznX6zCEe2jpIqUKvtHiJYN1ozHAcz4SLAoUuF5EqLBK94Pwt0MfOL526tS4Igqcf6b4et
e1tbDAN2jCNPVX6wtAUjsIbef5y1AxXFGjB//KB4Tnbugn+/0WQOmwiZjrtSewq8OS54NOSb/OFx
5S3H3L1XIJCOTDz1C2Ja0jNcEhj0ihe6waWLZ36MAQa7sauTtTUKmFO4nhLtd4jIlunU9XYHmZkc
rotk/bH5x6Dq2ShbDtmaE93U5vjVltCRTB7RwJgnwpqWmXlj4pCYo2cipCF6qfOeBFyJTwwHd1jQ
TrAEpvA114tADhtSBNayr8zhNWK/CKG8+uQykw9aMsJx+Vmy9VKYEOsUoMpZIHrZ12Or7cu4j+4X
iOtr6/5rClL1Yj3+XCZtP7gcBGdjCrcCcJJWckYrt7e95FuDw+rXimxiQ61vXkvDggakof04RCTC
NbLSk2XQyfMy/R7ightYSxFGyfS0GO6eIFzkIwlSLE3oTFs5IWn5V94a435t1RguSdHsNfcl0arK
t7My2nVFRX9mqva21OrLmvAN54HOYGoYt7HKBtCUy2nUPzn5J4G3ONNu7B77nKjWjrwu+vk76TXv
xjCBZwGQ5FqEHg/TC4pcC9hRlgSkeJY+1aARrPBXfY/AVH9YVOlnTnK0hab7E8gumYkXQGKtQCQJ
5qugPmr1sMpIX3EhhurGeDSs2ObfltfYmz6juO2AOtXf2fq2mjnwtSL5Qpxbhr35TITi84RekqkL
tNT57IFM3WYbgxrdkF6bWkaHlhkiYBmZv7RvQJjI92y2b2rF0L7wLsLky0pjvrZ0qn/W9Gw3kTo8
NP0lWkcCZKvlQDyvJF22So7LP5Kz6Vc/5dX4YYwEyuvDcicyKv9x3XC9NY1AotEZ9AlW6ArI5Ihm
GLBhzD0RdPUIECz7nLhIftcQCqxZ2qlRFFmJMNpgOHDt9bBwaPgTKXC2mn1X2tE92YbDjtFOFqjW
eZaqDK1qZCHQwNAWxRsZ90VoeAy8+25I/b4vX9GLYnIcOEOrPCUvCfWm7AgS3nJiUUarXa8VL8D8
70GnuX7/OkkIdG2a47ufT25qftda/l2m5lffWoQFdpD5dc5QdLgP1Twue7dkWJAaaNndAh1RssRv
Bl1QVQL7m5f6Uc/am3ZrVFXLNoj9sXqH6IWZXzhBKttPwod71+2UJje7c3M7JZmf1pJuySbUbWN1
qg02hRKNkATeB+uFVVPGQWacujK9dRBi+E1R35R5/Vtazqlt5WefcvBS4i5xizIUenFEqEI/KBrI
a5kjfPXufDWQZhaDqg5bFOi70cog8sxTHkqNNHpTGxZfsysVRpb25UI2SqIJIXpq7QShUubgyMOi
uidi3hhDl+JAF+Bgr3Qyk+q5UvpekOq9dxOJfhjNSmpzm2n1m6fX2dUUxIm7McQeJiuBNl68LOtQ
hPBnnpJu/aqVfDXr5X6SgVnKdi9jdb2C5swl5Lme/ElDyusajLVb93AGa5OJmuhPeRQh05aHOdVC
NyXr/n1Jmw8vLp5kM16URNOozy/JUBx7NDi54p7Ihn4Pkg00zXRJAAciaAOM1hV2mDecwLUutDqe
T6jydnFs+3qmibvAjIMPDTSA7IrY/lgG9UE2dek7hfbcu4BshtR878v8awanZ7XqHX/ZD7JddLHW
YZ3S0yjKpwUbeVDo9UMzAi9P4TBNOYpqrsejIETsUDMGQPNn0Tvq1wMDSGBq/Skex3syjcgQdOmP
z4Pz04seNAU7LBnbRL1XAuQvAGVfEzORl3oFtqm4mEN1n4Pm8Y11tnfC8w5Keqf3sgfQB23oVCt7
gLefI5ZfkEck5GiSxn4mFKO+wTeMhM8Bm27yRDYRnR26woP9pZfDJdfnt5FfiqPfa4oIA9Jn8eJ1
2pmV7xFxWeOPo8Olj28Mkulr2zwM2XxUdbTvj/1c7XsuC4sEJ39mh8pntpdS/8+ggJ3mJqVLdRzI
U9N7gsWUd8lrWJ+jlTNPqfZzytM7u9FPURChnKNPq1T3KsfhYnrD3egWAXkO980Qf9gl50YsZEQ3
zMW7g6cePmk9BYxmSHkQRH+u3BtMBMDGV5QNnTFT0aida+kIjMeD4Jxx8jgt1+UN0aMddUCq06vi
cRlf5UBTeS1c5cPhuS0y1futAxFQFwiOrDJ+qmXx0wyq88uhmMPWG0mMxHTYJfpp0r0Hx6KIXBLI
2VU8na2eKrsZo49x4LlbR3MvgXk7/XRt0b2DnJKHIO6kVjANbSNQominQO6+wiBE6BTTQrPoHXaT
xUV2uIxEnqws6EYZjqbjYfh3XX/K5jIsH/sSRtSUa/retGA29F36QAD8EMG2Z4Ojkrz3vnU1jhcD
EBmnMfvoRsOTJhawm974IQZI44uWonsZP7re28cTSNE+JaPYy72woEXQMeAoEMaHla7x8FCEtSIL
2piOwKjrJR3r/Fiuk3siZPLVSYH3sIOPU/NtDNTGy8zjWcPXydKL0GoS5mYYihm3S5s+GCw/Ie4k
VE3k96xpe4nT+peQ0cQXxshYyXqOepegkuqfAbnOXTtcEgaJYFHqks9ZXY9xe5YUi/FQ3UweQ0Py
RUBdXWMgeqHWfnEZWgR2vGVFmOprsTkB5O6kblyPrUYuYe6OW8Igu7kkQCrr4ai2r7nZ8nTMgexW
/daeSkUxXuS+cKnBZIFuI05/J/rZw9muN0KWreC9qfnZruedYdqKworQjNSB7SDHO21WzSnV8jsr
piAnk7Yy7epg0Zlq23WmoE2mAyZtq5dlSEPoWSbxP/hWsFNzNHuJ0fIEcNNovzT9PtM6P0XSUiQD
D0wrb8oGjBmIe+EXqG2Pqx13YQ8R05uzIFvt62700KaOP7Z2RdTyJSWYtaIJDfAR7V3e7LAy3mWT
EHu9at+BLFyN1Qrxud4QzR+tILhaeQZm/Tp5boRDJYQGyqVJ4Ld6TN1Zp2AmkaBX7gHRkk00pDMH
mcTcIxdcIfZnNoKAnOaFzHZp7oW1PJm6vLQZT2DCFc4FoRJMJX9sJ5rCYoA4XO4SQx5SqT5WdYVy
5rlAkeqTC9LuSoPrRJT4DU4MZCMr53WJV2lYtha8/apB5tu0bQH0kDezP2vGXhJ45Hu29ihqsZ8A
3G6LVO3DQcUKtSCgPmx0OdI/chY2zTqDDnyfEuufKbVlH5kTsGQspBANOZ4WBXg7KkLb4+6vNbwD
FCbEJib4V6jxhzSBkZRbv5YcKl8q2v021CTWTVqINnhBU79PXd2EKueEOSmnvuZxlzi2+UnD5YcM
5eY85UytTQb3C1FFuWk8AOwrQ6QyGCgtI9Tz2t7+wy6lRxyaJoN9Nz8IGy6todTRMSaXOiBrAlBz
PfSU4S0zWnDUw1lLudvqTvh90TxnRYUdSV4BxgzXmvp5HjxSfWlS+LJIDjOJ41A71xuJhL0R34vh
fTXlmoUI2Rpu0/HeqeZ3p5+/IIke12UJpGl81Cq1oSXPIHoxX0Sqs+GTzFXAHERvxOOUO/dj72LL
yMrryR0ZoLQ6g2zvPbMHEu1L6ykaHkahg+qGIUqCGIk7uhOFKqmuC1tchCF5dOOBPCfmGJ3u3Dac
Oqa6msMk1e8IHHk2J1IxvbHax8nykET2hBbQuWegQoBLFsFsXt9c78GVGiIRc2PxlYMKhiGjwKbA
BF8Xh5lZhwsUW2LO/akbmTckB62prqviGWyex7AzOnJPBl2TWDuVGZzEJoMvNdNqp5nSCtyrPgbY
SdMP7QLZ4N6I5qRydnOrv2lFwahlNA+RgrmnIsLwCjBorTMG8TR8JS3Se9s6UV/0VUGBMTu+TVXJ
6Wu+1fMTlbQNdbggpSr1AqOeJD+GPITC04IIbW7VWkbgutn34iRvCXPKZRnLQJtgA2aeuZyc5bUW
abGLzEMhGEhX+FDxoMY7SQ5MLca3vIq3DjUn/yjjVfNkF7AhMCvpDDqt5NVphwwT6SLzZ6XYvW1S
vffNTMkxyYExYc94OCEk2nM8GMrfTURGRp40N0Oc7C2CRPbeos5Nbv4rNAy7SQb5feMNtcMXiqRn
BuL1XkOj4rc88TtPczgbejxK89zfVMvegwK8LLTb0XO1YZTH0NlqbIEtToSCqVbW4/0rInohafpd
R8VFdzSg5llDslBkM3pK+2MCYMNHtOT4XW1+zxbYqeLZkE51iGvjwzG0o7Mq+iceah6r+a5rUKfw
ur/hzXxSUc/71kxuVpDDkH3zPCANFgrBetslRLjeKXZTHkUMh9Unkhik39Mv+ZY3kUfEcsoaZRB0
Xk7Oi2eo89IBI4EzR5a81d1OnfiseLFAotynuWcetC1yOWmWS2HrUN/TatynKec0ndq/aeYXnlFk
IIjqt+VQ7rp4OfD/mIKPMeDb5ESs0HNumFpIAtbhBSNp5M9thHro21OvrWu90tt+csqRahNhqr2i
OCO6GuvEucg9jqksUZFFwcuziciWXm/bIa9516X50RpoqUo0EzRsH2ounl/N1r1W5LQMhfU2Mbc0
4nkKSf/ZeCpefEls8RSv8mgUFOgiJpSP1YkKANIeZ1jXhN3ajhZCY0jCNKzuvCS+b35YeCMmPzPO
SpVM94XgpCY7/DTZTCyK0N+SjqCGxazJg5qfAJAWezRcd5kzXRgrYPTTihtRxEPIIfAyb+TWxXo0
PuPK/XTG/qXXuTFz+4Xsi0dTVqGIySkkAhgKOEGyy1Xf8bRg60Ihfuwt/W0c7H+aM9FXRunWW2TX
ZTrNmIz931lTC8fEdGrHm7yFA84CgAxugzcb79F2eHW1+LJCKgSpfclNudK467+aVu1bR3spiCT2
ncSag7mm8NZt1AwRdwtVzFjVHlZxofu2KK7qaPhXCSwUybgCpUT+1I2PTiHOVin7wNRGaqoK+b0O
oFplmhaKLZ939IwdVnCi6LP6KymTI+CKqy5N9npufyduR5+qYwpIkipRiunBXJqbXBIo2rXFqZmI
TB31Zocq/DM3euSiJgnddrrLcgbP2YD+LaoAB9s7foXzmNw6aYVIeL5UmgHfSRqJj+kxmq2HaMBC
EUW/a6U9mUQJKVknT1r+ATOxslcz0GIdNdZs3iywx0JrML6ccTiZXvpYz0zWcQB+D9F2sZPiYzGm
17zCV03aAvSrmr85nW+WfL6uM+R5UfxJCfFJsGriO/W0t5vlY2w2X57ORq6VHorAtYY9bqK2ozbf
OpXqwBQvCa2F1qyemgTAm3QTkg/PJpEi76tLWRCnVNsPpTsLJuja+xrPF70FIe1V1yZLuHDcw1DX
blDOQO6qYZfO6VtadCL4be3my7aKf1HToLU06/sSWuPglCwusiNtyR7A453Xat5F5MejcsKrbTRn
fEaPpjYhTsf5i8viuMxgCROyQbNMp6k3VhN3I5rzVVihzkwVBleMF6SaAz0YVpWRlJjm+zV2zjgo
P6VoP4p1vZ3gfDFWk9c8Ia8yh9amjaFX1Wgw3fhgdlngzCOCY420qGy9wbx0BbV2PbS2tbPBG7D/
GORRFoFr8nRNqz4dyXSAoo8MXLkjkHX+qMbyHpRD88ahn+JbVHTcxdW1VbyMIg8JUL3rkuEtmRiB
b7fguhAxhbBE38eSGwX/xM1aRAc64m+RM9zQub2NAOVzSsCHVrTGjhSicyHKxyEx30slBQe9hLIW
P5XrQXkSAxtjlT7+SQVinaYMzePmyGnskVDtt2bIvjj9PuECHU5g88lUXqMQ38ub3Vy6JnqnPECP
kVCiRDTqLxqDnM4gbGVc7HznluYRlRFtvWyxKBnamHxI7VI7jXbDWfNVlfR219HZk5ddhbUtZ870
ytuXKyiaVRT5sequq1pjQMA32Lm59sW511/wQog0co9q1fBNliArCcmKlRtfTenMoRFyArN9LWgy
m9jixT4sfWlcaQUTrBYnApMIh4Oam+jYM4zDsnjtCXtc6ncLGUzKsMoHbemBxjt5f/j78H8+B4Y+
47nsiyh0sHAA4m9M9qqBsHGnrMky2NKf1JsrUmDcBFhIRy1B6y2n2sGSjsnpQ9JHNgT6U8catSN/
z341KFRHEdHpA2LP0eZlLbr+MFGhdzN72NTRgEyHR/KFP8eh2Jxd7D6rNp+EMXkHJ/p1yOwMlsL4
REfGXtMjd8t0EZNzXLxrI0DV2qK0l7PxE1UuDw0VdhlF/6xMjAEtIjcEGyA8C4izXvE3SZYlt71K
561kS7Rz4qDhi5yvxDO/ph759sIiHI3RCRIzgHQ6VoNnvno50G973yzadbv9uHSbwFgS+dQM+d5z
X+DngT2sSJZYq2Bassuqy4eyuW0yMflZMT9WMdPnwnVPXSNoaTq3uYmb3HG/O2UD8Y/bu8Uu7rNt
dOBpJW1D1Z2FHs9B31k8ER4p8LjKrsjHqMI2bhUz/CGkuJ55rK1TNQkCdWxOb0crTgSwCZQduoRI
YDgNTNTcciA0xt0us5vbLpveVLkFLapsOkRW+Tuna389QNqIaW/rNidlK/bYYBeL+YBl7bxEf0sX
59qLf83eYibbkYfmcuBsUrdiecwey/klslLoQi5ntCS2Yh+Lta8GWA6qVoHrZZydHXv2makeslQ3
XnOP1Rp2LKdbWiyqJB/KSM9ipPsiJ3HDGftJ6uVrX7rFTutEitAifoMxgoXdNQ+4mfQAoQfL4CY6
dIgdonNIk2oMtrbnbjIxq5u8xuY2bV01giHtPD8QZMr/Ms8Ws7C97srPFSd/OdOqjCaGKyBUsLgz
cZ8HxRlOI3fJrQo3yKU0cDRNT0YBEFC3QL5MdYOsioaV3XznWQv7pZqPxUKf2Shs72SK01AOo7/E
DKb6leaT4+SfI00+dpta8ytED31RJ6c4m7YC2ny3sbj4dCtjcCequ9PLksGKaf+rt9FT9NHSYQmM
XKN2HS49PUtkst1VjDVwpBi5jyR3ZVXT7Bx1fCfTzYS/LkCj0uy8yoaSvjD2kFtizdjS8UvXcWZe
xg0DGSE/dAmUCso7X3X5eN+SmR72xBttQP4zffnr2G6DYqRvoyBqGDNtTWqp5pRNLcQPdoSkFVHQ
jql+Pcz6vqSm9BcH53S6klgu9FuvEdZB6GO7hxB5WtvM8WVe7RKTwJY1ZnOIY9GfZ/rtuYvAPcvV
i6wQmerDM1MzXv9qRfpDRzZK++yqqGmrc26FU5tJolemPSwGKBJtlV4Gh/lp29G0byylYYqFB1l4
5W4dLDbjuX8D0bOr7K3+rLHGrdPJzllJi7R+qeRqHR2zRs0s6uVK9NtMqENOQ/wGGj4n76hrC/LE
8W7sRMJtoc0CA3ZPI5AHjWOWtF/KoisDx6iiAORKhZYT12uTBUS2VQCgtkfytlD8iHzhEbaKzg6E
EFueQnuxRfY6SK5tZAzymKU5AiYee2w+L53kL25tfiR+IjoxsWRZYyQj3enV9myExXl5AfWpznF9
r9NC4Y6q/IhXZZfkPbjvvuO4x882mmVP0MjE1Jkqy2HWs5NuUwdZPB0FB3fihUsiVkdRHRgWWzBi
9t50XSeEt+CV/dSlGB5KM9pN2fJqzbguJ2d67iO8nsiAukNFEA1L9HCr0pUv0n4FKUG0deJ/jSXH
0HHHq5gZKo1DzwSMEi+0zWXzDb+ZS7Rkd5M+aoRPuzhgJpfYjQpjQtugpzXp0JmEjYwkbFbcyXYE
bo0HCdd/cy2WgeVGVeYJUEm9UlbY3HOiMb5VbH/q5u+k1m/QM4RbAAq327u1lzpknIg+dPQJfIv/
LUy51wscFIwModf0mEzoe2jzdDMzY5ak+GTJtOsT7d3rhLsbjY7AtTSvr5n8ObtidUnHE8x0GHsF
ukGlwzkHcy8VK+faA2AfEcDEyEO27VNmRcuVjHRmGxx9RIUkx4lrtddgwaNDfhy0Qt937h2MCwpD
fXmZlHFce52usOqeh4mJiJyHwIyrPlCzZ1AoFiu/fXyd9MN7IRmRWb/mlN65nPY5BLMrTpNCasRx
YFQMoBNPo2Y/dvjGb2PySLSaMGvCncK51767enq3YnK9iug6H9FWivF7dmnoNxkteNSVTwNNAfLe
PLi/laT5YT1PEcfDDHrDDoPOp7a51xJnOSuH6IIyy+410UDPtxduubWp/RopSmhMnPmcjYnfN9WP
bs3/hkmnYpHz0WDtOWzQ7bku/qHdIL0S+inzXk7GptM98Bdl3FVJRvvFLg4JCFzEhmGuZcdSJ9C5
i6y7tveyq7rn3rbaMOYi+0vjIQ9kCG60nr1Lhnm+adydhXo2dJUgbWP8XJb6lh02owq2fNFgn+vq
Ch1Is1+yzbA7cO4gtA2B/Np8Z5isOCpkj6buRUHS0npNajvlPRonRVyPt5XEmat90WufP7T4yPRV
B+0kbqaeMduqqi/H2dgsgqNR1yOsm3hVDH09xN7a36bbG5vuW4mS9urvU7JoiTKi89Dkkr+23yJo
InUskT+iyTVZSwlWdzUPin83LWHTsg5HjfGUjWnGfaC/9uAlQsM0nSC2jq6UdihW7zVOE4HLjZ52
3Zfzros4yJQzPojM71TdnlrVP01Osx7MzEp3U1fcKCRjzI6Zzlld0R54eAg2dsccjrBiVsskjhKO
NRaXPpgKusM7q+vHm6lxH4qKC1qthV82RnczeENDhvfeZdN3G5gsA+MNqGO3XbTQ5KfNOCTq3zwa
UMQdxvLZaLxYEmVh0380LSQXHF2UQuXO65zbkolY2KyiDyhadxHWwYkRK8ycLWhj/sm6JYzkNBBf
eJV3o9oD/ka5GN14a3wdS84qHMv2udkkwazl9GOM+cogf4AiR/2w5AKPctw7w+ru2zGnDSPjl2Jh
/inYl2II0p22/Cryg7PIMm5S25rCoSrjvVaQjNAa7q9jo9Eshxc1TJEvwCAHzqIHTr+wPlvrt1Du
sbOIyc5+HckNupbFV6vw1urOQO2nEWJULfF5tprnLkdMMXBzmf0TPo6z16HwiaNkF6UdFI/R9B1P
fG2OEwpx6CS9Z1pBZDoXE+V1wfxlN8Xy5CH5ucKo+GxsMeNxozFtr7kAjvjuC8yW+Ihqmq97FblA
bbLiyZPMqU2HjCJYIFeyXm4ni+mBLaL35A4FCqtKEM3rbjSR7k/d9TLmxQFZxmmZolviQrC+0IvI
DYVUx+F7xsvyWlb2T7eqayHGW6pUsMXJOY/4Cu5ODUFQv8/FyN29VWfMUW5llgjK2b6kc2IdW3s4
GYoc9FI9astqXI9ogUx0wPs6PZYdJe7gWT9mbo1+JftXrR5W+lw5mwHXzcSZ2SJ66tzkPDBLo+f2
aYphuBiExWaJu+y1YfDCfq0DTyTcLel9AZkhiFnr6+4AVumEZpKtPNdN/P3NRyGJE4uUReK09hPb
42cu8n9Dl6zc/eZhbnldREp4IXnre7n2H7FFEzLLNjt9xgTNIuPJrN04ECDK6DAwsbW5zFM37RE+
scJeZUP2zOv/4Pzrms4LY/oFtGlp+vee7mszxyo7/lG9euhN56cphld36R+ZQkSBmWlw8h2CszyI
Um3EcUAYm3qHOapGarAUSLKJPHD9sVxbjvw6U2cnss6A0v4Z0ewGbYVObJtmVQP2fE5qRUjszmlS
EvjD1WItB4cnqIrrQ8nCHUntzRrTX+BmFZ3nVh1qHVkb9vek+6mc/pWcKbrRVX3bir0RsXOypkNX
9o6lmKAfV//M3EWbrnajmyKp00VDLgO+02aLn9EWBHaR8e2YPww03V2yetcKSVpYGaARkF6nrY6m
10uulL0afpYm102tkVpplReJWy2v2vIwLLa+QzZnU13MwVjJgzGrGNpY0xLB0j6YfGMIazz+ubjq
OJTGODpJd0wwXnvtwAp/WJrsJ6nbDTo1nKxK4+8mlVNIujiUtxzCtgy0ZX4x1sQ709kIVE/2uGun
xk451VPSdHfWSBAEmGp+jTScS7SuLt1y/N72tcw5CrWMy4N00QmusvILTL175N9A/1TDxEoxxFCE
O6GcOrSD1uzm5nZYdeNcldN+rrQ4bHOKsqY/1pVB3UpPOK1SXj1V7dxkvU5LFqAoaaud3gxXsUtw
e6wTu4DiyPC0fucVGnbl6a1Q3a6bekqAIb7TDIr+uaq/YwZ6bUYYpRdraagt5qcc2luhD8fSK5bd
YFDvFkMu6QdZmIUKiCzRfDfE1r9GnGOLVZOcQIdx2K+HxqEWNjb3yfshI+WT5pdo3RcmKAdFDBye
lrPFoTSJKSNUbN5iWLlNZv02nUfUHsapiYtyb9AekKW8U6a3SXkoR5uWIMUFrWvTma+9Sp9QWFKO
wqGyhwmjRiVvqtV6jKzsQbCm7F1nPOTdevAa4ypiJ8csGow1AzKiKXdZRjeSxM4s7XyzVVaIjJKP
3Jhip0EX05d0zfFyp3VyWCZj7wwDVQnNRo/MAr/RiotQ3XeUTd95z6wiW32jfSjaceShwfIX1W9m
Ir9TZf+MUw2v3wwtvWgOwO+Zly2AFVpO7TL5R0uWgX1TdTTPtFurXp8S23nJHHXUTevUJpSq2mBe
wO9g9xBodEY2RLt3R//yawht1+oNGwZoiMkTe7tlh9Xnf10FNjD/JyxBDlt+oql7Lx06ccVQv66R
F3bLKg7JYDx75LC2rfeejJsiPk0u2oyQAqEdKRClutgluae1SYO7dJ91KG5jVN8CPJpQXk2P7UQv
Zogxw9aOvMY4RqBd1DyUGBl8b10u1eiF6WqTosSXMDG5WHBSGLO6e9vtHiy7/Ox6sso03YG1jyBN
n548QXvZ8rAV2O7jPBgUbHbIkssEGkYCMlzxnBPQid0EvJhtdZ+VPoYaKtWW1FCVmrfScMgMhRuY
0XMfm+i4bXnMBV7XKrd9kVR407H6RK1931r9jd0pN2DWyLGb0Dpfa627YpT9rkLTM7soH9VwNkem
wTHjlE77guRA1CO9VX/uIEiiSzUdXtqZeXlRGJxLnRMteNbG1GjY19bDaIwvpU4LDCrS5kg/aBi7
e09SlFAozrhVtjEgPKkU7IQeLzQHqH6j/qN1jf3YicvoOPBQGpIhc9ZsgBZOTUNzHK7nRgzXRp2O
1zQgVsZ6s3ZEPjL7vdaoU9mL5iETWv7AsXp7/+8TdY//EU4R26aMYEFGSWwEna33h//9Z75QU9OO
WMP29u9TyAGYQ9ji/b9vks1xxjruqp299s0DfZj2AbnYY6MD7/j7lEW8603r6cf/+YLtqwoCTPf8
tkn43zeikY5Lfza109/XIbZW96olvn77rn9v8JYcEwyVjK35zf4+18t+CFDY2WBc/u9zReoGBlCf
27+vgN21oHbJaGjb+Xwr1PS/bzjb3buimq/+v88LagNQOjMDrf/7eqOVUCzEhTmpefPfpwui1W5i
FEZ/3/Tv80W9ED2V2HecRfaN2UZ3GZmeT/+PsTNbbhvJ1vWrVPj6oDeQmE/s6ojNmSIpUbPtG4Rk
y5jnGU9/PiRdlu2u7n0iKlDICYQpMJG51j+UHsCpvOibK1m03DyePeCmdThE7YNb+clBlMQSM79v
eXM0zi0eCMsE+k2zzOzh1KtMvnLoWLn10gest5fFKHGjLcQGY3W5sO/1R7wKCZrNH1slqM7F2qWr
/CjHLZ7Juhgn+Ul9iGXj5Dk+AQm6922Z7thOK0tZDGGennpXPKalwn2o6o1eavW9vI7GSEIZVXmU
FzIzQH1l5nob2dpE5nIE0wurJslv5cFMymoTV/y0kMoKgmVr5Whd9Gm9lM0gmvNbPjDcVXgwM4vP
fdJwCkBdkdR6v05cjwP7gWxLkEJsmkYPbwixB5u8H5IzKfgZOVAUt0jU2avcD7u7GEnNVY2qwv1Y
ldbSg33zwNqrWvq9lTw1RN/43Zn9czChZ2cnpv0xG8xskSht/tmoijdMZaFLVtmz00Xpl6HIoA1G
+tdsAsieOPm3ZmBFkZJTIcORLzu1YOKY1LM3sKJZVEeiVUByU1RoDCsCfoA1Mcudjt5Tvg3IhbyR
iDjozVR+TSr71gbh/xr20ScnC6oXlT0Bq7fa/STI3S7iKBk3YeFjjeJq5S1m8uhqJjZT0Gy4LOv8
uIBSOSksfrqyvJUNmq/ZTBJesZZF2VCFBIciP1FY7nCpS7/CH9YWELOVLDbzBXJbOOtucFDU+/EZ
eD3nwKfJo5l9mQfLqbLVjaJrqBDPfeT1XXKC26E0u8utyoas9tptVpPTkl3k9QdFBeffBeT78xI8
G4z03dTF2EWSAr3BLSjdtaUZYQlaBCd+Zsq6UYboHhGDcFlpZvM5TZRrYRa9T474dnK84FuZmi8A
vN3n3hIOFsgNtNneToiquOVByXL9YIve2bB57fj9p4K8uN597L3uo5kj5RKYa9gD/IGmeLrN7ML6
NFgiX/p+P925WphvXCtFbietuyvQ/c4W12bvBlvTeqWXsfoEojBCMCk4l2p8l01CXOtFitCCbvWk
JsgFtnFQXvPgkCjy8/g6Zuu01dFaOMWxkWzbEpWUJCPBlcb9eIpNvdnqGaiCzCD53xpaetLaUWxR
tvFPmiusLT8U+xjHEAFyJlx+ZVcZoJNtAbV/p5tRcMtqhCWdZltf/OQKXQnra8M+fFE3/ngnu4bm
pBCV+avr0NW/ddWhOd+peHxvu8Zk9m3je9BT0RHvs23voW2K2jLhDFlHwHPblUUfrHvsQldFpZL1
8/rbVNQ4K0fetBbh1N/KA/ay9lJHTmIji9rcT+tg4vp6YW4LpjaMuyNi2aj6+HsRlsNlXBARVHaE
V12RBP864eaHUBWRfrD+56Zwkb2Bp8Ru0NnluKiAsewhA8NLuNVRFV4B2hnWsq7PHe+W1T0YfRQ3
yQnRT9bZvb7qR+SZZKkPvPQaibKdLMkLwU9zdxHuecCZuYY8mIbpYdzMb+i9DjxnRSrXEvv2Rz/y
HyuBtN2NrCpcJ0PSrdrlFRbqQ5I0K1X0oCsIoDQbJTL422EHGaxhI8LHVKaYWJaob2xeCwAB5kpi
k/HyUq7LCgE+4riXnrKIcD6hpvnwfgnZkJt+c2ORUkdz2kEGpq9vNG9UdzJwnykJN8GD+W8qfdNS
d4pGiF8OlB3lQTbAQyUdPA+epgL4eOxae3/egJZBpV93xH9u/LQE1oJq4GeihjVJHjM/iwKhCnOC
j5O3JBx1O3vLRO7ehj7EG7ckni7rU9u9R+5DvXfn5W5ZQotRgpb+WX7IC1ShzBG3aW/MyrWsbwN2
RH1bPJPFsREnGrBXjUhdpiaWs1rQK4fa5mlayNNmxLk0GzqkzE3lIKuqKKZVli+nsva9vXMhriWp
8u23eln8rc4UjrZPy3jdO8RQ8b0aD4EYvx9Utb4NW/6tkwFePA1s86MWQT5Qi7j4TNLuq2kU1oti
Z0+NpjV7w9KNraNFwdpNdVQ/0IB/MnKN9BkMj0w4zKe+hi5TlYTPOF5iasyECSpDWdf6eHBQ2fLG
SF+BCmf+y4brsSzTt7FA1LOtxUffrFUQpLnDjr1XrvrnndA6ZEVVUvcLtdf9nZdmbK0bqF2OSF8K
V/uEP7lyh2B2fsgEMoOhPQFIGNpNmRbJc6eSRBuVRNsoULg+W96SC6Tr9rmr/OJKK6tko0IQ2+et
nz4547gnGJm9aL2ew3ryvEMadNGdZ/jf5MdNwuEvWA75jZ2n3bXnk2UY5gHzfYCgJKcVgQ3MLN/Y
Iif5GiFJepIHPRvaU2m0wGtNB4kDhV16CUDypIvQGBayD1zO+RSYNhw44/C9+OMSsntaFM9pmuS7
90snOrBgQ+madVtCDRiGaY9ui3stS1kMAc3ukL2XxagCxQI8dd879bVNQrDZ10RAQIep4TIvlep5
7MirRplRfrIn8tbhkNQveZI+A/Pov2DRfGpZj77VnQUlK/NxsM+nRe5AE1gobOTncLTrw29JBxAy
jm/MdPsUnngDT3kWl8vtEoU5oRWLEGvprSy+N8SJkuKDDM6yI9x9Ez4pHTbiOoLUR8cKSndTF0B8
+8Gq94HeXsmSPMgu5txPFsuZXWT0PvGyxr4NB1XZZw68rhSWOrv0DhEFAflqFc7Nsk+leOoySYiJ
VqZJH16rX9jSK1eXIUJLlpXwzZtLZ/5O1xrOEmZl2rcQhrjIj8+4jO+9tOLJ4jNqIAWHoWj6zbIB
h33nx2l2581bjlCtwOr8qHPqtlnFhMCA7iAJB3NFnCvVcY6liKojXJZn9sTmgwqtCr0x61zUNpKy
EXhymwfxKBtNVO1X4ECKnVqAE2w6vdhmNnjXpNH9x9DL7XXRIY4gogEeFfROzHM6qG5Daj1MCSgb
N/eVtw35Ne8t61iS6lVjPqRcaw1ANj4Oph6siiiBQARS4J5o5nrgWmfd1M37qfIInNqCHSYkO/bm
iLrrRhMtZKutk+kcG9s7kp5HYDQMk+uitqprG8QaKfQqfC3t9KrKIvOp0gsbToWPHMiUhs+FQgBh
7mD/OpJcak1Q3QlewYtcRlrMWMtirMWZ3BIRd7tMHvoEhhICnuFt5HnoRmlNTooksbf9aIlDxDsC
OEzaktGO8iPzW7MdU9W+Nvh+1nYc67d5gv1dqCr2wzBLFqHHuyhLw9nWrTeNi3T2YGjtUTuR6kwI
XKK6NVdlIPhPxXy49GsqI8fbQvk+QrY044hDcm94WBBCbifHvQaR2N5ZehvcFxaaFSFCb2tZlAc6
GLbV3rGyn1lACA+9d5B1dNAMwoFEQPq957YGzrSdf7CypDr1QZ+u4zRpnkQYfZF/ak3/Fpp98DXi
WSWYPmJ0MY9xkCo6GPOYxCamUEVG/TTpc/qg996M7DImcxNtIZz0+5jSApcSJ9kBSpV70JrRPZDy
JL/VCxISZZT5m5h3Q4UbNk2ZbPr9lEWwvlLacJMMZdpiUmDA48NVd1Hzr0flGR/10UeEYWGqDsds
rng/NEmIATCo14cJIu26HXBcr8NBP+aZiNehGSnPkORvep7Cr2bYnY2615/hLWSkxet/6eql7Y1c
uhrBcC7c8HvX365qTCoe63kZE0Z8EVWmP6peVTz43U+FsHvROktcWjT3p5bfxxRu0W/rygOEMpUd
zuK1OvCOhfFPQlQ11vI01hAECOdD4UYoTDo3Krpdhyqe92vyNEODVsFT9ddaWUYZvrqadELW7qhc
ZaZ/gDJibBNSxVdk5ZUrWQ/xneCprNTSwUEXee5N0s/NFrJXa2mtuZMdalkrT+WhdExyZXYbLQqU
M773ly2j5n9u3So4jMzzZ5+fxi4ZCMxpaZmdvUzLzvKMVehTQzL16r1+8Hxt5+gk7uXQX/uCNv3e
t0G7d4HGQYvssOOf5MFE6JPnKDXWdpmiXdK0cL/l6XufeiTd8Xsf2WypJmItHcYyITBD/0FB/P2Q
ZY1KfHo+FQqIL3kmD7XPuwt4UrB4r+uEM5an93JsTfEmStExk4OhOKLU9Nt1CFeSpKlri+nKIUf2
0zVYONnLbBxU8DUFXC3k+jo3PCNkkJ19NcjOZTLacMQ9feWOIv25Ydd0CPi91xa6bq/ItOorOVAe
kFbOzvWumnvKiroHH2ax5NjC00hxmnmeSDeeMEMoF7IIlSnf1jpKS7IoDCijClzNoyyGVrjiBSke
CleIc5waD7K6D9FubQw85KIxG59rjVQvWwh7L1sVU73BSXO6xSjbuK+z6XJpNzHaQx+1BXpKDCLj
Ma7RFWI/Ot+WlqAmmJuKft3jq/QsPJxJ/vVujfluWYYFGzJJw/P73cpLxtxtWiPQXMLS30ol9JTX
xabJfXDRs1j6RR191lN/L5Z1ABPNBUIjW2XDNCTM7LKcqNmnREuynSyNaXlgqoTik2hrN2KtCy0w
DM9ouw2rmnj2eqjtEShTkC49hAquc5ZCWCd5JumHCvks2fsy0NYDsNOlM/t6hGdTqcMzeDOfrUV/
G+N/cURA/tAqg/OsCj5+dAdYR657Lrv4sZ6rMxeeTRWTTm/a2HkeGj1aEogPj7K1sSI8Mcb4yddA
TzcGFjtDrzjPFaSxTVZFw0aOEqInHNlG0bWrJO7TFB3lRzpKpx5ReiUDOH+UF0UkcqtM2criGI+f
Jnxn0bCqi4fa99byI92G3Jg24Xzddol4MmCNxaFzahKdjIeqQi7GyOqEU7Z96kuT3EukWR64UON+
HBMDuaEfzYMChuF9yDRNI5MoEvsmr1bdhHUSdPd+0Hb3GC0ROkwAh3o+RSRvMJDpx5f3HlrrPfaR
npxkf1xP6q3eQbSUxWq+4JzFna8lx/RVai7RFHG3rm5um3asboYMvj0LAKD2lcKvVUUks9Ut/2tw
2wZd/hUPpxScoD97DRiwbafGgejfR4+mVb+6upJ9jT0B/MUqP+rCLNcNyoRHopHWqZi0Eg8k1/4c
KeVKdi0d8nyiV527KcEbblRD3iRm1d9Nhdst5OdZkBSTzipfvAKoolIOLMaU2DzUkCrXeWg5zwAH
TrJrE4lPnaPCQRSWxk0R0ZH/htzry6XNPuqvf0PMHuryb8hT1lTy31DBGnoMs/IV+G638crY2CRq
PO0AB6QrgbDHoyx2VZytRKCKR6Opv7dOrq//VFRjUe5IGqUb2M7kSXQlelLxSV+po1pdA4bv96UW
1ztkk9ERVcJkZaOb93Ecu2cg0MY3pz7UiTK9NSXTBCLkEYRyRk+uV13XxDPzFsGFXs9e+rQMtuhl
pcjfJX1xJDKHZdR89luxReQZm2GjWbIPoHdZ9iPsCGygvSa1rhNNX3uDEh5JGznLhLjrWtaXjgAL
BNE5O+pmvs6bHssIv2WE7oYYv7iDc7lAv9dtA1ctbbbXs231aBhgQedSGfmgePJqvDR2VaCtq6pD
kWBukF1kq9uJ/EACARX9iAQVSmCbpPLNk0F882TNB1kMkt46TJhLypKslz20lPwRSR8bZeosgvo+
j+1zPI4CM90EuN4spQA7TNfHAqH/+9AHMFlr4CykELo91Y+W68T3pNODS32R2MtWE/Vn1DZgm3df
URvnHQb85dYvDG/nIx20dYIku497khyNonZf9V5dIgDdvqioNq2QcdSukU7FAa1Nws1QKvVTpWqP
fhX3SOpglDVm7rMZ4aESaXZ8bIuyxwNEH1HtH/0zewzI2Jl/C628P+qisW7N+WAIcItmfjtGoTUr
irUnIJgH+H9gLSsjrvZiYlnx3r+t63CjNmzZZJ0c1gWg8MewTbeyKBvUsHpDtt68eu9mg6Sy6zy9
gbxp3SalV984nbJ874CyDEuzaPzyfplat8ttM0Hqk4NkQ9uGwypOAg/KBReSdVqTDZhdh+leFrvc
szZZWICGUPHGcX3z2WFLd+hdQACyWI9jsEapRt3Joh3njw3prjNkKu8ehvqmblrzuRh9CGzunTZE
xonUBRL8vvoNGJa6jaqCLY2sk4cwzOojnCtoy/RVp1zfeFNV7Jsu+wQWGOq564mVpjrRXT9m5tkQ
ry2xBYgz2FXskTGD8jo35lUe36lGqK5UskNrWXdp8IpP+ii0gywhpWie3exVdpc1oampexatP18n
SnIVVESjrCu76yCSNvUnHw7V5RpsLoBrl9MnyC/OsnLJTEek/rV5AgrRe71/L3nepSTnqgGVi/e2
7pfSj3FykvvRU44j59Tfi55c9TwB/uh5+by5bRbc+Ztx7uCDfvT7vd+P8QlmY3wyY++uTcduhxxL
fHqvl2eXunIgYdaDbKD7e3VWMdMvZLmeui+JDzAff4aTl5r5SZ7JQ12OaKqIpMVA7K8GT1PD4aey
YYe7XPXTq6jHh/JymfcrdLUyrrVo1u6bry8P8losCrrFhz/+65///WX4v/5bfs6T0c+zP2ArnnP0
tOo/P1jahz+KS/X+658fbNCNruUajtBVFRKpqVm0f3m5CzOf3tr/ydQm8KKhcL+okTCtz4M3wFeY
t17dqiob9dEE1/04QkDjXG7WiIu5w42wYpjiQC8+efOSOZiX0em8oIZm9uAS+ruK5Vo7E13HCwZ4
rewiD05aOsusAu9bLpSwd1moYBKQbPwoNq6rydQvh3TSrg2m1ityw3zXqCUZ16Dyi62i+e3ivZ9s
IOeGgWYeIplchARFzWxXZk5/MrN0OMkz/cfZ3APllIxlHLjTgK3JyRPavgnb/LYIgdJ6xvhTyc3U
vRm44+Y/f/Om+/s3bxu6ZRmOa+qOLXTH+fWbD80RHJ8f2l8rbFxPlkjz675Vk2vcLeZz2Ns1+Y25
plybI85kwDYGpEPmw/fqqHKRDSxr76SQ3FylhmoieDPUt25oV0goUDd4lgmcVO0CWH1/lYu2+lIm
VYv7TPBUAte/CcmGP6niKYmb9lGHNHUXg+WWtU7bRCfNg2Ioi4lGUmXQFcTz5zEm3IO1n9QV5P3W
fAJrkSwnO0sOsjXL45+uPxQ/XV/R1X3fVhAtPQ3XU89rEOuouxPR5//8Rbv6v3zRlqbynNuGo0H5
Moxfv+jWyRwWrH72RkSkRy+G709+w37q8qWaSFlA7EMtT37H7819jixqnWVXl35B3cIURkf0KjCm
6khYBz5szAOXWmOLaeZc2Tkzflieep4xn9rie6/CtN66knVX6RfuHs0qfd05zfTSNIuxJh4+YRCz
UVPR7tvUcB5MTzvL9pRdDhFzUcDk9KzrCnnjZd0504tXxw8DMeYH5oDfLpgAP7hTXR2g4XJI0C2d
zOHc2XZwbPviJEuIBI7n7/XdGZ9nFPi6IvMWnY7yIzAXfeUZ710Y2hjZZahQjGo1sT7Z5REojwDp
ECTsw+FO9cqHcdA0DN46YklOM/9bfOWjba/H1lQ/qaj/7wALWZeiNYbXGRzWe93BJCjMzRTDVEb/
3VXn4ZWOFoJ8NP7rl+mvltPhl7wYq9APmt+K/9y+5dcv6Vv93/OoH71+HfPPhzzlv//Y5RR+qfIa
JMHvvX65Lp/+/e5WL83LL4V11oTNeNu+VePdW90mzV/T+Nzz/7fxjzd5lYexePvzwwv6WYRZMWcN
vzQfvjfN076mqvxIfrwn5g/43jp/FX9++J/k5fUlffnXIW8vdfPnBxiW/3BcB+0e10FhWnNs88Mf
/dulyfmHAXpKtzWHzQ1HprUM+bPgzw+6+Q8Vuz/bdVTdsHCVtT/8UcPUmZvUfwiB/q1rWiDeVd3V
Pvz1r//+Erv82f7+pab9+lIzDS7jYNylCeB2Qv2XqTXSCmHUuqHs4H+5G4Hz2RJjQ4Q3+nxX+Bst
LbIdEmAq5sUzBBKJg+XUefHl6frl4fr53fq3t2G7uk0cQ1cdIX6b4SeUMsdu6tDpKRCkHxPhHFgi
v9o1SpZoDftlJGAxFsqaSIK9bFBjXgVi0P+X+U/jj/HTK15+G66m6bohdNe2DHOeH396xTuGFtVu
p3s7tTKKlYci3iw8KvaKt9Sx1cGn+mNseWcrdD8ycyDinDfLQkuhY2fEHmq9g4DDhnT90xP1NysP
zTDmtcX72mO+MVsHYmKqGjOzbqvzn/GnGwM2b5boMHg71vekmtQ23xpReaPlgXPEjt1dDIMxrGT0
tJoE0Xbmh9UQCVRRy7olxtdZ+dq0DGvrYWbXFbl71IakOtr2NgYxf0TRatqZLraIuTCO449DUtgg
N80eb9vRGddZn5ssaoLhhvzdeBUq47NHKvQweOC09VDJT/4ISsrK1TeldKwr49b070o8eJbu0G/H
WWFGmXpljzvHN9dzBphmMHsBdKzrpt6RTzl5WlKvLVUPlmzbm5Oa1l+7ATPGqS+W/LOzkxpN9w7Y
go0yfvH8BpJulG+GZm2TIO/6ZuvYSb6KR2wg473mEG7oumVjpfqmVMprO/qKWSUagX2AYkRCDAWZ
5oVOVJP8bv8ATQvt57a11rV7IOGyjAQb6UQ1rI3mRu3CtKGhOP0xD+NoXwWELjtkcePRMTbAxRDv
2DsBYeeI24rTb2Op4jBQ4HipB+5bM/9BsgDoW/icmta4HZo2XU1+B5cEsekYIfplXxtXLlCfVdg4
WxR+vW05hm/kIPwF0Zk1QO5vdjad8Ss6l+hYR4YnFkNX3kb3WVK+QnuueOFhyhDlYGCZTm4Aly3Q
+u7pBTXAN8elqUP5soG6Ihy7RSkAEHJLnklBSkmvUH73qp2dxdBlXPNeY1G2FVq0x5comr0p+0UB
W91M+0dHIE2Fe0O7VgZiNsVQvrKywAvhrE32Z9+elE1hwgRWAu8Z5GmCGBDa1yxkbpuhubbj5E0z
RmPRpCQLqnSyl8R4oQD3XbDK7E9aQcwL+Sr4hOFNpL76XaFj1QIjDyBokMb8AAYVKar+bYBvahJl
gkTmImFGanMRFQmQWKeFV50Np3bUQEr7rX420gyhlQqREWcEylUhP0ag/MvoawToyNst87H/llgC
J1+AO4ukxdgYoT9vBZUQq20kOTaYwNqryCjMU+ZVpBp7bxWW0DYKDbyLm+ioSevmKrAMPLBMDpDt
ZkXy+RS7kZ8PaROYqzLCt082KGb5OobJtEYzteHbDG4svzY3wAhwiZ2rOp990kKW5aFps0fQUtBB
fnSRZ/HcWY54b5B170V5VpnDtI0UcydFktl6hBMWrsYztBzrIvAtxa1lqxT9NsbkGdVabQKvhvJ3
Hxo5whmzErjsqMG4gUNtWxf9ZdkH3lwwgYakO48MAGy+0mqJwgYgi3ngpfJylL1CNyYW3YPqlsXf
JLcnq3V0JAnmoT/dyaiqwc4btXVTq1DnSw17lPkj3+/NASEJaVnegqwd5c3Ly8P95cbkaSlvlykE
nT74E4aVIF8SuW8tyHlAxzyeiq+99jEcMUHGZ+ubDZs9dNyawHc2KDWdUXrY9r2K8hZqZtVQgcQd
uofQqL+S7euApjxZljhmqYV8ddbd4gP4ZOgtgMv+CvlMtGVNdMu8AltftmjpTp+wLOZ3oe4VJnbU
aXyHUGS181T/zlAssTZDhDo7O7qDormILP3Gi1V3N5bNrfAdWNWAZmATr+020BdWXRmrYBYjMv0C
8oiDg1s2escs+0xg4zQUDnS4CKYK8zc0PLd4azobsy6r2mU6NCBPVFCazAgZJxXjsEwNt3lXXCuD
F1xNQbI3unF6EHq+9ZT6CzkG7NqIelVZPyzZ28dMz+VtRuAZmzC0fovAaMGowUmHn2iuVHtUFuFY
+KtxIrTKDtNrwojpQK0hsWIHB0gEQaoBAatwdNZ2mAqm3+kGxtFbye/3U9neWEGbr0JFnzbN19j2
rSMJ7gKcTRYR+x3addvMLy1Y/K1lYDzqwOytW4A8UHHVZpOisUsMIURZLx8eR0vjdZaJatOxwIP7
d6gHIND25O/IN3srAftjE7Zfqz59M6bptVOrR1Opsjuls8udUNydG/Oq80lE3aBzi06HX89GUVF+
ML6x3nMXHuKmORIRCxxjEwAh3Us9kBCxq1Zb6naYr+GTQd2vxCGIiTK46hUwTCYABAG6xs8XHUQh
ZUK/IoXsu8BMt0MFYoUHnqNCpRYaoPqiCL6FeXeVltrBrMqvmlP0G9TK10V5A1PvYwjNbiVsVJfs
sr1COGSNYqOOguVL1oXioDkmjIykHHYALu61FoJKZ4Bw1kJIVZr1KtLyDc96Ad+wLNfEzmFO4eqy
youDZg2nxDGmJfIS15NC0GIyYR0JBVEsohJL1MgWrsoTIEp9U9v6XovM3WiKY5yMKNrmOxXtoBUP
9o0lgnGj+qw3DcsvdiLfaAJd0LYb1v4YIMHYYL+Ss5rZd8PbhBvBIvb8aQMqcwO193OYqxMKScm4
8IPbJEy/8BPfd4Qzw9hO13Zhom6UrpAfefSaLGI1Vz1YUFC6Owejb2eAPO6RaVYq8VJ1xU4PAHcp
BZmf0Ak+6mGxtFQHJZFsAsBd3EQTagNlh1Cw4AU1eMvYJXjTYTF0DCv/rAbg3szprrP0uzEFn+bp
ztJ2sMwhqrRROt9eCuvMym8fY4yIFUK+U8IAs3F/uKs0MhPWzAZSJv0bQW+eLRI2OaTNzE7ddVeg
H5Oqn4cSpmHgFl+MDHE/BEuahQRylyFvsTi8B/uOdUAHDALcsn2y9OJmiFAR4fUTwLV214SLlMWw
R8TlSqTO2bHLc20hFDcoWP2M8afB60+qYT9VMVOTm/IcKle436FS1o/nIfT5okfn1qvqtal1D+B3
fR4P6LrwAVDVUJAb9WBweEEAecEHHWojcBZhB0ZuU+wKu3tGnMpcOqjyRDqCHF2QQKYsN02GKiza
x0cLFQUbtorVhYiijUerGdBhVNRjlkBMm7r2UE13YgrE2hEgqH2v+FzoyMKCM36KoPKAhtEf7Ong
hLPCkxecVFj0Y2S9OYP6Mg7LWPEelcC6ig2cI1nSBvih4GFZISE/Hg3X+Zr16XNe6Gj8hTv3MOJi
SvraRoAJvZRrGwltdUH6HP/v0tLXYTaym5pbZN2lWUss1lIWyeW8eCh5yYAAEB9lL69Iq3XRYvU8
8vq/hnXaboXKY9MIAs6+BwUSX7rsekLD/SgGHLiCdLyGQLpuhJKuE7xO0K5yZxUfpNLDquDXKGB3
26WL0BepAKQzq6XnqN/sXZeX41FHxG8dhBmIH3QGwXyd9EaQ/NRY6eXohm9sopFhkYilNfFK8+AC
nDTlIbRt/oXznRhqM61xaE6ZVW2+vk6N1y4Se5jdkRFoTRQawm9+M2U3g55zQKkTK4TuBa/iDnEI
F4fGHO+u2Bm8GeWEJjt/74n/5+SiG4EXmVuIN+H2hOSU4bNS6KsEIRq2SN4xagZnn5LkrUMkBrIM
CoiJPK2Y2msnjcM1wknfFMW6iZG4vZoa/6YXus5Lr9GvNeQYbC9JTq8qFAaG5Hs1t/Yi79qr3qxO
BnI7iHWqt2Yi1D1JnfRYjOkqcJSasTZSPPMfsUhTPFVIkSCihpbXWGvj2inR8SzMbj9W9hrjnXyh
QDltjdLdN2WBzhqqw9cgOPrMi6/RaS932li+hrl/pRvoXbpRH1+5w3TntZidwrEmX22XhNXib4HF
PbrI/9cdH5PyZMWTSXjTjE/Yuc9LcPO5zJj3gfXsNFGu8Cb85Jj8VRAML9j7wVkSFaK/sbrjvTRe
BQ42c7HmgQ2uqiX+dh6hqtLk3Q/rTsNQIq3z8uCOwT5rnP46mQ+u6N9AdxqbVOVBt/B+dcd0Ye7g
TLEZali5GHY8LlVClEhKha+uP/Q7tKHio13lqzRRQeiKCb+P4Wy6r+AheCz6K3no5jMlB+pGdpvT
utUmbSmbdL91eEmxowvKqwJxhit5FgVWnizey7LSkK4a8hSheNrZyH/v/7eVteGuYh1J1qzN+2UT
8G1bsyWHPAsBR/77ouyCcsT3zu9j5bD34m+XcgzUtwYMy1mT8UHyAszfJr4Xe2/2BVKkJZB0CPpx
+Ld1TjYjJ/5uXAmDJ7TymOjkVFx6yG426Vp4tD8unZZpfSWLl2u9f1QoHWRkkxEcUq8z9iWCsaoN
fWUe/lO7b8x6fbI2lt488lQe5PXaFpVmZxRI+lUNGdf5M+MSEP9aniZdvU988YhzFasCL7rBKSFh
4amj9GZCfs597Qa9enfRxCOSgWzx9pEPUS6LcZYAg+qtSqKEwEjJr0QQqgckPKuJp7oluYQEPIBr
I0d7t7UBk0B12ZTwt08gi6uNEtQgLudi52vJKVQQgVYCc8ABujeOWq0/RappbCecWRaJ6Qm0IRFR
WiFxswuzSts7jqMfbdLJk1rdY1bVB0a0a0F6H6MgTI5FUM0+lLzDtMBaTn3d7Z1KvYlsl3D2ZI7V
ceT2MKgQwWZEjrOZ8iN2T49sxKdjlynTUZ45lWCRkLu8aecGbT5kOqqtLB5AWYffu/mTNh11a4SZ
pmmo0epQ0LmTyfwUplZ2ipBhXkwje4Ia58JFoXsrAuvaWm3gcOuWuOoSzz8280EjdlFHvrmPylJb
BKh1rtClVJSTYKdy5SPaehCQcHmx8R1xQbbzvF6mfDgym8Ks9dOHUpg28zI9Kl/pj7HSo7OEqw7g
pP9H3Zktt61s2faLcCKRaPOVADuQlGRZtmW9IGzZRt/3+PoaoPcp194RtyLq1su9LwhSoi1KBJAr
15pzTKKiNPh1bNNzOgxz8tmRbQ1jHzMrMlo83Wb5HivACOFAeq3qmpMbI1pfhXVBi34KGzZ4aw6F
tVJpcbTn5FuIcP7Qp8lrq+zkSJyJuIrcJVh8e3Q/GNOC58ISqydzuvcpYFd6P5rBRzCuGQDd+6vq
RZUojwpY9YyjLk1R2hfL0EHfuY6/6M67Yjt/hSqBLQmqr7Y9G7Yzhf0FfUrTHlmp/v212KG1gqC3
G6fnGpHDLl0L83o/se6P3HGKDqkFHBTZwkLh2DN2GOyTVazGVU29cczS9MuqYOH45Gdkln51tm/d
v29PtXF1UVjFOUWf5FdJJqLgRLWesY8F9VLBTxaA3x0L5s/MRXKVotCu90d5hLqPUBOot0WNs/7q
9HBmk8FC5mNYWrnP8+YLjMmgtUFkEDqP3Cwbs6st8+xqOD0jhqMyZ/1w/yq649a3jYIOT+WmV+c/
X3l/+f3guJfUHl5odGaHYcn6wBgL5ZsLKzFifXGNN6mLu/0N++2kvx/0IamIL9Fr1taajaCVXtZ4
+uugJdEIvWl7/vshWIpl27XDhtXWz/dvDNs/qdJh+NsL79+6/2/379+fYlHA35MZ+u8f8+cbf37q
/Wt/nqq+MXxk5MiH//7G7q+rja4IluGLkbp9hd0ryf7LW8fwyBbAVIf7S3+/vz8/8c/ba+7vPB/p
nIXMArz7dyZOLkje4vjndfdH/3h7/3h6f8k/3safP8HYJ+/gXG8tmWPHyMwF6y4ADqvOPmbkJ7hT
zMS0JbrDZIryVNFwPhm18UqYIWm0rSy9iM4PsjEz8chMs24K/NFE9PRDSHyaIeZ30Wq1t6Lz3aHs
H/zSyvWgyqW80nxEqwtkl6o+XvqV2LMvnSOOOT2LvWyzd0mdu3dtpbhJsdM1cZ0Ra0CgVkQ/thaG
2PaWpL2Vx6TKHUyohJ9P07wGZiLBM/U1Z7DUj+bA+L1cBMKk/DVmX3Oku8F21CBKlKfyzJuA79RR
DloqdQ+ajthxiW5rWL4VYnG/jPG3uo8PdTvrwGJ3RTu2J60dP5Rw/nY9A3HSq2hzr+7Y7rMy+xpr
LMtk2uFebmgkTYPxDtngPRty87x1OmCSAdjt5xTp4/i1C92nwhL2QTOR+sHISfUv7NOsS77ke7I8
rT33c8DClU5L1QVz17jQX4dYfQwtIb0qXbgTFS4DgBnGNNwd6n4gOaS1rGHH1kmZ33FvYCwX07nk
EnyWVWbRQUcG2qNtOioBh6DGLze3fKlENkY3ePZ0E2XyOmBfk534PjXdWy8s/QDBzAdcZmDdfV1T
K/pYdNkRepd94CS5TRPRfJWZPo2I4Q5OOz/iAnkYFxo6XMpmkJ/W2czYgoGq6+32g1D9vs2IixlG
rTxhHJ0u1kq4SPIIXqk7Yh4IKmXa19ldVh+0NS5dOIEP/Vsa2u51Gpf6pVdJ0NO+PFdjahKiEXYe
zS/rEGMa8vS6sh/Nge1SVZjlzuzWwzjW1rOeRuhMyR8bK/s2aZN+C8lOS+vCCKA+kUcVxu6lSaaf
EuLFkQNj6CVfTnM/DXt6ZxnYonU9hoXUiLIFCAvORjtTkIDDIFwvY0u8F4XovRSg9yE2R/Chy6p9
qJf4YcC9d7bLgi7HYG9I3FqeqiX9RWB39ijMijANzig6baBrk+nI3Ho4KA2QN9J7az/k03d2fZie
7HWfuZY8w684Z7rd/18Mff8389y/jYn/T9Pj/xeHvspiwPbfDH3b7FvZfev+NvW9/5t/T33Vv5ge
mo4jlan+PvVV5r9s3VZ0ek3HslxSF/5Mfe1/YS3ZJnzKMCymoYwn/z31Nf4Fh49Xu9uQ1HUZkP4P
pr5Sl/+Y++o6/x13R8tBYYqR1+Zd/NeBYpM0zAblYJKq7gKsZzXyo6JDk2h9ztFcnQeZRPvJNt9p
qDqdZxu6fbZV+9WZG8GV2iUnehgfXbv42qk89u3VbXdkrRik0UefFOlqVQFw3FiHeS+NxA6ohX1c
E4OAdpASQOinoTJ34+B8iZZ0PiothX5M7F6Ecxfozm6xnPXGjhsdOIxH0Dz6Yh2kNLDaEHFWZ/p3
podhKrqrIBLOi5kIgaYmnqXQjXHXVM6vbDTsjx2t60niT4ZE8kj5fsq7PvQRdwJKUgyg0llYxwI6
OB/LTD/PFntniZ/MUslzLrgvFW8gcAkRqVf74jbu4g8NOXbjaj4UbrUCwyCVm2aY8LsPsT31IJdB
5QinANJYZeqEJnvZhoUJhO+n1YIRNimcY9jaHq3qUenuVrQO6V6JQge1RWfYLMLZi4bqZ2k5P0OM
bTDswbYhHQO6UJaXab0sK8CYuCqFh8g13D3oIzlh1YBjBxk3ePlbx72GXFTj6KTL56mQH7EyGX5Z
xF8UNNP9jA7+sBSAsvGjtYd1+hXm82Pfhk85xmAfo784miOjwWSsbQ+x8ikbEvNCJbizGqEewbXR
oCQ2YRpA3o2m/iWsaLj0paC7lIWHMEoOMECJRrfGA6yN6mCqURyrybpZpOW5TXRMlRuMFduieqte
ZwLbcQPO0VHP3GJHpguQwyVevMhSL7VVWrumbdsjmgRaf3VKzmT5VoEjIH7r7HQ1O8uBNk6hKDg0
BxNDT9uXSOXkvKjuQUbkl6KX82w7zv1VlG8NJJmmjj516ZFxqg+Z8j1tem+I52c2ZSXhv5A7mTKm
1vwWU5x6uU2KZWGy7Av2oUN0BgOqn3rbfRWUM8iex2zfK/2H1iSfVLdnegKpxK0CJydz1dCdb5AD
voJhwf0/8Ok2VvXN2Vhs0YQyPXTh2SWa5pyKSJLJuWR02/ASiNTPajKlJUYTz8EMsZsb86uok5+r
pGstmWzvjNqEuwYUCV5nntd+in0GDrKW8najbyOmUlLJnrQUD78qltfUkCdZkJsG8g6HA/VHF9GT
LVB4EmWzxuK5m633MclNeJYwVMruB73aCR3wgvNTyQ/d5H4EdmrsP1cpmMmSd70bcM/uBOLhebCf
2swgDsDTO5i8mtPA6czSy2jC/zRSUjnD+D3TO8R0psv9g0l0I403M7XI+Qsn06sUg3a4io6esWO3
mMI1VM9T+VzZ03i019E+jkPyOR5SbNBQSGYu6Fjmn2sBwAfxd4z6OCKZR9VMXwTYgonAmOdqokWW
uM8pV1zvulcrkQ9h6xCIjvjKK2FgMB4foGVN7RH4nq+52nnMnQ+mpgj2nQC/DOlpNpuBrRyexLXF
giyKdzmSYL0UBarv3t0vefISaYBnIzndIpVWu6KEnFQ0CgTxmA0wyKZfTKfmnZY3X60Bqycbb0Mj
usjVzLcuj+MHs23P4dfGnqd4N9OFNtPBMygtTwks1p3eW79C5C87mc/hJXp2axB0WdgQEiQDRzo/
QCW6B/il5j6BfcR4svCqyIz3IgKBpsR4LsI8kJQ8+1lFr9kW98wawGkOvHpXjcAIoBx8ncrleZ6p
q7koJ1Bl5S5lVHFLXa3kt2mhgnCCGuN8i+AFeFBKE48dP8KUmNS3YiVp1R6pugibn3dFMr9NDBR9
YW25Qc53WOyt1f7AUxfBUKAX4dSQ5jtwaG1Mlc6nNqs1PxRD+kjbnmSMjGA5euGtX4TphmhHmADo
+JyWbRBzqSArxBDebkaIfiXQh7vPKcsZq+U/qhmbczSBb43cJ0kjjJQ0IXyVwVAhqWWERDXuNWRb
l2GKniWYekYk2EjSUMIU98dau2GfxfSDl9hL2CZEtW4HTlGjQrS7/DhbnBl0OrbMi9ilq7EKWHtu
3mIbMIicwX271xWyCr0GTanHFcmNUxwd+qb4HCIVZjEjxSfukr1BzoQ3j7bNdCeVfgWWcYlhB0gq
y28zzrPTXFYsscIVe4JlHse5/pokjrt1CB7mpmowdc2v7DfEeR5etR7OLp2PCuChRglZrl4dx65n
6bDtCLVoo8i8cDPgpkx/DSjndLRCGsCdzR1PMcOfs2OKKnI/tmzG8f9/JlLwc2PTQ2jGVvNTq4h8
3cJlkobwN5nH2rtseEA4ATslx0Mx2UyxZZR9Q3fyKa1a9uLuiTar6w/oJ+j670fi4Ur2byeCpk2G
O1tCynhylwHUwNw8luMKNVEFkdE1vrnNqSqNFdFOgtA1Tm3JIasTmtgT/WNdfR7t+FMCdS2yDBqe
CiulQXRtPV7hEfBWh4hPllb5Tm74z5jbLqTI/DhaIT+VSHBWoHE/NZ/ZUlW+HaoQKCsvrFfN8caM
EWsogzJbyGQAv9bzHjVuJJC/E+2UQD4Ztb692Uza8ixcPiyF/RY1MJjbeTqvia4uVjSBx9xEBnAS
wpYLuRL5Ua+H+Bam9jVZiDHswAr1AsFdGYJVTJpvDBuKVF7K0GF3WZu/lFFz5i8HdADdpxgkTs0M
WOQMvyAqV/6QKOEPWvwo1zG/6ZeujLj4rNm4hatx0pPBPrtUTcRVNn4yKOar4U/VfylSi9HcBo0k
e/EU91BX57w4g3IL95qzPFmPA0JfEKjNmy2YomkTC/SEIcPhZubjzVh3PSodsMsJcyr4x+FAiih7
TegWGXm+w+uoVR3ut/rIttv211dH9G9LZRZXwYa3onq75MXSHdi6RRcrU29I+etDIxlasDS+kAWj
SOVg1R6isDm7yPKDdNt3IRhGUNCFvlF0rwyYxTE265uDKYRXvjBN3/TBP2WTgWEhb6KiuxxO+Tcz
oxHc1aykKJxAkDrcrDoQ7SdHrGfXVB+kVDNYWSpBPFxflgQWs9P1M1y+holf0wHCF/NMoUMvOOrl
OW01To9BB/zBxg2dgR55qpnP67RFzfSxS78iPLsE7XjVulIzEdx7pgocCB44zwafegbYxdcNZspj
gad2TIZrjQPN7y2Y021M6nEUqtOglPIKox53OqbMnLQEL6sgtKzuA+vSvHcqHEiRY/eckZygtDfx
ngKyHF5GhF9e2E0Crz3b0tQ5jGVaMROXr5bT1PvSJjTW7ebfNVcGGXOBnn12UxA0cxiQlVAThb3T
rXw4Fa59rQ0nPU82SyDZAWQLx1QWCOHY2TPOTy0j8cWQke5c77UwflQTA2CD2OFd3gj8gvWpD9vn
ODEiGFVYs1KyQ8Hg79quPw+68QVIxYIYAK5xWoLzEgYoRB3uGUhWB32/Gk95bx1ByBMGzYcJo9xW
e4iZ+dk2BTvu15zaBZBaSsrc3I43By0aPu/vA7nFfluST7gOezkyCNVTOkZzBraDjCzmuIAdFrYc
XiHHX3oXOSQSddXeQQAHFZ3eltkQ9gZOi3KTUjM0yZiqJszAvyaj/rbE9gEywK2QSDiSHP5iPBiv
DfkaQ9abvpki6coT2uOY7ygR3aCplNeTANSm9aGbaucsdVyu4zAIf4rXZ6eZaT8UbXownCqwuvkl
G2v8CTUgAKsHPgDVEcpN1yivFTRbbCd77ipu7xbRFqszWn7aoy9RPSV4IdNvCaS7kmJlWw0JW1GA
ipWzm23GQOXZ+eE60d4Sg84wv+Q6aRnHTuJs5+OlKn7AgtV21lgTgeC6F3au4mWZzhbCNVjj7SGp
undqpTcqvRKoGpsec9jfzcqZcPbtMnT7fmZGLiMdCPuG4rWrxos1qFvSbvajPVYHTuuwQEMg2Lb4
TrKQri7OqT7YN3CcNjEI4ftqT9VhYc0ZnNLYl+j2vK4D2eZqPnYL8hQPWTw6B+bCKONjqP5wKB5x
NCK4GDFdWbTaskq7ZFyAZwJKHmNG016UghzGCQ2uOX0rOoz7qVbfDAYsYHjgTeB72XIEpgseefVh
WNKbFqvhPOMPJn58+ioGEk6Ndj21tfErN/KPY8Ot1Ma8HedsERVhLAgx93kmHqOO3EYHnnHYXUu7
ZhvTGvQppX0eGT+ESXjWMhRVbmN8jhxABM0wVUc7p3HIGrqyC9s548WWj2NELcGsKAD5Y9N1FQkp
j6sfWdo70ivRU8qW3Wgy3imIX+ZEPphh6LdaR2qN9j0lfm1HL4DU0ooVzjKoSdjsEL3sxPFBiigw
AdbFfr/EgZtXpC6SvcAwjFNM6vg/YgoxL4sy3+0akjTLDOp8AXSW5fQXGaMPcecAQInVsQLaByhF
fUUD9kUXYY91WXsWJWqJtD7lpjKJcPiE9YV1NAmnQ8SWvVzYmzTPZs1uXq0jofY24WdRveykqL/p
mSQQhKy4g91RZaVriQ5zMMl3zV4U0Wlqi7OvBvNFUzGDrXYhVA3buHhJU2PXzRC6m6GtDrEeX8SQ
oM8hco7ov+YzwN18tyx9vY8SktI661Odpnzs8lVZsIrjFBLBVkYRY2nFuG+mKU18WorLAV6yP+Zo
RTKkETBvjR2BcQQG6pM3Vl/7Ds14lQiwW9PblMSAvLgVJKXrHtNYfkT3Q/qyWb8gqRqFTPaJbRuU
CE+iY840bmnUQAuIRUZPEXUxHd53gEhfUrexrgjHb6u2uDvWy1n/pbT2LRrCAOfOAQBBgxJoAv/Q
TXtZkCIS6gNTL3vxNIJ7bAZ5rCGZvhsk42HUx4y5WKKi7qnM3qZ+Iat56mjVT+mDIybI47/kpJRf
0cjeiYHsWeY95KyQ4jxrAKJtswS3uaXm9c6htGd9X5AQQ7TZg2PDniOfYhc7cxtk0mh3jQ67YXBv
GPz27N60faFha7NcKPshynakmV7Rs6t0G8H2dBlgawHBq/IeQw1I13igR9XFJUND8SKnxjm7xvql
cA6ko4NjSLm5VKF+y4pennoqHjvFBDPCFSZ7nqFB6xJpuNUlUci+ycjLm25p5rF3kY62s/hcj+pT
a3Cl2f1nG5P7gXno+1QR5WennMtmc52IDEB+2scMEYDDyuhW1MXLKLhFJYquxUgaSFSkH+e4Iegj
pi3jwfX7CPkoYC+23PqG1lBfLxOnk5CwFJPXTIruWY9xVqTl9G21jlOX1mfHMF7JyvVu5A18BBn6
shouotOOG1hi1h7ZtxXyCD7r3w/vz9PiRza41VkDQnVqCGmsmdcE94Nuu0ebaw7CA19izF4FjV6i
lDfDJ0l/eikccQ7jUgUyR7cdDuJxTARKarBFXQE3PtQLfoXFRSN8fzjlRMbRezvGOnH2+G5P982k
2zLSyiNyzWPwyR/iidTUZvpVGl12BhnY7iMZP3WO/Dx0beTX7lieDLZ3+gintOeO/D5pT3ZsDd+n
vD43uaIz31klxnplo50k1bPIp81lELq8s5kbU5Pz94zad6RHZ1tDnJlaA3c03drzly73m8N8p8uM
GBl2irHKGJJ8FE5M3L2YnozQuWkT8m72s4OfRPV5M1x7g56wpSOXquuX51CrZooTRAt5/4xI7p1b
EdI7w76ZbhFgIn+zieWAajX5lSY8HOQP0rm0iQn3noTbNYEyVKEPKmpO7dolIljJFeDcW0LQJb/E
SChUTpjE4srnHAOR3zv1V5YHnMN90KQpWT0pIwbXsq5hXVLRaZl5bMnVJfHMfch6+yvyqNdaFc9N
DXKQAvF9AJoHw/GSVIXwTEA6x7TZZpQALzjpua2sNbnd5HFw0oongDk3fYEN6lSOTn8W13AJPq1u
ALgtwjhZeOU3f3QKBdXSsmPVg8rrnfG1wKDhGGG0m4oiCyamGXmSwtE2Dm0Ze5ljoVx0mzU8Rnl2
oZ3wYBrySl53c7BGsw5wsva7eWCsKPDSBfI/D0ZZ1oyGecn9a1bMKEcz5tJz17AKprkY99LV3usi
lwGatMeOUwkhFs/woXwifet7MtI1abq881fCHHb3i8NO6iow8R1xk+k8FwR2gIXDCPqA+XgdlApt
dz65PllprwYipWBaFTNGasgaScS6+J2Ji+P+zrV5nY4JfFF6JfpKI4S32jMXytkUxe4xiQyMEtlb
Za4f2pSS37XcOrgfyPtAjvTnuc4HJVI7xrzO9Xw/LLDXiRXYnqeScLbGOBPmeemNVB2ayG/lzDcU
1NwdQQbk9IXtLeokcd3J1sxht9mce/fL/WI04CoYkiGluf3u9/8SAfm///ftZxs4Ms/ogYvh0vBD
cq0skGLwG1vOQGrT/e9wf17Gqj04cnm2jOE71AfyMmmfTJgsj9bQHiHyJwVrLSr2eTU39QwG6t3E
O2IzFk2BqfrzlJDWplVYR+/v9H4XuT+tWmP1MM2gP9l+6/tbb438tWG1YokZukBJMtLs0Twxb+lP
ZVjt4d7P+3iYKBvl8KHvQvMwg9+iP1rAD9nNCzdcQn3KA/zmZyYVZTAu5imuq/FIDcY9oVCqPsXp
SlvKYkpfzNrRQB8P/iAVF5GE5kVvSfEY53iCzJxNgYj6Yte3uBsK2K8ZCz081vvPQRbJXiZHqTbo
iBoczekCKEFepXXyZGumLTyai0t92iqM+/03i2UfqLJ76Jf7R4gGHnUg1egmbgtRBP4Wt92f3s84
kWi/VjEX+6WMOc0kAcJIOPPT70vlfr1sB/jc3DBrh4gCEnyCoXaJ4k23m73iH4NL7Bwfy/bAmW+E
XtmV9i4dDAq9ZG8S310vDTEetfWziFB9FLn1wARSHQTpjsH9YKDg21s9l7zj5GNg1I3LOW/MDinN
LX2jsIvod3O36dcg6SjV2VwhticNM5vT5IJ8vfb1nl3P/WK8H+rtfL4/ihOtPfXEciKiz3JG8Ekd
RI1d/T7AmKuC98EeWGX1oTKCqJ6NYLA/iRK06f1zkLlb/vWJ0M1xpfaujRZbQRvw34Ralq3eeu3g
v2B/SNtjJNZPM/Ik30qKx0VzDfB6HBriZQdNLsCx4s+kaRg3hs5/fU9vtaOV2ggRCTu55iGK+xUq
tVuzYSroSFxtl05XjhT1/gKMD91F2giwt+/pxXTt7PDXZAJCMRrtaLbTchQZvmd0yqNJGkE7HrGJ
tbu2LouH0TROBGR3p45uqD62JIdpoRXfGosehDUPaj8hprjOVQ0ve/xIb4EObkuRJLc3LVpmXLW2
wqqm0LjFm7NAw13paeb6XeH+b1JjIHvOvJDYfcrW4jaonPYFkLRbuPyqBj1G6NPRQ6LhhsRmyc4k
yJ9cQoUOac/ueZoWE89YJ/Ubt0x5G9sB1pfLQMHM8mucNSuQaw3VwJgT2oJ3xXG1rw3eqW5I6XJW
xcUl/RLVUxs2PsJVNAAwPvW5eGM4jiZY5K9Ds057BCjosCb3PWmLpyIjhWDpxhSmNDW2uCZuTWSq
nVx1S9YXXIn8MZfa8m29S9me4MrxEHclHs7X4vLn4MwYzQ131f0SRdTo2IfYVR9o3BIoOC5NDht1
8aph7alBotEbEpY6RDw+EAIZuMQtUgrxyEzlXtOlfUJCXlyM1c1/HxyXJqeyKM4G5+e8wKOHZ7NP
VNXtqiWSgW4aaF+2R812uD/68424q2UANFB6GRNTLGm8RMQm1V9tFf6f193/l/uLTT353NFfPzRC
s4PRlHZAKGCHs2R7qBxdOy1m7KMbmAJS4O5f/XNop8r5/Y/KdpPTWUSj6qNBiTY7Qdn3AkXNtpLQ
Jw+iULjBLCTankKcQB77ORXh0nFyTuQo7EhI+05zxeQ/0AlanI5qCuNLTYL7rAiaYSngc+H2GBla
IFg4zzV3VcAhGNY0ExMMoCDPibLpoi/oe9IJYllBMUmez9mU3Nd6LasOFncBmJ/6uxULLu/uS9Ln
hAfRYLP7V1CJXF5ufxiq7iXJ2ONmLtj0jEi5nHxG/o4n2q3DQxnGP3KIQDuifmPPmGpGb+1edqRr
bj3MwMjyN326pcvkWxmdtNFuXR8jx/ss8LoY/MnytntXDjNvt9+r2XhJ1au50BhPiEX0enP5xJK9
5Vr10lsmOl0V2lD8RuREpXROevbZxE6ikjk2cfISixw8Uu9aSHrc/VwBxO3SQ2hIOo/GwCLLHc+K
rV3XQdPtLdptZfrkdnEQAn5iwha/jMVbUowu97VHY9G2LO3isZKA7+uCEKN+u9irvcDNzH2wPuvl
THeooVhY4y1YApG0U9YPEIp2emtz1Ydj4Mq8v2xt2a3qJ83ml6PVDL+ck92kT8ZiWliHWErXvP/O
yjAdXPmYa3PAHP8JROFxSuPXZmHGpvKXnsEpJxZXjL1rp/KldcJ4Y5RE3lpxBnCnPCo12zu2Do1n
IP5d+c9GuosI0/kb9cmRXDw6xnhBWjIQzYvDTTGyMBTBkF3r5aEgnPaUv3R90vqjgYmVGyBXMOhZ
NriebLCHilXcmjD82uu0KZNmUx2fZxcjWpF8q5kEOAWJCyUc+4ppDrBhWQchcxJb5eDm/X4ARtqH
5YOtqx1JEed4Vj9Gp3zAucxIYUy+IdzYbyaz2hhZ0T6ELsYgoCR7VZVYYHTjogGY0Ag/KOLKmwbk
yvQM3PGo0/KrUm1nKiT6przSCEQu6Iob+P4jCIpgNEg+IC6T9rkp54f8lybHU9LxqVot4Q3rjcRX
P5vA8snoc2vrH3X7GjrWD6jkWYHGnP7fx3naskmHDK6uSi+LZs++BWl7t44GkKLtcH90PwwGzqLF
5V5axOkb/LcSbizFZWauCJRl8UVaIVG7yCzp9Mcxk/V4h1GAWJYyarjGB3F0u/TD0BDWQvU2L6oN
RMllb7dq2ooznneds/pJRdU9SYDU2Uz4dkqHcZjMhj0cd94pyoyvMbUHbOGFOyW1mrHtM+lV8GH2
dEuDdjvIeKItVS8pV2fX7rHnPgygARJDNsEQASPVFfvYxC5dGgqUhfcDpJ8PXbG2hxpuMT6ZrZhb
4H+uXjd/t1eRennBJsbZdhwoxU5EXC3HuA43OQH5rPB0KXy2b86PaQeUl44rtO/tgL+bCq0QY79F
feBAbsiZkwmG0pRrpYxhzTYmziOn5Bq+k1Y1m5R6iwEdoVxg/coVN0WRKW/Ecy/pgyUJljlRMtG1
J2wgHAq2PIF4M7Z6u1+1j27Jb1Jq25J3f1FbMDCIEZXFm3mh2+wJbNawqd8fzmkdnsnH0rMcKKIb
fZFTz69TJC3VonX/pX5XjwyDoC4SzZ47xnCZI4o9ORS04rcKFS18w6pRsZ/587zUrbOYov6o+olp
758fn25vhMEek27uLZu5ochM17MbsDDqbkPYvnZ/dD9osrpWXPrUR2oOKFWc0+yQFpivXw0Txx+j
9M/WSPoya4FOC44mU1U6DOkqbLDlMLyKDt+NMW7DQspfexA4sbdD5BBwuyQWQyCbtMT7IVq5YCNt
Ppb0hoP7wYqdvRuSzgmrjN+QRL3Szyl56ASkEr2kRhtLT5NDUgMY1LgtknKAOxjPZevXLVF03QBx
rdhqbfZebDfIXtx3HXdUHvLFvLP7YOrVx7sE7S8Gyl+YiH8gWf7x9H8FX/n/VawndUuX/51a7wYy
sxra5L+q9f76R3/kekKhxAMxZNnyD6FFWf9yHCWZV2xSvL/YLKZAwKfrtmCB25Ap2w/n/7+zWWyw
LSaWPF4gXAPuy/9IpSel+Dv2QygUhLrJNtR1DcdAHPh3lV6r4+4dmigOZD8Q0Rx9qLfGHR6KKsi3
feSS5czDspC0e57dD/aGaxQiPcFWrc+jDoyaBsD94FZLt3r3h4J2qId57yFLCgxC8bqjjiLG2a2Q
+Iaxp6KyveorMAOj+GmTrR1hdrkxAkUTprARFwxKW0F9lRTplWggP5qlP3I9PoZFk9AYjhqEefGu
bOF2lAqF26KzcXaH9eO46NmxXtfLMLAg2BgWN9sTEi/61r5e+QBvG5DcOsFoCm0YTY/sMcv29uQE
Dfi8L0Cry4YmKnuWKxK7c1iG37vaZlZQhddV4ZhPBqYEmWIA2lAz0+jxoCSXvku1vrvfN1nDtiqn
HmkxAKDoI2WcMAa3OtFJTWJ7bjMdpJZQaIrMY7HtD7nKULpF81GX4eMcxd900pTZv6SlN9fipyFf
FPa/A5xf7C3aku2hKwNetgxtB+yLwtpsIkKai9Naj59qUcRezwLORnWhVr3URo3oIkp/2anznDVS
nnuEFKgLkJUZzlMeR08udXSvp7MvbLbGWVN5ZtNddDmMR3flTr7Gj1HOGGEvnArZ0YJEHDSjby9T
SC1hdywHYHAh5T3Ro9CJxaTyUln32Gp25pPmBkgg4x0760bvDrOXtURfn+jTGCRRGhTVMwO59Vsn
YWJOPyGF4xcN2TBtmuNpaXOs5wDV8ir/aE2K3i6jxarsTL/paaSoiMi4TFXzfnXCnlipNDwUfYvz
Q5vmc6yxhM4fFgKiTnkNO41I1xc8twTc9hpcAfdWQIGkne9cyHfQL8g8fo6AE3dD2Ov+pPPxapb2
RN8vKKytXNGPOPo5cfJ8PDltZx/U4IwMPsf0FJpOyUwJsv8alQRVVEuyz1r9w7rqxAmnMn5x0bmU
CxIa2RjYuXNBIUTT81FgwbEZ9ZwtMX6dB2vxDWFDXmVJww3PXIjEb8xdvmsadIhJCSM0aI4D+iw/
kvwDu1qCNzKxPK6TibBbsz6N4DH8SVoBABCEWoaI/HHuz5rUvd4w2mebUC4+NIalPdeZS9DYubCs
5bm2aVK75o+cJtpb3GH+svCXUl0vZCaiNLua+srOw32J1vKrXrJChklC+yvBE99VzwzUkkNldidl
lGLXaMNyBtKNNmZhLpUUB5KrjSPr/H+wd2bLbWPblv0inEDfvBIkKHaiGkuW/IKwLCf6vsfX37G3
fFI+rhN5q97rIRHoSDNFAth7rTnH9NyJby9WUNUCxNt6ccVYgIAyLR5OpBAv9Lnr26rg4mnaeNMT
FL5H9ze2+2GN7ozZDnTLDgChrH4xkqmDN4QrXGfO1hcpTm+0Tw09tLhWGzQIhGBPbRTUeeGPA9wA
6EzokuPsomvJVZ/rameS6WBMt8XyRGNt3YOQL3zFRcyoRI8Gp6NPS29V1X11UFZ05L5tNcU5I/i/
I3F0oN3njadat95UTyGzsUKQ0vEdn5OaYM2EdeqySDOi5CmZmKUNWRuTgdbd0zzbioxnKqcTEUvQ
ntQSzSAgkxzhPx77wrqDW7Vex657UUYadGYWbjqT0Ly1a6pDG7pBxXuQx/DWMv3RVDsP1tzd6bhL
dlFpDxvFU7+DwKabQXpMosIZnBgt9MVfFHaOg1e/h9kS3urUvzfQcXRsWBbzIHBANKXWeKtTuNqE
i2n7DdNKOm/ICMrGN02GwX3ttn7uTJdeScgqRPxh5oz1V/tKE6XeV3Zd77KhezMLJLqV5/1MGpPC
SwqPtsQOlej1VVsMDDLz2oDbUmvy7doK8SbyS25t2yWxD3E6KMGyLN+pCBk+sds34eh0N2pRjTs8
VRcjMk6oQAyeRDPcpEEnmnciajQrjjo5m12e6HctoBCYW6mjVnvSzXD8LVFAFCEs4k3ar8/OjDcs
7FRt567u+7SMCKh5RGjhcKbJhP4yYtpQ5e/NmPxISzc9yTDNSilHOMJfnT5zUSKQ4GyR6dguPXHW
1vq9TVqul5ZxeYdcf18DA97UOiGajISnGyKE/lrmqmKgbF6mDqRl0qvbPGWGyiBd2TE1bQ48Wu5V
87GpKuvdmZ7tJH/pyfR4pB1obTxS4X1iYiL6vNPP3ivwCqXjQwiPbet6TMBLwzt1q674pkZDqKW9
mF2QvRzVat7OwjQ2Y+QfQrI+7cjv65ws7DCi86OhzfRq/kr9OP4orK9REUWPQEVvqq7jrlLcLoA9
9uqKkXr21Gejux+IPd/ZCX2fxBvq3RwtwBveNGBKGtgTEqIR1yJ2elSrIrvV45gbc5Pd9PXsBI5G
KWaGR5EkDbkfVfNNWRYSonPd9j3qOwG5D5mfh5VBJW5+suP1hRYlKoiELvlEAYbfx7cKpuquUvtX
FNOuv9r0VHvNwW2dp0GnVQFV5JKL36Y4q60RWkkoFgusPh9p7ouBX5mRvvJuuTTDM8I8d21qgPVw
aUJYVDFuE/TOmymCjDh5CAcnHLZFb9wRiF4copKv1Wl0Yp3sjrg2hySAGhpzRtqdZa7pzhlpQWYg
J/cFg40c7RikO3xAPGuvUDGOLkV7OPVVfFT1/ECyErqoyKvPcNEapo4gwduo9LF12YFTqc+DOkIG
UXmEdMQU00PZzFlMwlxm/IgXdDCtdat0tUnYW0bSMcE/us39vC6dgzMoD7Y73k38jHyrO6ktFHcz
6ZQfXuob5qR88dT0ilICU1rX39Iiz/uVTkKSLCAcaHB3y/qS1Vy8JpkNN1GEG7IuuxeeOlZQLm24
nV0eZo6lEj+nrrTxVrrZBpEp3DajK9GSG6Rxm9Dp6J60M+SGSqMCmE+BqpRdMNr1oZ27b0TcElRI
WfPYAt9JesYZ4VregIdP9xak88aoNGqCLiDYqFh3VgH3EiVU5Tumpt1p6ip4WPnTDFgwWJ2MoGhd
DW8pCwGW8sj3dpw1O2d0c0RRvffjF0UzXviUIjV85V6tKdFzZ7XLzvH2JhO6PSj/jY0Wya8dNSaA
hmxFLi+m9erEXBozrIoczrd4WlNOhF9DY+qMxyLZuBmOVy4kOONJxoh00rN7Yg2OxEJAp7G9AO1n
AFmXvhtunn1JBFanWTcd9ZIbpiS3qQclR53DfIsl8711veqG7NbtajFiGawv/D4xt09kVi2IJ7fY
z4/KWLjURUmA5uHNLwPQW6NjIgYgWTI0uzFGNT55BjWAYkBg0yr6T+og3a7Q7G9mb5IAjPx6JnXr
0ETzNiJDCW22SSwrdVGeOfRvlMjaGRRZQY+su4WS8xCJW2dOXryidlfsAt9mnd9KYrYnWpwic8P6
VrpY5xenG7/AflW3+sDjUW42IzncIzUOHvLwTizCHdKBweliWYeei2M7pAO1jbx6VFuzDAoHG/qk
ivs3zWwfMMO4d2z6Y+ZUPTSGSC7P8gCDXPNcRJSGbMAlViNASGaXnlS1vKSIo7eWFaMZbbaEdSrq
VG/z0omxGa+Ie5mmkJ+REjgEZ445BhSDNtkRCnksSMwVbXZakk71PDaFjXUzuRrF+rVWzI6HsEJX
b0Kdv23crrpxJ33aOTaGHCfN9tj3GA1XYXpe9extTlfqxTGqL5T4xTb39JOp9TbElfrqxWOHrJtC
se0tvjHkAW2y5mIn+nrtmnOEqG5H3W+P3IL5hzMGzDkIZ85nRtVFflq8hEGBWj1WsxHutJgueD+V
p16r7POUwRHqsnZvOry5lZF+pD/M+vDaJd5Bj53XpSKbVM1ig5RvpM7I6fx04jaKBtrHcWAEY41L
w0hiPumlJVjxVkWZmrtr4VvRys+s63Zr9I1y2XKkQJqGzGCYOLy0rknkrs5jVe9xWWSdaLeY9+Q9
n1rwXBvGSwejnwuf1hSmBKu+AezbOeE+jsYfluO6MqYZCSzUnsUMH5V0fKd31dCVTUAZKg/A6/rn
2LKLfRK/Q1JTg6Fp5/O6pnSd9ZO+HFfKQ5tseEVzNV6Zyqirl1ycZvKrUUiIkrDcEEGAcH99oWFj
fSflb9NQy/4r2qnpeOE7R/yvInbwmvVa9w7XdIwaUR91nbQn9LQrZutpx0/JOqBroorX6tGhtZOb
2h3gQsML3qiR+0O38eJMCiX/0ObO2IzdU1QjEAb4EGlcpHHZeludtkC04puJB8KClWSTNivPAYdk
DVNb9qbbPShqWoG89MzvaKx3YHp3SUrMhi7yP0eNS7um+o64AlkDKTURc2BKp9ntDCshipJr2+uU
zZG7bTDkA13UFHoS85j7ih4ecsWwAKupjJX5u/g6VzeuppqQ3lyr9pnjW+rSXWt7ehySmEdkUkd7
VR3PYTYbN13BYxUywHWeqKbVxR39nOE8mqMeJDrmJ0Kx0dSVYmDVlX6IvMvimQxVADdH3C33Otp9
v1Tz58JpzcBmcj/TZgpaa+l3pTMeZrSKATnu836AJQ/FTP/aG0m2i8NpOii5Pm087UcH54HrtPgr
he0Uo9KHYDNe4a5njDIzbMGp3h3GcPzi4Wk9tfRMt3HGM34mUShiXHCG1clgrICYaRghQ8squqB/
+Vnbir2rgNBYufOYDPyxU0PJcchq5D7WVAC8sm4uTRr789Q+t06U7DzuA8FMLlugqSPKTfqvvUqX
TIDiYBDAhHbMnQfVKemSry26Z39VMB4pqv4Y9zTMutE5ku88bVd8Z3EqQuwdpaOdi2C81safXaI9
dYKsD5DEaKOTGuKR7+nN7tVdBFWQxtzIzaT2Bms/6NkDUMyTbi5NMCVdsaMG0WNqQcqoYQE5qVl3
dJZB3WDQY3JeaY2vZAtPPtFVt8onLGF4w3i7wgC/P9Dmz+f8jZHvd123aEuF/TnCDLkhJBfpCTnJ
G/KgzVvCtTVuRzf24oB2Y/DWOAOXAzTWTRlR7K8b9SsdZAIoSMhEy+BbTXsldDqZMmuXhpA2F41o
GZumKD1I/ch9it6W3F5Ft16uyUVdoJYvh6OLPgzQ4D3OxnTrKbFG9ZdFYzW0RsVCbnLz1mjeTrlf
CoGPVPmQJmIKKUZ8a9sgmHST5uom9+6E8+cg/7VOfAS5qI2mO5Jn9fkh1J42JUynDhxGuHKMhVz7
b5sdkmwsNN3BEZ9NxZ5/7JzvlVpq8NHYkLtnHT9ANrY/1VYrtwxBmHovKwMn8YnlmjEm15xhfjDM
oVF8HFXoqQlzygHXjH6Uigv590EOR/dUp3tK7d094jYZGYsguT8O8V3fm9Rnesysi6L2N0Nb7hpu
PEd6nt1RrnnU5z7WWiE5EWf0DAB0QAr4SuzJ1FHGIgGkZgJ/oyMaYFQromYHyDf+KgClhnjdPENd
7PmayF2nzztGOIma8bhO8a8F/lEPi//fO4mCY6zZaHit+CEoQjEToutiGMmaFNB87isZrd+UNElt
WHLHXtTh5SJXRqA1bvJltkW5zdEepP5DSp5G0eWphzERqn6ULn8vUNGhFhOLhqbD1lUjtAmVnRyE
vsmjX4zuhsfzMR/y5ugwRucHXXu+2SoN31BZogAuh49N9Nfa1hsaEBOis4LCfEK1SrqBZr9KGZOq
RaXo1p4lkkoiquR+t4I6RB10VDaViy+36ksxAha6GU8IZRAyDvyeM+hEa/GqpZfJbIdjNlt5dyP1
OGDesGtOE+2nqO6Pn4tcsFwze5mDai7v5X7+/fSIFyRVV3JrIs3ojqsQSdWlGlPFm/BNL1q9j+hQ
G1ZGlFkd04US/YbPRSl6EEhh0D3LnXeGeAetiXoUZLwh1P0eqGuuMoYW262yDH6ZO3h72+oLwnHG
qiZKHGVG/Olwm3SQGxu0XDdlqdoIjQDxxP2zNxFuA9GVe7pmfhtnHFIpCeA7yg8/cOZ4qO2Nw5Qp
lxB3jtsSr6yEGEVWAc5EagiOtmrAOFjhq+tU91EMflIdSRtPtcfG8L4uRTntwiJQkpRAJXrSyTKC
k9aa/hL3puoXtv2eYo30dOxxRez5tuU+L1Z0NlIzDwZG6xsvnrygWCDDz/ne5ToukNxsUj2/zRXT
CpAzQkorx2xbMmm4EbDlre0eFb1Id5WRP0cuqnKzp4qKfbEfPPCbBXpqs80fqxp/RlT0fzGkGw6D
xahUyZ5J5cCWnXK/RLlAGPUW5hoWbFEupzOwwUQ5Bh7itmta8bau4gK/iSoUNhi1iQQn169FtJWj
e1OhVsyD8d7Dw80xHnMf8fBx6sqrCTMV1YjtcFWVNNPnEAk0rnyABN+V/Lkr6Lxara3Ql2fCpbv1
BrqHElSTc+ggsR7dtCUlKm/ti1O2hywdn71yRN9TLZhWmJ6Z/J9t8q4Z7rohJo/LeGoKoZZhsFxM
ytfKKL8oQ4VktRezzJIGN7olkH+bcLXKXfU6emRZGY4T5MeibL8m+IqO1O6pbUBZd4g0ILcMg5et
O7uqnMGyTM8p7cQvVLJwtE/7zBO6/VwQUML8fo6QcHVlGlgOzzcAvlihNFxnlstwr6EA1dvfadjk
b/Y4vJIvrtKki9/61UmEvc/D2sOXoUTC0zeVb/zBv+p5unNzJ0C4UaNuqxBz6u9jMT4m4CQVgENR
FALJdgh8Gqh7ehoRbB4FEMoSGGrmZI+4gZE+7U2T9gYjGQwglN+x34Dtne2tNcIIRkACcsWcCH+K
2niPje+nkWHEMhiQ01sQ1bXxfkXEDccv89dmYGan0h/Xqvy8gH3fGp33xAxh3gBTqKaeMULSfaNW
8G2aaThHFsCgiQojrRAeJXFS3S1EIVDlgAxouHRDlvhpbEsMSE5LoYr6qt+VAN60u/Zh1fkfxwBE
uJL3iu68D+x6wdg7jBRCm61NdPbFMLIU/fs4+O2FS4tfl2XepguIXtJkXmEEFTfl8FAV9sqQbX5W
tcIMorH/FuJR3Sqou5jb8zMDf0jlImXgUylBHJevEV8M83BrW0WxGaQ9ZJuBGWPnAlsvyYsuoQP7
WiOaUEX4ZV34pKEFQUFzUtRjyOO4uDailZE7AyRCd8n9sXAOUOTqAPprh8pjSB/MO0Qf+dZAaiRK
WyRJ68ZRbdzvkv8VIlJlem5dax3fm5WGKMAo9S22Ep2a9NtiusoxrMGWavSDoyT2YbRq91qovthp
9o3CdrkJowpdU32oXS06cW/dwdPZM4jbYU+34aUztYvhB2zjet4MPHv32JOQyuvtF2QlCVOTd3yP
mMxiY0GDqlgbnl7bTjXswM2VH5ZIUndG9a926vxpnbXnKpnWINa9bMvY6AuK9Jiu2kilIMxg+hJq
FICUUP1lpP4M7557FrVkj0I3dpACAqyCYXA51rH9NGW9fqeS97DrKn55Yd1Yh6rqIrioNkCU6qmc
EZs4gKCyxiiCyG1uGgvwb5lZ4zZZ8LvBeMKfHqW7EtAweFFqZBN3cLL+ArcHWmpYgCRRRqUJkxvd
GPi3KU0yubyNc5r6ieXbbfOsr2l4VIwxaLyIoDwtWZ+n0a22Pfg9fgTWodXt22oxKNHqQW20y02O
bN9MvGeMwa3fu6a+15CwUA8hLm1JLmOG/6xl+Gnm9c6Jl7dI6eCfhzNQ8tH+wsDzqxobCmWsee94
PP+ruN2NfY/+pIguSYIHQPW+DiC8fatHC8QpzzEmRwphR3UymIwQ0r4nHehxMrXdusDP0DEEpfRj
mPBZNVPliqTz8WtD52CjxRBSnfF7Uk0681rtoZtJx4bhiu8sxOZQRdN5VIcr4pKfFANNjGSxUK+M
mGYy+pYFZX7UKKnYJw/IRSKo54XQwaZR/kxdMw3iFZCmXDToLBkAHQu3iCmLLdAdEtu8nYD2Ib54
KLC/ATT322Y65mM77G3kdEe5CFWGK3JtCXtyzPF8hEEXaug2oZ164GF1WiuDMp4WouyJX6B9qq2H
IVGjXUJNkjadGW5pfzabkJZfBBP66JjdfJOH2QVHh3NAjX2NZx7jXqq5qL4mET4MJitTVbhLcAQI
KcZLQr1I3+Y4EIhIQGUtIXI22jU97aqD3N+sub4vppZJvXvfUL4HnUV7MskeprC3A9UovKNUMgLp
m3srOQLAoVJY4G3yaGUdHKFYskk74aFqTbtSEShtFYHO8rfEc9WG4gQUgooI06toAY67mWxETE1E
MgapYVx7epfCjWDYaYuFXJMLEPlMqeRqiTjpWAUjyZynElrDac5Az+Wp9rMeMBQsLtd2bjKAWzBv
46nq3iMVEU2v2M3RgnpylJtM9eqNrYAAXCbqH+Irc8Lk17fljBgVzLQ9N7PTbF3dU/y1TfHuOc5C
wT4BCcHkD+cA/5Q5l9TOQT0QLItmfLpXiwRNvGkXN2lo7YqFYeDnwgB8eOz0hFKuXJVHFoF70Zkv
ZFlcnOI+WmmUkFoU16+Z+E0u6ow2M0vai1JOTvDbPiBfl1FbUy5UZn722kfBrOPIF79uTbxUrtGP
xiNcPk9w7o/cOY1jMUZcCdlGkeYOoRg3xUITs4N1RYi8icOezNKC2owQmns1enK5JhdWOusb1Hb1
tpu65KSPCrl81KmTtDUwGenrEdckJLHoiLWQWp5QuutS9M6PbjyaQgmvC038Kob6cuEIxbyOBq0Q
07o+cX9WQlXPY/3g0JoXavtC6O5LocCvxDAcE7vDtGWmbCA0HTTskGHNHwosFK+a0PTrUt3/94LI
oPxGwwTwITbj71rA2lf+MoUTRaqx5AJdXvOxaQh3AchGQlRwpAdzAoXYCP+tFhkaDKp2fbNd4tVR
/QnZC2Ab00fCy6RBzBY98Jc+iQaRL7+ISMjl8MSg5uiEI8KlfU3lo59o4jMkr0U+tduW1qlBV9jT
AqJAKRwWq/BaRAj5cum+kEaMSHgyBswZeP+4d9XhQyh8G/LfwViEOG+Sxo5OeDxCY7rv3ZV2jvB/
FBhBDAtHSC+8IS4mkUlOhIRvZMyql054BmC0V0c1sRi3es7qp8IlIx7wx0ZabMSmCQ9lb2BR6YVX
Bc0YQB7pX5FWFkPMBXGUSoMLMxDheQHnO/ouNhiyG95sfXlI17QLdDELdYTZBwYGqjG5PUcjNc82
4W8xVsPJyZvkgF9gIyU4szT7yNVK/D7bzmhv6B6Q08xHj5uXxc7bg/ykVU5x2AcPenE6vsIx09Hs
KfL3nIM9b7wg4h+p1MU4xNBDxf/1MsAt+fiH5LYq3D7i36ZV1RzlQu9mPujnNlz4zi8xLilD9i3G
yGQLR1MnzU26+HXxC8HyFGN+CoULSv7iWuGMcuhCbOX/sSm9Q/LvkCqwGUzN3aYzeAHx54nPpXBd
OcJ/1WPEAsxjfFyb8iMivh829tLQpxPT8hYzV7hUT7kwpHSI5fdQ369yK1wSUoHwgkkZZij8YaZw
ikkRpvyo8qKRm3IhJZqT8JuNwnkmP/ks3GgGtjSvs26BXqIu4dtNpXXNWmK/xlQuPG0j5rZRuNxs
4XcrcBhSQX/hCUamI9Hl+zpr75U8yJv60SCh5MaDhqIJF52Dna5kTgPkuoMRidUOW+UdIwiKkdy5
EFjn21b48hLh0DOEV6/RYq5BBQU/f1UdO18tfH0VBj+31l9SDH82xr9GOACZUZp7T7gCwcydc+ET
xLnM41ztjxYWwg4rIcpx+h2WinfRxEvooMpZSJ3ddMW3SDgRh1EHG485scSkSKVEJdMO32KDgXFY
TkYTXipYoJVuTSQYDrcphkdgPdxnzcswFeWGQNcflOO7h5Fa5Uj8QTvHC25e9QYn+tmNgGoxKgTd
TQQirl2c6Ll9oUx/56ahsXHuNSecdzXheTzck+ucMzJOQDft3MXcGToTYwapDFT66UA4+Q+uyBWO
NYMyXXhAdRVsBYrM1gdIjnOgoZGyNBYhgkZ5WMpmeKvUOwv3zY8Y7AqtCdHiqRijjuj0IRw8R6Zy
9ShcEOWbZQfgbX9p8JW1Jh7vCVIw/K5SvEBejBSdh5s0TWm+tUS84KeVdxEPKDOWWHFDyeZIPzTL
ARkCioKl166a8NJ6wlU7C3/t/9d6/t+l8ZlIJP8BzJh/77Lvvws9NVW84pfOU9O9f3mODi7WdQxS
u0Ti3kcYn+bo/zJNVVM93dKF4pMI0l96T0f7l2GSSmcSimnhLLHIZvul97Q4hC6IowZp2ViI/p/0
nsS4/YfcU3weiruWqdmay8d2jT8SZlE0wBMbVPMnHf6/2nmJzvFqJbfjkOdbr9XW7wkaokzr0/em
HKj5x5qBy7RLD5rjjHtSin0sizPFMoJGh6EA+mZZ1SOdMzQgiY6bK68f5SIaYHcNeWExMVnqx6ip
uaIt985xsPriKveYdWXqCHCJVxCftBwHcybaeo1y30WKQhKW0CEw/+5yYn3/XjgihRfzQExpIgHe
0000dD8PyzV5jlwbR0c5Yyf73F3qIX2ZYghM4alGCKq9UAq+peEw/NQyQC3aMLwu7VyilbNIQY+y
/JgxrhdhTMmjqY7rpnEYPDqrGGapFfUJPWwuDNbqm7AKnz53yf1y8bkPR+MOOZ1HgBYvUtCFnafh
XjEqm05KU8+nUiy6LJpPcpNfWn7jtcX/sR91hzBh1+RxyLPl4mO7mjOOyTdi6H1o82m4ceT51ser
QM8eSpy2G6SLI5CVrruPhIrIXJTYL3KzgIA+4NSJs7E4ZUsE2OzP1TApmKTUSn7wGPhlO5BZ08UW
ob5ybZ0q7rh0g9OTOCoP9E0V7UurdwM1VdCXZW3zmqxUPMNxBAviRe4LOh/iXetXL6ShOFPjdrxh
vo3nAgrbwsNG0xKPrGKzO7npYD5rOpqPqW5esduVNw7NL8Z1nIbt/B5KjPHgpPb028ubaDSxekfx
nokqZT1ywpKj6zZ3H5tMWMxbO1SaTRHadKlL2jwb073SYQQuPNQjv4hG2TZwxq6OVnlXSyyIVDzF
g2bicP73/iFGY+Xo0b3cJRfDunpXM8+oYVDE/HiP2KN+VkVzEVBfnM6DWIyqNZ5XqsQUcfh9/XFA
nvK5r0uo02C8qHa1g3S1M8x4r3XNV7k1rGYPYkwc+HMbOSyHSDNwTnleOBgaCJj9PJNobUFAHuEM
fO5M+mUXNtSzAHn3D3Kh5j21SIW5SDn0D0Ot9ae2TO6BZKbvI+kmCzl634060TaULqKnpQM/lVSO
ftXreIWoT/M/TKf65CSInq3KG06RWivTU9wPYbsLEV6Ce1HB+DeLdjNDd777WORlRhiPdvxtlzio
uI3lW1nk7T4PJKOX3L3TQIt/vVacWKQdMuUyhxCjU0Zr+sbl+ex9kQgGuTB1vufBjs0PLIPch7j1
7KUKCCbSc0izyYez6iofLwoZxDH/YriyiFhLb1jLc0ZZSGwk6QpF87fVeOmIv/Rqdxe1QGnkkUmc
SXEdXRyjzBnglObgBVHjW3eJCkS05iUduO8xsI5ve7HfijT2hwj2qVkyTPs4byC3+ON4QaypUWjH
ZYyxxdOueOjafHnAXSPWPxaTTh+nQ57XNJn2sQ/1NMlLYXuuxK45Kkp8fRnEv3+/qI+BOP7xpuHH
G1TReCUqzeBrjMs7ofhZ6fzDh2PrYxdK0AA9yQhfiH25SCgX1NnPcz/3Uz/qgkJRRryTVMAk9XE1
R5Tmqe4hF7WKH1TrFCVf3yjBN3QYi+xCOZYTrF9Phf/9BCslSww04G/jgf+Wpar++ZCFsWboME/4
zzLRBv/xkK2wFlQ9QMCftucMN3RVVVp6LcnWFsSmwMmRAjZF/4QQmyZ7ASBz16OA2QPf0h4GgFPU
HK1rNPA310aL4KCFIXgrDsp9caQhsmNuTr80sS4aZaXCbDP3UKbpW75aBBmpLfaH6DsgSuVLjkoc
IngZyC25QL+Y20Px5WOjTs5qvCZ3fYwC0OqJk1Q9bzjLgzUSC78soYbKTRXuZWfDDneAm13z3FKO
xroouzpXCZHIm7soLtJ3TQU7kw3aE31SI2BC5gSLRohsTJWxnlL1LklNZ9/mBrjFDkkE5eZ6Z4dq
+aSVkKniDj4ksNNhixQsO+pTSXT3OJoPdJHNB8fVRMnUCYntTsXmmN8Wa3SWW/I0t6OYzZTDCJbO
MR8+TgP+Rjk4xqd9VzGY32NYV7CRJc6T5ahXJGTjWxhlGh0ub71bmxbviBeRXVLM1Vt4O9HzAfZC
JQXCHMOfPrNv//lHA+fvj5EZRhx6OY4JsNs2XE/740fjpPpcUHeL3icS2tBstBmqJm29N6JdlupU
eZvRo3nZN3e2uxTBEnY9Qry5+KLWRX92qPehUE1n5lQYjpXVDE/cT5QTY1GyAAtF2zbVGJ4+D8g1
uU+eJzf/2Pf52j8O/LeTP/cxwtRpKzgAW/RyV6PVuTADUw6a5YJqGM3xriC6149NxXxZnOHRMyaT
XgMYys6IfgxxobUCgWOdJ5wCsEI64zi1qkvHQ2zHDBEQOYi9H6tyr91b3V6nd/5xujhR7vd0gD5Z
MuRnynpgi5jSHZgaI7NLDZpEmeG9uGiVFq0KfyZKudfGpj4Unl34mjept7k+rLspHTu/Gws2+wLn
g1wlXuma1naG/5Pz5K4lFAnIRcpjjvA/Hg3W20wb+twbXGtrVcT0PAAbgzXK7tHMouyue5V9jApa
s8rujVHJ7l34JqDUnMaX++R5ptIosBFBOchNuYChqByHdBHq219vZ85jAZDQOBj8ybd6O+mIzLMU
dVdmPGWkIgIztE9yYRoNve0cAVopRgifB+Sa3NclA/l4/+3w0GaEAuuxsv3jdT3kEJqonfF9hXR8
tr3op5nP2u3sDtazk6MhNKLkCwLs6TFeqh3CNeWhVpXqXHvwGrU+1t5sx7wJI1f/6qwF6Qoj4MUJ
b88jD5cf8gQEnj9ry+oePStpDoiZ1KBWDOVrO7h7s560Ny+MUDMT6Ha1M7c+8/RByS0O5PuozPYR
8iVKUIbtV+EaXRA3xZfF1isCAmP9MOFxvmVoHD82YX+XVDGebtOOHzUm6rgHxhiZLwflYlTau6XV
1Ivc+jyDFEFeLl7193vIMygYCQcC79GnkbmZ9ELfNWFDX8bNQoiNcjWtNAQAsCPARn6uzncrkOO9
Q31311iD8oz9AOW+apKSQmTcs2pgCTJdngbyqN3OWzQfymOclcrDVGDwF2dhK2j2/9tt6z/vWo7K
g84yPUrClubZzGs5/ltqeBhnc6Jkefkz073xrtJHkO1p2L3VWXwasxZdWXarJQWN7DEaCdRz9Cd3
qMxjnyrnWApHE+JnoXnmVSCfbm5GyHGHm+mYjGXl0aOdFiHjFj4+ir///PHFbPy30HOTj08MgkmD
Eio8N11XPMl/+/gLCj9vRSf0rkzppfHK6nlG7TbkrvHSGfVwKKfIJXbIMF9SQkQ249gwoWDC/KWp
isMa1uYL3e7kJqlgLcrNcKjec6Nr7wxXUe4dkks+Xo3+PjD7ON7L90b7d9+pF5NOSkmG6Iy8KiIc
8aS24EWQ9rH6sd07v9YyqyHMyqqX7tRXg7KrFsiRVVWl4xVipN9ZWADSweJDmMMhc62xBQqUuack
d5yPRToLuZncnoD8QenSkV4XCm0d8fQzQ5ppfe++4B7vaI9U88Gr6vaRa+hdnoBiFDAPXqCHdc2d
Q1i1WdDNXveaW0gRkOF8B2mTBdnMLQ6Dvf6E21kNyg4uhzrav2+aZE9u0E0+Fo4ZXVIND49ck4uY
mjO8WHeA8/gfB5I1Ko7//PXLCIrPzHv59TPnNVSePIaDQOWPiArNgAPqzan9PnZua99aCfoCSByX
uVCvZD4uD5TtWZBGsI0T4tMssSkP5EpPyIS9fJwWdXjn4ogkOBvDqaepB4rnaF/u6aaG91i9PJiQ
xfNItNC9uYItREKV7a3II4kwr5wUzxeA7sxOExKzeYU8cY2ir9ywrZN8hdyPm128q9xRRqYr31Vu
yVfIdy20WPc/3yVeWmLcrSbZy/PwlB4bWKGG0VhHGjCEFnysim25JheTG1vHyWb8D2aL1UGgrFqD
MO8sK4N//hY0XfyZ//NroPBlEkmCPRpPs/PHTQR8QU5X3dLf8xr8ZxI22bVo8wePVtXRIa/jKhfC
1XtNEyP1ET/Vgdwnz5Vrbe8Yu0nzRhxivOLzAG7S/jDGy8sf+5e5zW7r6fGP3eDus6sepee+WuLT
59vI04AVw8nJDeXjX5f7PhYG+QywhRH7//15f72iXG/0nrCOPw6UXZRdIuY3n/s//zEFhZ1baspJ
HpT7E0IFCdRs833xtypylSrJj+0/V6WWEok5Mso/V397WQzPBmHmJHSXv72D2O6VWtnateJtB7yA
F5usu4tccwrQ+8N8sdLhMZkxR0ate24Af2/caQCfE/cL9fMqdgl/5YhNGfIsNxfqU0EPfHyTCVgF
CtzpqdM10ue66IEK1HzrVI66cZRVfc0Lj2bLmGnnNXLLLwTEnuR+JtNpMMHwvCniRHvV7f8h7LyW
3Na1NPxErGIOt8pqZamjb1gO28w58+nnI+Rj2T17zlS5UMQCSLW7RRJY6w/XQW3Ld5Ms1TZHQGsh
Zv3LVZW0GBf//Yurmv/79eEoEPRt01B5h/A8+/v1gd8ESuZUOH6Q9OAvbFK0Am+j2oeoK1cIUUcw
0OlNtF8Z4HmCOs7gQa6dgn+MdOEGkk9xD9WDHMgosdgOS1C9Wzwm96Pn3OdUOXotA9oZte82a7nj
uaVGzTpQ+vqojJ19QW+A9Q/1XcdKnYsIpWiKQ62I0OdFIvaiTg2WM+UqAVOOCD5dMS+qJ/igaTZr
Eetib5fwPgZAScU1hXG3E0ePRsRM0FUrHtHevTJrqQV+lZ/mPLp/DBsgNjeSw2Z2UsX7dP1PXXGB
T7Gi4pU4mItPYTEVA0x0lPgd7Ua5l/aZlUp7cRQE1WsbGZSM/473U/cRwyC6pKKjT0sT8siP8z/N
63Qvn5edaQCi++sC2BW5iLhNwcpLm4XNTzv/IyiuaJIi2zjk0fzG0Hdu1GFDScYd9tTOg6xTraSa
uBi0e+ANs0QLjPu8xxlk3y6uC5rlEXqcJq7p6+vAvZHdlSmbpc1SlurutVaND21KfUcgB2vyDF/N
NmznJBGKtUvm8tx78bI07eKLPdgU1oeSHUZTWHvYOcZC0l30QUnUiG2/Gfv5TEJp6tariP1bRVhv
0tBfdHHhnlR3BDNj5a9SVXknOPgflNeL19CL8j04yoGcK13oJNY2iUos38XcpFHXZQOHMppGu3IL
4xrHYxjraYO+ag8VcZBNypKGFNy6jJR2asXWD9n5CO0efEuBmZ0LFP6KUKi9bQHGknfWpjd6M15z
zLUAy5bSRsQMpOLPQwDVeTpBhEj2N6vUL5oFXEcck6cB19MuTp75BzED40T+g6S4ltgHdHPTQdgZ
vW3kmu9PvN7oJx9oskCDUrCV53koGjH6eDI+BiLeLQac9KdHqBMXeTxQH5/0iInZyu/LuxtlK97b
Hj5OkxAMhEPxXr/3pzf6oOB66ynu4RF6vP6Vf1kNiHmPxcGnyz3O5VeA7aHo60rn/z+LBe1vVzGW
bIZm2oZiaJYio1cyld7+XLFLiidZGYpB3z1N2sHKjO1ZHkTtJkpAGt/7TuCjAlxQj+7DGsqkmGQX
dn7ox3Jp1UNkz/CH98+jPJoLJGOB5U+n1FhVz0tsB+fsncNToeMhlrIiX2iSGZ5ETDQmcsHrKpDz
mRgwplELtte6hUIPLea/v2W0afXz1+rIYHNlTv/QN6Sy+EmhBWZ1VeIuVX3XSw8lhSDfx7mrgj4O
/+lRK5FXRlHl+/uh57zVuQRhKHTl757kPme8t15hAcpLtzdggztWdWBJr2O2iYhHGRX+zmoUIECV
2R7GXnOezQSili/b72g1ppvW0k2oLL7zXuvN19ytzHOcefHFc7wP0vqX//5/nWqgn/+vyqSSY7Mc
lBXzc+ZUcSJb7VU5/W6GPcYh2A9eod0A2ffNs+jBJFbBTMXKPJYGLAESE+S+wp9WjCadWT7FalJi
MW7pq2giYkXu6O76oXB34ijXulOLO8la9Kh4mgBWpimiMYYKo7lBfuq8CVJPWe6pgDayq6MaRD3I
wJMf9CwyyEI8237hzZFPwA5yUiT2K1vic43A23smDZlUaSeORGzU1XDbQGl8hB7TxNwmaiGXiKBU
TtcKgvYI/q94YdlpoEkepKsxLKTXekB4GZEwmBlTF7XHN+C8xkn0ZOAY/Qg5ope1MxKXl0pKw81/
/zMpn8vI3IUOX0gWRDKreRWpor/vQldS5D4vDelbIAE9bVLpixa36UU0rtHHFGjCMz+mQ1onSORD
IIOKGMz0EhhheikbLzlFRjJ3pMJFecD1zHNgQzZsYZo3zVejk9yTuJYyXdXG8GGU9fL4+Awj4G9q
s8QU1xNxKShfPBhSdaSOlybHzjIqXGfXuIaCQW89rmLXRAM7RBgn6Nrua1crmwQLgp923K3T2LS/
qh3meJ7heLcBl7NVq6RYpIFFXrYl4oy6mR1FJUg0+ljwowJ+/7NEVJpXByzbXpSIBidtDrFS/OtJ
QVPLeD5xgjWdIC4p2X1zmD6lBu8dz/MBNfHHJ2CbfA6MrpvnRVaDpi2aA/oSxyCS66sIcVMMy8LH
vlB0ldbBz8JH8RC9I2h3e90t/0mjPDt3WuBces2+ddxV76WJW2mDoDx3VWO+F35zaFsHRb/Ej09l
Z6ezfIq3SY+K72DH29SFihVGMT4sUpbt9CFemXUnHR6NL5u/umXdv7hRS4795sPr3JHH/tWorq7t
4gZ1BcDslb6NjXghYmLKUCfazq98ZR3J5ArKMGve1O+l1Wpvcl0Mh6RAc0F0EUfrV6U2oARTBtpb
yZJg1rWpd/x1TuYV+lXxfHPtd35xtLUC9in/je8V9G05RxYDa/TOlNo9mOTsZg6kN+QQA78B/R0j
kPQnq6uHF8APm4SayxeN6stS0qIEN8QgeA+BIYj5ia9Y3J05Nu7T6ahzTCd/pEgob0jkNvP/5w5U
VPnzm5C7DimF6R2IbjsE009vQlyfkKhpyuwbXhnKXMtt86RMTTH62H4lMt4uU7dr8pJiIqDL0uY9
8Zjn23m3wwx3X3RajQgn3NzG6pW1NzTOWwu1NmzV8WvoJNWiQ79hj9HQ8KQBtvIktTynhskLKTW3
lh9UZxGq9dDB9AoHu0dMDBijyQ0ctwfX5UwktvDjSTKcvbGloNquAbugXIAqq2/rFJ7BkYiu5+X4
MZtAj3f3QxE1zUp1539MEId5Ts0nDPut6NXT1e6zp7OdshzxEovMXatLJEolN7/pvR9sqshm5TCk
8tUrEVJOR6ueG6GFylaV+XvRYMTj74ccwRsKGViCTAMiJo7safT/jGlRF+1c8/kxS0ylRjagn9o6
8DMqxDnzxsJbuUAVUo+tYtaYrro1pv2YO23e8DCcwPBAVKbQYMXZSUK2RZt6IlS1afxEYQIyneqG
Z9XqeO2zEdWyavgoytjb6B42mE1uDh9+4O9Q6Sqe3TjSKftpyKFO0/jDGLMUvYpjl7ratS31q4iD
hukmCoK3FV2VPR228h9GaEMQaGaYEEa70KjwosET5xlXF4RiESsE3XO7R/xEm3lxDzITYZJTlCb5
zjfqnQq3iT8BjYTJxCzGY/1pxMDhVvme/FSGymRlxKg/4nWcy0O+lTBdQF3FC47AVFCd7NG/qtOo
uaqj7MzYorvfugkMWOvuPxiDvlHTLt+6CqqPPJ2EzhQWs54ZYh8RNIDuy4itoTi0UnaJ90aiDj8X
h5rsuqAdSwCHg48Nu2roNlUoVE/0OpLXmBZWM1tKNqK2k7ZUHA1wTmtR+JEhDm4BwCDlHHlvLCLi
eT868QEHr/FGChfIOqkLz03x3K6lfqGPdvhk9KN19vXaQWta2opekWfWWRzhtYe9YmYe7TigKmH3
K4S+sIATz1wbXuKmVoMP8dw1Utf5NSD6ydgvxiFXd5+ez4GhXbsGEZYkDHLeUYmLdUTWXSykBHDc
UIOX2KHQW0eJ/6Fn5g8rkvPvPSS91k4AqTrdBQYlzKWIjlljvy0auzCTPa7ZaMS1CEiImCQZ7jFL
lfdg1ChmiwGpcdRjXrRrJ3XkvTuMNHai7EXXruMRmZipX1Ym2HorP9/nTaH7qOhze8j3U8Q8vmJn
cam+ik9BGWcLxQ91aMcy+uVTA1DWAfZ1NaG/3NywQFfFRA1DjHmZnx1ypX0RvcZN21tRht/QCJPn
2NmgHmQb7kk0ThFW2DCmvGl/xyaO46lzgUnDeN0/4lZkTbvW9h8+STqpcsGek2c5HlI9NuciKCZD
ZISCFqbHyMrq7WSI9D5ozqY2EmpfJJXPTRN+E+Ew0KM1FjTNSnRbvuizkIfZyUxd+xlK8kLEa9sC
oh0HiK4rdvwe9T4Q+yhARhlk/3g2M+VLJsFUznIeBKg1O2dU4YGUKU751Y0owwPf8S5gn4AtaJ3L
z4s3uD7AkO4ByO5EE6kmmtePfi+NKbZ6+Ei005xEDHth3uwiU613Sm7F2yZWpWWBVMXZcqRkXpVS
8APFequv++/UeCHYwi85IS9uUllteIdFsfUKvP8iZgaq/Bp2jv1iKMOwkmLsRh0MKP++lmfrSCOb
+dnqRmXXxYpVrMSh3kfaBCUn2uvwAHN8dmXdVnYmriZo9s4qx2zRUTALOKdKvTDjLti0bBpfZDeo
YVlG5opla/mSQZ9Z2X6lLMWok3S8911DXohRRLujbWVCtBddOLvyk64A5hZdv5XTfdOyThHdlD+Y
Fevm1RsL/KTS1v/HQaO/ccElz2SXZI1tWxjRI/IcoA9yG6tKWhqu4nJvtNmTZPvepsPYuZkrcWQd
iyH3lxg2qs96WqMobeXD16qWd02pSV9gm6NNonnPJhj/86gNS/bbISh5KfpwzSo5qBA7njM5aJdG
o3voK+rplhLssMsM3jBDshcNyr7Agn53G8VK9t3UPGKSa/ZLLDxJftXesFLSEG3wngLX1JD5rne6
H1LqqtFp2NWJLa2lUm82GgmDk2gApAfbNq2/PkLiaJRKZaUjTLGRkgTpF10bviSqcwKIEz3XVlDs
RNyb4qEsnVCvuPVtqe3wg2G/6+Hj5A9+diShnB3FkQzD5hi3w6/RYeqKmBh14NbvO7ccgeP7ObxW
2ThqZl8dSkpecymvim9Yls7HHJvywWvKVaUm7dbIC/WWa95XdWQFDFx04zt1CZ8wLI/iCK6UtWCT
bULMZiMyk2yGxQjy7ZTzPJQ7RfcxIE4eKgNbFWtI12JAxO5XMNTgZrFEgxZY7R1eYyB0g1PY5dSb
Cxi5ojtUXnfvuqTqIXble6hw7lM2lsOuzruCjJAVnVEQ7chAy/zobJdnZtNDxsb6HJ/OwCDdEmov
qW0U5CSTSczur65Umt3KRRh2n3x1bZidsyLRnmWEQz5aDdtLPIu1i44SLDKftb4D/V/tnGYI1hjK
5hfgGhp0ZJMEOIZma+7c+NQ6+msapPJWm3oiFKRefIKCi8ZDE6JNbVAK59fCcOJHxdJWpl9sWRzs
3PSvKIyO69q0ZNxawPb66Gkno9k8K0Fr7XM5zuZqUrQftRVLUN6D/hCo5nhDBePgJHbzoaZZAqVJ
BTwynQ5+B5Z2Gl4KKVyLwj0JCvtJFOtFY02AfHEkBjJR1n/M0WPXX6RGsVSkRr+perhq47Z+i7k/
d5h9ITil+/VbiGPAqvMlmDjTKH9KyMxFZ7H0ZFRGWDLVEvtZrwv3jFQtSNdBPmSyGwLFytwzZdnw
kJnUr6eeCIkmTT+G3tROiGbCMZecfBuhbCJHaYBMWJJt3aKqXtXE0Gd1Ulo70UUj4ms9dMZR9FJX
xY6iCK+iZ0tLz+qbm5yYKOHAANVg2u+roTP3U42unaGi+6svgkHXuxitV/HyMVEMfOo2FqIuLjZ8
n+L/NvffrlkX1EBl2DisQ2I8ZlUv2GglrscBiZVoGbNuxn81TJZy9DaYjfmjbrmtdMyDZyTTTkUQ
Sx8VDhvzUdO8azd9W9tOHnZDnJN5zzplpQxyBEeJPHevpMnOyCnHlzxFvnhGiAGylD+LeOAHv+Kp
Ep8M1klXtf1aJ4F/LnrSbnnel98QOjtaYe+9GnABN3rKHqwa7OG1JP8gJkhmPD399f4UDKGyN8cm
5/7wqm8pfig92LQviWTqiBba2ZOCfs3V7KGri1PtMPzhqUl+Q2FR2+qNBdmd7/jHmGFPPX24VuIi
2NdjTjFSt465Bqg6nQa6GElXiN8zSpvIEYVgwQUKXDQC/y2g4uLoMfBp3qeumIwFTjS3TRSdH5cS
R5+u9/gMFAyR6VTHfBEgdLcysqGHQT7UH3a5ylqoZBVeA2s75s8Evzf6QpJn3qKgQC5UG8Fw4Kgh
piVZjY2j0T27Zhw8pZqE6FI9lLu+s8pdgPbR7tFtp1hkSw0LnOlQ9O8Tf5/yiMFJRCI+miQQ/2Wy
X5fBpsQIaK5kGQ7ZGt8C1VGemyr87udGetCnHgKixjzqjHFTS3CXpIBXlo85RYJn7IQ55tdj4KoQ
uH+knOwe5l9g+vck06RKyG40eLtnkB4n3PshAgPVNFkec+SqOsN/kvCHo8KHgjJ01F9HUwwFquKn
ruWIcg7OXjMttiVTI7qPJvMAvteINE6zRPNpFqprxhyryQ6YW4M0UFZdowkbN4AlAs5XI1MzdZVa
0llcRs7C6dL02SztFNyV9AEdzJ4V2oifbBYrB0mJ5IWUOelHjEG1H7nmj6G3XjUTDY/UM42lXlbq
LoQMdWiCQkYxGjuMLk9gu1kJCG13Mi/VTOlk6u2vptd1e9axa1mbSuydxUAtdfVJRuF7mjWgymKh
qYQBCUm7JyRM5imOgDPNk6N/FPwPfSf+2Qb+P4FsU92S0BEH3j4efIpxT+XYJevR7vIr0ER/PvKC
/oZgFjM4iTXSuc4d8x3DETSqUmM4NSZAcq3Xl0pQrnzXqRa+NNbfClRmJ8RzUNgWVNciOJoTqg8T
ou2QjdlFx1pupuqpivCIdPLryH1R6kBfG7LO+hUXiBfddq8VtrBfest4GZHOvVpRm15ly2ahUGjx
WnTFgFRWmwROxlGEJCuhek8hsNbe2C2De1DyH0pUvWECAdkF7+qV5nj9kzxGSBRP6/cw6NPveraz
x6j4kbQFRWpHiS6xKxVbfvRqjb9b8uzXIfqY05RqMNdarXQfUDlQWC+sSWJdtfcdr7tF0471h9Em
G/G5JMT5orJGveYozCyr1O2OvTn+ajLgXTv0caBT/Cfu2H1IMikE4Q/jMEI0/j+TH3OGjnJBhnY8
mszGJXDlcI0Gr//KUg9zm96HoC66doUWt89/QnRHBV32EMOIJ9E1IiRz20p2diTT/Fdj8oArlKg8
iNGgdt9JSFtHHqXBK9vgI8K3zfl+IQrt6OtGV3Giopkzt6sTvICxtxUv74QSFiJGKKlNL20Ra7qQ
qmmJR+TvkIgDkkOJZ9/WprdlwxfWV4Sg/DVwza8KUr41r+MYTeF4/A5weNw0coWHT8GNgrU0xdcB
794oqpwfA0VmdcgArRRadWzIJH8JUiOdywjFXLHuYSMoAbU1XfiQDsmL9eQZcCGrLuM8GYULXMNd
fO4HsDwFWOvcMcKraJwm3sogoY73XlCRpzURXh/j6D7BloxxrYXovljoE0+0XAkRmoNoXLWOsQSb
+oPz3o7haqw89zVzLX/XVZDK9Gh0XgN1gCE/CXqqUxcBYQt/cMXZilGM/35AaLWP4lQjbmeNTLqM
xEd+1WLjPsmECYsNeTTiNcYlMGiNN2h5IQRZe0tXZ2mCxDpqytngKKsht5B/4uk008LKVtgVBtUe
bUZYaWIoczJlJuZr4k+QDOiyeHGizisWQicFix4MSJKL6GWGVyPy+WdcVrsBv48ppsYxsmHM1Xy1
uk8Ds/rHNURchPpg6Pakql4yOVmKzRBVLHXZNtTQLTUJ3voxvscTuUesOMvKrTPF/54v4m2ZZc9I
EK8l6Mm7pm1AkU9HagK8XMVYdylFJMshO4+brEDp4v69nb68hk5xY+yKnQjZlu2cxVe2dBGPIllb
5IWECkrZvYmV3b8t70RMrY1/8krxWRf9tZ58LA+bqFPIPTeYqZjvJE26DzLg7cY1QmdpTV0/6E7k
R1kIxaGKpyWlHhHXIocvdjny/pLN9LllnV+y3/BU7UXykwCSG6q4UiJLH5EqfSnd1rhojhYdkWxg
IzDFTZuFHFvznISWg3lo1ppPney4T3z1SHT/5m1UihXP42ioNwLoynpDOruojIue4H7koVyuxk5F
r3MifySWoS7HEHkfBaUpwCjomPelcQtjK18YTlms+fUaN5Lm8q4wtWjmIUR7E1N+n9AD52SrHALR
dOTkuUeYcFSt4IKOBvyPkmcisiTPodQh5VTh02aOpO3SunePiZW40IzQ7zTQjQDn8JTGGHa1SGuz
fqgPyMBFJ9Go08YrMqx3t0NoTYTCaYPmT41JUmsO4jOiQEMJTxpd/Cokb3AWadYoT+iHHe5dkStE
kOQQ5CbOq1NKsRxVHqg2MqvUCdcsgtybaIB0vmEAUEArcNzbGCEfyuIdM/ipi4SOs9dz6Yse1SjK
eXm+YnU1nMXcLJik7cZGul9NC6a8sxUacEkL6aaprXobv/edjBWwNGTyzNSD9qmvO2OFQoe51cNX
tJH1n7ILV8Ux6ncPxcqFlZo/kMfChylM2F5jREoRQzfRxg2rS5nq5QVLg3soTVv249OMuq+toxgU
06aQjRI73I58wx4PCB10YHtvmegEobsX3ORSzjYsaJCnUCeghxi+zyyUcUQCAG2FP84UkwzP+xF1
uEb3pNWu6D9cEl0f3keZrT7po3YluvAFvsQ8vM5VMN5nKTU5NbsGdh6wUZwa1jR8GccW4PDvWOql
/pYKaQGNsdalGSZz6D2C7Z3sOIsOzRO3N/2d6IpmzDyk/YC8zoosZyksgkos4Q0vDiMwOFjaT6eL
M+sV9c18UyPJvInRRUaxEYJ+oVvtD6BRHKjtN3QfAAOUWnWq3QYHK4XXk9uZQAtb6QuliRZNXLx7
I+WSxLKMFGbSeEh6G5TQA6r9dlqi6oVcZDdrm/GsdTKu5mWqvbQwGDAplc9GKmsvyLnuccKRz2Ks
g3EjxuRp5jSWl5FyH/vf54kxZcJA/z5Pd3Ahaf0IgTs00+bIS1BRG9xmC8q8W/MayG+Z5qDLMMGZ
EAab6eQEQxOB8CTQv3XgomZDk6hnaSyzXYdXy1IBD/OlYG2Wj9q3xpv+5CjqUssNoiMwU3UuBhSc
JlGBiL6UHTdNWfnaU2DUfEELi1fhdO047HCfkYJXXyFtonZKtlHqSNoDYopY9OrGU1gkxlMVt7+O
ejPb4MLub7QsmYA/05THqDh6nObruQyfzA2PLNdnfaGZ756lDihcRP26d2L3vU+wW0v15CuvqXqp
KpMqBo/nZ35NZ5MH38zz3XiGXVv77JY+4LSokVfOILXPUhj1ZM4RFRajrVzBRyQdoaWTzDua3Lji
adHVgF77DE+eRLCsjyiu/edKlQVePZu6k4UM9LRyV6JvtsfLV5t7bSjNc9GtLP74U9PaJkof4vA+
cQqiIvyq8E1ai/ijKUbvAtoOqn1evvLYr36WU84BZsMPlrztrA3wMcxN9O0Nv8n3VR/IOz0IMYaX
+mNUWv2ltZLh0sclSyKAAiIkGgPHCNWvmpPokcHuL/dRcYJfskJo8WB/XKN0eHzHRf/0uEaAlN3O
8ctXEUp4lByVvAMkNFGBAahbu3aiC9dT8+hijfIWyLgn4kYDo1gMgOuX65U+sYdFXzQVfj9gyAv8
GLjA56v+0Uex9lqoug0h3Ug2CiDihWJJ8quuAsMwa6Vdu16tvLZI9AG96Y2nYlTi7TAl1z0VpJKf
BtkqTv3kxbeccY0MDCJ4Zhq/hGmhbjFMQve9k+OX1oj8vZlqJQKNU9eHpaQ62YvoFRLoXadAwHx0
omJXhlqxE0ePRsIZNp+JfkgtC8uJaSZ6t8UurGsEzfNGWZpS8+yiNz5LvLp7CaoQpdMe10bRDU0j
3qVqimeNnPQvmY8Ug6vr8EGnyVYv2fu2x+ovNo3upQts44CkxPd06qWkO45hOLyKsbqItZMT5Gdx
YuS52nnw/J0Yi/XAuBSWtBJjWZ5b4BdRGpiu4qS88eoUN2Y+r9f96EXhaeSFwTAPo01qJfqzmJcO
+FmWZETFZ6PDs6DMbi/8pkKjoTHTF7cbtpFBqRK2QPYy+uQnM6c6ijE7BAashn20F4Pc5sk8ccrw
SYxKVpAtdFbUG9HNWvIEaY94ux4q1P1ze5e6eXDI/26GYdHKnbIX4bEpczLU+vhrWqjAn0LCAWPw
QK0WYg56A8wZ63HcxGp5+dUVJ4pxcXbYhPLK9ZF+JiPjPOVmJz+xHCDnxCsbSI8Ra3vEd3rEPLUC
mUDN4U81BbuidMGdikk2Vme6PJJc7NTx8GjG3pMPKrKw+LSrW2XqiUERjwby3/DAnXLdIUCDQhrD
qQKLHWVDLnM/OQuCZVU204JG+tnmoNso+YLURWl5kfUmRmVT43sAw9s79lG0dlMn96GkSK/BYE16
HL/niENJCpO9xS87s4b+FFmTSn/gIXish9VrUPB27x3DIx9Dt1SL6xjJ4Vn0dMQ2R60dbqxe2Gpk
+8grkGooi2zhqhTIMbHXpieWfvGLaFgNAbI4IbJh4ZylTrpAsSpbRTrfuTlqnf3Mk6mb3ftK6Zz8
xB73ia7qF3EdO+cFnmrncbpeFgb10RhcIOd8hAhBuBpxq6t/itA9PsZolvh6NRc/hIgh8gitt/Wa
pd9iDKM4nc6qiWdkNHrVyRthi+qudsBzqjqVUyPiEhIUviJrBzFVL7rOmPGbusce08RZv+eKeGIP
xR6R1WTe5MHwxcVnQFIy+b3HKH7TN069CuH2ibjnmuO7XY71xpCLZuXoCJKyUPH3ehFiZVMUOpL3
bXsdrKS7+srGt2v9IiKsUNQNeU4JdzXHjedhKsvUlIxqK3lWe9UB8Z0V9v/3UQBBkI8CFIvFyX4S
/dMCJV6YCB6+Nn2x7dNEveA8EUEsNCGu8KBQksB+8b+KYBXYza1E9lyckPakKzKz3okxk/X+yZGG
NzHmka49qCrmV00dqFe7NV69sfyhImj0HBaeeUPKv5Jqp55zuRfJcaWDPo2ZcWXN7SirN2Iqmmnj
GrGSiocFo8noOvvf11GHSlwnjFivdgHU4UpRT9q0Myqm3VKeajcl7LSD6HlyTS6o7rullLFZwmWu
PE7zxSCWoMZNrozP88nfdksx6GpjebQG/YSbL6Cl2A0x3+vRUc8Rlsq7XL/yktKvyBVgnIKX6xYd
eeOaKqp3GvJgIwbFNF/p9UXlkY5/nGV0twyy2kWco+b4Mo/RgFzpdEUxq1fKq+2q4UH0XCmzMQ/i
g/VpxqcPFl0vDPdRGbyYZqucSgNvF8w93FfkUn46pTb+42vPmaTFMK9hHiu2On7UgdeAVtEAH/Ga
WRU4vu+izCWxJrEJykBIXgJrqOedZRuvbp5s8IhB/qFPbtXUlF4H5wSl83WaxcnNsVlIqIGxFz0x
wyoqa+Y4er0VZzkt7o7l4HyzdMtAU9jCgR1UMg5wutVtYQPnMzXyo2Nr9+o2sdoTiAhElkvRBq7j
HRT5Q8y4h6BeYjA1nVFQZQIZJ++UKSTiOO8ilxEWWBxmTXvKNLzMwjgqPsZKKxeFrAxPVaW5b6hB
24maf6CA7m66tm6WRhAV5CBjSDHRWPEIlWTEoPP8mk2N7tbyzB/9fCtimqKQ8GUb1NjeFTpfdnVJ
woLuyNqZGBOzcoQeIGYUB6NrtZM2NRj0tvPOqFGbnroVxoMnxCS0k+VbFzYu6tMjVGiNfgyUi1qx
LpiJ03Og4tzwyZw7GkrNj9GMjL1oJNsh1SUOs7bgMNO9YZGwO8Ir6z+Tqr75NZ16r8EK9D9d32u2
PZXZLb7E33luYM7oUfHsx3GvuH7AHZy1Nwi/FuV82f2amhYelpr002idleTJxbfBNLVZUifGbfAj
ZzlKlrkPtUp5CtBTmmDV3gXJhafQ8MBpGQutr6wPP07slRJi86FMXWwqALSZxputudY2bBVvmWFj
ect8JCni0dU2Bq4lbyiMvkAxNM5qn4bPI9VVEa4iP9xJftrPRdfTXGeRtIn+X0/CMTOdG2MJeovk
dK7430zfUBd5XWvcDYN38lI092otf2dfiSw6qJpWN4xrUbh7ES4VeAlDibJvE8TFexphfJ73nUmB
uQ9eqcTcz0aanTSilTTn2E6eeooxH6RiUPAAJ7SK88H70Ab/7HZg8iQeoyfS+AWSOsRRu1EW3BhT
ctPzP4px1YVG/u5jF8lCYwwXftYjIdsiGAzeEn9zEigtO0bEUNVgLk3V7bIjBTS0WngAORs983rB
1ZMyd4mxy2q0a2MtiuPw2+YdBZ7XGtT7bshLbyGmabB/4L2V6UlHyeMyDMa7uGyRRckSCSSgTNOn
NEu7cYuPKkaPyjLrcCkq6+3oflDZ7sh9VhVP1LGYiYuOuRQssG3St9XwzWhlbMYUbbiF+BJtcmqT
2dpXbX+DuVm9Hw3qCFFTO2u59nVoDXVbH+vJa6YPux3JVQVl8XssCw41ep/Z1DP0tl2xHo62kjlI
uzLP0NHqEuc5KAbpZOD7KnqRpo/Pk+bJNGQj07jLMtTlSVDAJoKit88wn6UuBH/RxWSXb1fmvye2
8z1vDemHi14kxQp8DmsWOnZXDt9hWqOHGXTGK9oxGGbEqA6Xco8WbdCXt1HqB6S0CiQnpm4LM/ns
YLswKEpNelsDrZlCWFj6musec9Vubx7QKh7k16Dv6HRJsYg0RA7EmOTn/cHXC0iaDPpVxIxI+RE5
Q7SPoBSs+FyKWpGGO1zL/mIsEv2UN7JyB4GpffEzlYcE/QCKahYLXJxQAYcpbb9K2fS/KWWVbzTd
APPWa+ZHmZFyraqv3MX9Mvahk/No/am6/gAvBlVitBxKbVGhOJ6GUcAiqLeeRAN9A0CmOGQih8Jc
oBhwGPg8/sfUx/la3eBh8uiL0+/dsiZfUKTqBXlwlOLzqP0fzs5jSVJlScNPhBlabFNrUVVZojdY
tUJrzdPPR2SdzjM9d2YxG4zwCEgJRLj/4tOSgYVgAzkJE9gF2hIAtf1z4Ej+p+ohWF+0uvNSFjC+
QcLIZ9LjytqBG4sCW1ntpbDyZxi9xbsyMdwrklPt2nfwQMJIw72KWAcbYs5/GbOsyawCBgP/wxj9
nTQfi3UD5Pl9KM1PG4WlSwmF4TlNtLXPDYLVKl6m0WiCROa+Zy6bniQRKIbm4KpVZx+HHBgDlhIL
A61ckrSF+1QDktjIvpptwN1IT37HNYRXW33TIgWheq3Cjg4e6tuYo5CqmkZ0NKam5Eizws6CG5I/
QExb60mE67R3tlGe+AuXucIbz3gXUL7WbkSv7Ri/oeU6J9EpQqJZZ90eu8v61uP4tHE6vDD1rlE+
yIgdm9Y1ntVU8Y6WX71EvW3NMhmXXEAOvLiqhHgT985SnZpg7MpN6aY42U1NiAnSTnKphCNwFdwQ
2vVOik9eXzI+0sx/k43BeKmqVMVXNMmWFV/Ai+ZOSFqr9OdtJRkvNsWJk56Ht7irEI2vu34lldqh
MazmuZ0QnikCNQB8w2g/TPhQ1KS87RjjyCx6xbiwxoyQCeBVtLpBRQ8iAXJpF84VkDCS0GltXnyg
APxvq/6HgjGs3abJN1fHfIC5PdMb1ZZPTW6o2GYwIkdVTsrCHzVZq3llU493R1AdVmmpmIgh21Q1
Fg5h4wnfjoNbVum7FSo+aLGo2Rmam7x3eD90PIZujWW2py73qSHwRby3seEumYmqa/Tq8cX0yI8g
+uXNkBQ3f2atv4wL/uaBCs3N0jXpFILs3PU5jxmuf+NF9RQspIo8v+qxH24STZKOTqd8beS4eDLQ
5Ng+4jXIy1jva7RQOxUGQt9/SGN2bsA4/8a7dlGacvwD8fFpMQ/YCdZltGob1olyL3d7c+SFZRTG
n+pcdWcqwi3frVxdhaox/NY8dzeQjflWqVk5lwfPORgGUrlShKeqDL36NdDScIc0z4BhHc3Sx0ER
zApVuqmpRihy+IlrrMCnla8UbrOFpVj2Zph6TZWEkakXJHemXiZD8JZrfgmJ5MTrqCron+XRVZwp
b+AgZFX3AkxneBk0bFOnY1RNTTdunpnnpu8/AXQ1v117q8t19YticIIpp5LfTOg0y2rQ02OikNw3
/CRdD+R5rzJwyfngG9lnZJcbOHr17wQnhI5Ey7fQ98p5GpTjNVIDSN1SUu/S3B+OuhyhBe426k2b
SrU2ZNVfZjNn/lf/5hbwMzEj+bWOMWsDHZ3xj4MTH0O+XfcoN1wMBwSwikOvUfE9AuNvd1L6AmhU
CbaFVZfYndQVOa3BCimR6FG5FxvR9WiaagCoyka37F/HpDGsCqVwpA2Pj+xUTpsKzMlCKbt2gVJl
diK/BIRNdCuVHf2rJ2BNx4ydMaIXVsvNYSVR99vM5ll83xiZx+wIV9+ii8GrTh1d4QLMSCv1A8Es
d9uIZhmGNiqEAFanIbIx4lccuS3FFyXYUxHHW1jsDp4y7Y5ptcYT53TvKVo32LetW/grsfuv8b59
HkiwXB2MHgOyI2+jrKVHaopAyqZmUHvVBqVn0pVu673JjaotSJqMG9HLk7rAfKfpjqKXojrKXZL8
bAxF8Tydsq8V6VWcMmhGTCWmpjhlR/VrIZoe05v7KUUTdYi1oRfWhmtQ3lU12SoPOhYiZXIwe8TE
XjeZkBldiQa8aD824rhHU+w9YkxYNpVTH6nw6IgJ3Oo8gRCutfal8Sz7YsPlis1sPDzieo/ifRKD
mRAjWN/al3hCJdZkYqlQ/XOoWvLVqGaLfc00pN/pGkVZ7s/RuvMb+1hOe4odfu2JGEulr96/xv2n
XkAJ9v18WewdXdRco0i1dnUPnxAlIhiytqPraNBPu7o+MusQu/cBYizFPHXm27iciKbYlOJ4sfuv
gyiXWLtcMWoU7q0EooBUboIWoG4Sl95lxDwZzobCtLIEplOkDsXHPx1DZHkn6PNzMewRdyI0Zrlf
ALcnVW3PRHetq0dQxd3+MU4K1WBXBcN7bxjWtsZObWVVcr9TI6fftTinIJU2tUc7HnaBnLn68tGv
5yn9YqgI3sff26ruqeACAYGi+jQL5XNqp+Onl5nlErvbeucHQfesKvW7iLtljuXH0Fcq1HymebHq
edekUqRLaqOgxp+9XpSVKTHt8LVqQ+lRRq2uR3R2LGpzD8ryPlocwuTSOUf5i2hQ++OozkDpmhLX
UcTERovBFgPh5a4ioy3e2tWUPJ1YsjOMJXWSPJHDlZVKu7aLoKZ6ww13vPqay2pxjfPoFRPp4R3N
BNQJV4Wfy7f6VrpWe6vcVmNfxUb2JrDOX/umhvBk4o1naNr2PDQzddVpucr6CqEoIEu/Sq2xDmoQ
9y8Yf+c8sFk9BTjAvDDV9TYNM/CF6JWqLD5Wo/NddMaFpjBF2oNLiJt5MJYrRfPO2tCCaNQL5yg2
SUORe2a4Q71uJQxT7+1Hv9izimaDFZW6a5pIbtZYsruLPCW76oR5uzdachVYu0jNXrStKSj2/orZ
sTDtcmomYvhoIfYC3sfWgkPdWt65sbuvjYE94bwPx2L1VweEAXSuCluePTrI73nnRE/DI/+X+V9x
cU7Xz54HtDq2otWbancoXRLJEzdIsH1GrDS2hp7B1fqH9iPiBos0qGgPIhFjthrjHqH7ng176HE6
ERPn/DNWhP46u+p7e8Usqo3ej5EEmxmxDsNt0OBPwhwmAir2etBl2ba1o2mXtthLUUqdaXFwUP2c
u4/laickvPSTro4eGkLDQmml/GQOLkLESpAqi1AKU0D3U6/O/KFrnVk18kcBq8ynK4fgbVD5G6U6
SviimbpGtkC8pdiCGw7fNCX8pU7QJtEZGU9cJdaNMe6FAuOlUKTgDSyjszNb5AzFIK8vSm5XhQq6
gfNzWWMFhLnsXgzuffdYUo6+2qZJPQ15BRGuEqNEltYM7m9K1VnLSd/u0Ic8/SgiM7oISANzlOpK
BAZPfHkgHcCg/xXJlI8waqMLYOHqjpf4389zf53KeH+co+shi0FX3jUpvqAzEs3+vpTdwZwDoAca
Nm1gNtaLdIy5T6R5A11RasJDAmH1IPZqEcQ3kMW5Wvus3KZBoj+o1Ppr/H2UOCBKqKgjdQY096+T
iO77QaHlR4dmhweFvY+cplq3jfNCglfa+3pvlEexG3SpB8OK4MAFyU0DUgNoP3yddQmiI/+DAGdN
XMKkfUB2BE/MU+/8rG03XExpRJywp6KjKD/+56Kk6AIQ8FWelDR/hd0dtiROj0AKBNVCndCkJevz
uwzbvf2nu5I7qTv9afYBOtUzoc2moH9ULeKon3eFEe17Jay99UPJrdZwAZpeIDSospz+NO9nQMGo
Ry4n6SB1jt1V+TANQ7uKTWmqzTHUfeD2Pnev1q+kbWCVCb9do13TKtavUeHBGJEwi3rEHO7Biyqy
KLxOpxIdmVViO6FSYXzEZNl8d6Kx3osziTj31UUFfhwaEUdqShZeJKu8v54IYWCdUp5tnsQxoQXh
tq3VbcAaC/J+3h+0mvtV6zoYinVFOEsR7Gh44S5kK5cGxa5pwOB6CykP+503HZiLQWLX9Sg8KqFd
LR+zMcwN5d2j+dfk7NHxmLD930OqqKpnALqaVd+y8BnBN3iNV55d4MyoDU8bs7t4g9HvGh7zBsA0
YkVmvZKB1beiZUVleU41pThbTvGzNwpQ1X9CYsSg4vrZoOi7GQykiKM2l46orE5mc+3wFo/QKfvG
rZ/wPTcxBpHco1O3ykZXcP1QEXA+4BfurbWsLi9YZHaLEK+/2zgWLJoxXXyNm77F8U4GH0WBxAam
ycZL+uSQF3slDZyD6np0IhX81SlGqOoQHnTVn8ksjOXYCC/ZVFgMg9A62Wa7FC2xkbgL7GKt/tkO
XhQCQw26de7gEwrD2FxUZqxP/qkFLtG+tNaH0X5ppZJFa6ruawNMISXtixOccEyJkH9kE/E0vtZI
9ya2VZ9F6x73nB1rQelAAWKcuHbVN9cMDIxzGC/HcXy1EV/Gg6czNrrlyd4cggaQhKr014+zywlC
oF1K4fwRy6pYWo5anCzEacQJm6LBNzxU+ETTmzKmTZ9G9Tb3fbzKxVtwZI25gam86NU4eHMc4jWc
Ttv14z03ppZeMtKn//3Tdf2AgEwCaH5622I4Ouz3T/cI/fmEj3cQ6jYlkdAzN/eXTFluAFRh+vB4
zRA3MdjuVOAer9oGkruECvf1CcUJyyD9+oT3byvwbaR+p093P7dqeMx3+HRitDi/+IQVwmmPN9lN
nzCp77/f/WvpMFEso/7r04mjZcvYSZ4NKmr6IsTRWZJ+C9XSwKGJ0P3tU3ac9aUULoDhFc/gjia+
q5wfc7OxnyiVPVeq5XxAvkFjL3UBWCpu8ZYp2G2bUnLKVAdj8BErgdrKztyYjOdUJSPnj7i4FkFE
1TPW1YOkaJ+iU2wKwBia4Qz38WULab4mAboS9dAu9JuDnUc/H+Mdhfwhz3wmnLa8aDSJuV4xybQn
fb+oQlt5wldQfUL56mD3tXQMp9ZQWJj+hXy1olMMM10k65lt++hgMsStfeQobCSPp3OIjVrj55e0
Vv6vmBtVK8e0qvP9VYawIufvYt44nUMcVWM6SuUqT3ai2StDdQLcfG+Jo/oaOaPCLJAj/fN+fWzg
g1GxLyIUIviwQUwimz/eL5rhvzM5ho06HRTXoX+01Or+miKEtjt50D7yqfb982a0j8hrm/tXAtg/
X8thAoxf+9Y7R81N01MlKRBYBy84iz0jTqBOdWW+EU3LiFFyL1QQCIFeh4u/RjuR3G9L2I6PE4gR
YsMruOnw9QqPsBlhRur8eYVHR1w0X6+SQUJBP575kNyikSz7yRIoM6ltJh0r1ZA0KPVetGU6j5j1
6PR7qs425fayODkOVgm97NdXDXTBgnqO+SL5mPS2Wtq/GxU+oEqvDd/DrD6Wduv+dkZqNanfMyds
qSozNcPp0FaZn8j+D0tXftWWJ737iWOjENakNxVeD1atjn6FusTSVNPkE29XWZt+a+0tqbW3TmqX
217in4uprbBhYealuD+4uIYDUK28mVViqzDlr7U22YqeXnMmxlFKLXmmtslwuEctzZn1PAiWICpS
foKaXzmdB1VNvl9SsG1WmJ7Mi3QqZyvXNKr0pwL9oXVQ5dugVAJypo53lh3wIOCLJQQo23geqUl9
HCtTfgrl6ibithdpi3AssdcGoganUlukuSV9gGdVVo7qmhSSObzvjpnaILrb6f6WS0NZijArxH1X
9PJLeDVG34YGZsYYMjsOPMsV00SSkFR8433XYypWVXkNR3naHVVUK2xD2XWKl5FfxLHbbnP8A9Pk
5piUz5oecwTbMuNbLmGrYGbgO0SzbaBchZn8W7RGqbZRSHeO4kg0X4wnVNLnaCPzLJ42droBWVLj
kEuji/I1yu31VRybhONN9wL5JFp8EpSIXT88iKFxBwiwIVW/JX0gvSSsP7dcCrk80/MqIFfPRuuV
YC5bqYbpYPAVGxP4XChcVwCFDdJ+YiD2iv90TwPNZsx32LmBN/4Tz40p0dDKETfS8TXCbQVYdRG/
tdKgIv/Pk180tZycJ7bdHvaBevzGHOBVNnD8hq4+vjbGQgxSUic+azimiZathvCZTIWZwHRIbBuU
8yUXlMB0/kHh5thZo30UvSP1b3BI3m0AXXU1tPpU1nHypit2sB9r/GTFQVk7ZisTjMVKHGTksgTK
N2DxgMPKHvV+d+VF0DDFJhS+PE6AD088WfaIoAaWkOwoUjCjV5bPIWmtIWrUaxNpJWrLQbTM+IZX
orMbbPdMnfHeEqGy6Tx82Acuoelwh5L2XqkxHNX6nAIkQqg3qfFClgmciUSwsw0hF4Bg/q0Y1XeU
HYD9BBNNXLfyC1bkxtp0x4kz1yN7KPHIdhqzeq5V3Zkh7Z1/Vhb0KUzvvZnSYBYFdOmH6RaYQyeZ
fMMtmFKLrqoksnVn06EQtXWkccKT5MESLdnsVsUszfhTdj/Iry3uZyrSCBPCVv+MdJgKJsTw56Ym
61Vjz3zU5IzKHU5qm0C23LNvadnCVqLkLTCln4llGb/i/no/D6ZXVwmrlY/G6GrAV610dVB9WLjj
iEtTH99GbK1ecCjNX9oKJ6jISp9EKKz0cQZrA2T11Fk0SbHKSKcvRS/3xujQYszN44neHD3ll3r/
OBf1uCmrFdUH0W85SbJscFf1pI/UadqXoU0WBQLOb41hK8AvAm0mmlpuWCvTbwqku+vqjZUYVk5R
D31iGqwl7orCBwooblI+Qa26h3sz8fdpNqGjp1FxxjUHfaRfD3Jj7DupxkvWkLrjpE+xkCu/m+vm
2B9FTGyAIvTHeNqMOAcusHRiyHREh3TvAHaVHtFWZSRaH90iJnqRgwM9lZp7uYrDedON7qkyPetY
Z1Y/H7TR/iQFt/N6d3zNRwwcMrcq1nAyg3dPH/GWiO1PCUIzfuYjXjutEl5SyjfQelXrMw2HNwXz
CY/KBk6taQeusQsuj41Vu8eKic4eMmNh40nuRNtRMn3c/xgXB9bXYC9AdVmX02NkwmqamaTqZoVR
V1z/os3qYlUkfD2BkQ6XCkGz3dgB5RHsAMwtf5QjykqCOVDTAtLjo+YEq2Bwgh+y2QQnwQ6Y+upp
5P/jOHEW3ei3tlIGZ3mEKiBVFOJdI3KefKNznuwK+IhtXkVkkEn6IJNTL0SfiJk4sfdOPZ5FC6fE
aFN1KJf5mMClc9OtLsj09sdwOlnmqvZqBPMdqIb55OOxgoRmwsJEq80nNRvta2wBc6FPRCrTkJYu
fHbclStUG0Pc3TUIIEcFVLZdluE8DKPyVcnSrz0Rg2bVPA99PgdDEXxzut+amZXvVm7i9wjBbSnC
rhfsHavRKfZyt8I6BimDpAu+haP8A8p+e/WjJjsN2mDNxPgq1ZCKyKzuhDFjcnVV/ZeIG07uMg8o
TGRruM4cuziIOPfWGu3MpNmGRuK9hzrF+entSJ0Ur2Mk2Naiybsz/ry7rrP7ZTa9CxRm9kVjfb27
lqnUvFMxt0ZKJSy67FdhKWcystn7GGbGwox6+ejWTrEvMsQeuy6IbmMLRIE0SvYLNvg8qnv93Ghq
smh0zUXq0sMEZNp7bJJGGvAxjQ6O2fw7Lsbqso4ppe3f2lbfK7Gpvrt9gQ5ZGvnHQmmgx8u43qqJ
a731anx2A1v5GWrZE6i45E3z+FhdmUn7UBu7I+oUMEd1v/oAK7/1mEb/VNz8G9Zc+k0upXRl5yTf
taCWT503BpNopvstkrylGIocUgCAPq9eMtjfq1ZvvJ0Mlf2MelQ/V5WBi3jQW8THBxdU26hbWy10
NiwwIiEW9DZiqzvrxiH+ZuTB9zyp3O9kEk4ZAh2/CnVcytz2/ZnTHhE9ycJZYyJ/A2NkBvVjpWdJ
+cvx5Qtmas13rQ1+ja1vbCTT6VYyziPPLuC9LH9GLiJ7bsuCBejgKisRa0e9PEMc26RZl91HIFfo
zZ1YJ42Bw9yQBU9+GjrnPDBAMU97MPGrRRNnwbK2kRNZ+iiO8Qs4+1KlKM3jlXWjUURP997ahZcU
2nWwjCzEiyh3N5znn0PuMb7V+yHi/L6SKcuwD+pVbLeYxkqxdHbtTt3HA0A53ILLzzZ8BX9sfY/L
xp0jNq4c+cHMo47Q8rycOprhB37I0WdoduHSK1kHYJQbXXK5Q14tCq3vo57DyGj897yL2lVgh/JW
yg35yQ59LKOmEX1rvmhwMG9Bqnsb9EFtwHtmeWsS5VkMQJIomSHqB+Ssqsq1KgUqXwH1IqCYwOuq
dwtM9kaKk3xVYgRjNZH/iuK/uo11p1vavWx8M4dmEVjp8OaW/eTKjG+IiJfy97oP4o8GO7d1A/xo
rTiB+S1OEuObZpNR6GPZWhdNF38M8XfRF8FxXrGsxiFYC8a3QasWIq4YLFTDKlHJefX+KwnljXgJ
8jvWIpCCtWbG0rw0fKzOWEvsxV4+NR8x0aH75f8Y0mFtC5+i0Rd/HduDtN+hY4+jJRJ/YlOG4JSL
IMco9k8sTbrszJsI11QK8CL60xFPHfgT2OhsGz//iqs1lFvfq49/xV0vS48NiP82Mod5BWt53nXd
W2pU5bWYmIs2Gj77PyFY79UVc5p7iCpbSRIJVqzEstbXB2WR46h39TJDW9Z6j+BJ6zirXNPzo8NK
bwMrtt/LNb8nZXF365lOvk8yv91UqHweDRdFnTrKqWBIuPhFaCFf/LBCE8AtvedEaVGIDZmMhqp8
AgaQnUtTk1em0uKBnBouC+v7dyEPGzQSWJmaZnoWMbHnxo6xgxl0Ei3NCT2kjBK/OFYUpIK4S8/3
WFgmWAgmcrzwh0F+hgzu7eoRx/bE1YeCtZ4/BwDdXUWvEdfFwgqwBxVNLbK7Qz5k37MykZ8rvWxO
iC0eYs+VXms1DKjoGtFGNHVd6WZpHrr33qAb17oTuU9UT72XWm0WYpQ9Mn8pdebxMmxFgF9ozQzG
SJ2wc8ODX+r1a6CX82jQkGO2yBSOetssRbOpo59w44eLnbTRNWXtadQxIFFH15a5WdToXnJQgltV
RsVkI2f4u1qT03JpkwXW4+DYyHH9FNVGcGx5+Is+sfG6ulw2ql8uTVMZY4DQzUU3THntgSDZpoGb
nMVG0YtoIRcmhnZalt5jQT0msJU8HxdQEzjjNFjExB4MznIjNxQ4HzFX8t0Fai/KDORhPi4xgaY2
MmnwJE6T7EJITeuY9oXjkLNrm4YblHNzVM39HcQ7Hhj2r7Bwf6tNL78mpTQCS6r8c51V9gZF+ACt
RVM/dQr83VzLi1clzAPqG0X7CyyvoWnOb60MX8IXfJl1nlCDed/UiYVCXZtciyjD0vS/x9up868Y
uQ0cV5pZbPi/C8Or1JMDnhlKhjwudYAFx2zUFLCR4S8EzgdUXYZhL/YeG8tQkrWC+bfwWnMmjzef
eQisx2k31MqXVqVC/DB6E3FVgqcvYvfBf8aJ3sfgvlSKZSzr7kaCjbbGbHUAbWQGb6oiSWgHysY2
rLzgzY+Sz8B0qjMP7uBNn6rgcfXquVZPajh5FoeMRaXuKBl2czEoZgUL8gu2B1lYnikDj42xg1lk
9JZ2M0NdWSTRUJ1jRY03ilwk4Bc081CEcbzyy155wmMbcgB0ko9utJ5Isk9AfqZfFK1mLkz2wGUa
4utaOYfuWD/pFU+QpFDkg4JW7S61JW8zFvJ4zv10WAwYmb52Havk/J17TnLQjZwSQFh1MxJccrQA
3hofvIkm5TRQIWeiLTZA8kIQDs2IR2P0T484hxguxtyPEW1VQrG1az+GSk+u/iR9rfRddujT4ixC
4RQCgWAcw65ei5DYdLranMkVzMQxj7jYUydN7HuMEfehf86PNNj6fkI5IU+XRNXZ9tPsIMbLYyCt
XGOsAGJpztogsbUfi7DY1VnnkIJv/KNdadoKfFt0QRffXrBwGZ6zwagpGGvF9MzNMWfScDdv4J3p
ka7sUWxBxCCZ1EKUso5WIhgqqV3cd20PhWaXbNqwlwcVCJrCejrzmuq57WKQ4LpLsjqRk7XcdAgj
9rm+HZKy2KZTZjJEkXE1OmV8ySWRyla9F13OkrkpV8U7PsI+OqGkFluESWFzpkyVh7U7LaJmAAuX
bVcgNeZm1tqyh5kxAT7aQgp2LMDxe5ualt+4M/gS0iGMk/b1z7DGAl1o9zBmMl/7GuZWpotpGcMc
zibi4mzmNAxcy7+HMQsxwQmM8SGq63ItxTbF/WhQnwPTLK8+d3Cz9o1i7qqQAloUCXalE6vPlpmq
m8wzYPJPg23MbZ5TqD3TUD1PsrkC1m0jhipyHe8aCbi2aOpWjeGlU6ibzqIkhGyQ/Jz4KGsajhG9
5h6rnmZUzfc6ZDLMz698RiNSEn6t/JTSljlXjNA2uYqZTZornHnlmmVGikZPkC6rKCmuklTp86qB
al6GLRpNTULqkCLAJyTyY+Y35C1Ce+OVmf2b+tzN7cPiI0+MfG5Jhf6kgZJb1eioHs0w0rbNkGgb
LBjakzgjUj8polwuqtlt73+WGbNTnl1T7vh+xiIBvTOdUW+dfD5MIoU6sKitWOP8p1XQXzEqYsXO
T0htj8bGh6QYZnqf4rAzJMsE/SFUuiUtT65BnWe3oiluWaepp8Ft0xvvMgPcaJCRmTpHKUPqztbK
nei1mipEv9NoN6KXqkeBupNr4s/JsaRhjVVFrruvmhMYmgL8uxZ/2IF8MCbXFdNieeK5znuqm5Pc
aNCcnLACmNkqLsvzGkJYVLSzSrPqX+PK9aT8VxnHPQARJLHkvPuA2uEcXKn82tRNNSzjLNZmf3X8
1TTLitUW5EgRH4MM7RAHC8Fk1J2DX5OGRnydRWtosMIvgv4nMzIEmfvuN8qHrxiK++9Ogk4wvKLu
HMa9sang5cB1sfNzQkF4gcy2uTb1wZnzeONrnzYNBIO9qdjoyPUa9uIimOGKirH0EFGZNlyeX2Mw
C3RPP3RV5b64XjddKGqNMSPNpHXKZdkYWF5Mg3EJMNejpiO3MTX9xkHHGTPk+6ms3GlOvtTcxKEj
q+InBI/m1jTUrJtuztQnWMWsJ+BFemO0yGMWnpkm9dpbk3D7qRasG3p/BiS5x/khQHTAWOTR0P2S
c+U5pcr46bZmNVMt03nFwWyY47mbPMuNHCwRnt47iYVOoD+g2RqO2bYHiYPyiSJl87psd0w1bPDs
9CqWHq8lw44XWeSmz8m0GagsUGm4iojsegfHGrcyXUffN52jqmTGiG839GnZdJMFEKFOXoj+ciAj
nLXoFVeNewzJy88LvbdnqS+/RBbsK7Pidx8oP61MNy3nQllICAeFEwG2zvLJOh5YqzxW+KvE6qul
8/HsSD2LlkwKHeT1C56q1UVBc3hXZmm58FLL+Bja7KeVGMk1dyrphDw0RW+j4zrC52HKRl6pJlff
E7/5afCdffBwafC+BBYQak0wR7H5gtt8d8ogMS0D2wZJ7FhYZipdtS096NYuepMDbkEYDMnjgavl
mzJyg8QHBMe7uvVWpgPCEr234KfDD6OVkrKJlFDakAD8PpQImyc6AuQFeuhfXBYUIlM1t970QXfX
WJ2ka7PIm6tv5sfYHVRsyDSW/mXyQ65RdiHp7F+ssLh2kh9u+z4w94h4owg5bYz47OWfWeHX3szr
4ItmQfu7U1eyJq/7oHDe/cztlrUml3ubBcTZ4y3Ow4ZJloaCwwrXbf1cjo0378hFwhYqQpSiHT+a
1U1kQfuUz5rSjJ/KZLGKeEo6c6085x81rDLZfvPR2v1u2wHKKh2EMx4o4dosUUZxZaN7c0zgWqXu
tz88Y1iXXkHhrtFe2lR3YOlJV89MN7WO2MJgIToyROq8rjGZ7hLfXkdoku+zvuo3pi3t3DFLl8rg
7Me4amcySQ8SMU2/agPNXGVu8+5baY3Dux3MqnQIvqPLdLGNwvqVc/Eg5YwHLDLoK0eq6x3SrzsH
fvOJAZOZOQyFUzqAS4+AgfSeH17FBoEyZS9FqNJPoUiSkBVLbGNJbUc5dtagHOUuf+/t/FKYKdn4
rHyBPh6fEXaWb5mkIOClWCc1zKvjYJSXLgTKkydhuA+cX6HcpAcZ0Qkn7IetZ6GAArw/0w/SyW1g
Kvpm8tGByliDTUeaaWpKg3meMltPptp2p8asIa5LgNp0KQwWpdz4e9Vpjkrd2GjWT4jDCZjoO+wx
RfgZ5T4YqQH5AhEXG8hY4OnFENF2/Oobk/500brDrcdN6VzE4a1WsupEopUraeyo8HVV+yrbaTiD
ZJGsy6D9aVMJuWITrB373oLaqPvBnNlGdmDvKjoRje+ubW8BVx6j76T1GdEpxrB1giif3duBavWz
oVJjQHVpu8x7u3gttLBZYoOZr0XT1EweP46Cvqw3wn9z8mHe1dBAybJp6f6+a7Fq3bs6TL/5BKrY
R57+RClYmvsdtou+s0ur4VIMoXG2E1CtXb3UHe0n67piJof190432stYJ5SdMmQ+y+BjLLkOQ0md
D01Y/e705862UPmJfOdQUGaaoULVLvoI8kwTYkUeSI27wRqPhBOX8yVByfOSTnuUoS+JGheQOAmJ
zjaDKNV13CtFU1b15CQp5fcIVE+G09lLGcktzyBkoUTTCrzxONgky3jOvYD57J6SJptDgzBf8kxO
ZgEwAQrn/b/d5MapGUcaT13f/PxPZnJihOhweDxstYFX/+NZZ6GUPQTx78LN7V1foP1oN/jbwLpJ
NoEOwwp+JszkEm0yltzDSsu14jza/8XaeS25rTNd+4pYxRxOleNIk22fsOz92sw58+r/h9B4OHtq
+w31/T5AAY0GKGskiuhevVZpUWwpN8RwvKtTF9ku41H9mNrk5Xy+/jt+Q0jOZVApQHg4XiBlztZu
EMgPzRhZqAx18lMe35clD6CTXO9924bhrtVRhA89p74MwZR8ceLyq+qmZ7ngmx7FPWrrwJmIcmlL
00JyXWsMfde4o7wDK42SeabGsINbxV4x2Q1w9/ST0RVkpnkupSB5rcql+dPOk0dlQCaoymQZ2Rpp
3Rlh/otT3p3PvfCr1/IKOz/KoGgKml051Hc2X6VtpNrdtjfs4SpbtreCA1p9lUlQqmYS/krNM5ks
oON8ma9mX1tfLR+e06JVqgcSTM2miOsMrEsJNpowFs9c1TWr9GaZVlb0o8j6pZ+V8U/ZLxFBSIP4
2QQauGmhPjmOowZLiwGW13c6hZz+cFZr3X6yHUfhlr0hylV8D3yD8k5bLg6u3lngCbufihdxo7Qt
oPhGZQKEb8IjVMThmsjNcJc4Zr5oDeNHqOTeE6WIw06BOHUL6anzzBkdqsjU+wsaCwCEaTI8DIne
UfZTypsybZtXeFEPwiMw65GqNeJzaldl26avdrLlxXs4Icy9Qv7hxN8yIvVXmxeoJ5xVAJH/uukJ
ug9qMJxSwr6LPnDcJ0PXCQeV/WHCnnQaDMFFD1qwr+NzAFCPipqyXpcGMtUe7+XKRPFzz4+L9NKE
o7+wW5v09zRbNTaKM4b+JMsTF6mb8VBU80NaAqnQ9LbbNw3R69FW0q9ObP3sQJpeCyfUr5nm/wux
9pQCaGeRg6NeUscHw4Ijm3tEpIZt30bpg6dOkeusqf4yIc9Kgkb5ySnnZyEH1nMB9dNaUaKv9lDm
K/KezjWZGjDLMKmSO9q5pqRK8HtUymoswSz5bulchaPjmEDzQ5LYsy2XepPoLzeWaRfhFhNXutq3
vW+bxSbiOs2lbzuCzZLnr+0sT8+SVyFAMMYQP7VafAJ18c0CMHkONGOd+dUjFNTBUh3V01g5Rz0h
jms5tnLOEXVfjoOvrIy67ndOXKl7dEiGSz41wS4dCLmAMgh2uecEK91s1FdzgE+/7PtfFMONfseJ
HVqr55J4+6KqnWzdQZDE7TL2xgMZhKWvSwZCUbm2kwdAbHFhKsRqPGvnRlK65CPP91WJv/iOCg2M
jQiMJufDaaRYdZlopKNDU+tXnRERoZcHi5K6pmkXUd08QhaU7IRtbqgK++1S2Wq37qxOW/A0ctZJ
FbzaVUcYxtKDl4mNctUmhnaNHN/Z+BRnu4mxJSM1nigwSneegeJNpxYw/gT1uSu15BFGBZ6rUdkD
e6X3e2FTEqAvsMsCB5XsK0cB66eiEoYaJzky+8HTeEpGbeK7LEnDwdez8QAem3fHJYMRUNR/asAe
8SAYfZEq0g4dRbjrFgLmXVL09r2MoKlsqS2HHpTmqXslVhpwxvGDZhl7SXACM5zug5GAhQ3MY1VY
o7rSfMeF3KV78IiGO4ZJCn8MJfNcg1B0qVe7lzIvu+dZeqp2RjZiNHlq8kDvPpsIASBu6POQBxHX
MypfBNEj/YnPjwlGZwnDe3q1m0lJuXm2KEa+EvlMbk1BXnpVwBC2HiYvMREWlXtX53+JAdKu8pqE
abSyrHK8wjDlLDSl7smyaOP1ZpMNc6vGtg7+FRcxwWlBvxhAJCdL3oXRUjYQcK+lpjz1jlWcmiZ+
68VQLcDQDQ0jpNeAlIXPrcudiM9VLLebmF/Cc2mgZyzJRr5NFMelqpKGj4Gzb2qL+H06no3S5Acg
Ce/rQor4+nNb5AnWQtsWhm6ETSghKQ3rXthqOyPQWEFbGtoqx6TKJUlHVBfU33aU03SVFcNdAx3Q
VYbZYKm5vnfv86q3hOZisoUdrPneeLUBE5340lWdsoJXUOdn2tWPTq4m2zrUv7Z+G5399l8Ewcu7
uBnyjWO7sMUEKBBVLqSbogenMjQ5ojs3tXXXF/1A6BT5kd6UTYQmLPiqpfirC8fJNwN5i4WhS/UL
93tlWYeu91jYJUptYeleTJkPRRBB2hNER7NBjVhtDH5apqFoOkg9qIJ0sj5biCm1J26ddiupi9Wr
Vj0EgpxJNmPkeXiDb9xNMuG4PVVhpC9Giko49apTqA8BN0GwJJrCV3gs8M1mo3iydiNwKusG+dVe
hV9oonASfh26VvBFm6cog0cgD7141ViKfqgD6vUdwFxPim9WDxynF3KfZE8wP66BSUr304O621TK
qxY7xalMAvc2NPIkWYZDF24gcEFjJW17aY1cq7SNgek+VHr2F6UTYMTSrjvwXQsWHZmqeyOLwMs5
8bg1HBfAVSm9+GhbPXRDstSbsnryhqF8yhL7mkMmfJd7UvnkaJ2xbIeh4Q7L0LYVd0uKIly5tXtn
ZHl3bvPBvUuRl4efM3z1krDcB7KfU7jhRa9mRGySOGSwE7MRddRg5EmViVlXQrgqjaRH2dblB34/
dsLcW216iv0MZBMHTQCSow95AxlMQ6viFfUQ5rMRRxB4q3CHU1FlPicVsW+AZvLKnobGICvbPOPn
XYos4zmhSglIqBKvxVrVab0tDN/N+ra2ATnMr70Gwy/OPOFVm2x0PXjS2Cpq+wDSduq/xFBFpHIN
M7+8Ec5pByZdh3b0Nit7UUroxs+3t7V9764g/JG3wlmjmGJV+rZ7m43NqllZlNnvhLMcdICe2ikN
K647+tJSr+toC250Z1hOe2m9wdokwZif7OiYEaF7Qu2rVeTuaaqkeUrK/oX8nHPOYBbYwfAAu77W
d5emjveUtDtHS5NgYxG2WvlejFRm3Uyt1kV3OkgFV87VAOrSVD+SHTnYnd1dhH9aBvGK83OAYDvq
Jlba8YgXkCeWwxjZOnIXidL/leZG+z3PfRVhdM24UJce7gJ4o2rSYdfGiJ4bGakw00nVAzH1dhk6
vfdaEjreaPAcbMSsUiH7Adsf6iLTbKYD6auy9uoFtvbSfK+KxNupfgZpeUfYLkzMclVJRbkFzczv
lu2Nw8FBpsJYh4b1uxtPXV1JCnX5weFDV0+UfBNN1V6e8YC4rfdi8t+jaHlYSdAAvWh82u7dGCGi
aSQZnX4JveFBjMIxze4K0HliBMbKOGko9CyCiU99LCF5svsevvNpVwQ6tc3ErrUKTUm7DK781ujS
3pIoOZzNPPDnh9gFTDk5zfZYh3PRHwJz+Wki80J5UbjJsJ2dhQvxCM46Jlzz75dzWw6MRqkozwgT
bKjvHr7ao+muxtrpToOSymdZJdzVqAAHQ87I/gDZRDApCommmGSFRC/WjIkHA2HY0UJRSNiU916c
TUnmFnnaTxPCWczC2ovox7SzWIbmrwePAkQW6xEQ9W3XitgysCeSUs0CJPMqGsb0kFXBW0NtYHog
8p0eRG+emP3miU9+/4XLvD1wMwjvxf7zOjGcfeYr/Rcun7aa1/7xVf7xavMrmF0+bV950u+X/8cr
zdvMLp+2mV3+t/fjj9v8+yuJZeL9UNoBfUc/eBCm+WXMwz9e4o8u88Snt/x/32r+b3za6p9e6SeX
f7raJ9v/x1f6x63+/Su1Pb/k6VDLEO0deLQLpq+haP7N+MNUVPmsSskR3lbdxo0eZR/HtwUflv3j
FYRRbHXb5T/5z1edX7XcoUKznmc+7vSf9vtP1+cww9G700Oezucr3nb9/D58tP5fr3u74sf/ibh6
PYxXo+jazfy/nV/VJ9s8/PxC/7hETHx46fMWYiae/uSfbGLiv7D9Fy7/+1a2U0KdW2rfB8kIjo3U
TgyJgM2O8XsjZqJhKA6qdhVmYRG9SiyYfU23DI9iuiSBtHdiZNm0znvItEZfepVBbVVtSPdZEEOg
VvdPnIIhsp1GcU4lYQu+ZZoXa8ZANw9k33+JeWF34YnajCWMWMImmqqHLcPUAYHVkO2foIu+QOoR
Xwpbived7SD43FHna5vRrYGhMj7nKQykk5cWRSjJidnAkoCzefLpZhPTaqT/bAFQETlroJYRW+V+
T51zrsrrm6MLq+SqMgIbnmSD+pJsRGKHkz04TMRUN36ElqsN341B/XxXXHSCBuTtQ6p7puEQWMWl
UOLioiiNtvX0Aui6WN1q1bBzC5ANH1ZbvQMwOW2+Qi7IjmJhZebIEhn1/byX2NrvtIqgpne87Rck
RXMK0xha3t+XFG5p3/VnlQeLm5s+ckSz1J0jlz1FzOgFeZO6/U2sHnpkStQ/CNc3MvVX49BtDf5u
R0C53smvJi1712CRMIrl83QBTsSRHP2QdA2oCjsvKDpNYfrIrH1eWP5t4CiBAxpmsufAcSG4Inh1
WyGM8zLJGqMlSY96/WHNzbMaynUXJ+nx88JRGfx9E0r3n/YSQyMzz0S6jb1SGWjVxwitjXLn3QVN
4t2JHmAvD93W0tu6QGbJazM7Twi/zhmj80hl6eQ6r7xtpLUPth3FxE0D/SCakdDZAWVk/SB6CKYN
+0RKFmIyeXcTQ1fXvZSCE1ZkFEcjNistWkcGXobamA/xWFOod60kKXfC2iImtwZTqy3FxG12che9
bpQJeaveSfjOHmSczI2UQ+kBXuPNd56NFP8RkSGVgO3fJrUx03e6an+f7SZ4QhU+rTQjy+PKWzEz
X8xBwxBUXQeFyfSq31/XbZhSqkepob0WL8KwPJV3pExg2LLdg2iMLEOx/tbO1i4ysWbUhBAtnHwT
kC0IXw8o341xJ33YQC9yAgZxF0u3DW+LPmxY9nC9SjA0rFSY0Y/61IRh3hzFUPTm5pONOj1oYzmI
LeeJ/2mDedntGmrvbDKo7VIOPmV/SjgiooCsJldf9tNraKScrkIEJcQE8bYIDWpEajM40uGltQ+U
AozpQozBnr4ZLcN/QmhB3gg76DHnMK+YfUshbCm2EWtnn0/D3OupxnDq/ShHX6UmJZORGzC56WH0
GABQ29sWQQOZT9hr0Wo74UEBl8OZ2/Gv1gRjTzOq63IzLoFUWVD4T3CSdoKTNAOgnnzMTVKPU1cY
62lG9GYfsaTqN1aPfNPsKsz/NAwERGXeKZbHO7eth/vRMa56nXRPBQfuQ66r5Xoo4/S7pxuklABY
ETobIHmbUlBy5H4pDICrUQH9WljX7kKqh70AGwsUsmjqynaXhuEk69kmYMspVXXrBPzWUkzc4Mmu
44Zbzeaj/wH07NVttId58cfNsaGKuwpgzEXgyj04heMcOLnq6UJ0RQMXuwGEoELT/mYtqYLuC9XY
aLMnZKcuMpyTD3kjZGKnRiy3izoAYElYIDerHsbQFEJ1efRqZHOC6q7M4X0WPdHkQ0K1baqD6nCr
t4novRd7gBxgcta3wlnWNOSgIx9O1NqqLn0av4SuY0E+HAM5leIB3ZDftpBU1kVM+FPvT/akT1/i
9z2i9omwZX6qnTw6w/0fnZvSWlUOoU9Ivd5MYnIsuhE8SaXke0hoT/JoD91C+FQdCGrynijDp05E
feC0V9LWVbAV3bgxftqBmm0/2MSlwl85vOAn0ZcImfa9lkB0pzuHZGp6U4GRch6LHjrB6JKY1e6z
XWqdwz/ZesN3DxKiT2i6Tz63XYVVjMUa0bQDpSdLMVMUg7wjq9wapnLVdT9/qYk3+zJAdjP29Wei
HrXZ5C+el8ooqHfg+uXsRUFC/mJ05qNYEeZ2fC5zHhpznWit2XCj0Sm5Pvqp7x5FL+nyb4Nnmxsx
6obCPXoVkGR+3H+7hO+92dYBM0VgxEV9YpqdJ26LxT5ix0+Xq6nWWaV1MnHi/23d7Py2NpBRobCC
jewH2bYYde9ekktY6Asn/kL07qvR68ovxLUdQyf1a3vhY2xF9VenjUjphK3/4Ic290wjlI5mbcbH
T/s0kH4d/a6E74YP8UmRK2vfSTnxJ2gHFjXiOacAeYnh3MAKuGlDoJdgEczyNYwkZx3D1rWwCJST
ME2iNbxjzamZGpJ1H5vZJlwUWVlHpS3tZ7tYMA+Fm7CluWbuxshBq+1vWxr5+PEK83otJB1RJ8nV
NQwKoWLEHSxYybdiGMt5cuck8R0A2yhfNilqFp6P2pav1fB89ShwKVrQLyDV6kic/63J0OtF79WA
23shpsJOgcdadHMvQQW2IKz2wegWmbnWuhCUm1M1m0CJlKnkwH8UTaNDIIHW/b0YeQUEOLNHN7l1
eATW+NuDpybwjwry3kqRVivSjt65FCRJRR3z2O5m/VoYoc70z4MgRIonJ2H8s8+8ZvapJtolMRGG
mreTwerBIJRrz3CFRK6SP7cVSnS/B79nCqmQNinVURTDTPc9zcvWIVQOS3EbnO+K2QAzrj9NzLbb
fXSa0AeXQPp0WxXNvNU8MS+bt5qdMwSbiNcmKff1enyk1r9f2GTcD2OEXoyaWB65VkqKYsttimUF
V4nfqA/9NAkxhr1sFJDZwreXTOMYVJPebaa1BWmV4GiXanARs0HOXyRNoDEXQ4vM/J3u9ZOQkPxY
DuuW+pgKJB2QhUnu3M60lduY/j5F6OKUWLBwcSbKo5XoQiw+VAs7A9lJGWq5qYe0rxaFJr+53ubn
paLXBRMHw8BZRQyJslPN1APCi6Tswaba+M6tNeVpIOm51CJL34OaUp780rJhu/dcFKdzqMJkvVua
U/bVQPJ1b2jFX8Uo2xxXJxuYRg8QWFPuxykPKxrdU/R9UNd/iVEz5WyFb0Dpzj/6TnvOy0VP7Ktk
UrmHpSs+9lFXUL/O85TC+3DRSwAzwtYqVGvWjutsxyKT7nLqdNdD3aI213v5sq8S5TCKJq4AOGWT
nOBCGD5MTfMZXB8HL2nfesLlg7cWBV/STC53oHfKgypDLPmuNigkB8UwC7IjaRH/KEy1UCWsElJn
ppxOFPy/9QmFc2lSOSf1KtBjJAs/rOiV/GiYlne8bSBm5l3GFLrr1fvLGNqKRPnoxUsjyH+SSs0f
yUAVj5IUfyPX3570aaTIRr8DMomU1eSRF2rxmAXNCurz8Sr8lWJEiLinREpMSoZZ3as1oftpuVjk
urEC4Ait79sF7Dg5J6lBbb+W58uOUMnCjJzsKJxBEYx7daBSSFwfhQh5P9ikJSGutlrttalK7WxJ
wGPF0PIgVR5rqnLEsHCsaiHrkXVOPUl+fVvTtop2lhJ4xt3C0V7nNTzEhldVRe3Ph9MysOIfCRic
SzY1pDCVi68mxrqf1Etnm5hI9AydhAiVHzEUjXDx9eCxB514mE2iR81obxKcmfchd2gf3BTK3/fL
3TxVas3d3gHrOr0E0fSWDoN66m87V6qPBmfPHLYBtT6qfbkzO2/Y2UpdQ0+LKVZNjaoVMRZdYb2t
EcvNiiQiUNyiWvsj+Oemzv5hQSZT8xkF0k5pOEKIJm49F9TVNK5kSb0ZKXd5m54dP9nGaUVjNs7b
YjGta7G6VcDlf97aiB07Qdvzb9vmlL7stAH+RnhB4lWE4swXpXE6fml1RDpNL/ui2M+QIlsvEJ2V
5ypEMtDq4/RL6g752vYoL+eIDdFzKS+sTFZWzoTMRwo6PRoTclP0hG0EiA6seJoRTfbeE0No0ph2
jBhanm764c26vcwz8wle6uaq+El7VRXDXXUdijezzZQL71zl7laYOoouYZmdKF21we73wiiaEGKI
rQmgY+K5bq5zYz6GtZtdQWdaHBUNijizqnQA3HPBIjTlc2KAZqPEdBVCr7nLyVa/NBXvUBUaSA5P
SszU/1Jd7Tb1UZ+GXQ2ClQph9yRmTdv/3g3OcCeWgoC9JKVaXMWcrefbRjfjBzEXSPUCBE78pDiK
89whPwzDi2NKTwFMeVcAm9Uxc0GkTqMEaoNbr3FiRAiUttqLid7wyqtT2s0OJi2eRybneaLxpb2s
6A2CF7gJX3Bs3qbxAKbMvmJ3ROSKyPdvq29zfgkcQ9KUteR57sbpfHgIYi+7iEY2kIYaawR0xRBB
47eJKq+gppFlbzM7p9MskhPdyo9yqOfed4l6Jbt4vuqsuyZHIOh9QqwwOqJ2oWRBxqRLGxOm7T3X
MfepgmrMRE4pTwJ6yHKhFSxoLefxPI1wIYSXYjzUdbGrdIqX/WjcZuT/YXny2qurqXzepp4WnUM0
AC/klN8soZt1U9SHP5BwmCbavC6pYABMSrR47UoxdfqhA08gBLT7zqmt6zA1VOWiAlwSHYuVwLr6
iWFdDcW1tnUfWYvZpiuScqLC6ShMYqnwhcZmUaeqD0aR3cSk4nnB7TKzbb6M01Jx3MJNc3R8q91T
mE1xepyPryaP3KtEb4hHTkMbNirK9vX7vpWqx0i3tp6sjmBNWu8YgzBdBmKoW9E6brxqJ2aDov8e
ulOqHnTOc8GnV3jBrQLxPQdCRCvYuqiUdAMtR7AVwzEsQFEqvnMWQ6UE8Smlr6nmN3f8UsW3Reiz
wDwMU8NaeOWaIS3KEjy/GKYWhJ0qgtt6wcfWzDOUFqAD2le5lW656WqPJBu4k0Mk8K/AhH4bQvwf
cAT2Swup78snXx2eALRY8E1jVN55fFxRvOusannUju3UiJ5oAqSojlbhuwUc6MxIwK0WrRbVEG4y
jMrqQXPq8LWLaid8ytOmfs3l5qfSBBvbKor7vJPVJ8rSgUeWFU+Kga899aA9Vp7RuVsxG+ic91Et
0QBg4Dyg/H2MXGBS0eRcEkO8UgJ+EJNifVj8FduchoTFz8OvXinBcD15SznE/iPE8rJhyKuYr9qD
aCi+kg3/oTPa/IFizpFYkgzZ5ehG8dKOOa6mug4x6rt/3WZbzTeMO9VSf7oJgmR9p8SXLuNOyeMk
7PigES/N1IiJPk3Nvdcnz7VZ/DZNC9LUzs+lGS5v/o3pHUJ/PDeConQinxe9uan/wTYkxn/ym5eF
IZ//TKr7lR57EVhpF8adQadieKo5VStfhTGIRvTanDzJQow/TYMFDXZ+4J6E/baDWPLJb7Z98Mnh
6tjwffipyIXKQwYX/nCleYnofX41qU5sqOexbvFHR7HjvLfw03zJWBfcVWDqRiNg2dmwSvOpjfKN
MXFLizHUJgHgYQCNs63rNTSMPoynhY0wijVzU9pWeMjzTroHOGg8tlX6l5QZ3UmMCLmqG85mxqrl
c/OIcMguiLL+lDa2gkoOlRqDGarom6bqRdhE06YGJJe2mq3FMJdGsLtFO+6J2fL5b0r/BTR0QIWa
0qAVmKUb3RmacxRVDnUqgXeQJuZXNiVwDUDIH0sPDLrnX0TPUPm1yZQGduS/T6AyRvTYNV6F3RyT
EBqKyUWJf1UdiSSxR5LZPuQQvcptTjJRkKU29Lax8C0HEgbuXzHCJMekjrOj1Yf3gW4k2/DdJOyF
Wfr54nO3p6IdK2/0bbWY/+D0vpuw/XnL3HV+717n3haQk71WOic9V3HQQrRApUFOjckiMFv/ZwrM
kyKiX/xlvmhwY72OSlavXMWOL1kGkyDkfupuMAvlYvKMtjLbJl9Suu+QfKjHk68Dz96UPqVEVmX1
qw9G0RWN5gFQb2vNBa4FZhtstzqe5ukBivtm0bi8Tegmf58nAuhhUWJD81JOsgd+bbkdQ0cqRlRK
6McqG7+KkWi6XJ8+NF25VqshexA2OYAIphxtvtyYXESzSdUGazGnTyboT9TtKGnNcrYlSW0vhhaw
+rxRH/1wFbTLb7tSDnagTC5ciD2ELXXglnXjPtwIGw9HwbJQg3oHz8glywckPpBZemgdsz/Dm3kO
pxFl8sXDAAv/BtK0cSWGoiGG/xOgfEh0Ere4MpyLS8ZbLBKmmmrrLcwG7bKEGJo64X4ASeYizdjn
6iUGHa/nY3BXTyNhV31TP/LscBAjWx51UIrqUGwtJLcWwnhrKlm9uCpSYVoD05yw+Z2s3elDuKiS
MlybjlTcBblBdhZq3l1sKdod/28bwLOlPLcmCRS51f1/DbmyTCBDoZi71Q+pHmTf/YLCVRtWKsiO
JGkdjYV10mEoOTiVrG8tgiLXlnrIFRQs8quRBT/IcJW/rHCLooa34T5Tbi2q566No5rLrPCwmU3j
LDKezU9N7RzErClFMN7HAx9xtEbNnQwWch8jcbPS1NI8UTb/E0oFnwIKBUnvyTQ3s82Eo32XyQ31
5ngIu9QPeQuX9e9l1G7+X7b7p6sK2/QKOXepaw+kfDmlL+upaabMq2goNlqFAH5Ps0l4eOqgbBpV
5g86+QqbWC+GFII+gHc39mI070uVTAoXyDajXOrQACufZJaTp6KNKRa1vkFl71wqMmxDlRa7TJWD
u7Srqf41NPOeaBDKU44LuRI6pAtkMYxvvdE8dhGfYKmvlkZHjpNT/vHGr/qBalV0BydR12WhUyoz
MauqmkEjelMjXMaJnbWZotbBmPwa1Xy4cEeD5rr32x8UqxwKyipfPciNttSXt7sicENkbOQfBp+x
XWpb0O9kVvbSU4C0dexxWIth1dftGqGmdCuG7tiFK9nQwr0YOupEfoXQxXHgVvniwWRFuRHUW4Us
S2f0n8E1p9CvFbKtPvdK+jYsp3irGDqR40JF1r7NimFyzfX14Mk/23F0YH41ZVSHYh2sb51GoKM7
TjCmgmIJ/5lVIrXyWYxEk/jJRGSh/gw7LU3WvbVXTQL9hA00ymFk7dabHtYpjCk6kkAUmokJXU31
2yxfNZ0Spck7Lg11nasd3LPv005haPlK7HjblsraxZC60rpGKmbZxm12MKIEnUDkYlcj+PMfsgEJ
g+p8k8bOWI+KHxya0k4ftUj7gYhnss09D5xO42Vn0dhuX586+yIGQ1UUzWqe1CRPWRolEkt9U3Q7
CA1f3LSgmNAp1YWjWtJdPQmGkA3wLmkM25KhaB/seZF6+qKzIZ8M6oa4AW5iFQy07X5sUbokfRF+
bVQ4Kk3D/l53Hj90UQ5PfEtdRtPVLZwRmfMdmqDvSt6Wj7o2RAcelZQ1FM/d94jH41hzvutE6sjU
5jJYWFV50Ef7p1jHOYCfb8pO7nsqHslHNDq/u4FxoyST+0ddMZVvVJSi3QlEZC+OjqJJOAr5Vs7P
1HSaFE1QUPYp1wUC4allwzScj9Y5d8yVOITa4STXlnpLxa3lSxWF8iWrXKQ2PWUvRqIRk2HkLjpq
486zXVNV/dTk2lggVSlXzos5auPZdINh0cqICo6QzK0dtbe3YphIxnOrZkvUWNHEmGhrdCX0eddU
/yR60egn1UJ0Pc+OqsU8Jds1h5ZSARnOkg+Ob11k/xZ6bTqwOY79KZwajyhMuiq17ouVmc1WTKC+
5SJ9EmSvpp5ScZiXfsXfugM9JLr+RLsTTqIW0w/O6dZMTD638c2pIeWmoPUFIdaEmRao6Ao+N4Xj
p2+hMQovtUSoGD3XUd3Vk3ZPBVyeX/VQ29WJqj7Lrfs2C/VdeBg6lOF4TrAX1NJ5P0Yr2pahrv+C
YX9fhQ1BPkgaOD66e7OysqsI5MdqMS5kL/WPYugpvr8uZKjJ7Mh6rvoRfaRo/Ga6dr6J657go2OV
XyZ7VqjDN0pmoWXlI0x6Z1mAkDpkch980e0IMmOnemoGWCCToP0pzHbS+dtc6xdGsjM5ox1g7oap
eerpfx8OUt9N8oVM37o3dx+4FdLhkOe+r/m0z81bQV4gXcx7eo51b1EHsS1TqztJXtYheI+UldEp
lwYtcx0xX2xiNpL77iSarEyfpN6ztlEVmu5Z2KAGAUOj5uVCrABkEhCennYt0jHaKeR/csRf0fqm
JimPu030XszFH9AaF2LWCMKvWSU3u7FWVKoaphWBX5MJys2AKr13R1EFBqWPCcDsO8fYKILasuWB
JuchpKxJYmylMjI3OXxmsF2rirzyvPpXnhPKl+ICnUDqXqis+C32zv8V2feme5sQAvA328SQ8WnC
Ti2KX+dthLdQib8Jx/99/3/aZrbd5OPfV6QGzCp8d3k1wfRqgkkeWnjPr9Xw1QdPT7WFIlXFihhD
dkVhLL1aUw98AQVM5kVYRDP6qMiVnWl9cHXieuA8tLsted+hL4aE25jbrMVKsbVuy+3dQCxLmPSk
9VG8MHTCyIEfbsbQ8JyFwu/qObe7tSKGYl2SxxnpTFnfyB5l45T5tc0pABE6vzJxdep9LW74Y7ud
J5y6aY8VQcfby9DlSQRMWiHkbN0nhJ0ah0CpahT2fVw5+hncy0HMyZMp6yyIOrSBp6NpKCbqvOnW
peI4KzXkOXzJCc5dVMxPatDWzYc/6sWEvOckduGu0NyjZjPPg/2r97C6nC072tlBY9zVRhbz+5qQ
AlUqGYgOzAZ34agbd6Jne6W29+r68eYnlnhd/K/UTcddwj+NwDcrLL4Su7rSgoU57Sr85q0mXOhg
5dnhdkkFroyAqqxVN2Ubu7bxKMHL850YonWOELBBKZIY2glUH2XziGCAfURfwro1n4ZiQthaJww2
+eCHMA+C/dPCLl6gb1PeozFX3gchOS89V6n46oaSt5mGOpOPNuHMr2C9ijvYOsRQ+Im1dcizh06A
+bb2035V5dfbvKIWW0H1/Khn7VvjNNax46GBEniYliim+j0xSZYXCCFAx2mEVVZu4C6HcwKawUIp
vJXY4UNXbCu8xYwLgwhfNKSRRhnxKMQ3kcTMEzTh69A5UTJNkK0zUEvPu0Re3cZUodqnm9fgeDBY
mP6PDzOGWJRN62E95/hNnSCP4THPK3rpSseRqkKer2iMKJeQYSbrB6GPqhyiPg9OAXWusM9rhzCJ
Nx4xzl1oUVY15oVxIGdr7jy9e5C0jiprWJEX2tjWGw5Qw7eIKAL1p8MX1YMTgU9IvSnj9mZPzXK8
2btE/WAX/iNwkpu/HjfSGVVFKFl66JO6orgrJ3XdOOJ4XOdDcBgn7d3OQlpAQUBvU01iuxoHlx3f
KH8lZj2oWU+uGfEDNa0t0sG8ylKwayZfpA/sg+25L1CYjveV2WqLqvx/hJ3XdttKtq5fpUdfH4yD
HPY4vS+YSVGksiXfYEiyjZyBQnj686G4lmmvXrv3DYyaVQXKDEDVnH9AtQctuAWK3ca7oXXYYwQi
Qs7chOKqN/oijb3kJKIyfcRx6VyhJv4GzCrf2EGjILDmlW8eTGbyRyVkPzzaKfjjmpjdQtGsb5Gu
xkCowgSod+tLKLBDBIqo5Ne3Wq2QS8uAZ8vBcozskE15KB147H6AI08Qzpov14HyTJklnYv+83p5
GZYXucb6MPraOW/pUEyb2mgCbVNNNqRFhe3aCiPSasl9tGEZNXdZcVIdh87gLp55cbohgZQt/m0W
WKr4YHjG6nIReb3LIDMRXzTFqHexEUen68EuQFH34/IaQR4pOqFjiVfCFFlPpCSDvYxdh8izpnSn
pa9pyuraoY0u08iaBltLZPAO5xe7BOVpUYPsQL1pZaTmr3+F4ZCK68ru3a2T/hD4ozh4qvPHQcZk
U3Zcm78MiSslXfzS/nkZZfLNpY+t1lL2Xif/j9dy5hdW2jLc4dm8R9pj2kaDEy7qWUKrRdkfKQC3
XJWKZ9zkoYf0lpTaShCNuk2o7yxHKyLZ69ejisslc9SCD2Wc9Bs5BPmBCGUlDJiCoLR2Q+o4rB5r
5a3vtT3MOdS41XCg+DVrl8/xaqq+GwlKHVEc6qeyNQ9N2G16RRzixio+wsxteEoaynMUm9VqaJT+
zlataOugrXHjYj2x7NKxxNpOR/y+bd+zxomfjVJx7gqIxDlyb88+9ZinIjjILnlA+gFIs9rgG8ho
1hX3TWMu8Nz9rPAKfkoMneenoSxly8LM6MkZ+JG5SbcaWWuvHGNhK1HyGISdeEyGLF65md9u08wW
j2pRxLfcAV9kpzwMgf/VZbV4lC3kOJxtY8LdjFXSQksu5s4X85zwj4tNTdptSQTfjl1LwW8qWMPM
Ij4ChWwwJ3MT5ZO10+rbKkUNKIqUnofwn0480hhHSxuEnS3wpdeOqinfsXlxkFgmC6BkIVWmIbmT
SCtQhueqzZI7CcKa+5q5JfuCOD43aqouxpZVh2O1JeXCRF2A1S8fnMIsHlhLQ5bIp3wrm7LDKOAJ
x7FzkqHGEvVRb52ny/h5UqDMdqkBm550FHG67M32I/aC7kYOoZLhntvJXl4naGq7VLlJHhvNXCQO
i+CkjISFVHDq771MOcd1oLBZAvh5wrJMnLK+of6vppBWfKQ8t4YDZwGPonrr+5rBm+g3y8oKKZHN
D9NUT9A2jrH9mVvyIDuLecR12H+OjQIXvqGB3Jso68J2USdkT+0iN7Ie48y9GYawOuNRUi1xac0+
//cRGdcYfr9Gp1V4khhFsKuStH1sRuXV5288FnOrzrtwN/WDtlQUs3k0iqF9TNJX3UyTBxmx8BjB
ydDqN7IvGj3nZA7oJAVNe5/GOrDmyjyxN8WZOxPio+eRHVpK/No6nrFpPCPaF4lqnzpuBnbv+jc1
j7kaui6nw+Qpa7cEAInru4sc5oTZ0tTqzyPSS5emLmz9uRO+80vz2isH/93cnNzfDs3bbNLbozx4
KsoHPHQLpBz/jMkztUPxglSwTxUknwGeY4atroqy5OoS7GY0adw5u8w2psNUoo4tRdk7HJB4JjlP
QpuU3Sg6oPq5Hr2plbFE9DP8ADgJHCxyn3UnxiKxBIOTCIRdjehk9Yp+SlCQgdzEz+SYBeX60mnH
rbO3A/VLCKWBUo//UjTcIjx76rYCA5tV4U3GUxWazQ3lD7GQTR1x8LuoSTDpqZVuaRhfNL3sHmVf
jcBColThSba0ciyX7mmKuJXfoYHj3oyJkiwBAGAvMtrjragmY4ndUvjhGM6GlZL1RbQlqiI6Cln2
qIQv5WwINg+QM5PZmKQeUHSSM1laRx9TZW3y0bG+9H1fbkWyDgOkvycQw/W3qMLncGw15cUW/Udt
1clZtlT9pela9RlIXXdPce02TQucvzufSqaeBkvZ1PM+2wIFttfg9F4z+PH7qrbzCZS9Mu1KUNd6
SmpInQ9WOKA59fNsyFDKYDPQb2SHPGhlal/GOQh+3CAatrzOTxuKKNgfdQ0KEH64cXJctAa3Y2dc
j8nJ61SdO2aqPaDU3C+TsnF506dg0Ti1iRyXMSxLNyhu7K6q3Mtp5pfFjeZapKCdEkVG5bMzUOcm
4VZgNTQAAx95ShVGjy1O1/aPuj97hmdm/Jn6/pLUY/cji8WdiRjV2zTygzGNqrxrvaTcid4mR6hl
+smIK3UVahTs0ex+l5NGd1+iQvTdsfpsEap5/ZwLjNZrxxeLOsABnPqgQFGU31wzmvWuTezuiZzE
7DUGtl321kUYUOQxP2WnUwTeI2+M7JIH7M5f8O/2bmXLsBt3abg9iLP50kgX/+21ZGelTO7v14ow
PDENzbs158nyWrH+FKSZuZJpN2F1Ke5GUftHvu6XthgUd5l1KA4189q61dH+mNCD2aEVYT2lWuxs
KpEn63Zea4u4RvpW4Q4s5qY6GNOJrDV1X1qKVuqPQ3IvJ8qLOVa5x8Gj55lHPwZBFWytzLuR11KN
4e9fKXgug4hHjxH4l0OgtxbQ0TCJNp1ouoXs8UT1R7dsXsaoWaPtwXnsr5Pjkp1FgH7QQhsNbqM1
GLcb3cbbDBgrtcCU++sc8mfZczXUxghbJk4vo7MIcK2ixYcJiTzV1d4sNQRm3Hb+pg+K8asxoT31
Z7irUNqVYdX52/Bvo+VF8jmn99toGQ7j+JtXoG08qK7YsXOytglq9E/mGHwKux4/EQl5UBAgejH1
2IJcZakwN2u2P900LeQIZBY3vfBgc/phCaC9+2LE2rA0qMDfsppEeVVV2uJWtjtw4/2sC+X1nyyt
se0qzB95UJ7wlXHfer3G7agiq+2QT93W6OwcnKZTjkJ4+noq+uYJYfMeXblm+CxqY77xmD9IDG1R
HV50uTc9CYAt6JOoYLzmd82qgXv8TRwPtdvWLNWnwEULtresP8ZHGEVdx1/j83gxj/cdxsvryzf0
9/HX1w24zl/Gy7/n9/F/c33599fz3++MxXqggPJkeNb30Oj6zw4V6ClJ8YdxFzDpIgT/rXxHykD/
xD/92xCbzgGRW8GC07J2qAfFG9/1x6/otSHFVitfHB3N42qOY148fkWRZ2n+jOcQ7S7xefzkmmJH
9qRdZBiu3DRmUteLNFPsm6o3HAw8hL6SPfIgO65NeVY3BlP+0l3E3aELh2F3jY9ab5EpC9VHXJfR
ZcoS/a0UzbNLVfUHeruZ4qA31k39bsCjZjkgw7JJS69G2o8Dflr1UTblmTwoPeXywGwblFB4JClQ
tMqpvZWHpPTa22g+yKZvDdYSiZd2dY3VZkceW7YDZYo3hhlMCzlPTpEdY4mqLJzOGnl/R30Tk4HV
Wx08F64VHUXvaJf4GCNxMqQ2dpoqjiTsDcyT6JF/SdLsUDkdLuopaK6tl2PcjXa7ciTRC2/OgYo8
GbP+XT49DhHbG69gu+WMj7iDTI8u3gVQSgXmi3MM2s2IsSsLjsiG5mfrd5Dbxsd28JDABZaB8rFX
V8tgcGEUpPpJ9trRzLMCJbbWjHB67BDimnfDLCbbpaEa3mscjl80dAl/pMmdg5JhsLBt8BHTzBNE
Vn/dpaxb9ALYgVC7rzoMt36L81x4QgJq3mIaPVa+KHENO9UJQQZoCLupVXmQrYHUyFmeVedGVMPl
XOEZu7L0lPdsAAgEhx/WUBZAPa9gJt7WeTkU21qMLJkR1FtSnBxuLWhbOVpQKP0Y4sNviuVQjiZ6
t6WyDtQsOiRaPz00VozkLMJyu0G1vLXbhs3GHXCM1ZRgeGmTWfCxzcO9HnfDy+jG2oINYI4PA71T
lfBEwQDPzKIBl5KKJ8bPAyaQfzTZH8UHxavQo0cL6AQNSjw3TrdkLULVJNa4bSQBnjhzE549onci
X8WDwX/JcGZ1zQIsMSn4tV02+mupzB7iTeKdKbjVNyboEryhFAFfMgw3XLxdVC3siNx19Xt5YHF/
NlQNKcMA7bJLHNkBUynvGpDb90UKMSXSJ2S3/5xiRlVP3jB8vYYmRDp3qkFC+3oZ6qQY2/BkvExt
EKZcplOXrzQfI+QaMM5tMunGF6T4q0BtvxSWHpxcxDwXMqwmOg4apv2qoWpJvd/dYMEObiohobhS
9BmurOb7Oqk9ZdXFNXukIjc3k9Cys5sE+eWQYXWCMTQS2DZQlFMBsnKrGviwWU03nrNA2LBvNOcr
Es2b0gyK70Xfvha1NryYjtqvFT1ujji89ceiLapVr3ftk6gyf0WJPNo1WjS9kF8ARhPUkC96bXwJ
3e6rAtYEmiAtNbBY32T9o5m35pMKdoqPd3rJcea5CyfvQQ6q5q8MnAdt4UQoLet5t1XUIdlUJvp9
cF+GZ0N4R4Xn7rvtooNpDIBzogjXSSiZ6NINfftejVDoCid17weUxW56DRzACFL7vSL5ZnhO+QXl
/XQXOEG0bVqrfZtLRnIALr1o4I65ONRC1x/1qHrpyLtuA3IBu3oWfm09TXuaEUebpHaiA6a/kCAR
s1pi9qV/DMqPSlfGbwBKufvBF38IPSfaGWVk7NzGV+/bAG1vhMemb+CHENBSPuvATcHdNPpd4GBb
3QgHy1mgDnnRxDferCAtD/44qUewP9lmnKEV19jlzEVk2m35Ql16rHlgqPEWO4ZJ0Pl5Hd4bGyNU
7NWqMh8OweSQWvzrqWzLg26aw0GFRvLvg9RWUSk7B/1wsOKKqwBgDMEIIZWgAjIzIk2cgjqy7st6
EHex9x6bBrbqaRbmx2D0H2Sf47XWfVgKdVfnYFJ7KAXxMrFCcy0KW6OGNbcDVGaX3JoLZN8Y7plo
PJbuNqtQ+RtLXdtNNSVpyOwO62CNik8zgf/GwFJ0d00TAftX+5NsIXjb3ZW2S4Y5T/S1jMnDrKeA
V4F2wsiES8lY6+uvmaa0h8sI61XPggMZigktUQF3qwBrgXfMjH+sdOee6n18TlUPk5nQvc+MyrnP
M6s94KkdLWQzcAb9jJsiKTzhTu+N1h8GHaSL4iXTrlVMc8OiQ30DgIj8qbJvBuWezJO4H5wqObiW
7i0CP/hhlsm85Js9rK1Hu2Jt0lI3WwwoKD/rSZyuGr9qeP0UIwBQgrdOw4LFcaCsq1nt3nSh2lCx
LcTZn+0KkIgdH7sOlOBoKtlrEGDb7DgI1dk26gLwvO9Lv0k+cPELFiIzMfbokVRL3EbHDCIGmuGI
7Am5WLywuti570j8rccB+CG0cW3TVg1sDIAHOzvXjRvBoncfCN5GV53vEard7sypT26hf3Mrsofk
jNUij0V2AffjbGZSBeX0iL2ZSnoEQ7bBcS20VwbtFf+EBMYhP2oHIds2dKpvpjruy3wW4fctGMPd
hMVBFo4LW2jO82Rjjxt1NZvqoIYhrScrrwnqVxBIOEMYBeLDhlO/lumCvVDwOqp2cURKJF3KUakD
59tIXWxH5klIvqzcNEcWVW/EyWr8mt+0XWOFWikvbuhBivTIThS6eLQCZamOx9A6ibSM8KwZ8oOO
hdKnUebfLNWK31QN+GIUu/jKajZ11zSdAMraSF1kQX2Sdj06ov2O7ValsVD7RpzdmUYmmbSScQsW
UyCHLx7cmY4rQ30SoM6SCv3guWn5OMFdPGAyLRZVnYjdACZugz2Sek7aKEK/QjvJFkhZgCnzAeXC
dpugT8wTMjDjdWX0+kIpM/sBORZ9MQ62/1V01RkXCDdY8Ki1Z0FbXvU2yhOYI1UebXKj4EnZG4kC
OCrF01WPHYgZrXNLmsqYVgGEK9aJ3fHSrISvb1oLQSaXsjQfQxxv3ERT1YOaNPhsITO6SHW/upWH
bC7e1LzzwyWY5DvUa8yj7FQzE/URcmTrysLMI3VBhbRmEJ9SI9vYCtL3IzgwfsaFeRcLz7gLC1Gd
IBii6vpnqJnPWhQm/WF0bq7xIVHMpd2IcqNFSYBONIadu8vluCOC3Rmty6XkhbEc7Y5N3f/Qmglt
/SEsvmenpnfb70pidQvTrcZHt548/qdmf2Bn6636tvhgBWDjokEJWah5SCUMip1sXjsuTYpXidfk
t3+JD2anrmJ0tVdy2PVQFKQwzPxORkw3K93VMGrdUje9fD34B1UPxIM8hC5vra8LdS+bKJVrKP6i
xDM04kHhW/iAzGW+DVwXd/l5loyhpgl7XYu9gxzXtxBfksnfXCbMwwo9zDfN5I8rOauvTfFQ1+oL
lqTFUYYGF69Z0cQnOQnsXoHbSLgrqVCctJ5E3KjhXGnUPclYZPm5e+pvSpAFG9M2ggNpZe1Bm5B3
lSMGp/kgu6U+Nqpb72ur6Td+i1ewWsT7pigtA5MX3T9VLXz/zrOOqJIg4YqXwMoyZ5EqrAlXyMDW
e/KW7qvNwyUqHfMljLT42INBW5a+7b4aYcOtUK1jdtmF9WL52J9kbrhsCxDzmuYm+yYztCP4tGgb
x3F/Ltq2XKM2qj6QrbeXZtPEL1UVaejLZOjS2+NXBUOIz0bE+zIxDJ5t7riN/MmHV8KhC7k5e/mo
s7shG2/7COun45tvpe6ynbzppkqE8xyl9josJ+Lor2y1Cd1UKzeGt1wnKy2QdfXJROBCblACmaeP
BbCwsBzKc1dO9b0f9u9yeunq9iqzkGXXqV4nUXZLstnYex5Q864cxMlwnHwd4rb7ZFWaBYU1j94b
G/doueWp+30kevsHIgfPlp0Ub1FRVEu10fSHfBiDjbxiz9bjckUH3daTkvWYTw128VQNgwW0X4ve
rVDc6onOJoor5qAqvmlUvMbP2XvG0EP3zY4MPo/eNo5GFpqPYQ8Mo0+dt94AyqKgPrA3UZF+VIOU
XSQCBVOp5hh65RcUXZCb3Q13jm4pUXSgWrvlmH/4bhVhQOW7y1qr9V3g0exFilhS3+OaTL4GDHVr
biMFi3DZOyTs0EIg2UvZa1SQ2h2ohXj7WTeKp7srNIuDjzRc8/DXPqpOazHtytSjFTXpeVTMfKaq
DU8zwqws9H3d2OMze/3yEOhxuJbAst/j0RyXQLTf4yXrhb+Ly/HKUNZUJDNrp6ZxsMk8LcSC3oif
Q2Eo2y5B/8Dx4+S515XyYOuYX8reQksV9h0jT6S51/N03NSH9HbS5iJO23xIuIepiPTQ98gUXNEf
Mka9k3L8T/SHMpjpQcYkQER2NBZ1gQZwqGMgdOzh0HbrTgZlZCXW3yqXO3uj21ielG8tjtcv9Syg
TxIQhbN5aPrdSjZdAapRZgrMsTNP8kyfzxD0Pw/KlB5k6Bovcrvd9j9nyQ4K4n9M9Vvrl1l6OH2r
p8bc6ZoWn7sscVYFdJ+VVaKyLmPyEEBt2Omlh6sVJJ5zU4uOBS7cP3he5lJMieB/+HMK7mBbr+rc
m8s4eS3fhzTZzsSVX4KK6tsrZwLv0FlNpKyEWdS7GqHbReo1IYab8yskvIK8trzOZfb8CmYpnFXm
a+SdjM67tycNpp021N8843tZxMOHVebGkrchO1Natg4hBmEbHbvdc6glFh5pjbNWMo+dpSbyF1sV
sHMqvdsNczO3aqSXE7c+yF7EHARQprA/jmqUv1hd9tWLe/sEpzt/MWO28vyqDm3I10ZNedVmUss3
MHzIG4VmfIoVL3uEOXSWccstChAakIYnHJXenL5cjZ6dv2D7bt6UffTHdD9DYixCRf1k2OnfTg8A
tbzZU3GZjgi7eRM4nr50MgM0hhH5y8Qj25MYI3sBt4u/NN2rh6jRc1s3yl2QUkjP3PhLZ4TugRRP
i6dNmXwZ2LVuVKcBLcVnsvAUu9nqo4/DnFGHp6HFnX1AH3rXjFgkKcEoVm1YWi9TZP8oU9wpqvQe
ajJL7JmEAV9jEdvFyTXM4SiddqUf7xzi+44dh/WnRe/PUF3hWdhnsQ+Ete72dVo9xKhTq1s4Ae0v
Tbxjuj1WUQ9VpxanMKlhGPpetjJMEwXE+ZBl3dcUuZT9KCqMA8c2zs4aiuPL2HG6jWzKcerckY06
RcTayC8XqId65RkpKDxhjE+DTxYhNppXHAgrKuSjtQKNNCcUENxGkzu9HXiovVhtukispH01DVs9
+IOrLOWsINC7ZWZhEy171dcReb9XEi3RMUtxUoPj3bJ6j7PV2PjloYlUe0VaM9yIlCc4GgPChsfI
DswxL6cFQt0NgNwj+CGyJILqfxI22d6YZXJWrL3dRdvXPN/RKFuSfYyf3TYBmYVX6vesAann299i
YAikjZ3p0cixoR0GM7gxLfhsSEVEa8WBc2/VBX5FE+lmqunoI1ofPXdhSoMB0pbYJmwHv3T2cLft
UxN51cobU/211q2zfCEzCncJXEis4XiQluoE1KDw47M8s5vqm6KEDoXA3+JV3XoY2OMunpH63A0K
G06hWuIo7KY/yrMuj/84c3pLuVEjoOIMuIb/MhR39P7S24lZV8UuSUwmlM2SLsx2HlZWl7JZzwd0
W+nxq+wsZ7hIES3G1E2fZPHLUcx3lkr5rezCPyBf6fhbbGUnS5D0cq0q8pRDNlBODhM9uMPEzlph
1AS0KYLNLmP+fEbefa2oOuViXAov8crXm52geruQI64T0ghpKc8ZKlCaf14kyvhT3AiRn/llZFzO
SoRrrrwEO3LZ8cvVeUHzHMVqec9Wontucvc2GgVIkLnlatmzokbeSbacpvjmZ7Mmx5iJZwdHd7wm
y+lozc0SPPOiMt0e6AQzVURrlnrgiUPXTOI5EeG4zPDJ28u5ZLyxlozNaSfnDio37LEPze3lb9BQ
GPEFrglyrkuRa9MZarqRvX3iW0AfZ3+9CgvOOrOxUBR9+eLb8W5SdeerbSr2KgX8AHkoLJ/gD95d
4qhyrBL280d1yNsH19TfZVxeJxob1Dm9drqzc7jXop3cr0Nnatxt2/ocRol3snXLJg2hoSHYZsOq
GbCVrNywv4OF2d8pMz2/5jE5qR6Qs59xS7fCFYVLixUaI2RHYGmYVeQosMyhoFQVD2HX8ZxjVnIj
Y5mZxAvumNaq2rcx4G+NVfy68vRxn1DYfOqL6b6te3yCWnKBo9OIJ9uBjIhDwLGfW5dQiJpJjeas
bMXw1fAyT/sb2Rz9OF8HaThu/AQMott19iaXzB019LtFOZ9iHr8xaxHOSxhi3czu0cD1lqs2DgHh
zDhcbUq2mTcd8tJR3lpuqVbGipyt9Q6RUb5dICLf2szbYaJWPPOQaG5QiJ0ddomjEfQ54nqjao9W
nxfharwLq0q7iVhm3xjwZNyODLnOTXth9UP9kCu5twvHeNgOcTo+ZfrwSerf/oxt7iPoJXwpSjPd
uCAvDiTTozskcJGTsRP7080fbHXoPlodi1/Ht9OTpwEKaBpQr4qTmTdoIzQLn3UPtzma8uAnvXkz
J2aA+8/BX049GTW6KttQH0bzce5vLS1ZevNWk+X9EkMC/0j+2nRXvaNGq0hRnFWXtc4JB++OPU/M
ryUsq50wDAd8DR2B1QAYFdYASZGb9U4GqWi5l24rDCGbeLZYDCh1rToNvRPVsKcHvHOt7WwshYXX
2GbcjYfvmLvU2DTE00PgseFEZOUkW3IC1UN1NcxbVVUpu4yFbbes0qa+k0N8nmH7qdDshYEa8IM1
HwId8Y0gT7y9bBoiSE+huoPxfAflnrR+/WKhvhAsIM4/qPzJb2GQJNglRcWjCndlrWZYDJSosuwd
fwr37JaCU+pF+CGRe3kMg0pZ8MNvv4oq/eOKOjWQP6/YoJu19aZcXWMVqu9MLUHToq79V4SYv9e2
Ud+FMAmwe/ReZHg0VNIr2eRt3XlU6RhbS4+0J3bbE6bvusVnTVygj7sawHIfcKZqXvNsJf+N0mM/
2AZbXuh0TlHCxU6HX5u4WyoLilD2MhsnjJZ6sz7GCoTTzTifitkKSB4arXLwDmFMiQBKu5DB6xgD
5d6tVWbqMspJO0pnYE0fd3lLoSrmN7mwwGg+j06qUwea4AEHRbDu69Z9ae35G1R8wVjMOwV99OPS
ArS5a1jtrUKzK76MVdZya/XzfeAr0cr1fbFRKnDXuodTVyZ4Uvm92PKVLV5zRE+6OXFrQoFZJWWC
/SdCtPdW4CQLrM2m9w4kKU+wLL3XkySlfBrAVvwp1SjPpODiRZXx0sNGm1Wuv7mOE3GfLSM7M5Y5
3nx9l/d343xIK5c8elB+7zI0QGRLxo0ggkVajaxF0V++DPPSujqX1qscdQ23IwscSy+y3bWjKklg
xQ4ARnk1+XqNKjTwrkaevJd9sDa5NZzSZsDnqhujhxwsz1K3QaGONQCGPiyqr5rWvmB6GX3PDaqh
esdd19O2eaeVbAHN4KC7DaZSivXdGEPj1avGkAxONjzpfTKs8rIy7wQSMBu9iZvbTodRovfmTOjs
xeqKlxfh0C3d0oOiR8GMCksfNreyu4EPijNM/71hg7itSAcjxVMk2MQV91Nn46OjAePKlZLce6Jj
/obRJJ921B468HivMPPk8Jg8yz4RTbism77YcZdCdrGJzVU433DloW3jMry0E6vO64XRwCT/5z/+
73//v8/hv4LvxR2plKDI/5F32V0R5W3zr3/a7j//UV7C+2//+qfpaKw2qQ97hurpjqWZKv2f7w8R
oMN//VP7Py4r497H0fYj1VjdDDn3J3mwXKQVdaXZB0U93CqWYfYrrdCGW62IT42Xt/vrWBlXS/2Z
Lyq5e9fnc7EqFeLZ4DzhiZLuKCCnK9nsNEu/qTHf4S2nF2SCfzb8+ChbfeM7T9DewRtdeg1Wlkhe
nmVHoQ9Qq6oCXTMXoS5TpOuuNcrXwI3cvTul7Uo20RrMl7WbxcfBLMvXbgWiOntNDIpB6aSlSzlI
TYRYeaRC92YePedufpraob7TTL/ceUEhFppRQB+XwbxyoauF/lG2SKnWd7WmjOu88ZKVW2X1XeGI
9//8ucj3/a+fi4vMp+uamu46jv775zKWqKGQmm0/WpRzwNQV9+VYi/teKZ6lKbyRgynKJ8veSIv5
WKgvchS7iZTNNDuCQMu/lzNnRh4soXV4+iTfgebV93zkxOOkO/wcZc2Zkp8hNbBNVHnVblkG8fCS
olsx+ZQLZAtsMGSU6CVs0+4hn1zIvIwJFL85xZZJVuTuP78ZtvNvX1JHc3XdM1xN11xDnb/Ev3xJ
dUCPk2Cr+DHVTbvRzC7bmKwN96Qx0+e4L86uGavvuZtRYOmsiHx2GJ9DL1UWsqN0zWe0df1H6Mbx
QWTeuE6GCpu9un3EfBTLyikNH0Qbp/tLM5xLB7J+oJKQ3XZKjPFMmHZwMH/2yBrDiJ570mNVdq04
yDNdMZzb61w563rRXwYzX76uHHGN+wNwVqQD+b4D5bgp8zG4cWCaF5d2aGBjybu1lb32POQ6DoG8
8DLDkzOu3Wmc5fYS0/ngf7mL6Pp8m/j96+oZjmZYujNvnl3D/v0TalStQc8ccrdQomrTZ6qHexD6
P64HoZI0A/tSrNFOsV+LY9l6kPRF0b46jR7dGKnI7yMrzu+1FPfPtPfMvYxdDgLmRxCWGJLO42QM
cduM3IXotrLZjXZ+35e6SxI1bTejfHHfLynqFpVYQwnxkcGAppyYRt4uhlpBl9lIOK1A1JMidZtl
4mjl0UtLeDC/nLYIDu/iyb/z1Qa0e5zzjvepteO3aR+noUq2Q29E5yJO9TWw0f4+5hexwogxeQoE
KSp26f6LUvZQzIZJeUvD8ENRAZ8runtEb3p6gov1UJtau5sARpHm7JI7nVznnTyDK/ONC6DM+DNU
tIgcxm32YnrT4F4mlFUAMzMDF3qd3wpohT5puEjh11jMgm+TXVTJO2kViMkOIkuBWjlL0+rx+dUt
aL/zWeJMSLXL02aKvEtQNgGam4f2h5VQ+w2WYLWTOR2Yrr02BMIsD0GyM91R2VPcTFCwVhpjqbkh
FgCQ6I9I4PvHVGnFDflmCPC0ZNwOatbQv5wCal6jxj4drmMKj0XbSrZt3f6IzaDZ+kW7j9QyfA7V
rlxZ5N6PxWS6J4/68NKYk91dNhtKptYrj5hiQ/XQ3GPITX3U76hX1vZ4gelLZP7gB1j0uVA5ZyD/
KDzyrA1wI9kJ+DY+9zV8f8ufyqVZZ+NiVGPsr+bBRutRZs2jr2C82+Pk9eoJtOQfhzzHgIa9rrNl
nzrpi0Zk6inWgOUh276R42ztuzq24dlpE/d2zLFmH3w7/Or1sD6S0WK7IRrrzhnQcfMKI/paiwLi
ke+m4GNM5ZEy08kUvv9MTkYsvPhAjWg8KX6tBmuBdyRlTWBkXlWeDQXewP/n7LyWpFayNfxEipBL
mdvyvto3zY0CNiDvvZ7+fMpipqGZYEccLhTppKKrpFTmWr9Bkhbr7HQqj7ItA8uJ1qVWXIlUPPcF
2hEVO1B/zRaPwA7Yzt2ISLG/LgSLNiUDFyHPk6fIkhtEEGkS/pr3a00OgvAJD8s6CRK+2Ahs2dqc
vGBls1xea43OmxvV+Assh/wovMq61rZuXccINN3f3xym8XFeMgxd1UxXUw1Tg8Ft/j4vDZWXNn5v
iy+D562N2UdBmw9E3lq2/ZQE4nYe2LT/NJbOEKwq0uO/tMnRLeiwY5wrJmoj89myLkvBgKy8OqUk
nyYDacGm3RD9TthCWvGlCpj25KEbsgi/DFlGVkFVEeJhlKz7lQuryO+O8hzZfhsChOgZPSsfRZ1a
Uxe5yOCzGRhd//17ksuJ3+Zvw7IN1xGW42q66chl4i9vWFFGuBsrVvFFMaNsaRMV2uZlgbcoQKa3
TqBgh67dS+447ZF4MvoFc7sToZSoFmK6JpPi3fnC/NYX1ohPLfsXlhP1QeiD+hqVxUK2B54R7oiG
FhtZ1TIsQkFwPBG1M05mMFS3y5ZawYK8UdPLJIJ0k+haj/FCEm50x3eYe2P7tUfeKJ5BsR/aU39p
Fm3+2R9jZ91jDLRP0F18DdX8BjCO0Cq9teNm3r4mxJMl0PfD+Ix2CRh2QyVCx+EYVk7+OOclV0UW
mhtZVcYmv8JK3cXEuwqEl3UY3kGX76M2Lx4xyCbD0tTfx1HR1n//tZw/1kO8a20SYYLfS+ikMX6/
q6uyNhyymMGXLmhxgtby18mqvfsoLe1Ln1f9ohFt/za0AfgB37VgKzvaMxo5Gyyx+zfRDcnWafVw
K8y0WdcBSBcDfMlRmw8OmbWjrMqSbAuETq7Gtg+RHmd3rHeQdFF5bEq8kO8QC8QudmBy6Uu1OHna
2J8KzDKem1FcgyqarogS5c+uLr6T72jOshbMQcqmCOqjrKZt2C8r1+731Xxm6bNV8yfD3sreENz4
2kireuO7enoIZsgZGMj21M18ImvWjm+XTd3XJ1B7QC1li+x7H1X2OjLiDruFrEZpqo36b0z61pzf
S3WL/BixzQfeY8UujmqCKYlKCCNWGWrE3Ty0bvyd7UHOrN3RPttIuU0LYeb2Oa/MS5WLcV/OHbJX
tmuNZf/LDy9/2F8fU50YpdBU21BNNmvax4VwjxR117u+8XnU/WqVWwWIWqH0t0PMDY8aifuSV5G1
YUsRna3Sse7TCeFdG4FFWSMPnlxFZwIHZQs8m0p169wzw0VWg6sZe6TM5AGtqOzi2Mz9fmMqLEbx
HHdQnSLUMlw6lsT7v9/Uf0zVujBUbmdDhQlrGIb2YQkZm6J0DC3SPtua91pDaj43zDK/HIYedT74
jhoLuclepIhLn0GN9Csz89y7MtXzTcz2HiMlNEhFlnuH0gmtgwqEZtcl03T2uqHaFFgz30E/6xe9
MTbHItSIxZtFvQN0DUoomdaOl3p7E/zeQZYKNepupey/pf/V+972Po7EWvwvr7Q/Hn5duJbuaKZj
CHfevH94pbGAm9izj9XnKE2/Z9mV8Lx3HqLIuoQzlkfic4SexisUj8TqvU2W4tbRTxoGW7cTSjRq
FrIYTTOI2CjHjbyAHCw7ULKZox/ecSRpPf6EencoDJTBGKC14vTnG/xbFtWhnqWaxmTdEwMFdwBh
VAfQAzdMr6+21DGZ2+yw1c63IaC+blVjHuKjubJAa3ZEBrbO7qo6fdIdYR6k2RBOxNmdr4pmJxDR
hYBFVR7k2DyNb2NT8P7OQpRBu/OVYdNHeg3d12m1RTuUZ5DyzudATbCndwDjESGx2cSKT2bju5+t
3m6WMBdQF9F6565KEGPV5w7EhggH50F2BVnjX4vJQ3Rz7shG1niNN2IGLoL83A7qHB6iI5qKVxNA
5N8fE1s+B7/NARZrGhdgq207gBCNj5EBJCsTDS3bz9YAcrysQ4JfuAusI6W3X0rT61eirq1dMFeV
Hgy3ajTZWfby6sa9l6jwWAjxlLHElM2jBXaKl9tX1EDtl1YD/+HkprqUna6ODYvHo8Jh7nXy+6Dv
n3AnKi+iFPZZ+KG+bFFW/grMHUaVMX6a6gLUH64p+yz0i6dKqV7lgE7J6oXVjs09co/xMfCnZJ14
g/KlCRdyQK5n7qpwg/HoFZmLT7zHq3++NH56T+wDrCdWMcZuMBTcyCTx0kktwn5+z++LzNFW1aL6
fpwP0H9+tlWZWd3LA1Ipv7bJwe/nKlFX38a9t+kRSkmsKX671sfrlzaoILaTOtnzR9tWLwGckLfE
wF4oLodsn9eK/amP0I2v7beugUOXdGqFWpNnvdklduBQFlnAd+BKMBhB5Ix26JVQE+rMuuuyAc3r
BGqo65b7riDxh1BIwmNi+NhFQ/ePoM9VY39k4dEHL27ePDo62Bc9r19cCALnyWycR+Bsxrp3EXcL
cSN+HP2qw+YO36MI6YolCxcQ5kN7lWOHCQevpFI8WKuM9TWSYVU+JQvZezvkzdJ0o+k+YeN4EoNm
bPX/CqVIvZMP8ifvIisYaU9brJjv3pvkCR/O/1D9cLkWRt+qFLq1kOdKmZX366VYjh3UAkuj3G7W
XZ8bd6LQGhIcfKwxl4a5TfaqhavfSn8fl6MZvnFVcmzejHG3JNxdFv3cezZay7x1EJvWTq5EyMte
Zx4tS8XgA05hXEyOaDIgQUysxUBRq9G9POReg5iBF6bLGU1za2uEOe3tbIYLz+Pa+aA2LfyWWL++
nxrZrXLRp3bZR6O+Rt3o2XTc8d5Wp3qp9V29lVV5GDKtXfSdk+67ppjuZZuWAg9WID3JmmwvRnef
O8V4fm9qRYR+fhvdZYZo7kT23dNIFdcJjkaEWsdP2Hp9J9/o37mKZj4MWnBpRnv4JErLAE2DehMO
Kb+O6mNmGqiVlzEtwOXDGFxGo5GWy8S/eEibPbiqMjzWfkS0gZTh1u+m4VEvR+M08w8dt8tK4pN4
QIFzASnI2C5XHMgovJy0+FHnHYEu/3jPdrl4VIe0XVtar69ldXTj8D4by6Ws3UaMpbY0fV3Zwlgm
xOgTS0DYy642hmcax1DvWP312Q6bSHsnTKuv97JDHpIe2OfGFcasZdVXCzla9jS2eg6SonzQXMSz
y0b059h2tIvXAkgCRFp+TRAgS5F1fM3TNNtm6CnuhJoXz1h/3csBn0Pdtw+BXSshanTwOtzGPA+O
MxB7GocrFNj0AhlgcRuhsZI5KrF5eh8hh/lFhoua1YBMNlWHxXLlEEUIsCYfxDB/Z0l11HxE5IOU
amI13j7LemONWkOJsiYBHXvw0q8GAjplbA3fMCoCWIyl5kM3+cjjpI218yJ1ZO517NuQhGfOtex/
LJLKkl1xl2XpuOd9nKJY8drC9MKkb0AAsM5/Hty5+t5WpCY/40y03IBwcxcBudxPWPUtpXJAWtno
7qkAMaMyt6+BymtZKgZMY/Jgp6V+Knq+5anoUXxGtfHz5MyUJU0ZLqlKSM/ETEQ32aSC/F4WjVZ+
hjcE+ihwc7g0bfsGNddKsvLzBMh/69VTsZXVRD8Ugwc8bBjL3TSa9UaejCTkMofn9torCvJOXjyu
ZXtQh7sm0sRzMandIelNsZKX0Sr7oiaEC72sRzqgRXcyEZYJW9Ab3kxsjBelLQ2KpvEeI/fPsl3z
wW6D75bGBsOneDgG83C9UdSdi2HfWo4qVHE1a4uULwjos2EVCoqd/fA2igYJgHIR47e27GNHPFtq
ay+Gpp4+NX4d4/YUjl9E5MNbr/RvRpTtSJP4gDCVHzncyIiAzrVkxx4sSHNv+jytvsd+eq8MnXE/
+WEGY1oMdxmw+SWECW8Tx/qs7au03m7Um5y13hDUay9KFhX6iVdXKJm3MDQYghVf6SbOfFTyozc9
UF12WGWlnL1eU86DjQ5YrJdH2fTeLktq7/X8USw4P3SYgaGsJz5sWw0WDl1TfHWSENkeU/Gex8xI
QDS7yp2bF/49OxxnYUDhIBNLm+X32UXowT0pylOkGv3RGDTzqja+uOIXEs+ybGvZJA8pQBtsWob2
QCqSCHbLksFVteC5jwHcAn2JQZG04TNKHfY17krmKzotLx4efeN7Xobhc6Hq1coZUzyP3KE5D/Oh
0CPkHbJqp3pZc1Ydm8Nckp1yWGkaxVJA4lvLtg/jymTA9tJ6grSjnSpdnY69m5YY6NTR0zSQBvcB
X3wP8c1oTO97J4Jw4SE9Rb7Vn9Y+iLHbSRD4yk2UaAsBVPpo6wjHajDSOgQrjW6nmM3drYqqvHka
a9RhFvbahG/33GQYGFQFj0kk0uq5hCi4xhgs2Dq+VT5nBnKWzOo2bjFU9dLESNTJEb2cq6Ft27sA
LemlrDptVx5YYEa3KoqK7hFeIvijeXA6WepZL/xvif7kxZP6BSj4PxEQzbehLr2FXwn7Kan0epU7
VnAP+y/fRP2gngelHAjyj+ohGfmREqtAYgU/n6Wl6u0dDNt4p/Jvb2ljc4GUJ1Z+NWpssrtvmhb0
P3g0lCpJfkSs7BYx1ggvZTgG66oAIvzDyfR0FVsJT4AaWe6pL/UdNos8AIVpvWRlZhwKbxzv5lrZ
FHxTfpA9gwJOFopmTIiYqumz7ZtAon2lOsheV8vQXETXHkg8vXo39KjcudNGVskaR9uegN56GrP0
GT0qc5G2Snxy8zq46rr2g8mwew2DNN8V8GzWFsKUr37uaoT9ChVVFnrdLjjpQZM/NBkziPARtpmb
7dKsjrCZ5YTavTbo3a6LoVa3spebBZX7pErAZ3HJvl9VwJReTGT0rnZv/vK5kALTtTzHaIeNjj2j
pXb1A45jOdDkEsuu2AovPlKLK6dK61fk0l9hJnF/Rv2SjLf71Zk8gFrzSQLuyXYIBFbh80mBA1LL
wNb4dQqS20mW0y+dqnC++n2KQIUd1Q/+/EmpHvz6SYDg6tes8l8txVe+p2X3yyfB6t1NirVgLhWg
ROdkvEzRy0OVNpt/2eTNsY5cJutvWXnSaLqpWgTOACD9GedpM68IFBU+hR0FBsKfbXzUq0x/SfXo
bfKj+orwn/4SGDEI1rp6GkqWPv3oreQguNjYGgO1vp0SNOMhMkEVyeoMmNyiQmfww3EJZ1D6Fdok
xk5eEYlIUBZFTJJu7h3D6BpjQXOnsSs/EP0JL3nuZbsgwWeB1RrCH2IKT76b5IsgYkuZhwPs0nTA
GSuxnuQIf3hF8617lP0BtiN8dnORtVDjVZSOanIY3eDFqV0LwRSD3bhqbb3KUGYgoXOCWwo9aK7W
Shbt4jiKwBtRdZNyQF7TtXeyajYWzNCi0Y+BMz4yEb/ojpU92HGXPcRsOUBiksnoCp6FpR/x8IZZ
epS9IEba899/Qc34mHmYM6GuqwpiNRYsIfEhnBXZzCZl7fTs8IZxS4BwMsjeTkyMXoo4VoOZdnRu
hWoerSrjpuJvhWjnkWi2RnHnZV911YkeiiqPH0pMrPdOLBrSiBHEchctURVh4m2thsp6zIvuk9rx
Ym5To7n6tYPaSjHtE0XvPk1dP+0mAYwzQBzuU2mgvDERArtYJg454MNvp0MPafZOzaPTz1crWhiy
rmOV5x57kpcReLY8vS6m/FCQRceAi2HlDKfIzLQ6paBPX52fn+m6dXx03MxcylG+QNBPY3Y8ymug
iURSc1wpTjQsByKBdzoKc3cF5gs+09vlvckVYGKMAdE22SYPHlY8GxN13dupyDlrJ7O0XlVMdE8+
/oq73EjRe5tL723/q/T3cXbk/rye+9/Sh6vEoSu2QKfJtar3dad42ygIwyUbtGnepU33WhokG9F2
+eq9zdfaadW1mrGWp8mOztTLpZna3fa9zRYOgmmjXm5EP30DB448Zq0Jnjxf3QuDMNYkepSq69B5
QP89X1pZ0L7pnXgCPxYAwlHWNEBgUp3yYpRd/fnv9/cfCX/DYI9AWs2ChU7YVvb/kjDKLDY5od4E
bwjVhPHBsne1kT1B8Gq+W067FWOtfVZ9RywD3TauJZr6+yqYrC1k//yUo36/yAEOLkBYcZPPBwVZ
/5UVgwSVVb1uLn//LxsfsyaG7QrbILhpGY7pmOJD4MzSVD8MyEp9nsZhFblTDUSEg5kUeD7bdrNj
mxwvetX72aYONhbf+Nkt9NTs3uysPkLtA26uQbEijQB5Kk37Nx+8/iIVqXru0Qx7VMb0aqVq/1ZU
/EA6ljK7NFhBmy78TD+PTUVoczDx184TXvKW62jYJtIjS/IgB4JU6PGtCvN/gWoYzoeJiT/csS1E
lC3bJCtKnvH35BEsepAY2Ww/YDFhiqTMT+Rn/NnIm6I9H1Ldz09eAeecAPb+Q7usyhHvY2VbInK0
WhMTr7/5Ih/GvVffz81diDuwmiI0Yc3+wUDc/BgI9w3iADGQ2hwxaLB9sXHMmt55CEzQ5QBz/k42
gdYa9sykE9q0dMqL9Co2TrUTmjvk6IYHtSh7xDTuRJRzSaXj3vSrFtWW+QR5EcUrgwXwCf8oLwLD
bLzEWMfJTlG38dorelMmSo4JMUKWnMAY4vkgS01t5gtkltv1h44sRat9IQdaPCpLXUNItmoLGzm9
eFoGRtg92Yk1XvhCHtq0Q91rPpTDG4yp+PHWbxEaZZFcn2QfIBY9y5pTnuB5Y5UNWq5+oOHZYKin
RCt/lmSbPMRz74fBsk321o1p74WPOk0/+cVRdVuCD2NyL7SiIC7+n4PsnBwE7ze5ORZHWX/vViMk
jUkaDCRpXfx2lUnZGPObV5sPKviVSGvTizO/h4HRxOepya797TUMSH6DWWsLTmHund18kODMyCSC
qpAX6cpUvRftRvbJUWE6VXtUV0cWKvO7/H99qtaN+9Azf35qlA7q0hkEkI10mlDQxaAxQXLvrQbx
AyutcK8QN52rrPb6qLzpPVF8AwGGUzfo2TXNmi/4CxsXVOXNiyxZnskOEJcMqyxMtokTIBzZEbHP
x0aiLtey+n6QZ1Tour43qSQfFq0WI5PS9MoZIBBibHrmbALVUs6y7f0QWH6w9IswORA9jo9oeOEA
OJfkoVa8MV/IIlmrZIM26jVqg+QU+RkKWE6RrR1+hlUVFdU6RWYDVQn0oAlyDRDf2h9+maOf0XfZ
Y90Qt+5HXV3fqnXb3rvYBumG6eVLkVWEXsqiw4+OwYHbt5csmk4Ef5KzTw4P2VPhLLzGNF6HQbfW
rainrazmmAMuzGmMr2VQ+y8VKxbNTczXZBo7CMu/nWV1dykkGZabTURcQK+/8jQfRsB9r56VV9u8
Z/uT50GBomX4IAeg9DYu7MCz7obQ7Y6iyJEQHtziK2jQ+QJOoTirDODUEWEh/a4dzWkhO4CK3RMp
aZ47zy9Ql0FQNs5Ar4eOfpADRIkmtULQpXPwUy2WceqZ3VPvsmn10Ghj51xtZhLOl2GFcCIgqxgC
G0tmY+eFuvli1kCz5u7IiUFzW+xX0r6y1k4ghsMMLob3hfScEijHUirODeoqsxHPksQMv4j3QV2k
8HLd5jjk/k/Chj5038gnFPd4oI2XqixJTwHBfKvNaa2FjXJFb2F8GF3iSgUY0l2c6cODjsrifWue
ZJ9sqTS7AJ0UWEtZJXZxb5qmdcBTMdjXoWFsYlXLP41ZvZHfhTW03TJopvqSJiUpvFGI29eLEPMq
y/LsTTN4qHHlUfdDMJSPAsMneWamxUigFQJOQg1QSTF9d+0OY/AZrsbth9A9RPZ6B41OA6+Oq5qU
2dKqEEZQOiQvMxNt07qEJwe5tXRvhVEWcBK6Ff7bNar/nzF/fgTXyeq2mpcF7x+h+Lr4l9ey/udb
GWcqQwXkatqG5X58KwvhN25qtcOzaU7ONU7aK/Yd5ZvW4o/ZodGyldUM2Q6r0gmYVWQGl31LCHLs
V17uK13M12MXywxBPEiCSgQk/j8lxbRdVhljtJWlW29p/UtqEpmS37et88qKtKRlY5ALhMj4uOdh
71CXBRjqJ7PqEd5EdVetDG1nm4hxytJ7m/s/2uQ4N7/iGroYlZSsFJoxyT4kOH3oppLIY+J6h04v
9mM2RcZWGzx7M7a8eW513Gk26BmjiTIkb13bJCujruxD6SIoKurHyFYSVmVWtg+DMGV6phqN3Tfc
F7U7qEwGpL/wmxxFBCBdGw5OZrJaeU82kJbXAljlpqudyrokQ1aiNRcWr3rL+qMOGvwf52pY5Cvf
8KonP53Me54/1nwzQGe0cV7KXRw3A3Z6Tuwl2wAlp2tPlvdke8NG1sa4da+yVLWOisoYfnqxjfz0
QjYqVvqGgpa3fx8szydKtVHnU29j5blJy9tYNnYDruOhb8CSNTRv64dqyVqlL14JAdsgAYrkIP+S
yHUfyFyaBG/D7rlrMiK8/EUWfgVLOOUDiluZLd6KNPwSRFP6TzhFb2aVmyz7B48b1AEBijnk0zwg
5D3xHIqSqa53gczNy6VbUa6h9DHml9XGtl6aBv+J94VVpbWFt3xfSqFQiucC7Ljt1Jrpxgmncs96
3HkiTXxvGKHxpRBejGKib1wMIyguflnzEpo72mC6FDxYz66a+Xs7rLpN2TPh1NE/sp/Uc7CeEizp
zUadvRm8fm2w/L8kCeuKXnOLL7obvcLy6pD108WBRK6yku1868sIe+BPs5bqtm/temsXrvIpQLxG
Dkjwj1rrvVEd0FePnrKQAM18QdU3q6UzTs4Z9rBxrYuOlMzc0XokfFGyUu51r/aOU5qWKysV7l3U
w3BBl/SlrvIa+bLCfxbsDQpfG1872y5OY2WinzRm4ys0j3DThEYGIp/esEBYVcH66SJ7KzhPtpm9
orI0XCpsE9iSMCoOp2k7+gpiSG04vTZRGy9V7G+O8iTb9dct0m1PSt0rd3aGk6z8YHgve9sNupU8
CdPFZNV4jrVH0qw+VxHaLNM4Aeyo511TGBnP71V8on5Wy8KrjoSWfq3K3rAi5CDPbWZ3pbD0Cemm
5B5dk8S/CLxD6HfiZ5FXXzf7U5feQYPGraz/6JNnKJ5YG7GlggnZx5nniU/lUFdIdiA4B1CVkH1M
gqbTrX2Sz9J0XqHiK2VHx2L0xGM8OQ+39sS1iLqBJHaawbtnNf1dttcsSZZpjSAApKXkLm2KZhHM
UBNlxK4lDRzzak1lfwEnix9EhKxu1wKsQZx3bWeNfbgV8auxD7LukYzZYruJRg4vWcRwzHM2ImNZ
l1j13NrK0jqH6qQcfgHXzG2+dj8CafeYLFi+gnLrovBr1fsPduSF37u+3OJUnAeLIv2aYhAeLYr2
ys5YBIs8jlC08Kfv9ehdrcrpv+K+822qcu1Nn8wBVTAE7gbC3gtU4pHZ9WwbScGEHQQENpf3kOqh
p9k5BLnmohwkS7XR4BXlOOlStikVlJmFEnCNVF6DDEK4Rb/zh+x+P8/psR4Lgilfd146LFxkzuGa
xv5asUrzwh5Xhc2qafvMjdozuC1k4kRQPyoBa2VnqrrPKMVdPR+04kJZ+VnX3dhN4UxqkswmyWLy
/VQ7BhPIn5n/1IxYU1hGmi+6arABoHEg2AdNpMCzzvUjFiKQWXUuf4eCWnfwg/qTNvuzyYM7M4lb
Pz1jEK8cZZMcagWIQnronK7ex9oBzoOaCHZJVImVro/+VU+bCfcqa8SZLjHPTaR2a93Nsyd8sXS4
t4b/1RiAwNSsoRddXKxiZH3+yYd4VuDTzGc3RPxQXqnytZ9XymeDVsNS9K2lVOJMaCsXYXB25krC
MvSc9lOCsFtfhpvaVmZfBHrsxIzgIeLPuQQJSdQkanYU0tMwlyKtTE9+UTW7HAfCWyn4b9uH3tyv
+7UKlR90gHpwiY3CvpmLgaWqB0VwkFV5EIaTWevbIJQNhY7RBkOd2NKWuVaEdx3Sm4ljJK9AfvSD
Y7b1SregOqOXgTJYQHQAulp65yQGPqxzB3poxap3W+dQ+oH7UiXtMrHMAY8UKBJZ340bWQX3tcdJ
Tjzh7RORLoYAlqC+3eLnylfN6jsPa+8zpu3hMs1ngTLFqDZZEmYnZHnBMiO7uy0nv7vX3GlcBgHs
dTUh+WDMESZ/jjU1fWjunax6fW+SJafszVU4uxmqGP5oceqccCR32PTDm0NpTiz1uSrb5GEqWLks
4BxiEekgzodi0H1FAGypkQ9DSLdASkHWp7k+1D4oJlnnLf6fup9Wr6aaofmVqZ9U8MNppWY/2CAi
2pkJ9ksADYLYtB7AClubwCnCo2Wn/rl15oST0lTPbZ6hfoGy7/f2a5LE+Y9MB0NaVbrzrDDtARxI
mrPfV/oht9N4m5Rt+cCuE4mPtEy+dhhuyrO0rrj6I7MVwD1vydS6/XvkTxe/05PIEpqurauEhV0h
DJXb6feYFzHKoHPUwvtH5LP8wWT4x5RYHxyYH3rt11/TeFp/Ei0y1xEG68s4PI861nhaDa1YEVp4
bfVhjxMSln+lZ7Aiyy9hVNX71l0ZdhFu0yIPHoLsIYmba2745kFVhHEgWoChS14ky7BrQcCYkDLY
NZmrXB1R/RoSlamDy8GgReNz075qpmKumhH9NuJ2zRb6CeFko4JS0wTYWmgHawbf2CrsKQSlP+ka
4lqZ8Sn6DnLWuJvyZ8zoXJA+KBjr5DdxjnKyk6p52jat2mfFnTAq8klgwrUXO7Kp6RJipXK0o0eC
Hqh66319FSNOXF4HHSlERfqoqDYpdxRSFxk+rZsUZOqq9/CncoJk6Qkt30B1Uze9lxibSfzTmnq2
7wi1rG3i40uBkOmGCPiwtKuCtbdo994UJju4uGBlJnBDscgXSPRC6MRDTQn5L9c5OZ5YoOGclotB
DafHHtHoSMG9cQx450PvRVNEj+01OCZlDfCu2IyGoy/ioCd1HzflSkWQDecHtGSUXv8S50j2dVZW
rjPfyxaKUqar1NeLhwg0IJAC/YyItX5u4ILFWtjiyBAsUbgZDgCO3SMOhgif1xDJyBkGjzGkyWUy
6IQc8XUDhFhWe3T4VuhhksyPmv2Ejj1iDcXCGogYRFP7T6qWxgn4zFc/MLZ2wJrJKvMoW3jdWB6I
hvuNn55Sw3wZIss4+I1qr2KBfC+rFn8ZaW6Dd6RVk2N5YleXniDzp6eSSXoMEH1tYWRUkVc8Bmbx
JESTHkRIqtozj4Svr8hiWZ+Ye/eBg7k7vuNOkJ1zw4peKyXZanbfY2oV1sucdOS9CZiuq8xFEtig
H4oAAzgc9GDKRouu65pzax0mYBDrWc1zg6nvuU2c6RzkAFQUm6w4FLZT4eEyq8Jc29iDKQ5FGb3k
qdefvZGgbIxmhqNV3q4d9XuH/eiCKdnZI1uKKLQ+PGpR1V7kQbdRThzKDAu+oAJ0VarG0RhroHKG
fSrIxl57kCir0QqQ77exoQVsu+y9adGoZ790xAs0zYUTBMeSKPZBSZVhP7rdWwp//GzqA9hog5/R
AOC61A2MhdnRA24EP7nqKgQSvMnRtwMr2VWq28tQMf5R+3Kthzqvl3EYzmqW3jVwF3GnB18LSR55
jNFoVnHWYoSeBmsCFu428e18hYjyyhr8L5ZudP8yrWm/xwyY1aACGEITgMGhKPxBuiSy5uYxfLRv
KfJaBxQArSP4kRWu5hEWQQnqTFiHeIsMluqC4KGHD3eCwbbuwBcUzvLvk6yr/bb5l/8bXMIRbHVd
jdTnRyb5AORc77i9v7msiVHhaCvspPPvnRPMFJqxWU2mGy+sCN0QZ3B+GEr8T9s0w6nt3Wmfm862
VG1W0ASxdqxUhoOnBMCfmtDeaEGJyvmEtmHbBZ9AJKmXegoucW1rQA268Jy2erJt8YUQa7kZxzjx
VclDb6EX0VPYlo/Mqe7aL/oUf61EbCvVeA0TbAcjEw0x04rRMJvD3VHrtnxdSOK0paWuNb/bp2mt
LwOhdsvR1yqco2xILXO1sqxkXff20YeIhAtBukgHvAmRjfzhNmGwFWHzpmcTQn9F/pA7pnvQfe3Q
h8ojSlXRS8w9tNAc92uaI11njK16BCVi7jKf6SxXkmgrPL06Rv66mlG2bftDjOaVuxNOVpWsxx41
08qL25OuNg0ITxcLAbU4NmXbnJMUc2DLz9sl6rnxIladkKiFdoeUv0I2IcQ3sx6nH3///bU/3rHc
ifP9CDrd1G3b+fCOzdHttEvhZ98yWx3uusotMHvyzH5JluGxDnQW6QUxXn2+O4syD+6FE/0LP0b7
PQAl70FhC4jixNEwRfqIjUebL7Pdys2+AcTTX/MRhCFuSnanQFFrbIUwBDR+VNXWhcc3a3ai+IGT
jL0NWOPhHBSfNDWODzG4kzbsRnj0vO3+/jXpfzwmc7IUUAfPikEO8mPiVFPseoAnO33T8v9j78yW
47a2LfsrN/wOFzZ6RNS5DwCyQzKTpESqe0FQFIW+x0b39TWQ9rFsnRt21XtFOBCZoiVmA2Cvvdac
YxavxKANd8gdCnBsZYysE7TKbZqr5d0FZcSBLUt8ShYx7+gBoxeeamefmtpXSP7yMpMuC0tlUc4F
JvxsqdRgmkbtbp3I0fz7ly1+6u3x0YLqVnFSOppwt+HhT3oGkbP/Qghkf0s7rg81N19cOWkBSX1Q
NaK4PVW2haZkHT6YyY5u9wnauP6lduYTax0uWIL7WLWb6aqMjUe70g17eym8zAHmD/3fF5xW1I6O
eEpboe6WpD4CVFKDoY/PwgHWEJH5Z/VlQOCIdZrjtQ9oNTqHyaE5Ng0FYJKSgE3SjDYudvExUuZq
b0/gixOGu+cWveWujSLQJXE63tnWwgCEuSseXzI8ZZ31XpstXyuDYWCChdDPlUXulni297XpJGzc
6jHos7HFPri4+1jq+6Q2u0d9GkpM+YW9mwm62keGkbGEu5R3ZjzRDlsHDGJ6G3RGPPhRQ6XnZi84
6ZK+/aoYhnlpCwoyRSHvVjgkbbb43z07SxeaR9ET3jL3NBnpd0mhhM3nVmzOywlmbXNs+gH5LW2K
A0usCIHOplB2X1WdHFyIGno3EkRVD8nJ2oZTBvtT4iJTIhkT49RP8bybYH75rmVW710w5kd3lG8m
7MGSKkATR4GD7KHpKe3uUeywIVIRmobRcudqTX5M2kl4y2ikK+2Fyjfbwl/ICn/QbYUc1hb446S6
SeXR6lce0+pTZTDxJ7pBlGcCKimmKhHE03fo3OX7vjasozH2qz/Qs1VN8QARfssFwn5Xr0P/DyvV
Tw6a305lA56ETb/ahVP3k4NKqpHLdWlH36wuTSg/xsrLbcXd50h29kJNJVPacbxaljlejVgQiJnF
57rAM8+9ZT8b4/txS+jD6vdU8qX8/ZWm/VX7dXt1NNBx+AiN4b1t/GTuFKpWdGXbZG8zYYqkYBDT
O6n1I+dJTcz7Mh01m+CxhtGJ39Bu3Rei9/QJcfKNvN+sgKyyhRwOvdjrwur3aBTo9KVD+VirlbtT
10Tbr9v2pMqnlK+/0HdGaRKbVycfB245//B2/uN+ZzNcMF0EB8LS7P8AzOjatK75POVvUyrvkQ2L
98JF7t6hMPYjVspgkV3xMEBDQycx+kJbcKQJR/iDyQ1b0Un17ntRf5kdiYI2t3VEkNn43p6e3Nr5
usRL8xQz8/8nsYj7czXDB69rTGJ03XENbiR/3TFaIu3LnsiCNyUGfLOCVJxq+3koMkoF8KV7a9Zm
L1Gi+oRnh/EQstj30IYf7MINK2GZp9tmalT1i9LP6PWqkzaRllVL9juCfAovRl1pD1N/0UVzymgc
HoQTb8ASjDUQ09ywm1bV06P+QDTQ64JS7LOeOwhXhu6SlVF3oDecP5VjR9uMm+kg549//839pGC7
nYiOwebNUU0Nrav7k15mLSXkhDnP3pxS63dubsWs4BG279551NMmP1uzsHZ4pd4WhaAoOYfK0pvn
cu52uJcAEE/JRZ/V7s4skwa+tfhkE1z/oDvKicTCURmMD5h9SYPErBGgXky9ti9Gn6YK7JMsbq9r
FX2RquQeHbGpwuf6HOHrOXcSFvnfv1fOn//4vtH/ULRoDiepJayf7gndVJq9E1fVW2GaaoCSdrri
BnYJ2h5j+5RSZt6XaR6gk6ku7hq/N4bke9Sump+rmrkvDDe+3A61S2sXcg+wBxNlJXarTMr8kTtv
dGqc/jMRzPOdQrvXGcpdqnRXApVnQBW0R3E3Xg1e24MBcCjl3Dq6RkymfaEYDzPjvmtefU7tE+t0
QZolOQ5QDSpX98zGwe6q6s+tJXcRM3o9N8SZUHK0/MOoQtolJUyim6mwxzc2SyN9r2MUZ4kvCQ3x
+rjahh9ssdZ3Zll5i2EphJqUoFIw6NyDfajuho16FJduS4Q9QHC0NLwwUyoflKVoA0YU9+gX66s2
Pw3Dmh7Zcsb06S1M3WXVkDI8Fj5CcM1f9WdKQiSe/fQmLXl2244sHxYfYOAeQ8X8vqCM9lYErbuM
xBOv3Dj8ltkRVdxWV2p29+xYdXpmiFV7Q26YR5FEc7g4y/c5lRpTh0qE0ZboGmnVWyJbUBf0MT1C
A+a7hpSOqCWXcoDtN3Nn35tUXVjkaHiowH22Vqhhbh24cbQ9omfO89gBFcuKD5bRkWm5JfBqDj03
NEN4Y8S5T5b+YozfGdAP9wXFkAdG5ATrbToYUZd/QOgfRh094nr56hRKfMcdvN3PMVTvDmmdly2w
I+iNq2dzO+CQ9khobe7iqPkKo+itwwd+FLV5BexsvDOknI82NNUJLu29liKpnM3ytZLdxbCg0g9O
/DCRs/UALNXvRfmO5Ij6ux2ztFtXevv2x0qslrcwejhXqnadTaG9X0RyWJwmf5jYY8I8W4YjtyX6
21MyESGU4KRFr3e0Ulr/4EmpLZrS3WVUJmcU78sllrSqVsftH2Lyz/6horf/Y1dhW8LUTRZD2xXo
DX+6D48kU3LWGfLNIj7Gz5OFKq7El+W4knsoFdC947SckP1eI8u98bIY4Ikl4iAhmPFgpetrOafm
ocgBzmcm4PEvdD1sD0yWe8qzrUPFzonl/I6ESMwgoPC4xcUXvBleblUT6S+R5Wk6Nul4WpxAxAv4
/nJa7tT+S15URx3R5zsQATUBgpW8wCAx91ktvt+oObhGDmSX6CdzZgYEviz/XPZjEWAdYxWRCdsQ
ftdUpuYeT4x2wDyANzRO6/MEVCvf8j6rvpPvZaYJfx2fSiZfcNfmbKdWIJSStXqbHZRG1jwOhzhi
oJRvp3DUpdcxG5dLapkPw9p0v+1h/tdfqHH9jSL3WoMVQww2/PT0v5/qkv/+9/Z3/vh//vo3/vuS
vjKRrL8Pf/t/Hd7q60v51v/8P/3lX+a3//7qgpfh5S9PdtWQDsujfOuWd2+9LIZ/0++2//P/9of/
9Xb7V56W5u1fv7x8K9MqSPuhS1+HX37/0abL1wzTYt34g6+3/Ybff7y9hX/9ct+94T74H/7K20s/
/OsXBlHWr4aFugPpGLd+8NW//BegwNuPNONX0wLoYVMnWarYtBNV3Q0JkD7rV83iZ9t+VrNNfeu8
9MSWbj8Sv7ouihEbLZxBOau6v/z77f8O//vte/ufYYDCvS1zP4wHpMAYqDbYQZtsUU1Ww5828Tk5
kTldz/SBpddR2z6s2rWn7bzOfj8tx2UD4NcS5wHD1tV18AB3+bMzp99iNel9VJeV74qyCn8cHBDL
YZTpdzNRWwErz0PK2AKYEodOz+lY1MUhs0042uYakQs7NHR8ZvD6sdTC26Em8Mdby0wLhrrbuWPX
0uEU9Q6iO4zswgKduQE5S3an+z4fp13Tl/lR6uM50o3XrIBN03Li7Afd/VA5GM9WE4VeZD8wsuy4
rB9YJdLHHEMsOrWrwDV5p/XlxZQ5iW2j/jW1Elw6q3KOjcnyaINX+xbJf86/Y5Zhp7RVeHtE/FJF
fsH8AWlcHLS1dQ8fpTmYhckqj1BPSWDrjH3/DRz9q5roVjgXzrKrmzonasiaQsOZUQOMJJR3kdxX
WxEFhsA8u+Osh3rxMpHTQ0szJgHe6PBT8m6UjIZvAw5uO/RjXP/29PZIVNXTZrTnK+M7qGJy2Qd7
9kYA4ed87enIyYUd8ygCEOPlb+/BtSzruE3u4VHFq397cyq/DR1BU+CkHpDp18XTpINsTNTivCwa
2ew17Xety+3QkYkZkKF3nxpdIBRjn4tuDqElajjFtCIo+4T8rhHjDoWV1QcTseH4CVBJDBZgVKc/
VCgMC08MNVgvaWnUIHaHpVDX4MGi+SpjZ6+VELVUexQnHZnoj4/+p2/ix7fDzMnYKZ38rhvVQWWe
f8SKi/rQmZtdN1QyvB3m2eh2ICHeVLumMyGnPoytDPxfa3ahtV0Mt0c/DrOS9KGGt+tgLMSQ8evD
2+H2hn56mupaG3ZrZPjsrXGxKuQY+VRlW2zu9nDFOANAj1GR0D4bbtqE69w14e3Rj6cEKPADYpGP
Tln4ty8eKubv3/nt6Y+T4fYIqXsbCLOHDbZdlreL0V4rGrGJo/9+md7OjikzP+llqu+IMfv9M719
frfDjz/TE1tl3QynBYN9vF3DqDcxrZBYVYViO9x+UqxTFDgEeHlprNVh/seB5Fde7XadlymxAcwE
MByadPt32mg03BCyki/fHpvwT89JOrVgRhBdM0FnSSMQQIac111XvDCPluEw1kxPFQeZRT6s6IbF
GtI0X8Pb09sBHU9PCwQTbGl+zgSjPYRQDfnFx7gZgL/Pde2RlwLiYF7ygV4KWR9eWy0Ioufh3E3R
R6eed7Imjgt0iRIyb3taHIhK5A45xINtL8rYIassQnW72G5/ILaP/HbQ/3h0e+r2tTi4ncoEhi9h
2f4Coh/tUGbphQUiQPgoTvmwZV6XovYUVUHwoNcr75uDymw1dNsp3a/G/CktOzdMlSQJjfWZTzYX
fmwUYxjBRgxRb8iQfAXu2on5iYZRfO5s48nJSKe6vcR2+7aTUoXJZ+FUnLcb2u0HY8qM9pOtgpxY
ptYSVzFlT8syrFzRak/Y0yP8NzLZJ6PZgai7Zuv8degYWOoKuEMcs2lMnuy20vnw0r+lrihOK+LA
/YZB1qLuPVFZ7BNy+UE12qNLRirKdvcFHb4ZrFP5CHLe7YowxTtLfVTsK4Js/Zb40hgTbyCnzPV6
gh0wmlfEmM/EeayBmPPPsVG7J33OdCLnt6w6SGQAxDgV5vke2X3lC6l+jhaBt4GMb3+W8ppqdbyv
EefC8ZOWl45pf8B72HpD3Bi7boFVX7H9yzeAbLOW3CLG9A7+qLdBiEyEHrI2Caai85KaSjDnRnpa
Bu0i2vm9k4DDmcyo8NSSnMApk9pukaxvpjMfW3M6r9kkwwbJq9dRAZ7dfPlAkmQFFkBhlJNU33Ld
YKviyFcF5RjmTGGjSyywsPe0y9oRtAFRiNgtwXuBo6Tzc6/QUiX1YRr3KaQHrymWySeJ7F7XM/1s
92gaq9wZvIyKtlgTvypLa4eC7tCbDQMRzRjCZSH8tmNnWYPB9825bw/YICDi9UTuIfDT6NzdkwOj
7Uxjm8zAOJo78kyceSUF1aS4krpU/ALqGPfwWvc7Ax2xrkud0jl/W8RKY5vmmSyW+6KzpqfC0AmM
1pX9UOs0UutB36vL6i0YPAN4dfKoMeHct8j9/aWnWbRuY2C7msmTy5UrGmL+cvwtQQhDkKlSBEz9
5KGKyue5GciAtTOxF7Xxpc6aeD+hlyITDhyANcQPS9Gct+3Xfu1igJCdcpUWqMN4ggkqy9EEPIBB
m+Twfm8acgnYAvs2JKGL05igQwUaHEGd9BXXMBteDB5eqstir6ED9B1H/zg5fiLPtYu8cK20U83w
V1XTb0zIQHCUDCyZtV7kiB9laRd/ZD0/DjMX0Fgln/tybAJ1nexgbFpxUircBnqBpyjHHMCL+WYb
C6NZTSiEAuOWYaRQ6Q92GT0SAHDJCz5TS62/DG7/GX0JeYDuBbd+aBDQ6GGk78Iki68T8TJHrbCP
FJe0ynOuziRJIExEpMmVwnxe7UjZL/iXNQIGT1bVPOdLdpKmEspuFnsiHmRQQHjXsqwN2DL6tTQg
BVrua6FlLCdqLAI6TAqA5Z0s6+xgLxbXpChxwEwqIMhk9lW5yAd3JSxsJLKDymB6jSuDtJYiIkmi
MHN/OCWW+Dj1qsYEz/g8Wyw0NvGA1vw8pMUazIrxPe9s87Hqnjq4VI1Lf9uOhxygpbUE1KVaWNUj
LzeLcKrRU43MvNzROemYNT5ouUtYl3hI01j6vTJBidITP11i0tSsN5gkn5Bdar7VqncIRJ2doY4d
OIsmSBPjKgW15Yjn2RswWntdqSoXZt49Y4H0jHTye1OzRHQEN+wBKCgeAFCUtfATVrJEdl1nf53N
6J4UIhoDanshey3bkRZt+XMu7ujrXZl84yus8kfNzt91apH7/Tg8GeRU4eguhrQ7Jzi5Oru0iVWu
59OUIyrNyQHkVEmR5zsTko8hJq3SacWubToqsLn/OOWrDJr7FKyXT1A18DdjEUerLw4Mx0nCMvUX
0/yiL2l07qIWa3cysRRx1Q9kLrLU0jGwKWXUbbIhqLwrErlkXuztVXlZ8QsksvrEsIVKfDXSgEQa
/i/3YwLB25MIqUJcD0GTTHKzsZ+VmXArAhvsXa6036rVhe8arYWvkEiD8dVtlO5hdUqvUPzEzpCt
WalvrQ3LkZLaZNm1szfV80J0ZuyGI/RS9uwMG1mxz4uYdtye5JW1lAaYfOicVvqEUiiBVoGuqpbV
nyxB+rma1kc7zdjmILrL53ofZQkF2qQjczK3+uT2/PYozvnJ7ekERa8nS+2IJ70ObwdqU8A2fzxl
Saz2U199AEhO+V1WDMTLyiSrICNTeiuibodpq41+elrL2TzFcwhGoPB1VpOgXZf3ut6pHhKgyutw
gJ5taTtB06aIfbdSApU6YN4xZ/hiye6QGPHzXBXPOqqjveL2y67NqbygbCI5KpLXWOh9mG6HVZG/
H7J5pgJ2KIOOFd9S2ZZ9aBvkz2p9qiFm1QbuodEQFttBmGNOvzK964ymDatlfCGtctnpWnlKp3E8
3P64E6gIbW08Amvx9LpdQitel5A9xhKmEN0CUy+308vtQgKvvy0F8R8OOXlUg2ljnkY1lGLq/nQY
tqpci0t729ZdrG37czs0Wz1cNpXDaMOlRdRaGyubenowzEXd3Z67RbTsiT+8d0ynoUpkR+PdHuqF
2oTZVpXfnoqMsi7aG1tlPxFgquKh5yH3rkT1VQpDOR2KuV6vS6+eyfUV7029/hAVBJ+yigiuMjW+
xLA+VqM0ngyImZnuPCjlBi+uhXKf2ek3iYv/0DJcOC8Ef+8dkgJxT2Xz1dkOUTK8rYVV7AvTJjUe
sPZOdOyPVsCfU1CMQjkkkfolJdVME9ZryjhkZywjONLUNn1zO0WStG4Py1Ra97jijlFFvVAl1ous
DfOOJNSwSBCIV27D1rTUUVEpRUXdNvX7vtNeYFx79tTX7+5YGpr3Ck7jEpqbGODDWA7zqaHBNM5u
XAEbXSGfRlbOFjj1BE3RpYjgN8L79fqiiXf5tl9UGfNuachc0rYgzkfGHVoek/pTrSVCJ/PMmedw
X+WWaaUC0EJZr1ZAJysODAV1rgbVai76C6ODK1+Ee8RHmz0Y4g2vR3412lNWQeqbksYK9CrrEOzg
8WtXq9wzbK/3DO1aUqjT5T5bk2kvCLQccyGDvp7nx1LqKm269jJOJft/ThgEtwpJjy0ObWnPOxXM
75kE0O40d04QAZa7MrLvr7KeIQARto1OO80uvZUQIzt1byazeXCU0cGmb84oeOjhCc2L8YBvu4Z8
PqFpV9jJIEYkNhqytuFyC45dzmXqe7/p4bVwVyCr21EJElpJIio07WTV/bdWW4t9puX1UQGNpIwE
Wdf4V4gfJ1fEFcsD/rRPtmM8JHIWp01TSMye+ZjNBJcxg3jp3PiLUi36A3JnUMxI4QC1KBdT1aOD
K41v6bAWByiAWHHYYz3q6sx6aM4Bbuf1QPlwHUVVnCtzpJ5z/Eod6t1iW1g39Ql5EbRi7mxO40td
tPelH1t2iiNtIKJKGggNCQaT+XI05vJ1wGq+WzYZeuJk2VVzihgTUzE/5m2Mbo9FeuLArnm5I9U6
VKkodiNhF/DlEX53xafFydie1HyvhTlnQSKNls17pAUJER/BwDvynKy3OblwLSaJs4VN82rAP9DR
X/tDvy46RpmId9q59Q5cUajRdDjKNvtYW2xk13y4s7xGyaNHI1bfgYgWDF9UOtGxbFnlK87Mzj6Q
AgKIr512IideWkPtnWwieSeadYg3RmiL/jEn0OWuq+zp7vaILQoTJCVTA8vqKhRjJvY2ylT2PUCa
psU9suu7oGYvAnhWMB5isK1qdh5dekBKzQiVxUgwXACKsClC3Az5Ahaeac8IOMqmcae2LmBCC5Z7
2Vrvc0LV3ol49j62uXlwh/oVHIh6yLc9jhITMenez8Ok0v4en5M5wqpXfZYD1xdWy307Qi8frRqa
fuWQDN59FRtdzrC6Yc/s2U58rVxPjA5cT4OOG8wTzNm+iMt7p0lyUl2+TgSi+vOAojUZ7PipWeNQ
IR7m1Hb8E0VWf5twMGOy9OMqsf2yG8Z9EXf1VTXMA/1s4SVdO5zrgSjuQuh3LmIv35WdEWTC5Fst
IvznZi+PZq18w2e97KVhF5hZrA95V8NUM7L3cnC7K4Ol+kSk2NPtRtuvAGFM+hpKbE7oD0u29wto
f9D74VB1vlqXS2ioBScCjqJgcJjQpRMDT1Pb63VfPiS6Si5b97mPRBdWzvwI1kVc0pozcNiyujZn
BcrMabcYdCEgloHiKuZmb9vuMzeazQelndgCvwLmKC5L7M7BYNnzPkKzdDitLsrVzCY/GQMA6TaJ
3BdoYKlWgKxp3CM5Yz7lBpvdDpFm2mviPs1JxMnyEV+xYTNRKhVwnFZeBm4ydUGjdffzOsl3Wzd1
PiIptl8HazoMvbXjmuqPqdUWVFPpdg7XSJC+GpOqcjmMx7hORDiLr5QYE47SpT6qJjO6LKlOq+Wk
QSX7dl/lrY/QbD5UbX0kl/cNoLL2bFDdy5ZdZKIo1kWQ+NmU7RHX0guoFNOPLC4la1xmEorblGVF
i57zS+kySE+t4jrm2JMpr0cfEn+2S6ch8hV1rn1Hc7/3K/p8YlUHSl10ozZcHR8rLC7kmgIbB+VT
qxN4uS6KTxhczo5Wc/ZDaRm7OUX8CvB+8FeLat7ayoF26vQ9mvXrrRRTB3v1KnMYPFn3H4bCsYIE
O0wI6O+55T4NWIc81nojqDXx5LUSfy5L2d1IFNkdGP1zTohfGFGsDwN9azNymHeu5mXVTEHTR8Fi
tJaHWBavc7e4QbmMqAJIvLe04QzG6IyvZQiTgtBBbO+ebRfNyTGz6Im5+BwQm2xMa3Keipb70yJG
bmNpeT8iOxexa1zcLarA0BxqzqQLVJGvoe0y+SPQXPTXZqxtCl9yqExnXKCQ2Ye8z9CXEFXqoa+D
C91HKYadIrkWJrW3baw5BMz0W5uqXicSxZdN+b1TMyJhHXd6MbvmXYpsGwgbaI/UiogvmaMnHN86
bU0lg46VJRfXRihmwsTEbRbtVBufMbI2ZLapy65Ve89O6vu4qvOd3cM+YMeIPLnWEFVqtE00/TSt
1U5diNBCBw2XxqnFDsAtbWQA07vGSOezlMre7brYAwZSPXeqOt9LHT+T8QIbS340JDg4aKYds9r+
1QGER/a8O1yVIaETVZnmueqXPQju8bHtVHIizMrhDmNEBzPvyOhuOpqcvXgHGpHysnTv4jH5uBQu
NWJrItZRONgRw+NSTbx+NDbNZbGqFzZHrIdzUe8SEm28WhJvHCMl9ci7646lmI4I2uh0bSes3mlB
bsy7ygLxbbi9giW9+aS2Tge+IEvONq9+Vuzal1apBSNts2OxRi9l3DTPCxdiOiIHS0x3fqe002Ft
lPh9BrgJZBPnGLRjH9A2G9DeqQ8baSZ1BxlMJSYU8B0jfIDY9AcWml0SdTMjC4Oc2mnUj5Nbjeek
w4rHMq8E0aBrl3T7LT2dW4/hMgtpTTHv6IuXl9lId90UTzoDRkTQPRguhjVsH1qJK/JdbSFHqvil
vjP22jFJqVDztr6SRjcXnXnu8i5Cl1AUpyEvHoWSTnt34guw3QFOUaywBZIuCwBbbByVijxhtkfd
lxQXGhOHyXCV49hqwOynatgbzF09Ur0yRkG2OA1W/aqZFEWCOLVDpJjR1XJpSeBpj49URXt9ivlE
1j7dpatD61gbm5NZO+zX6q4L6EGOpFkoZLsRhIi2hY9AJLkPy4v0DWhzlh6pZ5wh7F7O9shKtFYw
UrPWOQ5WeReldveI0MufGsDj6WTS6vqiGKgrKqd+IiSbOM5YV8Isdr0RaOKlhjMDwlxwlyUIJIIf
UwB1W7U9tTIN0j7/ZLQzIGGcLXdRWbqHdim/DhAUPHWBj+WOakE/smJyold3qUVxEdFeDYy5y871
VO+Fgi4a9AS0l9xuIAypDJ3q7J41mWihISouVom1Tsnr66AO+5sMsZlTNoZm/C6it3mpVD6p6VNa
pdOdkxNOZ0XEsxnOYIWF7bJJq5V3Jhwjsgg4ON2Y8c91ma/i1Lo3mybfG1PJ7TymhGxLpzukk21f
tNSqyPsmfDJV7o3M+mxi0jlF27PBzj7PnA9nNvUjDXzuBZNufSxtpbq2W+ZwpmvvmnhGQ50OqLfZ
s+JJmXeNtkzvqu0wu/2uqOQ7d2SnylC9u29RJNmuPBtm3QZsHjSUOkPhr7Ax6EVl7XlNRXaqXTAO
VSEetATsGno6zvVlzYJ0XvGkG8RKk3Lu+gh27ZMiM8dPVWPfYJXZ4apJDyh/et/l3uW3MsrCvFzv
Z3jZ0Czmr8bYpkeNLxUTaesr5ZJe3Fg6vpGgLCky+Qqp1XjMOA3JmFHfjxH4kkK9KnEtrux5Tyvy
9LvWyn1jXCnOi5NRm/29K5wCeoN9Yxnc0yBsz1OMrxLyOiIuVAuuSeO2WFx5cboAawmLAVtTr2jy
oIJ2d2pKbsJkIQ8Xd2bHQsfpwRk4ifSxg46T3cmuai8IhoLURBJcNPrTZGpnxK7OQcniFClwBEa9
HRietG5+ny/j/WrHgFBpB/a5S1qQW6dI7Sv6NCNcFwNzasZ8tRfACxlguihNcSXPJSOeQcvSnagr
fWda9cj9w+W6Hq3v+LHeQCy2B7dyvkIaC6d+LK/1gHt8ynoyNRH+7MxuvXbYePwV1R6yfll7DfPh
A6aO4WAULPUZ2ybyq/St4dY2+1RpDk5riyDRYvkBmeSdVCwdQxbzZiz9zWEpRYrLb0rOZjG8Ux3Z
bMlWvNaZMr1x5FMTuc4dDdynWLCWFBFa6DTF9GtJpFzorCAmnCC+6Sf23Jwckt3bYkrUffR2xdqS
VaSVCrtH53GYaU9NJnYBAA4GYdSE7VWSjlIr+jc9nutzRcJlrJr1MSVQVsdv6fUSpqFVf1YXZIXR
Mr1ISWXroCC5vQ/ptKSVrvbHCaBAQPezOE5CPifOKHdJ7SuM3e7X6INF+vR+VNqVW6BFg9hlcmsz
eArrwXhCCIjqc/4Edwp6R4dHXzHlbzO+27TvNvz7Mff78WdxJJ+StsKAaG3N3nLrJTXbNBY/0E5G
NGFqELWkCSX4G+iUKa4suBPg6QR2QV+oUku/sDcNwu151vc+QytEiqurQhScaLKCMMaRkVC+G8Yc
ZoMLHMIAweeo8WMs3RjUcZYGt7n9sI3xqaGmo+iSQJUp0gS1fCl1B7+kqhAPcZ91SBViRsfhtHXK
1ALxHMgY1+9BgoWxRmZpq0eIukiMDW+HpMiu0YC1WaFVE/aLMe6MmZO7ZIp1jgDcYMTRHrlYUJlZ
7QdznTT2LHixPfYy9RngaowVLS4D1QVh7VmbSWXhCrGTfDkVupxpQq+1n2lZF9qK2oXuysqrrZBz
6YM+i0xBa4+41HN1lr+o7Rm0J/jZ2IJARN3eye3gbn+12Jp8P/6M8ONsny/1809z6EinSsrZjZhz
NIW3d357VDfV/Kentx/YzZIFHcR+fK02VTDBYOHtkfPHo9vTZPvAak17Wof2mrSIsMoG7Bo3dpwu
m9t/2g6wjdni64oZjEYnw9vBZPU64U9nHMS4c3XY73koxcawKZh83g63p6tGMZpltesZ4AFHEJnn
Pl5V6gA+jO21oYrm7AtuMoz8JlLIuTvTVWdozLSCgjfTO/Z9TnLoG/WTWOAKJ1vTVFE55Ld+KTVI
j7nZ/CDdLNl3TJbDEtEXgmUe5dujpCrMfT9k97c/YpA4nxL7A/wgGdZp9vthwLwbTGMB0GfrCN+U
MrHlQA9ZKrpvDbGUVvt1dGiaVRZ2u2JYEMr8cRj1+k5qojuMSY5qxByhR9w6wgwHxc7Vs/yojBZt
RDqZ6Ww8GE4u9jfV0/8XiP2DQMzE+/Z3+jD/pUi/112VvvxZI/bb3/pDImb8KlAo2KS8oMUyDSxO
f5KIGZiXcTZZ2IdMGy3kvyVi2q8qCZk471TNRreuYhX8XSKma79iyeLEd1QGjlvn4f9FIqb9VRdP
3cfvppPsWLZOaYYi7q+6eGIb6qZFhnpl9+OyDqt7RqzG3ag28yFukvG5Nki84B7mBG1qImruzA41
T9ocmMBQsCArLNXiNS7ZIs9uQqhIdUVfFbQJ/cINtaa6Ctvl5Qt6DkTjXTGeZtc4Aox/nhxnvq8y
ePfu4Fi/nbJ/kTT+OQjX3ATef1G+8XlvGbj4nFTMIZvQ788Zo0a1NLmbyPEaa3p5mNzM1wbjdTX+
D2HnseQ4siXRL4IZtNgS1DK12sAyq6qhdUB+/ZxA9pvq7jc2vYExmSRIgkQg4l734w3QTREWZ0xE
0VrLCUaDbBP4GD/dczOM2rWKzF8CLMvJG/tbKddruiaFoZ0itq7e25cGEgzF4O7OoVtIKPmQ7rWR
87ZxmVcHbvCzx4ixV8fiAaGb9uTkZYMNoiVVm4LlKXYLsbMx5osyGk4N7jKW9GKjIIg4hH1Bej1i
iFMqmOKMDlXOaYKOgTI/OBnRcBcoQM9aSVjpRujmnmNGJyDphcJlEprIIy00gxbPBOw4bOJ/Oab/
yG1dfiwmTjEgxpA31f+ChJqxE7m2BzabLg8t0i6Kt15vdptQVv/ApvpWRftnwZ8ZsRLviir5EOXw
05URj7FX6xS/sS0HqXrr+87Yi1J0LIl7Ha8WQPfGekzsLKWg2VBxtPVnz2Mt20B2CTOB+CWzaaQj
8jmFI40fKmRUp2E14SobntKS+gAkpscxi8DMZmkY77Ko0laOnpdXk+yKXU004ZqTTqOt5mbkLAVM
C0hrXdcaYNVJH1jZOhxLb75zacC+TIA3eicfKDlX0SXVyhuz1iOLwJTK+Sz2kW49pLE775NI5C+6
oGbY1WfDyB6Xq87vTe/FKNqnJP4349N/n7xwSlT64o7NOUyn5e+/cWfCzKJUWXsF75DKKYgrpyB6
nyj7JuqCVRKQx9qjgr2MOLt2aRNt7IAytx6dRN0k6GOsaydM9RwL5peRQgV5Da9bffnLoPinLvWv
56L9j1PRwVqGftKAfa3KjXR5/oUta6kEKla4Eq4qAdTHJLUucM8slAIDc7UJMt///3L/SFWzVPl6
HlpXBzKC5hG98ffXq/j9M9GOyusalkx0U7RftSDqClOexWVSM69w4YtNbMzeY80JRccbT7dHJLKn
ws/vTPXBeTAmL3wRhpofVCQV69r5SuqOS3OsvJAcDA+nCapdGdA0WBLiyjknikxnwdGqgf0vFrJl
rPrrWMbRw2Nq6aCzbFteTf7+gZALM8sD4nVF7vvhEDt7ctCKIyPSGoYrVpYh7ckN/vJ+0/aVcjYY
iU7NjNOGBdRDTNjIGrXCRmg8yZgYDVmf3i2b1PR+aeCKDkbMKYiSByu9OoencS6E30bNVu8aRnaN
T+cU87AdOqIcg3ogiq0haj5nFjwrhnZU49rcto2TXfHh1SskD86rRyoA1JQj4qyIMjxlmhX11m6d
C4x3wFP6HjciJm7quohyLsqQ+ZrwVDAQuMXBGBq+AshStGp0VRqV5Y6mSx9vrJ1dl1l5NaXzPrSz
9hSUxbCqTFH8i2nMkmaEfxx37Aq6hm1MR5RtyvPvLz9c1cZGbFmBcplcymcjlk7FGu5dq3kb4BCd
oj6h5IMcY61H00+SWZNfRq6BMC+Hzzp1NL+BtnKLaAcd0kEBB607wUMyKcTPy8f2rU/w1fSTJdzV
TI3DqNsJiSDutMrdKUKfRo5AneVITVAcr/uCeqepBQ7aiQccRdY6a1pvM/Wz4+v1dJdU+XCepQTE
olJ2CAvtcdBTcwtz2txjfO4pe6jFHjYPFX1zNPcxUB4FEdJ+BHqxMe1CJpyCFAua9z4dq1tmVM2L
6dwTsTC+uq0l6CL9ixuEIrP86f7tEKN3Y0Swkb1jRobn/PdDbDdurDaRMC4ipzZda5l28tBjndR2
VOtVSBhaRidiv/xj2YxuECi+Ih/TIJyskW7/5zlaoPyosEf85a6/PMRCNgZ5Tj7x9976NkfihgGT
lGe53+XfQZb85+b3I2dbUXx89ibQJRY/y53K0OQHRYfM+vuJyz++X3J5gwgxg61nmi/f9xnLO/j9
4kQW8WUETqce4A1CUP8/PtPvR/+5X+0nkunp+P0e/vfD/ONjfb+n5THfL0ph/5Zoa60hZNsSOJNK
edSWBwRm4yrfR375z7KZlsO/3DQ5ZVOWcVzjd1qvzZugDc+KEZxQNnt7EgmJVr70GkMfzjeD2Loq
2Iq+I7mKeewLgQJ/zBma9Uk8T8rwB9Je7dCl5PuY8x9ILux1P8VPIo0+s1HM6ygdvyqZ5JN0feIP
RLJQeTl16O2eg865Jq1Ookdrh7u5KV71mOkqIP5L0ambuNHCHdiGExf8aoWGq98mhYJqJTBWUVDS
TxFNQX2faUIa6FddH0r4/PeDwuU8RDweZwQlDTZF4gDq+ywCBROxuQpdSvjoW1mRqggHC4bRrmcf
sUuxXk1+MTtDt6nMpCrFR2gF2Cp0+xVm/9Wmr5L0dLqc5BIbyoGvTWxTu4Eqpt869JKbNMG5pIoC
dYctprXTKbuc02BdeG68043yITI6Lkh2v+X0/TCzDzfHXWdNFfzF3vUtAFW72owqPzFTsgyhaMVu
lbAz10de1YCqrs70sO1NG0feClfs2zzOWFKNY2o41zBso5NCTWQFfHrjWh4mXrvZtAVlUgi5LM3L
9C0N1FXU9qmvZePPxKoedda2BJXqD0nYXLwam+Ps5Q9zaHKA22pXe220Y7lOBtBT4FXBGhyxX0Lk
K7r+hzOO6wYL206gsEMWWhs3w/yguOwHZWXshMQGRMYIEaih4WgjBA5t7VQCntW1NYNKTJrsXqmh
okS2feSKfULX1qyhIsOvodJppRrHweHbS8YfcZ095FIBobuMkqVp7CtasKGmqIfJqds1+UYJ5flm
8ANxzrsSUEhvgbgNK5jGftyEYq8lcI/aqD7X1rSzpz44ICEAX5wWHGkxTzK+AZ9ECwdt7hJmNzlD
ceo8azX5GbMeFivZ8MrGxlf0tts4cwnERgovml4/NI6C8mpQJn/Wxz+cIT1m4wuSrJ922W1BmPaI
cZOHAi/F2bWcY6mi6iuH2t3WQ7dJ9P7LcCIS2C0kdfGD4DoPPE47F3X62KvoIyrMfSa1SQ3y8wov
dqBoJ5FZMImi+jZUpl9FXcNX1t81td2sBSu9WS2BlFco6ErbJryhuiqW3m3KhAJb3GrDxQm9bV+b
4dELtE2f0NXqqx0wkhC1TUVhUzXLNerNejWNqOGEydCazNnPGTQs5BYxbEb6shW0qwrsKLPu/trl
JPTQjSbgARqfZBipkw19mzRFG301efMg1DCuHAdt2haJ89Ur4Y0BKzsCQnmZwIWzsqumfaEbxwlU
5cZK1SMsKMuncMRJaof3JllanFqy9fWZ24pYG0w2tuHoblmti6M6VVuXvLlr/+Qk2c0gckplQCQ4
twj8GUYN7Plu2CBEuXatqft5ZzYYD9unGsPzVps1WgrlsBqlCXEsqv3M/HJle6Qla/M2SRAE2GEC
VK4ERdLmB6HX7/yG6pVBlPHeSEFiWTlS43qYcQTW1rvicvyAa6Qbeii6VIEQRtCR7DmmZ4yyzcbJ
co1eownii3onl200NSoEO12p4WN77q+hRdTFO6TAGjsnlkNfFk7LUh7p2LJneji4fGOD0c8OXwGI
7liKjX41C883aTkhdxprIHfYpFUGyIwGGaQhdZrME06ehDokgv7ETO4zEj56fWrvWjVZYx89dGBC
+QKMZmfbdBqqAIN/IDxvO+MOGkVCc1OkH2nf0x/QqbHS1sjEa9SmBxh2LjoKCfAe02btdeI6WXdl
reiHMWgxelZ2uxnmkbK9fS9m3d0YE4tGgYu8mapu5XmOT+wMQQwZDk2SwFdOXSun/ga6Uj/lJNp7
wnqMVaq9jIc+DU+UWUE+43HKH4sA+T1GMVoKerQPqOjvNOuj8/qz3uGESQvjydJdkL58wzP0DerX
rj8FXrpuYZnptVPy4cba10tt3PbGJydYv8tIBksZOP2padHg6fUuYlY9p3HhV4Op4SoIdzkSqRGU
7XpqOpKKE/5snOqlTtWHVUUce0FWLWJSus0eCHrFsN+aerxGDJ1VPu+6QO9QnCCjL0mT6nJQPDCi
0u1AbPTKjJUd0TJAGZVxuiupOWzU2DtAJ2UGbRiPmgJ/Nw5KRgA45fi9xFOnGAozG6VeY8d1tp7w
ILniNKcwceck42PSzxLQflH74Bfa5V9a1yJN6se9Nc+5DzXmTS20YqVFoDljk3g+aLXWKhm7Sy3I
tiZWkFSFDiSIVbzaTcUgzY8cOT70tEbylq36AHay9RoQ9se4wug3xN4em732pltKv/FUczj1oadc
i7ZU/eURy2b5M50lYNyOxlNgzf1meZp8vsaB+eGGvHY/z8qDGDFcV33m7MI0BCUl1D+WfeCFvKC1
7V5rrqdbk+z3I30j5TYhnvRnuY/Cve/zTHzZSUpUEsbjKyEb7TlDiLA2vEZ57/Nms+zLmVFpOFzD
73VlLEEjZPkOlA3Vf5J68Zhkn45SEeaUaycb0+qbYmqw/HWlBMQCXVpRo3ENUSP/ULCALw/l0GNf
S0PKI1E/sXobQMjPM4RIk5/u9976S4KV4ofugEDLVFW94SjG9xQp/Vaj1PIcVN6bJV8Xnd6lx1D/
BqKqBXITRucBSdglTLlkVOgVP2bkxoNm1z9HB2n31NXdI1MedJwi3UxB7+37XtPu1Q6B3fIw1Xw1
zMr8mlpF9Q1A0TcwO9rRakW9HdQmfnF092V5pEXaQoLa+LUL3XETg5Q75UobXiUM0SzWmtcrH0UO
ZA311U83jGl320byiPZD2ek4E/eOsJV7s9bJrZOfxQT5BeOy/RpLDyPe7Ea3zim9o42FbUskr2AF
7z4tB0jL6jsuV/VrZrXGhvNgONVp3Vwth4TeUtWbT/q1/vLQyoZRYpal9VBB9d7b0i1fdHH9kBky
kUC+sMdsFyd98Ik2hDA7jJFXz7BxhCqZsqnxHL4EXvS4PDTsQI0ksmxQq+6mqazylPO7o21JGxBC
PCKWDCeRPN6qCwijmIv+QQvmdu+GxDtrg1AfcPSRvydfGOkkinckj13IPqw2t9edNlXnVq1Nwllh
yERqXv4YzFdlzvTPPojUdd03qgwNEeTJsqheHlAop8Ywsy966R20oiY494oSXSfeI21Fo/jhlawv
B+2LOOZqbZpDeZnMwbj0pRatlz3k/tjzg1NtLVlnriCN3Xbay4B+ZQ14yflyh9X3W2k6qqsCYL2L
QfuiVQD0cjBSa6c1snPQ75dHMeVDocJrXctRMWAj8gDVS9zPSXlY3o8dtKpfTLF6TTNTnL3WMpBz
zO1n31P3k585j+YeZZEXXKdKS85q7XjrQljuh8OXtTyCOgSsbjevbwye1ima9GQjykl8QHT5/tSW
N6BtjTXtlrGcPgnPqTYRI9476XrfH7ttyI7gAEV3hCHlp1wOTXJx/27H6IDk+5gFX4/uBe1dGhru
cc5UPGJmFr0DotsunyWARL/SS5u2rhKzNqjnYx+jneHHNL0lo7lb9iMAla5qx07vrakhJ5Fr7ta2
leStDwuw3HxH4N9g1iTNeN/qSggzYyZeKuH0YnoA2IlHpCFIqZhT4h6vnglnXR2hGdh+R0DYC4Q3
pHPz+Bm7qbe21Ck+1VapP1i1+mNQkBRz8qDJCezg5kbM9tWIkoYjnwDSCN+MYz1nuhHsiZMiTDzS
hw+tPS1P1K1k3AjqGkeu55nsXLdbG+nW8k/cM9KKU9nXwXLFdays/HuvSTo/DIPaPeHOsg8QqFBA
o7b7BK6gMxZ+irHJt50agejJ1PpZp8C3vH3VBp9OWcsgEiEYb1oWW6vlbfb9+AF1KH3scAgd4xJO
3HJ/IfuxrSDSaSqZnRTQj9Fh6C+zY+6Xt1gaU4giadLOaCOMOzBp4nuPdurGzPUy9z5ObP3UT4zV
yy5JGF3rWRe9uaMgv11p5p3q2embGpt4ojmW/RhNpEbFGgTWJrgXE5Ybz2aRppCTd1cVmoCWU2sA
umLjPIuBUBb52ccqOlDmmV/KwmJ9poEvIwNlfq9UpvbdNN/R5uhWthmkm7FqdGRYZv7Yucr797vS
+aEFcTnc1Ngy4UPTF1j+0ULST0OneO5nuzoID5ePPnbppyBmQ77bbh6sDV5S6xBlJdI2PaBGrJcP
30en7YhgCStMosC+r/C5o++9NkgNBgqjj442ZMcROfz3F5gpJ5LM+g83rDtsgwU/mbG0n90mZnnK
h1Q0RUPJyU+sC6GTLT+7iaSqDz3ZqXr0Y+y5dIeosI+eqTcbWvJvsOmdFSTebiU6JJQAVT8UDYZa
blj1hcA0piaF0e9ss3QuVWoTOeVMMyNhz1UVhRCaCpIgDLHCsdYf0fjsBlXS6lAk+Mz83Fsi5geZ
7XUpERWpbuXtClawXGK+bIKGiLgjlcUYbAstHSI7b8STRvvlw3FppLcaGt58cMvn0vUOcTLgYw5q
4zj2uNMK1oCxIyCQG6yqQ5PoKlKQN9qs949KZn5QxgAe7lovHZpCX9f7ft/ZSCUjh3MUSyfgwJ7u
8izS+hTUTvW9CQmSXDnUk+SXVhwdN0Zts9xcHMAYEk/NWJPRKn3Nv+//5+OWBy+bxeD8/Sf2PzTD
82l52rKD5f65R/jMSuU/BuPvW23j+aVjmavOTBTWTiZmqJRu9cqsHL9XWsoFbjtd2Ffpj7YCgSAt
XgoHoE8cswKKFDHvSle8xNFbToeLCXGerRsb+1XbmWh55SbtVOa6Vc+cH+TZUQva4QjHgIOrwpd1
Z2vlcohAgH86Qp0OmCfEsWwyghIh8Wz6Dlo4nccE1vLNMTv7+wG9tImnSNFpy7NZbqUnleLU3hj1
xzQbfKsFDyDUX6Wi8IEi6VBaNhPW4tnykPGEyD28QWyiLp82cd2/xS2eb5RXqY7Ar3WAppOodMsd
4+yEDU4FeXg4y1qMfXjrSymQtBUWDEndPy8fjupodSRAOFcrRo4Bt7gwvxYnucJKZVs48TO0bfbd
iic1wXrZpjxBDGAFoC6qM6EW2jnWSqy48r7lvwWOCwSNFc6KCUHYSJHeaepVUThrJgpoG6T5lDcW
GYm3LitWcWWW84nnRAn50jC6N09tyt1Gq9xFeYCuWAesh/AGu+SLAsdzoxVoT1wX+UQ1IacoQy68
ZQFlFVl4cAzSKF1TvbK+fx/fe7catBHL6+bIqfxkJIs8MsVBwzLa0jLcz1pXbEKGKlosqhTxdR0C
b0oOSZwpsEYcxScYofV70dx3ZtHt1IhGKuavcae3ztlWJnyScQpAly40DRHiPXAJDy8IiLZOiZKz
DD0iXSrfFFZ8jFQkOJDtyOjtR4qQEuKByRsxkAR7VBLxoSX6tNEk9kOB/zHAAUmcIPdd4oVorxlX
U8JCGqgh2VyHa30cXnp5cqKwz4+tVCctt5qFPNJISyHQvH4jUnveF43xMseefQmys+12zp2CF+g0
6xnzw6RyDx1PvbSY8fyMUN1tU2OSThLL3CDzQ/cF9XoX4HhpOxtuV0D2sd6n087Sem9j9Fp3VYh6
OYRz/yKsbj6JhNzsojWrh3mq0zU2WfuCGM/YJoYCBhIEiE8T0gE7EhjHvtOMYzDi95pG5hZjwNKY
S4PvTQpIdKMsbm5nYe+nQIx0HoYt6n91egK1Etyl0NQ2RoZi2lKz+QEEOB6B0oAT0VGzTdFuHbWJ
Dkdi1QieBk3bVznJ7JHpEboDRsaWFsx0Yct0EjPTwptZVP3LJodF47WqxnJWP7uS0BBJv9/vDcT1
wh9KDwuIo/wI0/gZGZbwmYDBlIaCY0fKhiwVmg0URBwJCFElEcTpPyypqZlAekQG2A+ntViCu8k+
QqWHAZeZv7TAIRWXCh0M3M1uQLSTSwnP700ptT1zA2YQw+BXEGGrKaQCKEIKtLz/xS86Sp1QJxVD
lRQQLRtKTgisnRdP6otaKT4SIsHvhPYokyqk5S6A23/e6qVaKUC2tPg/s0XK9NsUCo9RQaU/voUp
PXGqNXcoHlXORKmLWiRS2SKXWn7njm80jIaKh+fBUgxfSI3VINVWFrKrVOqvVKnEwsfQH2sp0Vo2
y5/qIt4i9qE/qpTPbansGuQnWTa51H0FUgE2Si3YkuhSSX1YjldspUHT8Yu5vJa9+uQ1jPJRwFtY
Nq6Udy23CGv78xY7MwDa08tPpfRMSP3ecsuUorbffy631MpZ54ld7Rfv6LJZDKVpTby2iUoukkK6
ZbMYZQOppvt9nyu1dolU3SlSfxdIJV4kNXmR6yDfNeznLrRnWqAo91z51FSq+SKp67PyevSJ7BrJ
AmElKdV/wHkRAo5SE0jXjdKoyxVDVwfK0LRAIXsO5QviXwo1pnofiMJgLoGSECtWtBJSfxjKHqwi
NYlZIxulHKtlYzNbX5VqTFy5PCRdnhImIRWOo1S1LR8HE1VGMPNtQg5JJiW6yDj9VDsrOVmSdyS1
k50cp5Zhq5PKypKaIY0Q+Eu10pFzZ2SbMBrGoyXlmAhdsFRJnWYpFZuJ1G6miDhZIjFo51LZSTJF
/uffmL2In0EBqkstqCpVoaYUCtZeBYmg2CxW5MWZLDrdyEhZDItthMQ0k/CZSSrpluFgufWP+0Kb
H6Inajqu/C46UXobPFvDhZCrhGygJvJlhsCZXqEHt8iFyBK56H/VcNw5uSro7rIY00vzKcX7tFXH
xL2BU9l2LHM/6cEQN+CZFoVpImTyIBgOQ62ca3rSMDPjjhJwyP1GuLedOT0bqHiOKDWhd0T1h5dj
sKDFCvqtGU9uT44LyaDSblC0s3ct0BiUhtIfE4+GoBHRWzJpiUN719rdhBv4NtQV7n6hFGvSmXQK
hJ5db1p9oE2T9RG1WN06axaJhKkd3UGKzcEiE0GzjqBhb6pELlcc64riZbjXqfBuRrdW1302DPeO
ZbGM0tRgH9nTVp+V4i4HSjXZtnEHaKDwdY/WDYTdlUPx5U3zTIHxUo7Wyaj7VtpD20YntkJKWW5t
PUvPThWCdolcaWgJvaesT342alBdlr+oxTMFLBlUssSDgOBZ5usoM6YVR/voTMXeGKaG+kLP49fR
rDfL/U4FDWzUI408n7R5aXKSI8vEevCG8r2ZQn3twVc55bWwUd0jgNFn66lSreYV25x2qGItW3ck
/b6W2mytx5CY9OW/bqr6tZUR01F5xbbNQ2TqGX6og1oyx3X6qXl17ODIdN77qknhZfY0b1JI7ztV
FRGlnG2cD+ODuKZ20t6WjUGqBeKJ0Tsk0iTHZFH7FEqDeCC3nsIuwN2SMPForQxcGe121h4vtVDc
FwmH2BdDeqGR0m2UMtLvQnlrwleGAXUs941ZcOpYImU6Z073UUaCp27ZE8DmqVyj/RIcajLTxiyZ
oAqoyNyqOTg6MyNQ1k3NQY0sfd8W2S9SRNRVV1TVC3gBehtxS7HNnOEoGIjOXNfst8wbBKivNP7q
w0cPI3xYGerL6MbHdpTBL6RyPDn6mGG4AKGBgot6Mjj/VrF4Ew7mAs0e0ci1M7K/UVyiLBs3NhwQ
3A8oaFeeaO+bOu9Oo1YGv4wUiGrbIiXaENVyGJq6emlocADgym4mGI3QHI2r7RUPdKb0pzgyxJON
r8EhfSOeRHJoxq69FXwK25nyvcBHRlAHZ3pMuuEphh8+0eqaeA7fGmrgAqBm1l0Mvbksf2kOoj1F
rencOMAXDEKnjGCObntlJNeU5OhdM5f51yBZzUEPbaXPxvd6rKYzbVFq35aBB8BFAW7JzdzPZyuh
jv4dz8qqz9drfmRekok7tE9+h7RipTXNsI4De7o3rLk69MC0V4FBME2JWARgVX7SA+aegQyG0SlW
4khXfafSoi+3ZSoR4Hpriu4d3ZW9BiJkHQMvLJ9Ijruz7Nr9CGUpgVJldaZB1PlO7tnbKrWwxTfT
9AP/1sado/nd83oUUVmUr0PXgCKiAuBUzEk8ipwg0q6e4x9jGIMAc+xfSlKPKQ71IdwxPXOPZSU2
DGTROwLIcEtmU34cOtW773A8zNb4qnmh8VxbakwDkQuBHuEetYL6zz+X/9LhpElqMVXEolg/2iOD
M7b6N9MgbBZAHpIV+WfdjG99QwpWog9/tJY6X3s8EWHvZbcJMcDJJfGQYYMKsGXn6Y2qZe7bTUiv
NJ6om1DeVe0fXk77HolH9ITrytnRJZn2Id7bh1mD6tMkZb0yjXl4KnYg380/VNF/lTSTXwtIGGvE
O/ktQ4KPxa4APgZrc5dPafI2xM0WbWLyjGHxncCUZMX54X7qsJVrV69/DXZJayYIMOmVuGRj6Mht
CpanshiWy4wSqZUG+I7C9ojt3n4K5iHcJMwIdoozA2hyFGyRYz/c4kx7z+JwPpgQ/y7m7Kw1O6le
Kkb2PDGfe2wnjxgV14VhilushIWvTK524Edk8m245aZRMQ53LTZUwMAACXvxWNbZk1YbYpMY80em
lxEOe511DYbNh1bB+g8/XYHUVfWvPOctbYiOg38Q3RpaxX7tzIE/gY5dT1AnOEdN93UuR3dlElrX
GvabQYc/Lw5jrWo3o26xxUfqtjYDPClqRHh2WO0pM8W+ZQ8EZvTEHnB9LTeKSC2sldRljCAjyEhX
WTD2Oo7iFG5VWejOYzMRldiWBaa0VNIWrNI5irQLD1SP5p2RWZckVaP3KISdPGfKV6Qp9OiSkbVr
OCnriRH5Rzv+NMeBHuxgVBcsuiVO+F67tkn3Mip6sHLL3DonXfvREMr1mOHIPAayvmm7jfXpvo9l
Fe5aaYscNIiznshxknLxXDGaAo9rCsIQZ+czqbS1EpUCFIcNGyvQw4Om24XfJgmeqZnCnFvW4tAT
lrZKiAg5hMLNdrRFuIip4XRGKkNdISbbgu5XCS4KS4hlKpcEkfaGfnH1UDWkl5G+oPt/foMCPqMR
6k923o5r10vbT4Ibt6iRlZ01RNkBShlHRTUe4ccYBzUFnUV+o3nQtHZt9Nb4EM2jctVEv1v+suw+
oMGatJe2EEhAIDCvaG6tCZMyfqZz+bOxNHOb8+1vwjYeqbA6nxhou3mVMhXznSKqr0LQyKjr+bkd
EV5o8EXfQZ0VEemL9uBOCCpb5YJTN4dD2UopkXpq8/k/m6bcOUpHPKO4G5IAYSGelnUfz+NJKacz
tt/kOVYm56Qgn1v9TlTlrJwQf2tlu0Kz9Wu0MtVPInPe06ZKHrP80DSte4QL5xxDVXlsjZBfITg2
rub6fC2L9FJYLMVawgT9ORDRFszjDBKs1lfLYrrNO3EKMv0wDK33mIFwyfo4vutyZA+j7bVXhiin
dK/ZACqzkp8Q/ZNyqQMmWNAlkuE5Jz/sQvHCvbbCIdW+7q2XJop2uQc1bQwAytM0rtZzjZEKNIxy
EVbtHdndc6oOr6A5uxd9JBMiGIrNGNTVu+w8fsaYsdZmMkDjaCdmaDkNBD5NdjEhcKzAensAaCax
s6riBxXem8hivEspQE649Mm6ahN117mY0qyBADJhA4816/bFVqmlh3kEz4HTpG+LcqXHNXiPyfpS
q9yWS/jhHol9fjKZ2vtBpOHtLtud6CnwpkbwHBoj6iJ0rD9wz+0aZdzbCGA3ZWz6JSh6o3ZAH/Q9
iXUCW50XQZpJM+RBWnw397J/j81e1efuWQkSUCtlzKUuoKI0g4MyGP+I3k2Ts9Uaj6ZDl8WOiYvR
lThbD4iwobGMASELMq2AUyIfaAJ1Tf4HNRq6apqTnwdIT0dADA81EXkYqJNyj6F+8AuDAXu2rexk
Yt1ZkU+EH1TNyn3r4uYMCI1lhFWGeRXr8NjNyFxXTpm9gnKnxEK9vhAE7lLM9b5ULha4+fLHysE6
5LTq2iRu8xbrhthVsM5PUxmHp1wL7R3OyOamd/SybPKuyjqkeZtnp9HRdq0nuIbF4ZsVOgNvOED1
raxJVGwvJLJuMhXHyaoGWXunJ1bn8xboP+FUrPjYC18+FLNA3xDeV0mqbXjr2YYClvaQ14n6wAnc
jJg16YyaJNxNJlZJKRXPi6jZKHGbgj2ANOt6UbCLKrXfcf1AFtURcmTUojlVMVf5spkOIQL8HTOO
YKV5egbpOmt8UuKaU+Ni5mWtfFVsNFmBGJ5HcBl12hkH5iYF2e46Zb4kMk5Ms7i6te+RqJO7sbPq
k5oCFI709IrdX3CFM6MLlS84eJkandMs25m5aE9aHBw0NVfuSAzVViN40EtGNey1SelRFt2LCLdx
FudXQfgkNm+MycKK7pa78lRDTgtRUge4eK309AlCvfPUqwLkpea99nFj38f1az/uMFNWD0mMDZAQ
U33Xj2W7qcx04wJiOzmgZSJMXyHgyt6ACRMqTHVya6fTrvgwbDq+SWl9WOAyHpKK0b7Nc/tLrTXf
KMPwMZ2A7BsCG00Yf6CJ9La1ZRd7EYrxVaBLSorR8/PczA5YSNvH1OIHS/tj73phCyjEIuBUz/HT
m0HxyNGgKAWi+oQSZhVOX6KTy13jA3J+iFIjCPbD7I3HOE7PU888p2xcBwJF2XwKZMUQjyFjpI5+
6qJxxvjBkUgmYiownuCzRU9Bg8kZX5mzIKQMmofONNZ6Fab3rCGK9VA0mGRLu9lbFDBk7SC8LJt4
NNhvoYGGhNvRmMJ5WjYppd0JI+UQ5+PrQBjZtgZMsYsB+YWhTfDJoJAyGnXZpQ24HJsFChgNJPs+
E5F6TAOcy4R9VR9Uqu6EEbwplrJnLd4ztWIoSLr/Ye+8lhtHtm37K+cH0AGfQMSN+0DQiZRUcmVf
EOUE7z2+/o5MdhfVtV2c+7wfhABAKxIEMteac0ymr97g5fflF3PhdJcOOPFt15NIqdlFkJJryLbG
HEewn/LNLtlLT+iY4TMTGBttw1XKuA9r0nVczWaunhQvmp9VcJDEQxoh3e6Z0PiZBg5tkKSEuq3P
pgbELYl0NOSTbWFWpOreG8bd0jHNrHLRMDYh6B2RrcMxybxtnvLHwbX7u3QES+HOMVPKCpFZQcNZ
Q9QiCJ/62NdNAUYpGMHQHjIoMSc7Sxhde/SoKGL6T17XB34efeks4X8YCJU/5QxH0IhW4YeVbMf9
Byb5Je6WvHyHwGQ3CnO6jQ+GXkXvorjJ3jtxsh0NfbprQKuCn+kMDI+2uGm88hPuWgA1XX+GyN7c
WINbvhdENpRzk9KQaaJdssw1xQoii+fl1KeHyTPDl2ZaphdzzZiGZD/oY/V3mhN1j8yAyWkP/XA7
hxrlhaKqMPukmNEnGq96N2HIhyJ9wKghCHEUyTGrlnbDySM/9pIEpBYuFOINGeZnnEHFLZCP9MgY
yCBkY6Z8VkG4EZPuvMR9/w4sZfEVUDAsWhNBShs91xaUQtzp1eeyjmjgCOenRZsdtkXNQNRhFO/4
hwbs+KlwKuOOMpV+V9BquUOO15/gWdz2MpmSstRnMSKsbfo4OVdR+LGnJnykg0e5j+k7NeeHpJX8
OqsAW2QOj5ZGMkNR0qVnHFrorf510IhWyzV6xgNec4hqyIkcjLHIsQvrg+4RDp4sMLnbzDE/gJzn
FLeI/HkqDEr1XvcjWfP3okamM4JmYfra1Xua2vaeul5rmOFtByzjuRD1HSy4HUUr5zRXFMmWdjkm
Dme6DUUPRm96ZO2hdVnv5lGPmBN0H10Snt6pXXHceTtAnPXRqStqhlw180QPd1xWgXzWBPSNyCxv
SV/9blPSCqpB+1g0K2mAQzM9JHY0PxgOFFcfCyCdmwEREd3kFNozID49/8CM7x6rEnlbyZAd6cdA
qEN4eaT7blH5iNzb1GzeCSQQvWcSvYBd66mnnoGjUXsvhn6/do69x5qW7i2CTe/cITkjcK6fQNTF
+1KrtqZmk8br5zRFFoqTJUXVo2fE/gFvo7nV8uo9YDZ+fGvxAMXZ3Nm2zznWM967SdIco4jwzsmo
0DIs9ZGuGGJE2JS7SgZBXFNkEoKmTllJCDznqfprUWjuWS20rkcMgS+Qkoufb5FjU0aommfE/saj
GKrsqCd5vqmjXBJBmYcigEgYtc+e/bik9A7a/jGVCxiwjQb+QRONu+3pqm4NIrAnPftsQF0MFmBC
O3dZiZVktHLKGitFxamlaG4GuDpFWh7pRRu7HIBA0M41wPeWFHDcfv1x1CgbLpM2HbplFruWSioG
ntI7lRNYPCNpngdXeGdK2t7Zj+KUWLW1IdC7gqicddVtopXrc5e+2PK8GxmJdxiLCazrjH8n7Xoz
0PruR+EiM7EXeFz1NNcnJ0es4XpdQfRMfPJrqYIpv3YhccULnHnEoMvwbkr4YYb6e2sc+rswQ3qV
NaZ2oxnR07Jq4n6uBvdl6fm9JxjFLvPqMYYOSkeaGjUauL794jfjCn+WOagTWulebSIQuXXBUmsK
zKJXZXwyZ8N+V1tLg7x0JUDWqT9ZXW89TNOPCcTCw9pFWBkq1EADJdg75pKAtUWFnQqK8QmY0NZD
XeLYcfgxtedxn8H7uDGT4YEfGp18EzJyOKAXddtQHAiiFgSx1jJiZD1NY0PQ+Cgb2Elon2e1mO+p
+jSEhEZxtYmR8xzR257czNTviynpt+1UfijMqQkQGluf3WY9FqvlPjYuxoGquqkIjf1hRxG64iGd
nybR3DI68I9ToiO3JVrmPe1A/z6RcnLPak9Oy9jas337qQx9lNrU9DIrPhWUo9o0BI+UooW0JKV5
menxmyQ2NhFTHliKeTrZG46L8cagoHISw7ixbNN/QjedEm8d20e1idgLBA/WXLCwxu1cl2jWxpZs
Zo/fiqXpd6iZgfnNpCaO8FzvKn3U7/LJ5Iyeckk0rKh7nofPhWYmT6bouueKITI5sJ9LV9ffJy4f
RaSVf66pfdrotTB7rYPoNeSTmK6ewTHDPUnHz3D2s329jAibSAkt59Z3N1HFKcNAg4QZdaCFGC1f
KIw+W1M7PydNN1FGzzAAuAiWh6lo3zkkyhJnAUNp7UbnvS0x3wu8jU/8S/nGT9Lq69B779soekz4
qUMdWqkv6v3DsGI/oc3CtL0PyRJw4tn7Jl2yZipQaEMPvMl1NE+A8OobqnHhi92hnTZj9yTiHL6w
jtksTjrpHKjyG0y27ckkNvqU7XPLnm7TfCy3Xj+EX0EBoo2v3U9j6hCM2Ls/JkHl1xhIqq9MBFhN
rmtPlJDrQF/L7DPCxY8RzclzufIUE7PxG7dHnlD5WvTI+RO5fYaNL0duRI2SVkHezPGzWpAfjv1m
9cXJnIpmuwp/3U61SG7VIhlocDSx9VVVcGN0loYWRdt6GH6anCJvmgiu5WocM20ejin1V/rpo7cL
4TJxcGi7ik4b8mqCJgVGRtTsRnFAiQUaNCxo6o79SD8LTt9g2BS2e9Ef9FSj/mRrzsGl93V0KPsG
WUsbr4l9pkB0Jo/eNzxo/mNPgSvocq840A7odpzSrIAMSetsWGdHlocbezIvAWb/JS78B+KCcC3c
w/86kSdAp9p+/VG95S1cHvMXb0EHnWCT8QewD6ss8eVX3oLu/6HzYydch0Acy9d5pb94Cwa8BUoD
PFL3pbH9DW/BJZIHJ5tHjA71e+N/F8nD2/jN8OgJzxO4HQUVVIcT5m8BWHrBZDnUCJ+hXYvwMeIk
PnWwcZxfa5d99QzEOF0SxD2TWlf3+ofb5hDXHNNlqEjyWa7PpzbVojLQLJheNO2jyX+gPMq8oGNi
EY8C0KfM+ACQgtOh6zqS0CIvCdROPO7lSS1q5PQYIdSd2hKZpvS/E0AjH5rLxfWub57uep/rzWpt
Rv+waQcIaPSU6dv89TK/veqkFGTXm9Xab/e5vLNOE/qm8OGXXe9TGt1HnVnTTsv7m1q046ELS2ie
K9BpnYRoPaAa36MlknvVQrjd37Yz4mAvt0CH5nTkSBIRj1Z3Bv9TnIwXtX694/XJrve83F0+8M0L
/LObf9sXlUQDd5l7Jw0Vg6vXN9dnUmsWeEVEKu5eidBmK2sg8P8SpaW/1tQ+k7IgvWQaaRfN2mCB
7V79Dkyj/Pyv3+JvX6raLNX370XmSkI7GofelQk3rQ1cE89BcyJ1O95Us0h2yCI4atVBWBV1HLRG
rV/uqPaph1wepw5pjB3W3uiNe3WcLmqfurlg8NpYMcVB+SL5hKNxSHoXeo98zev9zMl+ALw17dUN
14NfbV6eVL5B2Pyzod0r4YmdmMQzX4UoyWSMN0P+tZRymyVqCY4vOhcFoFwoUY3atKV8gYJzBfkS
RRuFvbg9qtWeBmkVNdTz46KEJltSNZNZPGoxdIikyHwgPAnK3VEQD6X2J7/uAaj4YJatfkAZVJ1C
MNg0/zNCra7bVltRznPLz+aMhk8tFNlUrSnEuZGj+lObxPd8XJfaw9DJR+VFXAv90j7OjpRjomRh
6SXxiIhPSNZrcRF3RKLH6aZ0HpdVK3mcHZDxjPibbVbl3Kp0VIVaVeKqqZnHG6d4cCPfoSql36l/
DFgXL6FWPWdANZiTVxugysdsaQqzeKeJKBBp6h5Te8Hsf337wkjF1mwoTbny2FXc914GYKlNtbDl
DWoN49yd1zH9cBQKXtRMkszVpr2oy8+IihhTv6Wj3c6ncAXAq1fTB205zrYIUoMsq0XCOVLsQ3QM
lmY3T4DQNvYwAwBLGlYxCeJlyzA05pkpSAFoRFAnBA8tzF3W4PK+DKY2fEAcoRUe+EC9KfWd2Fob
DCE0TLVLfUPX7yrc01HjxxeunOSzvPhQd2UEHkVu5hJav6SVRnRYZSN5xCyahNGNEnJJcZc/kwI0
2Sv6gmo8KKmXuk2t2UxUTTuXtk8ESIrCr9b8GfPTRumWmljrdoY1/PBQhuaA0wS/E7IaOPDkqtou
1/TZ8DICP0d0t9po/WNuAlO0hIMpulUSHBLK0Of20cwH8ysuIULZuXEnDmnHjz4pSd0idXVq7brp
rT6s+zV+VbuGIfrsjbMLtm7gkBAaKhovL8K9Fa13g4FYV+2Ko948JG51pNn6sbZJU7n+s56KG7hu
zzpdKXPW6u31P7z8m1bccdR1SwOvzjBvKBpd4yDUv6421Vptk4lgjyO2/zY80IxdAt0ek0D95yoi
Qii500X0pHZUTR2A8DaPqVQuDTOwmcFMs92b41UdHVXW+QAGFimslRf/yy9YHsC+dIbHlnG47rLt
4p6RqrM3W7hfsDHfLqI1B5vsJPBP5UtWxMXsG318uMoMMY6Vf2ZT6PBMcAizTf9OzoslylNd6wcp
/lIL3UOfqTUN/O6E7BJ3tHyw0329FfKYd6XIrhAZttOCPkkryXFqX1guX0TVEyYjRWVqAd9n3fQV
Ks0pLuAprA4kZpkEMcvUOLUmPHSAmzJr55tWPGNgxuNWAhGvZHRhXRSQ5JQ405cKzXGm3OzrcwEo
0eD6rcR26gC/bNsNZOnSRyYQE1zjUoX98wC/pFjIb3NdPHY2CyASs/GdIFqFsQamQHRuyeO513RC
zOjow1dPfleeXYVofesaO6zuw84DIYndwDipRRQZHxGHwt+o+LHrUpeqFkJq8a/71GalotzUqrqP
uvm6qfZZaRTjhnPPasvmCk09SD71ZVXtffM8l1XPIDSq57yHjV3bt11zC92wO80LSkezI5NE7x4r
0x23A12srW1k1hardcQ8B/XZVBYZlXyOs1wOJXs1ZCLKQar62dmpVXU7J5V3+GrJlicHalNKuTMh
BWQqRhrvUq2qnWqB1YVBpFxoyC+4aMjD7foYtTk+WgNq7Osj1V61ubjympWZ64iN3a0ZmsjtRD7J
9ZniEK+1mTgAYhig4EyVN1dqPKNWqQYxfJU7U7mmNrNiIk/vuv1Pb0b4wuuoe6oHIZpljHx9TvXw
6+bl5t9eLb0+xvHT6tAP9eUdqMe9eZeXO16eQzSYBEhWNOEQcNGvZnnR66S4X22Hpj1uo7DvLvvU
DYOS/v9arF7y553V2vWxanNYm/iUOxu1YUeCC6ta1fGOMw2Wz6LZ8nKrVi97r89zfSmuiHoQ5Tk9
81+vpx7yz+785hmvN6v/57qpHvzm+eWzqn1zwpnCg7Mrf6yG/Nmqxfpr7bdNrGI+3G4ozeoGFUzY
yMHXdWE7uHlDZ/mhdgEP5fJOEfLtXX7bVHf8l/swTqOrH0giU/ez1Hjh+nLqcZdX+ae3D7DKSDht
7D/f8a9/VL139V/gvf0rafHyX8n7qJtb6+8ZjOpmtXCMiCSe5ujXk0XlDwu7epBcqA+PqBS+csxc
IGAz97muy24z5sO4Rd/LIK8Yxzua2CRF/YopFWrIp7avi8vOtjTCDXAxkwuTHBdeb7fkqO7ylI5c
Vdvq5stOta2TsICtZN1MHpTdGKcsRnqd0s5EZb3Pl2qja06/a9oEUkubRgjyW0SaTS1EYCMPZ3CL
Yhju0To9GzO426XpjqMNumAwCF/S5QCayj7aYzWWVJBUM8ZlHRCalGwWmmE7GNv2yV91zJVyDbAp
aju5BoJWHJjqg4RD6t3J8ZOvRlUpFbrAR18YkLRL3JB2NkzO/0SucMVBK0wYVZkz5FJpopG8iKud
eIC0YDTB9lPEfDJjTPE54mRc77F3Qgm0HEaEGadZLgZMTTcJ9UKFIE3lrEWtFWN3k6aMGTBI69iW
WEwyAQOyu7GLKuebTeTABbo6IiC5rKl97kSUrGUgXyc1L6FTi0il6sCXmx35grmG681o0k9r63m7
Ql2OPXklVosOVz/F5Y/05/m31CfhyHGV+mDUmlqoG8gQGoN+DEs4YnhqLgszj4/d6u1DdW5UEN9U
JZJO8vx8WVV79TK5J3/D3y9TPJ6gXMKNJs/dOES0r36/s0oyVQ9Tt6g1Qjxqiy+D0GbpD/trQYP8
7aa6Qe1LGhnd6c/Oltog8FvpiXBTGZAMmDFQ+643qLVZflT+DJdHBcOq71etXRejPAbUd672qc2e
hCwGMnICoLYva+vwGNP02GeX2YK8Vd2gHqzul0TiHv6tsV/lJVdBkBkbvg3U1dQlMlaTPZUB2yjz
0fWucVLadFQWaOfXO+UWHOsE9dnIVNVf0Wgd52UYTwrRC5vQY3BkgK3OwBlsmWDEcJtEReOvHm7V
glZfIPrBOwp9xsUd/eIUDwV1qA2KMcQFQ305gTdU9/+KjJVnInqrQN7pYCJU9hYSykgltKrpBCwZ
759cXDeH1Y5llMFfN6s1dR91b7VZh3p+VCXI/xZr/1OxVvhUL/9dsbYsf37vk+/D32LXgTPysD/r
tcL4A4atbrgCQaks15q/6rXC+kOYjtB1C6mCASQX/N5f9VqKvI5jwI2jNwT+UAavd9WgItT1P3zP
p/5BX1kYwJ3+V3xcT/xWr7URm6Od1k3bM4SjQ5X8O6DOYaTtu1UyHttchxwbRsEQNbegUElSYbQe
OH3/qdcIq7SePH1MJbmlh3aFLCdL3W5TernNsLCju+2VH2v65nrvvXgQq09RWYfnsXmdhxyCtd0x
yXXvkwqPn57Q4EFCKihg4r9DbevTcN2IMUSVVdk02WSR1kX7Xa7vE+mkgdxICpL2iKmRmDFLfEV9
/B5w6CO5SlzdoumOSgSJLw/6zgmnXupyNkYjZqDhvMm2oIk9we41vqYGOLKFvqU+vw89YgSwOj/6
y9OY+y/t5Gy1tXxpmaTHrXvvOum3YfLfdW58N4GQmHuGxHp7nxmQGOoevs5A4TKox/bTGtcvUNie
xrD53OXtYeFH3emwJ3CQf7Ct+GEQ2evY8uZdOquIgV+rqCcot+JjFq756NbkhzgGsxY+pyziPUei
/YRImCbT3irMQxiiF53Ke0QgO92wmSnb9xjhPuVjCOKd9FYC0vVtVP6wmpSMTu8m0fnYwo5pHfiW
XRo6Nfy6EJRtYW1Enu2YiN+ZtJsQ7PKt2tnRs8kuiIsmALXRbfKxtjZ6mh91wCWRCQEKH9+u1r0b
e3a/hKL/HpKJAadthTWQ4uafCgwIhRPEIaJ/Vx0pWof9cf1ikJ+a2i0N4xjOE/KpGxcdBTF29iO0
mJWv0zzKJ07tEN+z/LbRkP6w64/RwudQQyXZNbP3MR3MZdOltF+pwT52ES0FKnQBEC6an8g46tK5
cSbOnuOM2w82UNJN90OJedkigWdoWlS/9NlJqI3eU4mgsy4Gb+tX5Sshd/4uRyKAKvE+wdWz4e9A
2I6zGQSByH0lPra9N54RGX0PcyLg+9Z/SUVbbpPoLrIq8gIR38fDRB0LgFpcpOve7rFcGWJ50Ebj
u9l+N7JEezI7+P45VupoqHX8T9vGJ9DPCU/2qmf7ViD4QaA2eVBurY73OjniBpjNTTyWFBX5sYS+
T/xsPO7WxiBrQH+txahvEa88osZNglb3X5o5+ogy5j5L+H6JWII2+IiaD6WfESFAItclW5A127QC
06bk36z3sDdikE/1fGOS6zSGAUNhuEWl+eT3fbuJnpj19wGg73uTZJfAY+gz5P5PVOpxUjzVpjRE
LweieF7d0J03qyl/eE12k8cULwrHuZ+X7HWmo74xTT6V1qw+OpPUxG9CO+OXoH80ZFk4hBA/Eja7
RYtpTxwiCIxQ1tP52EQlFkssA59QOXvbvnKJjkL6FbQdrNLUBXks+YMlw3d+Yho/usDTD01NdI3F
4ZBYL8KH7TXW5KcTrr1m3wjrQwZc4Fjhsx54F7oRvdqtsR2mPUKOF1TXeyMzICXTG/YEP5p2ZAwQ
F2AHq+KmsWdG6UV47i2RYbnjdtdLv1mGoDkuydVTE34q23g5DnyFwhYvZmthVAEmzS3lpgaKsEFV
nG1zl/MpzAjiRuMJWhoiVV90n0TG67oCcwrn2kPcLbceZ8/MFVAj64ey5gxUoHQhnnzCO5kV39AF
2Ljhm5ui5sRSYoQJwNPmpvTyRg1+GGIFaz12921uPA0IQoMUXMWx6NIaDSi+m6lFpO+b8jc71DDu
EgQmKSdL8oO+mpX/igkqg1ibbyEGztuwWfDz1+GhsrWz12nzoY+shyxeTy0e4h3yryTw4w9dx+ko
E4j2l8m6TdBL8/9U3bbphph6E9quNCm5GGR3Fh8E+jDvLgrPegJY0E+sZ5SHu7nXSFxa7Q1Vm2qr
p9mrVRUhKIWy2o+xcz9pfIOj7XRBiS+SJOpSbOLFe4/R81ihdAoMZ9Pc6UVLiWRImUcVEHp8UXF6
K5gj01TB46mXhwlGWjBn446gSCyDmVcFZDI90IPd29Y7TfqEtLC8NevwO4VyRnlGto3r9MdQ5mgk
+LYy59PUk5C5imzdV3WLjG6pv9UZkqeyc15GLr6Ba8X89HIYuJqJmNvmcJHnkqgzHxeC4raR3z8h
HH/W2+EHLK/3rQu20+tJorHc6EFkEo4KGNk/QhQlc6ZF5+4eJntCrd4tyQZB9rsE2ZxXTJxuifu8
aSwyaNQFCxsyUDKNN1ppHSmiHRHJITkbqNGSb6Cj3gHA+iqG8jW2i0O6Dp+p6zYbw8h/6Bq/xQL5
c4DW+VCA+t8lo30TdgAPPJ+5J6Lkc5P6zXnuCB2bnUPD2X7BA6jJ2B4Uyfekgt9Nkx6Eqc4ZOCRA
vInD3ZA4OwZHnPBX/SeYmw/eikg1zpfH1QIytpbN52Qgtb7GlLfRCNvaWDPuROHyW4bP0XJxQtfc
+fxfJaFXIi2+6lP2sa31k0RBkxZx8FCk1rr+E2VSGhBt+aXHmrLJbEI7Qe7Ytj0GY03wHdrrChJH
63Sb0MCd3849LVSXk42fuTc+nVyG+H25NzqUZEWiI0DqAo1JLy1ug6Twmq8FvchLN5Lm2nrSrDCY
j+PQBs0wz/tVniDd2Y2Zp3Ml1i0ID/l4buZw00Qw3sGOJcGESATnNb6zxRYYNO9BYBJjRIBVIXDN
q8shPx5y7hlx5HL0RRcUv7NxgN4wBlqkkV3Xf0J3lqF0HFBxAXpsHfuRrhjQBPK8/YErZWzdOViG
Gb8xbNAcUnIxdgSxf2d1lDBohunbGJQy8knm0UCz5NAlqc07gesR3Lxxv6z6J3Xk+FZFBBa8Acg7
zPTxtIpZIy2bS9zeLqEGZCs0yVbrABWGH9GvH3P4IJvo3heECGOlKQNnFv12jsMHc53ibZ8CE4mR
0qcGtp8KmUyblD+9ySD6w3FhAepoegbH2Y1jDIUkBAqzqRrxoagYKmUawyw3o2WGYIuq/MbFGbPv
DfuJj7w8mq7bn3tz/nPRAAU8t9PYbZwFO3bb7tx59E8WOh2vJ96KEfjnuAFRB2Nq23WFGhxPp7b1
jd2E7SHXyTNE3shTPjmx+BoJJyUNucazHLbUxqOOxWVb79Z8W46pCyUU60WM2TNFJAepUH++QkQU
U6QieYym5g690Hhp4jqyjKEwCdeergImhHvMdEji7G/Tr3aR2/RV4C7TSjsZCD7u6Hc2YU171ez1
vRbgDIbVQLO6s2+23h7Ep+vRuVnpbc+dTUBxbBx0wos3cRbGcNEayIxpNviHwizBufQY1VUjWTWO
5yJ/77R+vm/UDTgb7ICsLY2RN1LhtTdgdg2SEyO/T9ROPnP7m6Tz0aWDEInLe5g04NDNyNy4ixHd
Cre/rYd4CNocxjpapegWCcOtVpn6wQI8QINscGEkWbvYtTHVoKDGPfscOj8xVIbP3WoxAPPH71XV
jrex0Mfb9TGP3fu6seg55RSTeJX3bvwFCIF7skJ0k3RibvI+zSmsccB4nT6fqNhIXJNcxQzAEMfN
X9UWVYuMEb9YyblKn1NZ01EdVrWW43UsRXQWCAjOKdm2+9kUn0sNYwFUJorEg/tJ6G63r0z4Igqk
gdEIAuZ1G4uTuSPX/odiatDMw158WbUzfOMiY+yIo3OjtbV5MrQQxWwe474lUn3LMIfq/OxBFyrM
Wzqm8O9SepqRUwZqy5wSplM+cXXB7I31dvSgVqlFJ+982ZzqDxYRwHu36sWOiQp21aKXmLje2JkT
RRtduCN2X/qB1ADnbSbT89wwFhvLhIm0tNE9bjbnbHi+c26K0r2sAbQVW7vXIIvLfeouA0wSkAAn
zJ32Tu1B8+SQ7lby423rORg6/c6wnLtwSsefNW+2nvX2MwQhpH2ODlwtJKNt9IfxPDWTe7do2m26
Mgpf7ek56Tvtvi8IxpzwYDfWlJ8bGVWidSUYM0AlB7XprPG9hV5pJybGZpRbzZc8SY3bbp3jDYFG
IGSNgjwP34vg/lrTFwKAD/AFskcE6Rn9iflzMQja2oPvkMzHAIE2OsNzF1v1wKcdC/flTX3h4cKN
f5s0YcjZ+BucvJyt267lIeXiYPGorP59tp77Gl3Vqh2OfdGVBzPcyblqki0e4eHey4CQAuMG05KR
grGdcPX6/3l92/B004VDYum/VQv8xQbL29fDsRPze2dt7lvBYJKJoJVkPxjsm12XbgY3PoXGevj3
ry2FY//wr4MxcE0bHbzv/fbSDP41O1nL4ZgvzBPlhLEb/Jc5X4xNZEOZtvUjHL7okkHy39rXf6h9
kb2EsvBf1762P/Ov09f251uh4uUxfxW+HHSKvmUZrutwItPdN4Uvh5qY4ALqkonADZSk/qx7Wf4f
HNsUxXzLpjJmyWrZn3Uvy/vDtg2Dn7YLjlhFRv3f//O3uKTut+23PyTSLX47nGDguYbh2TonIwp0
7m+HU5aOcWqsfnMkqtndcko8rcbYwMr26MZC7EkKsGUcWMnG2qjGiQwho4lUHo1xIlYeT88mYnaz
cQySJVOtQzADNKUyBmxdmWgIDgX0sydmHJ5x10fnsQS9TYQas7XR3E4Vgcld0QZ5Ft8OHQAzLfri
uTBqe6d3g851B6KU6FBbeCa2RhN/1X3XO3RCYiWX4oYBGXUP2zln7raMSb13Vk96kaqfTE/Xg93J
0Qj/Il4AfzeW3Sd7du4rGdRuMD4d8i/Uy7wtOc+HeW767bIgQfNj8WGxiKvP4vAeVTyyYyyFu9bU
xS5smTisobR5OoeQOf1zleZnPWJWpQ1OH0BiXc/uEh3K1T4ge27uWsMJd4vH1b6gfTnoK+VxiLl2
lz2YUfTFDXPj2UsweWXeLXSK9lSsixHoy8sA0XyjMQtCtAO3zUKSFNgpfa65keP+SP+86t3GKxnC
rqbzPE1mvaNLnD2Hkfic1Exw76wW5fjUd/GutY2faymmIBX1vZGbBiAvP6C+323NYiEWuku+DLiO
I80ER9BiUyuMOVgS3OjutCs41+3pAUFE6fccQ6/ZxIjXqilUtGn/rOYlrsF3v9fNHj8CuffrzFnX
AYYduyj5veiHo+HWKsMCZGNsPrYj9IxsIFHVz0jNG2LY82O12b+LM/MeuNG0RXP/SuNnm4vTOuoE
gRtVcTck6aawwSaEuNJF5zZB1y5nrtAYFdPmhyFNX06ziG0GmzxwUkLeeSHXmvUNXI67vuLiNJjm
I0Fam8UScGmHOyOk5hrP5fPIdDtIQtC49IYCWAG4srJy3DC+vAFO/2h6xW214DTTv7V18VA3TC9o
vNClB8uZpnwpcB2+UMm6WWpGWxpKEGo/loVlOvvSOFwdRFU9D5iwhFfmHzIKTBSJih4quxXHW+Ky
2i05uMdBpwKRSIR4+A618LvZCnehYNichfznowxcd7DTdJiQahSU+2I06Vg1VCAHPcIDlB+tSKt3
BbgewA0Em/ZRRQw5FcB6nI/VNNl7txHHgal54GvTfIPlc0uyGyUCPJoH1F+Q1BtAJzVYxSSNXrBt
k1nY9w1zkuI19SiHxedu8ppd5Rtw+rVTH5GjMbSCAYj3PLTd9M5ti9tCdw9irZ9h8vVPgAwxk+KE
xEn4warz3Twlr4a5JfeYysfkHClDe4ih+oZCs39Ml+dlsUj6nZlW2hkXday/OcEVeRYG5CYkhz6v
KaH7dRUQ7sLwKyNE1aL1nhY6VcKmwUpNZ7XLONVk7Zjc1N/a3AkfnHsYJv3Jt7R76r/xvpbnNkB5
ZLqGUboNjY/LNFf7SB+fikTAyKHvNTKl3gyL6W1gr5VWYAjCpEO3ApmsTbiU3OaxoXF9a61zsjEZ
J26afol2sVW2uzKp7UNRkRJhLJydxvzJa0jGY+6M53bp9mHGcF0MPaXSWH/nj6u/x3ozNUMVhEn8
XMXNSmGtfMYe0WzSvngltcY49CuYrCU2vovkpBVMsabnsEuP40I5h96eoW0i33gQJL9s/WW6H5dH
00rP5K2TDGXFblCTP+KF+ndCH+A5mkDkzPI5iWi/jSaSSWcI3bNLzsk5nUfjpnRxi3pFRIwTOtec
SfW5NtdiP/EGlAtc+cEhfGW7Xlt/QDjbQm7bW8v8ITXw67oGCIrR8Q5W1PfHZUgecSnOB9+oEBmE
HtcN0bpn00R7XQ8RHvAPrTzxm8Y8IH+a612Vo0kooDAd1yo52+jxgixMZVemyW6dnESpaIlvcm88
VNnkgDOYiD/3OI8i+1xlcRtzT2iO4Lq6V1xDks+ANJ+OtXZO8s45RKP5oKkI+TGhgqWVJJQQrHqO
80GnQMDLaZQc4TWt9z2tk6PWVnfWvOhnJLLOlo8CjDCD5ZiY5FtRWh/9YU0PlLV8Yl+b+miBeKxS
uCZpuZBQ0druNultolTku2jlQq0162ssUnFSG8w45iMH2uVdliTmEIMC/q2jlLwy8xmXxmFipFab
xL2Bpur4gEMj13qpdIgZ2hAfF4aRiKbNx1m2wGk5qXBRCN7wCyXEsJSzMFtbKL+ljo7gY3wtCIXZ
V0uDngoGdc7e0M0PoKmQgps2NZvFfsBOCyPeX+9UfGmEfO7GoJLEpHA+TNp618xUWdWw6r8D0P8w
APVp3P3bASie6zb53v9P9fo/uGaG4tvfU0ovj/9rMIrJhfGR79nepQnLkPPPlFIh/jAMWrSMNq3L
ePQ6GvWwxtiEMPqW4UFzdDHUXEejns70ixtdR5jUjv5XKaW/N2F9XXd02zIcAkppE8v//G0Q22KU
wCqXWT9qvrkh/qiIXp0VdkS01/nNGgXne0YEqceIzfgJpxd10TOkcJT3P0z6qGTy7RJmX1GRHqfp
Yapx1b7rm0+G3RDR8/DmY/4nc1AY2v8wdNZ5l7iPLD4e8iTlTO1NbFzlMMbwvIh3O1Nojam8dkX9
oAuTOqb9CUjSLYlKOxzFG0cctYK4QYSL9Xq/eOOx0fpvZoHOyqbqVOAPn2CL5uEd9PL9ZLk3C13I
iSK6xE0MjHX+H3vnsdw207bpU5maPb5C6AYai9mQYBIlUbKS7Q1KlizknHH0c4F+v3lt2WXVv5+F
aZAikdH9hDu4J8f63pRY1uPkHvonVlMxJKI0taa/fLOsbrKztb98xjeSmvZNVbws36GEv2rLmDiv
QSkC7qfrw/LTWLXatgExhHWJb/j5o+Uryyqr0qD2KlaqHLbLqgYJBk91G718Eaz9vztV0RNd9mnZ
wfMOgz8udLmxEbdZvhOxuoAGiT/Ynl/y3UKj1F4D1CR6YbliuRl8nJnEysySbYN2YaT00/KdMLOh
IMMV5Kf8WeTZKgCNXy1fhYLrY8k3oXuj2pNI6Nd12brCM6Gqu83ya4EniJ75X+2moqbFOqIix6sW
SScCv4rfVuQowURrDHpj5iILR18wPnZ9sxdWjwIFjeRouK34NtXXZL1sdmj1NxMqaZB0dCygfR4F
IhL8Ap+oK59tnPeLjVcGWLl/DnXZHl2hleMyZwMLzPv98ida4ef/sVXRvyFBRf+t25wPgPUIpN59
bFWX07Mc+7Lx5RiEFm+qPNkuy8spRFVnu/ytgYGNj0Oc3CP9spgWPAodBHwdNiu4nQ7nS9+hU0l7
j0eDQpDNcl/cxOY9tTNPj7gd2ouIajFhJf4xPj0OdtoYEWlT+0nHnQMea4W5kIj7bRdnjPP5cfnc
R6+0730vnr+idrFb1tsk/TZCCDFhdcsqTJbd1qHbFa2XvbLJPP77U2W26yqm2z5Q6EW2zGd5+Vu1
rBZplSV4g0EtohYjxfYOCfdtxs+XPVh+NqRb2/1iIHOb2P6+r6ZtDwVmFffFcxYbqO5ba2E7i9Io
t/8ludZap9OMQn9GWJx8GjX/3g2oncJn/po02SY1bMSOrRt0dx6H0kZfeRGbVQQHjcMk7FxVNd5N
BNhtnNDlNs8qoF6uOmMFXXxoQaXT1UVL9LPZ4PGjRT5M05gW16QPL7kIvAytKiQ+eWA0I7wBsQFh
NeA+65CYb29BJq5LKO9dMXMGrROD2P8v4vyv78iNoOQ4ld//z/9+fs0iano/5sOfCzKGQbzz0+ju
PbfP//zy+jnjl1vYptHr8x9+88/EqfT/UIVRlKKlIc+Vmn+mTeX8h5nUxkAc/1BmwgVX9N8iDmRT
nWot+qykxFIsuKZ/pk1T/EeCg3KV0m1gLTbs0XdFm78Vcc7+vz+XBLmVcYQVBsRVFvWlWvTzRBQM
oz6rsuj2EpUkr0Kt8KTFRXxsyurUEr97Nl6yuyjTEtj/Ok+QiXVYgQR4XN6Icg6hbCCL0SZUE0r0
2hxZ55dLhlmh4Ldyu7w5tEZ/1UjE00GZVjs37D+qqL6zOJYL8ApUGPUsoFk28IdfD6GqoIz38whf
m0tFags6Q8tMOs0Uj3LsEdCBN1ed67w6BRroP13rP8zk76vJPzbuUi7XHUCIFJR/3TjI6d4gjm93
dRVSLSp2VYpPXT2FGwolw6rzg1NpM/kkqOP6VtR95O+8hDU/Xb/z9rlsrmU73GNioUb/fP1mY0xK
5s92l6nmBuZ+4hkDRI4Gg+vMCaCGJYcqoiLCfArfD0eRD44fFN3v2+foBbc3bGX17vhHBFmSVHLy
pUSmhG76p6BmSrcmaRBwhYqUsSUrU9FLTYNkjbyaoAqzUzStSKhQ00WZ9u+79Oc9IkFaHi7Dle/O
SEsn1LfKtt1pBWmSEY/hJieKu/z7Vox3ERwnHjVJA+iqEgjJUIv99cQ3iKA2feVT/JsNypWqADM2
2vFj6Q/rxG6DCz3I/eu5obtr9sa+QxzlxqlRxUDDybwsLSwz0tG2j3Ek1P+szH/eNaJt3aT4yy25
IB9/vidk1ZtWaCDd1VSvjk8f3dbCF2G5K0gt95HQ9bWNz/wHd8Lvpx09XdOlSaUwQ2HU+nWjfkgv
XFlFtyNXlWTMbroudbfY/P20/+msmwTMrnJ0BLSt5e8/xc26aszYSBIODXtGjEI4jLqgi59aRvXB
fbTcub8+WRzQT5t6d4FtocPYlWm3UxNAoy6FM9PFr+jglSvLAd43ERFE4fSBkffZ6fz9ZpVDSmRR
2+cGfjcgT2FCO3nggTYdHXsLrc33bqYf28jJtiTsKDW5J8Qwu6uyHO5bbFE2U9XvGRrQXNGcBIUR
aW2GWNtpg23uk9TBYBWX7x5VF091/YDzZoJbKVXNHhubDcHiW4215k7zzSt/Ag2Y18FbA+BwPyU3
tSqmdZDImAKUGV0qrB3bW6PTvopKRvu/X9rzUPXuyFFEcwD6olBl/nbbKuRxzKLlwU1NzICNMbpF
nBln3oCj0sL+tl3iu6HXNk7v3jepQPtATDdD3jveOOJrbud3WDZVhJyuAeoQ+29VDJ4FCdcLIsKx
npvF7LE+bWrK4aksrpUz70tqL/jZe9jrWJckl3hbNi9RRhUnUIO+9z+DoIypZ3SXmhk//f2QDeP3
uUtaOnPXMlhJ/r17VGM3tZNZpu0OCEa26XDaGKr4+1jQe2yGhxmZHdreeC9DZxv3SD2D4ZFvE4Kh
ehttS+SZLoPiFSlL7VLXv5iwXL26NL6E/mxgXo9eriuNrd1JCu6tvQ2s1Ll3O3/v6t9iTYUP2dgC
kXCYJ7UKlyGT0aztswkpQB1EcIt3mdvAvdT4m4iz27FXt25RPrTdpZEAeIUMjVmtc2W2OnU+DFXH
YzwH7toKHXMVDahWdP0t7u0P4D6TEYxLkXUYBIg7UvkHJdO7OpZy79oaML2827S9ojxLqSlBRbUW
mrOdndLyCnNgHhXRI9hMZZRAucACqeDBihFQdfoTfQpYHVTI1TS8TKVZrrUynzZGUGWcO0REE5Qt
bhzIf5m278vuXug0WyAunYIhOiaNyLZj+VBFgBLwYFuQQemF0Kt2FeOgtJpkbYLk1T4ZBW6zhfsS
1vKlcOobKe7tAnhrVsmvpmEjXSU+OxkkUvgfh4yWHuBYy161ipXUffdgB4gXxZLiM7IHtJgNlKzz
uj2l4fTBXfX7wKUk/UJKngiN2Y7zbgQZm0B2kpxi18FwL7Nxp/pEWxvReO+PNKxA6q39NM8/GP//
uFXJrCv1pZrjvtuqW3N3uHPCtKs/NtZw2xXpWwcCHDvph1okT4lrf/7g6fk99kH0m5nAcA3XtYX5
bsppAhTJtbQj9hJ9Cxs4Y2yL0UVrm039LJ1+xhH0qLdkoKWcb/6+8d8fXIjU5hKeu+5S9nr34AYd
PZmhLzhcp/iMrRo6l+iKiTnRtmVrXlBtdrRXDbG5D06zYf02LbFhRCaJcy3L4lT/OgNiF69R3uU8
i865dnnCNlaWYfITTOMBMMlzRs6wln1LcoqDW8PgiZFw+mz3jyi8Gh/tze+zPnuDdq2i4WxAxXi3
NwCyZ8PGIoMWKFGQvgwbQZlskBbF1lpNPJlDg1A2QCIQBsWJApGHkAiSvOFwX9gAolBa9v5+Zcw/
XRriYZoDqOkbtMd/PUMVbrczbLtmZ0ImWadovpUL5Ql+9WMZTG/YsaHdWRWIzdom2ul++pRZxafJ
wcCuQTk9GZE63QPUuoBCSNEMPSjgkjT0uK5eqwf3RmxetZEOkjs2+t04UGjxsyu0zoF9+iP2xqz6
74d0Dmt+nRqVdCGxkBFaLrnau1gkEJqm+aHV7DBAxmfOo/Z2bSDEu8lh+QFzhFffx7Aze0vgp5CO
WGE1FC5TuTz4Gdlao9vPaGmWK5tGNpLr3lCWrYfytLtB3sxzhjTd6ij+ekngW4dOqHvdLGiK2ajt
jQK9gdq9dMEZ7mXBAQfiEFhMqyPyEQHnqIjQKfr7IQugEu/CLw7ZNaiQgtdhOFv+/lOkh6aam01q
aHZ90qzbMNyHDqT+EH46uP3LHrnwQIbiEA74T3U5iipF+IaHqocSWoiDm9D2hOeUS/zRRhUb9gXn
Zgbyisz1EBefs7HqVvGSzLYAutv0m6aGhzrEqyBFF2gDyJP4x7a8DM30lbn4EEsTZ1S7Ty6QSQo2
iHQDA8WZcG6yRfdDAEPwG9Rs9eZuKOzXv5+Nc9T32w3w09l495wNbTqIoJiaXYCwBW3aqV6bs1FD
/swGpEdUtmFcKNcDBHPbwLUeEDosWkc+9HF7+vu+yD+N9ATgTNKMQobzfuhTUy+GSXbNzs2cfjcI
NR2FmTx1PuK9lTFdIgy66J/grYJuHQNCapyysUhOjlseXHzmZ3b80setfiVLtyVVRQLZXdgBs4Yp
zhLjxDnWJCL5hre8D8S/eG6Nrj+4AS0kv7KVx8m4Z7X3terQqHT8dB32SMehQ5JvMhW9pUh0rn3H
PGFn729lZn/OSlmvlAsa1pr9cQeNhvhdP4QmQ5SyVOZJXbnb0e2oUOtPlvCfUWZ8sLuYub10N05b
PXVts7aqMLqMKqqDdfCqjDi9+ODc/n7Toz5mgNKxpa1T0vj1pge1A0QxZjhVInmGol9ApqJHUczE
9H/f0h8GSZsUFniRwFvZ0ZeL/NPj1aSJDR8EpG4Z5G9xWa0Red0zdN4oRDdWIUK2eQajReTi/u8b
/kPISy0M0p3pCmqowB1/3TJWHV3p+JLhOZebDju+VadGcUja5sW0YL3Myvccs8MGIU/slQz0aJNh
KQHnVANwnRZe6ahXIbtoN5ejvZ5Ql0QXfuvbRvjBsPuHGx25N9OG3kdwQWL76562QVSZoO2bXR4i
/D5Ux6KJn3s9vRk1iRNO9Nag2f/R7PWHoIaKH2JyeDtYEqDWrxt1e60ZI/Sgd0bfXQNyp3SvebCa
vNl2LgPl4xBjo9KrudaeKsMn01cHs4FqhCCFv7IKcTPix+aFYdtva59Ac46m+8gAgap9FAItF+rd
mMSeMnXCy3TEb7THqGt7iRZ0g1xz0Xp66diMg04Icw0RexnGb3+/cf54x5IiQdek3Eal79cTY7vo
h2fd2AAyuRpa80oItmrm9jWDs4WGlAONfh4RyP3ohn0Hc6OcgvQrVVJuVy6IUOLXDceNERSGKJtd
NrdPwyRuDYfsEMhusg7H+kS6AoSA/DMZQ/wlA3j2sWy8sNfIw/0At0fUwdaW3m91GJ3zDLjo7yfm
D6UodtAhedR5mJV8P2oMUwcMt0l4ojTxzKgC7EigqJOUzRV543fsglqahWprm+RrznRX0lDwxQxo
t6bfyCj2Zk2cwr/vlfjT9SJC5kqR3Srx/kZug943rVyHyNkF8VbPAFkAkzikzRx7gMccjCxcTDzp
/mwDVKMBbeFhYVJE7GKV3UzZLjdldGeN4/cOQsddZwS3od9glZEfXc3CbFaF1zMjzWXlVth8+jLf
IcWtX+fMC25sXLUKwErkQsqYS6aJvCeEi/QJuSjb7Z+a6iovyRCikQrPoWnb53SUn+cuLQ6aFTuP
ZhW8zlW0SXosEIc8HK9Sg2nNqufyEuxOUxED/P2E/eF8QUq2bQZjh1jaeHd/h5qKJpnb1a4P5Nqa
IzwnxNxvhrwL10UnsbLqbm2tfouHD4vYf4i14FcDKdERr1TgM3+9wwFsU+6vnQp6TersY70T+0jz
EZ3DZQrTGXzRhrq+6NFkRomM+qZlVRIZGut/nlORS0nwrEs34reZoYSS15ZKVDscn0+1yPCBSXR9
Ew15QdPMeB5VDnOmyC9jYTYf3K5/KOQDYbWo5pLEONTy3z3l5gyCC8IPhoDOBGl1EVBSxbe4DILL
LFiU3zU3R/cJMbU+2JZhFX7wFP9hlEFW1HYF8GxD4Mn36zUgUspbN5TVLu3mDEW+g+WvY9U0Kzg/
plfrHx4xqdAfckliSh2lUbRGIVa+m2sU/gkdthdss8/cb4V5Zka29s1I0WYbtVgZ5X2KxUDl3mtS
6dyG/iuEqvDooBW5C0bfvYm15xzx3w12xtgjRRG+iYMV3HRmC/kJNZoAOfd16+AOkDqW9qD8Zl1O
Nd72epNc4iPuwG9sF/RFeWeG6VMz9dPaaeoYK3cXEFgDTTkFu2FZhWQG1El78zF6yNty2ERlFuwz
jFSeEiG+9XYoN3AVMAUhJ7oKjGVFwvCfE0fbxf3aMHX9E9UcDU8vwkhnkI8RIooHyl/+lR+ldOvh
Yd5Iva9v58WLuRusWxob1UMLW1ItPra9/aSsx2424u89df0aSd+6i+4dMojbYpDawnCH1Z7l5Nwq
9N1PseNOqyCYjmGHLw3Y3McmN5A8niz3M5A78JKYz6xaU4hT7qaPRDLdAWGa+Xo0dZCpHVLsrfuV
JCi5Ko0xvlQz7G9myPxxnOJ7vQ4gx+PHsXWNdvoSErdlUzs+i0KmjB1m4rWzhrG0jjH1NHXFXRw5
L2ZYzi96YtyiOvClzSIcLEwRXU1OF9GUbl/LCScKaNjpDOi46DYZ+FjyPRxagUGQgbXpXHtRUk/w
kTK096IewkhqNciUlUT1XfrUanGHJw3vzh854axAPYvMs3QnumZmj67bosBajDLJ+SNDlfICbf5d
unBh4uWlQDDvx9L5Mx9QYNMvYnqj2saJJS8pPaLrvyz9+zJkAa3/gZqckmW2hX3LtGcWEfyXKboK
xEitM0C/MfDx4MAiD5qdq7UFvJb662hjAIoeIWCGYIARtizNWZZu0tSEcN8H80kr6vmEpbVZ+NXp
/AmdvwmztRg3gDnZF7WNr4Mvb/59qfJuHRGrXONME3oS4+BF/DzZN1OOW41ZiocRifR962RgAHDB
whMFe5eElOoCuOvjxBXYho4TgC+Q/p3AeMSYcuMJk7Di2ITkMhphsl6W2ifodtqnsahu+xSschHn
2o1RUzt2o3bnj5rlyUD690GYoLPTwPA4v80I8a8miHVIkB7qXsu0Fcyc4YYwoUaTXgPYh/o8Nj6O
jjQfaju3VepisIbV4aEvK39tVFjWxbod34qij28pMPWbERdKb55syu82KuCWHvVH9GiwEVisRdIp
TndlUTqbNjf9R7wwtXUuWiixM8h8e5wfJyw9V3HQz1e55s+PgEAQEzPc20yv68fsa7p8KLBeOYxd
zsNQOruK9OUhQGznzm5z7OCN6qGa8INoEnCu5WzhElAsjAJS4pPdRBZGgCwRug7kGisHASPsLlpi
pHiy6kunmp2tUyVfz2w3R7X2RRaizz8jsSlav7gGBBKsaa/VO2mEXsaxPCw1SuAqCta0DPptnFvG
nZ7lyUrrb0BRNxt35rDd3ncf+jC3PX1Uzs5K2DCqPKk3GkN5pU3mfBzLZtuYR6PGY4vuuX+LGVr3
NRjF574bjhBy85M9mNZ10XCfFKYaPSQ7Wmy+oSrZZfga2nB+TREA6S/0alsEMtv0MC/JqNvsbs66
20mN9pcsVjkAEsQKtFFrPsvxEaGUDOKa2FilRuE4j3sYCpX60oUXFfImX+n/jtuxntt9owXJZ2nT
aF8+t7HM2KQlKqf9yLBqqaJ5sAGFrs3ahLgfwqeu5/gxn6KvDCTp1xw8elomd7FZ1DfKSOzHENuN
IMoex27obi0VXYXTYykq4x6qZXGC+PAQdLX/gFJlch23eHIv71KBe03epFjoLRYcQ65xNai93jLJ
QEe3/Ttoev7d1ArYCOEsjiktUK+MzXpv5V3rzRSX9qVpTA+ubwsvikqLflsxsWLMFlNH/zYOYH2q
Im7uujE0rlwRfaoBbN21y4sxUj8YCwT2MPfAsaSXlJ1zd7gYctyIquVt3LXxXZSXnj3oWPoiLl2p
0dkPtvsZoHxCvmbzLJoJ94hw9sbintp850IPeGkMHZOPEje+7ZCPS68GZnxNWy5b5WiY7lTV0qYY
6mrDgGdfSk2VG9lGoTcu7r+BqqbTeQkfC8g0SbqWsxZjTW7RzxuhjozILp/s9NGtAEdmvXQpjQXm
Ue8tA2g2FRsHNXvP1mzzwl5wk27lznt3ypyjRX0tKcNrZ3Iw3TGS8ihKAIgQ1tzdgNdIl+AURIu2
uTUjeAEWCrrHylTlMVsMihoHIfzzZFcI/hrGA4m+j0Pn+QV1/UcjcfWd3iAVK9xqowKEVoXvP89R
e7RDfF/j6jv2GS+2bzDnUGfjAI4uImYdSstbMmrXK5xxEwmoQoYOW1bmRoyDenZhTvO+Jo1YSRFt
tN7dWVb5GiXJpyTxYXWk0zaYo+/aVO/gTa6kNohN3gj2grivH5tN4aj9DG1w1fvxZRM2Ty2sJd+s
X+P+UjCPk8Csx1Z8gUT+Sdem1KP8dUs47+UjkBQnMZnze4n5DTGklolL1bVP5tTezMPSVS5POFcv
sy6dJV+AJIEI6yRPmCDtxSxfTDPciSbajeYFHHeGNe0t71E2M9Xr3I6wK1Cc1gKouJ2jkFYFcD7q
2GnSCoVQEBT9xulmrFORWCMZii+MYn7sJvsGn48ZJZXykNTzwZrS2z5fiY6UCW7EYUS1DL8vY2vl
866JtM3UmztEdTyZ0nJ0pu9knLclKlre5NRinZWCCmQ2WZw2QlbJYZU5sbKeHPFVgOBaPiRJhXVJ
LD/FQodb3QgE0/Gp8yxcdjZ+pntNpF6UkVarKILoM6ftbe76nzCkqTBZmfCyi4lMkDBciozOGmYS
j6c6pXGnNvM8tCi4Zoe2QTnPsnt6k9opGsfnaLa3spgNT68nDsgyvualfk2pBNkFtct103Pw9Pbc
Zn4N8Yqh+WceYC8ba+akfl1pM1KwNSzvSauQgkEKEERIAcbVutFryLh4M8fr3ojXqfnZ7NQ1LooU
nyW3apKl5cZM4gYIaXWNrEGOSbhRA6jvMe9F/xcJHvNaauQReY0PdNObAP5thgThfNda6MWFst60
3NLXOHRAi8X6O+nnW71xyZBBQa98294IE4fsJG+DPUr1uByPiNZjxwVGM8K6YnJoWtjzlRP23cUY
hmg8WPB2h+LSNKIHhBtbCNfygkrgW04pGTvGVdNl31Ucv1lNgRgr6hGrjsgCWal6m2RcY9E3j0j7
fq2MEoBBXa/kJ4GFLM3owEXuZoDWN+pgTyMTpRZVYjmuSXjBcXt01Rb14tJDByfFoDDYzqb9DIoD
J7hKItxj4yJZdT3TrmF7RozSbjW1l1YsMGLTx8/S0LSdMwynuuwtL6LzCUV+OHYF81LZO4fMjOqd
j/i0Fejzoam6l5wJMC6n6Lad6lMfw4XrotDx8qqEDTFMWH8tS82iQxG43QFl8yvKOWI3zAEup6NV
HCOHNJc6ozTK8pgqoQEFCY9uXhWrSnfqDQI0uVfo1IwV/vRYltdH1QU1KIMG2cJCUoI/f9jFVnUs
2wCj90Eh8tJVR0NDSGAo9crT3aQ6muQ3QNaH0tyhVXDlLBusxFT+4MJDp5M8pQp92prCeCHU+rzv
YTbmW8uJX2gNRMc4GKOjTe6OvECDFx80OYarQPeQhmmOEtgr8L4F9lGP86aP1HWRJHszgKKIZxLW
3fjyYr5codnZFcduOQlJTHMBXKyki6J1x1A6076Y5C6k2Q5DbDhk6CzQBFq+QBJ4oWobipDdaFg+
dvupBDYyDL6+thyzOZ5f6AtuncZ0caGUqCVk0aFupQCilqX5Og3p/1e1yo+R1J5qzR+2zfLu/BEp
+GWUO/FmrlHJKqr8OIOJPapx/qokwZLVASyjEFVuOhvPPMy1UBSPl7NcNU3hGeWcH9m9/ICvrueg
4HWIFRN/qKfHNqjTY7IsGUO4m2XYAsvuPivcvdBJhMd6fsEMqkWRw3jM0wDkcy0x+lz+GKcuQ+V5
cZDxhjKds6/yKThOSYKky7LkhvNew6B79qHPNQJvtajsd05diYKrUT2FZTNuf7zVQjc9ckt1KJLK
GSQFWR4qwkgyxcfzy6TJ6DgWT2kRZD8+Vq1Qq9yOa29AMjTftsJqyDV8AIBdp13UVfIN8Wx/QzND
IYnYYxkc9NdWgkpW6DRXVbRTiJzQQ9MHOp7MawgwdV7aWtre4IrDE4ywVSOD25gD9K451TyA9gpv
TY2XsUQH2dXLbaWVJg85qtBF49TbIPw+K8M/UuRbeHc1xu/5IbYrfSt9SXJtKbx53RmLDdSsBL0H
rSJXTRP9ZegQbkWnOwbs7b5OZouOejhuEuywh6HN16iHhKgML7KVaPQgw3xenCNRNMezPYF9/hR8
NpSJfpEEPX96FimXlRFjHkipQpuwM9Xxlj5/boW5wUOxCE3rNspOAE6W9Z9fzqs/L+mDhT6UCyfi
/PbHdn68nn9aaEa+zjr0/H98eP5Wed7d8+KP9zAdPehuMAP/376N550///nHnuCr8CTN2fmxS/9+
MYQrsBlH8VSYmBqvz1tNNLlv5Mg0HZT/2FGcl1J0Wn64U/z7h/Nn/749LwHlSLfA8h/O784vQ7B4
XJwFSs7vnaDBv2EMT+ePkG2eN3VWfGvanFRZ+TBEXSTBz2//fZljEulirrja50XG9A79XMRRVWpd
4DhT78OqQf0UNS+vLqrLXtfEFRhK2ytn2WyTNsagKTN8rxwdtdKXXuAYTwJJqfZtjA1otoEhF2HY
FyYiyGUMzrukDg/Q1WYPTSoLPyijwSwhH69sRSaOJDVMZIozdQOlQpSg7gcAVmYyfEeKRt/NYUb7
dHEqRcSwo9sb6d8UqcsppNRBnn2XOV+I2EKvZiBHiGN2oI9aKJkLxh47Sb83Y3tdS/MWwAqwzxEv
Ox8zt4KKPe6gs7bVZ+er69xIQ98WY/XNH4P0wp+gbyAJRPbvtw9pTErXwQiPezuC+hkdwnq2d7or
7/IWcFE+V3tSq5t5sraR26PmB4MYEV5zZxntZVrjdKvgAK9d0H6W7UNfRRnSGmgCR4Xr1T1kxt6B
Mp+l1bfoDtu420j48KUsi/gpuLGKESfg4q0VEt1e+CfMn9/73sC/tyXxUFbr9Y1AY7ciq4jpIowg
LEjsKBZRY6EiVhMhtSSlmNwZRaEuM6v8MnanTs8/+Uk17OoAAhbFSPcGYbpvfR7j3Kyq1zLo7rW2
mnDGG8p1lI/HIA6hYmy1rHa4sgsssRMevJR6k1V40ha5ewxqsAkRsZGRDzCfze927hv7sH8IgW99
ChADWpWRf6mBTzka02HqC9BIln6JkWS5SdwYwnZXRJ6OooqHfLfB9Hwdl6+FCBCeJAXeGjJA5wp/
tPUcQfDo9UXCOahhk0IVTqegWBsNVMemTihrGcm1ptXBvvHn72Ack2tHIFQtanXMepi9k+yHWwvg
WZSVT1paNkcHBxF6HR3RDnSrqzTCXrAX2BwnEbSu7FFjF46S0gdUTwQKUXYcN7NIxbZwYn/fmOUz
2S1+eEgB7gLH7E+RvdI7Qr5coy1fdm2wzken9nramwDSKzqKmUNCiL/umhLYYucJCbSeonsSmmkX
0SZaoR/YHP3+FhyTS2RCbADU4GjX9kNvwlFLIKRoiGxD7Iy7TDvMAOrX0YghaWbn5SV0ZWairCQO
TijZ+uC7ZyqJoKLCL3DQmeFnK/KsuK4vW+pDzeJxJzJVr0uMXTdqUJ9Ho0wv1Lek6OpT5e9iv47X
szSvu4AKQzNqmLnqxbVugP7opcHQH4bjOp76bGvLxt2BfXW9MBFfhxRdtUagIhNGxPuQzND1J/w1
oidrBFwa5Z304oLECQtFFAyCHC2xKt1qWtpQ/YhwrYDrThkLybGi7G6kmdabkJW41LkOXdeshI6b
XxelajPhbt6lyrxOTdrCiS4I7RHgWPsFA3OqPy8YsFKrCUY4O+R1VPTT+S2nlawV0RetKN+6YRQX
nQGvjkje3mU2cC3IudtAuhmPEb93x9bcwPx5CSN/O+YS78w2KrwwcjGBHJCxQ4AZI7scOCc2jACj
3egSnJPySgDbTJ3C34p6nPZ1Ucy7uI0SzzeH1ygqpltGQIAwPYIAdTV2F1ESV+hl92jzzJl90Mjm
DBDfKA6Fp8CuiqPRE4BZuvko0IjcZvBaDgh2SEIgzd1PvX+sunhAhC8O79rRevXlVVFe4xOvk3dL
fA59Ed/MheFiXmmts1kSm9W4fJyfosGqhkM1GicnqEni3D6jR+nsbGsClkmgfFUtLwhRhEJeOHnr
XLSOK3ZaVV82bplc/XgxGRtby33zq5AAiybERncHWn+IR7AypwovixyYiozQo6Md6NACpDiIGIMc
ku7YAJw/klCOnqnoX2SBj2ymlWPzkzFSLdGkuZN1cHBrKitmlIFH0HJYksGwyR0H84wc8wxsjlu/
q1dj/iwM9L9Kq4xok4em99j0ub2Fkk5bePTXXajCLbYmATBXRmttiikMucNe6N3zlM/hwfF71pWt
Nd/Fi8fFtIdPN7jOl5uyQ/9QLdJ9utOmx8hKilUeRls7CpqXIetfTH1cI2zErIFDLHJ8uUGcOH0v
TOsw2dZuSiabWqhajbWGmWmDqzQR7I2BuF9MLoMIJ3ek2SFzyRz0OTIDsUVp8mlu46vQp6kRDFm8
o5ejcbtB9Mi6Yh9Q9dqCvKonfM8YZVFLQDtTBF8oNso1wS3YHTNfaeNs0s1x62Oe4Axk7vLWXCRV
eDJd1mkxPJ4qTt8UnghTh22JOMUKNlS8xnMdgmT8QMkb8pG77XLr5M7KBVmL6bFjRimmksP1EBQN
EYOrNkO25FgqnS7cVFvjRjnehM2xRcAE9Rh1SogAg1Srb2urfIkSl5tO9MnVmDSfkyqOdhPFl23R
9VtJ1WxDnBxABwUYV+Ofta0S4yoUZCEFGoZDMSRHDKpoGTBoe0Eg5u1Q93DlR3MzUalfS9DPJ1Rz
N43VfzLmAPxcXKEwv1Bi+jIyNtMXKB3Zp54GEozMXKz/L3tnshwps27ZVymrOccApx3UJPpeEZJS
SuUEy5YeHHAa5+nvQv+9Zef+ZXWO1bwmYSllF4ogHPf97b22X1UVVazGsKsdDGyB2l0mPOLHIc5/
jVYs16CDHDgWOQOeQvwoitDeO2PLGovWdbDaOdoqf4TF27VHdBl9dBdqXNf6cD1kdAT+QFwymH4Y
bijOjcrCCyR66qXwVOLGshm2TSEN4vj+bkgB5iUvmrUFMvDeOJxhI20/WWE9BeBr6uz+ALcGQ5jx
6iF2QQOx2prgSL3JPpDcau8ieh5aUb7IIt4U9Bzd8ShUL3jj810AIGRj9R9tH8lXN8v665SkH3zc
mlcV9Gzr3aRahdEfe8jKr2k/NGdTGlDCli9xxpUb5dn5SQz1dEwKNIbGp/dqGq0/RlqcA6m2bTht
hsb1v5a6ixcTICqJz1lV19MTFJyWeIPiTICU5EZZdrDtZtz41jg/CV7mlZs55bEgrbnW/EP70Ch2
ukm+udNwLKikfUgviW/MTG9qkuVrWvQHJCgLO1rxBxLRAMmsjXdOCfpGPUFxqC7N+ANBorvmlD8w
UcNamVThKSuB/7k96NcsnY6m1fV8ukziGwaEtoxhFoyMeF9i6mG2xbZTNyaVI8PIkITDSxVH6eGT
zhyxTXG5cE+m/TMlee3qAbJHEVtbJ4044Ebqmy3qm2eX9c21kAsjODJHt5uPsGV3U0pYKdfzzpCJ
d6f0de9oQuUMbQ+DGp9dx1U3nbWgHWxr2Mla22TmubtGQHrx7iV7iGfhpWjYw47V19ZOCPIiXuKq
DA+ltH/4yhTHMBPXSSzMs0kACerbvampCyiYN0FtBifXB86lnOLfROsQRH1/3ObZ7EGIG/eFWXtH
GtOrXVyofqEC9gBEaeiOIl2gJ0y0Bdc7QOjQgtoxexpYda3Uch9p6rorMyr9VSkzZ2dXKCIGIzCM
JnrrpY5Ym2PXH2bQiUesPMc5KexNERTYqlgpxtbbCaSqjVtTtNjmrl55kX5LGss9CxILq9JeqJ9T
Ge6qoC3WU5fKF6sotxQPYU7F3bKXHmXIDKpSACsl6xbyOHVSnd74DN4sszuyIk1YP7wB4WNIngMH
PAG26s4Nf1tONBwHgTLcCXeldMqmb8wk/JCA2wutd7s44DZqlo6xtR3IRLmhd2UPtXg5f57nBTaU
2QApJzf9ZiOxHp0g/BaP0XBt3a2VZMk9ngiLFD0MbAbtJZsLH0VFcrrjRAsnFrO2mJrqMmqIgzYH
v6zLMeS67V6k6R4TJo5zbzpGOZzspvP1bqxC8Nv5Pcsa/9Y23hrzyfTF7CDYtsa7NTGV8dtHppto
Z4jpp2aveKmoFF7EtUuQRfOW9op6zxsTHVrnPaqBYZGMNr5546/Ir7x3K/spdRltQ3fSFycYgmNL
+4uNhZmbep5ck4oEjOVUX8pq6q6Ryq3nYXyVuU0AAlvCNcmC/FYqVhKk/H2O4eRRJj3yUJF616G4
uQFnuZhyO0bhccfOtlOPiB3MH120/s2Ay2sNLuZVT+AaDQyuX4m8QBFPu/Kp0r64y0PnxAosOQhe
to3hLTQfjL0ucLMOcUt3ezvPrzJR2YURhX5unXlN8Stnjc+kuut8bWg6eXw+INsdstz+LWvB8M4s
KK1pl4aBThMGivXrHGXTlfvB8OwMJm0qybcRmRjVemBCQysB3QFhd537iAb7yWg3uIF4WUX1qEUO
o8bvR6Thnhn7XFBeXOB9BuEQLPweiSoXteBlN727C/Eu0lAv9Nb3zGrXQ2q/iKTbqjyYzxVC8Ta1
TbD8JpqnScm02bmMmxs32Vs6Gh85vpGRIWUDhf5CdnQ6hTHm7VSOv9MG9LyYZiqll3o4lwNrndIX
MiQNsdqSbrY+seOdBex4tM55EcuXyk3XtNELQksXXZD/EFWya10ZLYVe7N+jJFwrI4ovaVBB1hYp
xPRmUUA1GGn5leE7q4gDz33KsnLjERd/ErVWa+YjNNIVUU9NQ9auE80wyHJ/4EU1jm4ig/1k0Ti2
CL6fD0Y7hms58cLIOi0fpa63cFKs14FP/Ckbup4UgTmcdBp8VFH82yC8eQfuhVWykkfMVPVKR2Jk
y1jJ7ZyX5QbSd7+pW5vJMfzcY6niad2WDejMuW8OrhxT5H+UO60ntNdkmfED/XXdncqibq9GdodN
GnydOzA7QAFWYF3bM+2rkqFI9ZVgrOKSCNNtYlg/tGOy/9XFeFKcifeZFTSbzCsf9ty3t3JIp6co
qs9aw9vSpXB3FavQvhpzAN8eLDm4eu+6A+gvVNFtQe0l6yjI2AplI9RpFIknN/4e2n8af4BtVI/4
+rziozbIh07OlH2gq8t1xCU2Ot6Rg7XH6k3gb0xEg2VAtLukHF9LK2uvQMZmt0z3vae8VcA6eiQC
gzqwz9WQHsjYv1aQ5jdRaAvqZaA0uyrw4CGo/pjl8PYVbYA3oFCl/zvogY8mTQR/ydWvjlc6x171
K/rUMSss6H3KvXlHleLcEeAT6DG8YbVR4G4NL2ZcO//yHFy4NcNxTo+y5h4HyKE2FNWGsHoXpCjk
NLmLsqIlsOBjWedUlKscUw4mPHStGWJvBaNXtH21yVPrexNtO8tmp28w9lMy3BcS4EYU1gfp6Bqj
AVRfic90T/vnYaik3EwS03suN2MQM/2Ue8+pnT+jeSQ/AsnFXLlRKu6GZdFE1BiH2iy2eYFwZU/o
P17UX9vS+JjK6Wdso4WUPXiKilJ7MDOOdawN/TQPfniVRt5erFoFG9xUJQNNhqgN5LhK2OmW+/3y
0a3WgGPanZi+ZrXNNsU/NapkvXeaTes1Dbd6evWcMINmxXYq1ZRFjdV0UIKEvBfZWC6RZNhL4K+T
I10RTHPLOgtWeZZ8bXoDpRaNn0Mqfh6pOcpNwa1oZ32SZr7PI+2fY3dnWR3ecfC0G79C/LLdUIEC
Sm2aJCuxj9oFdcs96lS76hd6uLkPRAPkhGKm7ciQrcjr74zJvL2OBbKWQbSGXdA2thOxSj3zXLpQ
0CeYtM8N4pKemNf2pBfOxqBoDq7Uc5MnUAbyGDtEbzgvqvruU68K3Y55nyq1tSBk3EO/nOsNhLUB
Gu5BE+9dGympBRcpnMxthozesHMs/ffECAPkRVntGzOZNo2cqVOLJn/HanjmzZrINbScTcxGPA2V
dSJ+R5uWY47sZTGJtzCJVgShnHWSdOICqG4+lmN5D31VX6oKJl3bte3N99lzemq6sAjPqynKw6ci
RQdJ0dbSrHFXU6de2UG1XKwCs0zSHUVgZxuHLD/Dz5gylDbcz2aJnWJaBU3tb8D8twDP51eLSdmi
SPknyy7KjdPXmjM1L9woNcd/z4iQPK3XJp/ViRXu5GgvJ3Qzfu9HG2R2RrFtJ5D3kq0ThcnWbti+
xbX1IylUwZSj+tVxaN9PsorWRv27onz8gsUu2Plu9mt0F6kLmOQhI3LvBmO9gcIEUj2Ifth29RRl
n7otQra2mZN1CeHfnqs6NEzvaFWJu55C5i90GXfrWEl4b27GRpZoIRiXymGdLX8z5+WQVbJ9ieaM
+/aAWBQYGcKCnK5CfUPDAE6X5u/+eNSq9U+5pay15Wa8O0HDVJSmmC0BfvrixPfWz8xdaiZwIaWn
MPKDi06H/thUWc8BnaWEfeSjiv5Yfls/TMfVuCECEIEyy/ZezCfTp+MDzTFcqnZ3MiQ2EovlxlqG
x7wYP1TRpudY6YesaF5oG3kpSBasM69mQjhzHg46bFgj3Jq4Zj+QFohBOnd+RhYSjZMr3mVAi7U/
DivPnSgfG0JxcgPjR0GQ2CTTukNy5H4w6OA8CX48Zwo88iOQUUvo1ZuYkeNTqJMDbR/lErCNN04T
ib3PsCVPvFNcBvVq1FZ9pKWjoD3BJbTufJjaCGD8U5xgpWN69J1bjcgCazqfDOMRWy5MCRsqlWF3
fJCL9l340Xgi2Ffv5WzSCMv4aXI8BvqikbhIJOu+o8Lz5wPoyF8SbQ3tL212iBfpkZnMPQqkc0la
8YM9pfmzaJ2HG5nJLdFNsLOS9OoPUIeadLC2SELDDjApn+fe4Q3uooKzpgc7rEjfs7CmtKGnjwkR
LJPLeEzFrwo7KxumIjvZFSUoeVecYhiwx2pyH6ICgmc3LFpz3jDeW3PLSOJhVeDz+KnYrvVt8B4V
LZvzEfr/lDv5ugwpDgF3+SXzq0PZdxSNdPmrRBLaMy7D4TGI5lb27SubKn2cTABfMwRRiqWQV5Q4
DmGrVgTBwYTmHNNkQidDOjp0CyGY6oCAfRPpVaLs5NSaS2vNFHE2bFwC5l3OUWAmhWHF2akBaHAB
EL9bjOzbaoqDR5fUVCpM0txpHX7zMa4B9o4Jjk9kD4hu9euiVofGrsV50rG7CjmLqQz5LQeLgNAw
WrtWcKaZa/Mazhb3QV/uy5hZjM4NiKgcdK9emO+7OuSoQ76c9zh6vhVR4e2ysLe3TsOnvJM2Ck1S
RdfSnA7m5ISngr30caB3lOx4h9/JLm4JtTeHKd7xPDiXG9mzrv0Kv41ObiGRwYQC+50dW8W+ZE7J
CGrqjrN0OCob14w+iTVsumxDaac8qkqNO5qgrE1ACwNxkAFJ0/ta8Fm5l5YGYdYlxwoH1VMpjVup
W7rlvby7hXEM+kAmxXXkc5lQ03FyS1C5FFwAQsALl+S3RDn9uivc9JJHkrdnoNq6rQpWq8rM1p8L
fzBwmvQNSPO1simqTqZbqtkqmo2813H2JGxE35kG2MLIhjNvJpgrrsttLKV5kHl/RZVv1m3Tei+R
x3Aiae2XumKPEo2Yj4acydCQWj+qTFb31O+2Q904HwFCy5ooEE+JfMe2akrxZg4HNfxWUjmvjTDV
PcjUa9Xhn+I8DCJNxMWbWyS/a88bftc1+p6rw9Xc4od1DY7C6awvg+GJY2dP+TWwnf0cTvKD22CF
B9GmEserk1MvqCwLe+3faFuId1Fcl+tp6Dex1RRHg1F6lNqvXRo+J+XMRWRyOte1AO87kBDEySlu
quX+EWXKfRqWRqAEEEGNlPfULA+axlTSsu10dyaaPszRdL7MuMZXyfhGTi5czrhgNcbirqWYDt0k
/5Qyb9ZB5jcUvZsYihw93cfQim+taZaMG56riJMv0o1/dtE5NwFhBuR7MNO2Cd7aiHt/w9HaPTZd
mxICINs2S/b9LV7abKkeUUjObOA51NmjQY43zr9ZrvVEOtnYE9tMdnaLyY3l/hsd1ZTDGLU6pvW4
8PfbfDvbuUeCKgFWR9bpJS/nP5LrOw2G6tUJe3FoOEevcj7LszmYT+PE8pP5ELLNmYYTEPX1tWwX
Y4sT9EsPfXQuW8mUZU4vBBrzm21d4pbhdq1EiYEkfKgirp9Gr25P+cBVR2KoOwdeZF4Hp+pu4M6O
ZlO/CNdAfiaZcwzalg2Ncte2z47LCmPxhQrqZ8R+dRoCCjWICKx0HUcveITfnDEA7Jg3+bmBhv2w
Oz7wtQjTjS/APWvUvCu1yYh/NgHdKbHLCzNazlhyOJShpXd9puxHPX2Ggt1N0xfeZfLi7tabVCew
Zmy6vra3xXIXMQqkWy9Ocd7hbRoZYLnFXKML9uo5NmrzESanztsTtip+5shTa28yu3s33GtVFBc6
+QwOnrn1FWMiAW6rxWDOmOGd8+IwXiPpBB8iUzXTH26KFvIPu0Of6RLsOTTL/ns1ZVgXPelQd9l9
40Rgnu2We0KYii3o5ps/6vqs8JPzrrA45cWQ3McJnmvAXs8BjXn5fAgYUIHc6B8Z9+87MYiHJdIV
xFz35GQdLqLMSs+DDv21asgbde4IeDseuWp5iBXnbWMex0PR9/thyK0jbejZc4QxzjObrc+6CAFw
AGOOgHHQXjwiyZSn0SAWKEMRv7UpsmtcdtGFd70iwdggQDt59a0AicxQ1U8fZdXb+47p6BuzbWx6
D5Q9z8mf7BLDXalOMvDlW9kvp2foAu1wMIgNXZ3Y/BIx0PxTi4ZboO/evR6lb+hM/tUoEDemQo8c
XiOw20hvNZSoTd2XN7C1KfsnjuhUcZlXE61/oTS+KAzKvK5V+p40yDtNQF5s1O3OoSiOE621dtmE
DuUgrzIvYG/jymQOFbIIZ4Ci29L7TkFKvU+84cU24qeWCpS3Pq+mfeR1HNoi/pvWKR6uDoIzc/qa
SfCYoZMU0aEqAP8Mjh4eI+mSkdzBV69F+Mzz9GGRNmRQYnsrPpOkPKIj6b+d19ner56cghdt8xpt
6vMhcy3/5sSOeYXGtIk3BvOgr4XTtGev4IK38sr8qlrwnUOZBGcxYu/ru8TfF8ZQXqnLwbvtuv2X
hIsbsTd/w0yV7ZEPOVLNsX+UXQwpcQzlD82ISKeWeUky0AeSEpKTLWZghzWMSEFhyFmU4meAVegL
nWU2uwG3Wfs+PExTjtMz4Pz6bKjo94Qc9JxGNP/JCqNC+KlXVXhMK5kIZjfIV17blZdA//F9Y5o2
QuDsBCpjrSHc9ftGLamDNBPUalDnldqDOHXRIL40FDf99aUnud9Bi9Mg7of+YFLOtCmqqTzqURMW
KONvuhfpl0I+hzKs3wY7ip9HMeK5yLJHONJdD/hgL5PoFVVHXzoRJufSCv1HXkXJm/U5i+gneVoq
i0Nyn69JMV9U6PrIKbl+zWuUNkJm57bAhMExR5xpXOaIEbbN1zlihEW4gJbpGX9Y26I5hLjZAAv0
4S7vOUK7mLCrxV4+u+2078oxIF9SVDdXk4OsBJNcjdV8OwAW3DHdxVHpdvXSOPgHqSHYN9QQ7EN7
FEd25Hwk2GysppIBf6QNlhl2umtTTfOuDznLsrfWV48N/1rW48D+zrAOoeWop2HmyCvz2H6jJelN
9UH/zBP7o9s23MzYQ7Z9noyHChvaqlV5dMH2rbZMNRmwRq33lOMoDnJanXuqTWM2vGXX/+HtRCCM
u44LqRe7qsyXW7El7px0nTvHyp7Ij3suDXfaqqkGePuu3TJ/bWKjfWX/Fq8AjSZ7V7I/GivO2OOs
5psLJx6t3H/vhdl/wWLLEdcv9YPRjnWbo3rT5352JcLhMoHU31pPWdfPB2OwGPaQgUS/4HuMyQ5t
Ew77IJ3PvFfFCbee9Ry5p7Tv84fsInGOyok1zeJY4/nidbZeFEUz79bPoutvwRTGbwl1dU8QRd4n
L5SbwvVr8m3J+PSJvC+D+UICNgpPIG8AlM7oBrtKs0WdCb4yJq7MXde03SfR4GzmM3dl0ak19QX2
vXeK71mI93LKpHjHJ5VgsntRAyeSzLMgcouhvSZd9eQ7g/HEgQETUAKavZ6z9mzFxqmTvPNAU969
2eoPzuCDUPSHD04W1pHgmDgj2cWHabLKXTiRmWkL6kBDfKAIJ7njTRxVE39rx1EDBtyOSJu1bwmq
+Jph9/fCsZMvc3/3VEJ7QeSO27nrfw9SPWtpBZvJqccrpIrTUAsXeFz8JQ4b89yXikIObcwb7hPB
frRpmfvM2/5/Kvi/IZpCBfQIAP/fe2luv8f/8VG3+T8jTf/zL/0XC9z6R+BaduD/Vbr82Yj8Xyzw
8B/o/kR4ndBhTPzJO/1PqKnj/sMEyuOagEst6HZL3LT7343MQMKFuxDHwb4sKNT/B6ip9bc8sxOA
UnPInQtYVCx1f2cRWoPXUBUZ10dtxsUTxAb1jMq4yijMHFHgNrMVzeD9HXqaoz+ul8eHucAs808v
2v0vEMI/9+NYS2L4r28ff/2v/wkugmcBrAAqacBrgab/3xO9bD2MuSGEfqyKsNlJPpJDWF4RSKyb
OwsCimXLasMsnsUWBcfYxq76oyeZ7BN35pRsY6//10/J/lvIeHlKjunYNhFzyIbi7wVQRBZsXwZm
dYR7gjewMOA2kGcFkuT/KlVm3lF9Dk3dKQIy8Q/6hdiXuBgy4T9RWmM8R1hctn019nuqtUkqFgw0
fahfa5IU7to3jXEvRUM6p+ZEGUj0dVBpB3ouDtzropMRT1/+9U/0mYr/24tMZJSrjdi6D3nyby9y
Y5jdVHd4i81wNjGZT9Y2SNi64fxbC0lZhh2BXOtyXAgWZRp52a84rdPOJi/BVL2mNZSYykZVsc3w
3wT6/85lWF5tCsgDATeCYiF/ud7/mbGiOpW1Y+ATS2HvHAEyR2gujrXp6X0Man9FlIN+NNF8uGGv
ToVrlyt7bI6Fh6lNRPn8VLLdMPW/fV7/x4Xp0QFl8qzgCpO3/ztJIzPRZPBbhYfFea+QA7k7JmuX
+NNKWtUFz8IiDUGGsqpsb8fjmyzRT+uqQWB3Z+taDv+OtPJ3phClbCCewAmBfOK9tP/O2NAdXpE4
moaDyKxx52aRgeuQSJEdGNewSEmiR9fcFvGjGYvstbK8rSY3tJ4dL92x48GdS/XyrXJqyiwHg/TD
VDgnLeJjVc/me7t4YIaovc6CXHMRGLSU5PD79GRdPIalTu/siIq1V2t6ygLXPVLB6a5mycQznfBA
BrgUhkj/qPuKAwmAPxjt9cXpfDbxsju6ov5IlLIRyyl3LDLrIIzuxsjN2NGjqG+UXAda/0FPt7fU
B/ebyZcYN0myr1Q/cagMsezM4bw4JkhOYcl6/defEurdFnzAf/uc+K5l8X0+92Zo2n/HG1QlDXxZ
qfqDTbrw0/ohaAluqjA825lojxkdqkCKg+E+RdMNSyeegbyq7llS3TFNcdhSNKBWlrEk7trfbcmA
Xze8QLr/NSZMfSbm+GfaKaNzEvk/5WKeSlMd8vraG1alkW2RIT8YwjOQCMJ1MdndvmbWduLWfs8D
+xVteDgmC8HDaHn4/FWOKHZSXn8fQvqaRIJdj1Fj8vT5QHPjzYqC+jjWFkW4HCL8rnrmbexvBbm4
Q6dcRrBQKuGGPKGN93dCsHRz5rP1yhZk0XWSJ4ZSDbKzaWy5eOZNx/bNxvBLhIttvum2a8uSzK/r
rtklcV0dZZUdHeyxV7UYDm33h+7tCv6oFV/tIjF3MwiRIze4jen1hC5FgzvPbvPD5wjZQ4XJLjnT
tIsX8OxVU6RXK+3W1F7FjzJ71wYGFG5t3SqxZn2u2sG6wWy2Da1vsJQIgzbGZpBQHC27Ci9j0rRH
x639E/51f0Xonk3d0oGsTOAZIyIB7ZE9RpUk7S59Cm1FMTUzEmeCdEcrI6foA5r192oYvgABD06f
7xHEbyp3E2GBhevUjqqNDzcJqWNtCo4LEGUu6BS47I0bgQNCQ0bhX7irHsOG07uvMDwTr7kktLU/
CLqlDzOjrZ051U3g8t8bDLhe+sqPWJmDRSRxdpCQ4ouLD+7WYLenjZqrxUY3W4KZF6AU+FBip3mE
Xpoda8HorpfqW6pi+nUnq9rokC6w3nfWYe5OJ72EIIXmLp8ZcbkNBofK6KnILs7y0GlTHKIxueVg
wxZuAg7h2mKZDabnbKyqk+Fa6dNkJvEuGxhMz70JptNrCbwnYr7XVWoSy5WYibP02Oj+O4ksfccL
Pd0HVb6FeX6eeyUOcLnFM0MOUoijw36Dr4RjvlbzxIts1eGTJo6I+ByeEJGOfRz6T58PbozoFwZL
WG353hxWwV+/kbv8HEQpCTsu30uylPE6ACxaZev58vmHQaqkGzeonG1YpgGFx3igZdzFj3Z5KEjY
IzRTrfH5pW5YTBFbp6vTetjy+RMO+mO8Hq1TJ8qRqvoABApmmhfMTf4+zh0ThoYDCHV5MDMAMIWe
b+byJ5LApFMSYQW/EB3Hwrt/PiibF1Q7+ufnV2UbzDd+PHb8FmtzN0hSiklBdRoP0xB9BLNPLxWL
9qrrFa3ORmZaK185Ww7L5WmeELDDYiSzOIXqJa5ACHRqvgB7PWW9CN8skIxE6LrxRVANZdXxm6xK
//CZWusZuq3gRAOZ7cEAmSHlpn3Hcbmf7XoNzER+BMRTU+/XmOZEI5lhUdHarZ3CfbNwlgPBKf2j
5ZBn7xvH3zT29LOo+/BOKK/w7W8Boted1GnU6zfsCWfHI6OQJO3BQwqtqng4aBQ/hvm4znsSXkWU
MYrJwq1BzZi7eOTdAlN3h8NgS2vihYw73fZ+u7iSCjqk/RmHZ4AROWxGvS9K2tHj0ZxWQ4YEZ8r0
j83StgslcxuXAzluA9YJRsDe2tp/mvSpE9uULZOEpCi/KdEnO4fF91AuZfItwVWcC8mGxB0klqHc
m/jjCAzbXzLlMfvRXXP3kuqRmiMIWSqqx5jZ9LSk3wi6VBA9Gc9SxUUkDMD956tZODMGOlKlWJDE
UebYV9Ps3e17dTeVt8kaCS1mWZ/mIhCvmmu57b4GpsGIswxvpZjH85KuXFvB9OJ7I6YP9ww0wd3P
Bd9l607Di0BnIXD6zemw2tLUeuvtkaPyyCLhkTJx5jBcd3JcukfmQxIEzcESyXrgH/iIi/nFw6J7
wSodbisS1PucuhtzGkPM4qlxahoQDx0aFNGfM+/fPYhTGGqxf/flTBu8GfnbhinUOkj8g0vvAL0c
ZOjYCu+rCLYuc2bUyUDo3VzipyGPT81eUuHiwXFjGlXLfrXfMrstkSvIW2aDIEmZquQykcJXSTBe
nHgrrGq+Wbg/qzoz3meQlIzINqOd6EOQFvlBpPI29wHRYjw8ONsxMjlGcppHvUvy4R17P9uVKXo1
wTjFuem+5LFmDp+YKy5H4y3u4wDHYr0Pexja2o3ne9A8WjezTlGXxjtfThQ+9qgmpgq4saLrBhOF
AtQsLTcCq3gyy4A26WK+pllGqCQZj8wtXSTakh14zJ1Vyzq8gMkML6Wxm5Tbnjysmqe5g6WFuprV
P+nzpM6ewsSD6OW1KWzyHeFv5pu4ViLxlU0N2Ve3/Z0ufoDGZCBkqPDJ6oV/cvXMANwr3W1cZOOh
98X07DmzhQ3N4XYcqGbFuMPfo2m1d7zFOEAqz/lONY38SP3kbaDv7SQ6wo+jI9NNX5Tw2ywh8BXF
7amPTq3Xyn3AvG0VpEPOoMK7NcTpZYqlvquBi3blAUjh3crKem+EGylljSJOS4tayIB+lkGl9qOW
JkSevKHi7kHR8bWmjehkNmmKwFGba9WnjKbKfD/HpbVLwtdhaHDRYb06CoWvi90yM7E0+2gSbVyX
qg2Hn0wbwKOdjKKezknL85TAww+zPtrV7FGbfhCHUDRPRTu0hwmoSGfIYz0w9him361b1dexDhaD
XPtHzgE0iZgbeOZKEhnN0coaYxeQSjgUtRAnbmrV1uHNW4cWWF8vxtaR5L6/6TqWwj6a3u2BsFyi
+RHyFPdabtTG0c64mpZ/Q1G4ua4qq9lzBR1Fj30VHAqNsHasyGIyDhhzwsAxeSXWFUZqzGDKqtlG
kTQuBdMUaB1uvuk7f8tlAoKXDFXm/QYBMt8RFu3U9zHOhsG+RTcrHB2cepIRsFmDbJ+iVawWmxqd
5sVrT2LHaAJGnW1zJt7j14l4bYEiB6Qdyqmv36N5lDuVhq+IaITY52jTjyBieToQBsOqXbptsy+9
Nv+0bgySkoT9c9uXPDktvg+DMa/npe7aAiu0TgyMY5kaiI6n/D+Fy0cXwyO3JpXdvM5nbyooGzOS
Kd98ftn3w3ThzsJLPATnRHGPGtx8eunL8pgbVNA2o3cNqmQ8S8/FFKC96Mo2Fb8qkJyvVhLdjaXo
W/gdYXbzGoCyWNtOSJJnqQyHq+ieQ4o/t+Zgnyit4APCd9Jx9M6BXeDInAVVpMTQmFAvvwPHir/V
y3M7hKBvSj9Zf8KY2j6Wm97M5boCRH32fAImacIxyWltvjSiXyF+n904MvdP3fJb+1mOHqfx5fNX
nw9+QopyNH1CEXFNNqoxHeMcMqhq7ME5ff6RLsUK0yiDfo3wj6/sdDOY+ma4mTj9hSZZ+CRVwbvX
UMNBXTf8dp/jl2a8koFzrYunYE4/zCbTO8O8WRzpHk5znwrPuxuwBsY6ks9mYbuHBgUHUo+Wz5/f
6138cTFtJftOCoOt9OI/gzL6XOfJOlCqIXzJVxGGQ8KveNg/v4wPboXRl8uYsjCvTLceEKotlwxT
J88WD1J9kBrw4KyTWZO1Qm05Nui/68mzpps5qgsZl+Yl5v/gtvHsW0F8okmxPDgOT6dtreYShPkX
Kxr9i6WCY+CMFMKbknq7OLGe8Tabz8l/sHdey40j3ZZ+l7nHH0DCJHAxN/QEjbyrG4RKpYa3Cf/0
84Hdc6pPHxdzP9EdDJKSWBQFIHfuvda3FpmL4g0GrYdNcNDZgYlwS2sK0V+3nD5gf0QlgaaF5dnl
+ru2PbuEd6LdGcrT/QlHtD/MJbFzt8eywggirareAAFcJWyQThoDq7XIs2mtaKKR/xg+mp3b7Gdz
dE9VNA5+T2GHo232bzdl5sJH+P04mqaI8w0EgeBzZsmcnO/YUAjwjYODN6tiZPGQVZgB5MLmoi7v
EcOgrs8rb8NPJCcZhc1+VPVVBHO4Q+f7rum0w4H2FBvqhuOIF57kVJfpWJifRZe9kxDyM2j08KQh
xtQ90nDzHH9cCVl2nsIHfUiu3hxfm4btSCueqfAOidFdx5i3OhkWr50bXCLN7NyyCrj2oIGKGn/U
WUS6m0jeNLKjjVk30azFz07B1qsxjyY1Ws/gEg4LKvQm977s2fpEB34Y3P5FK1Bz9vMHMbegdnCX
rcPnqMLi3rdJuUefzQ6Q6OrVoCZMpsMhsdoHihNQAawwmTXsJ/LjdFFvKvzARnIMsyPm2Pu0cIJ9
G1DhCnwuRgEyKBgQiWJWPWvWBOxObVTd+7rSP8vukTqfeOCaCM95pKoxGmkcEzMQa5uw396yUsCA
TH2yZWRZMxeOdWg2utt9E87A1NFOP8d0xnkt3TdROu2xqJAQUqG7YeYcabUhUIHeQU/Jl8vl8nZD
5qnDNPRgJN63Qq9JV1btaxwmhoumwbLsByceiV2DXiZK4h60onLXrqXvht5Fu2RCw4XjdEgc7VFD
d44Et5fbscx+Am+miF/aO7m7rlP3Ff+Xtg0cN17VaiTRd5o93JFhBa48JeYvYSTYsx0irfqPgI+6
GoJiM2us25pBIdCm9WfKSH5Ja9ZzaOP1mO+WDvJCqfzFheOOyxBzMAIumeqgXioGWR/MvPxjsEcL
RQn6NWP07NfQMa9ebR/LuPXogDoGV62IQZsXmS9Mgt5BCGZ+XLEFtrwAhYg3YAao1UnVFWPFJRFS
L5ofcVFWb/xJLloWvDZ1H6/ipv50Fsld5tSY/wdG806fBes4wp1scw1h056eLEmSHoZ7GmbSjK6I
GNCBiObakgyzU6322nP5KWJ27dho3W1VsXy5QdVsmE02a2Sz0aHNtEXi+ejN167Cd6JkVWGmoWPY
IJTuUgf2GMbKrnLEvieouCqD/NyjXmaz9IJXVz8DTqg2HMJ4KAqgLJ1oTlbdNifGThlEIaAmhqYD
+LbbHwWNo9XgKr8UI1L+xuD6Zet3UGHkfUSDutAclERHxuP6Z6UPNXJMaZ2AcExwS4sfNbXUPiWn
RJ+dC6iPeJ3ahr13jchYZb1n79Khb7fZ80BTGSZHgiClAudX1vGTxLirzYF75q/WrxObflKge3Lr
prSUkxKBZTc7Jyvl7D/KMa138GCxui/rBsnnL95km0cKhXOZhsj2FO8+s5IH1xmCF3h8u7KaXqVn
MswOgdFjd6ppVDcl1nLYMcaQPhiax3VrDEs0dSuQMzMT6wGVrSJUs+OYXplhfdeX6kq6GYobFKd4
O6lpYx1S65zVh0HVS7Bj4K7oTQxtSgJ8OWPFhWXjG0zxfCdn5hjI+cW13cpfWtczcCHuKgM2woop
5ipuqx9uh+Vp1J/LwttpKbIArkKu4Vd5Jny8DwRAA3uAHwCN8mdCM8LHUzIWq17Yrn97XJCWjIEv
OjoxFnhU7KXfLDe3h7cbywAisfovvxxUzt+/e5CewpMcPbl4kAwU4nXvfMi0RgpnZcLZOpq1gxuf
EuSYg5ZZvoHOFMQ+nCI1Pq2Gie2mjWTt3276ZDJ206+IPTjzy5Fi7RxkXXzMtJzS6w5Zd73r4h6x
bXUGE+D6JJVhD6/yzwlL2kozlcthD1plFncq9zp2mpq7lWmjrQwnGnZhmMyPAVQBFIoEXRtD+CD3
DZCdp1j2L43umvs/SSO2nfsjZPGxacRpMuaNua+8QT51DWMVCA5v+piXz14wlc8k4ayKEDlvPxy1
0kn9wXQnFKlxvbGlpjYp+KDQw8tXk16DWBV3UatV/OE6OhkT1Bsr0OhotzkkilHLfRckBc1V6wn/
CFaC1Cf++Rd/bMklW7OP1oClGZ13u4mr6V0MrXcdotncZ55TsVGE2jyzGjeqZAc4WZu+ZKAfZXRW
ukXtZSfq4pYl5J6uIKi7mjeaXqAdLGMaRND01rpC9zyn706eN6cAHx5x5Qj3FfMyPKbF1TRK7bXy
3GEnqRGOGcPwB9Qg+Fjsuf0a0wg9XLtHh2A9SRlhEdOD4hBEUfFaFsEJdbv22QV07zCu99cRfOOV
JZqNEnlXFcX4Z1jR4yFVFFoczLYwenCCWH6TSbLpW4IVuMbcZYHZn4swAYWpT4faUs7PfFHAWy1W
d6nTSM+66NEbGej0HU1eNtRyU4YqPQptIFAjt+YDiQjzfoY/t0EhY7K2EEzj0ZgsqyFBj4mTNPaU
r0ABrNqoc65hDQ+EZoKx0ZxOO8tGCzeT8qwNm/0/cCsc2FA6R2cRtYayuEuN3nim2YZ+mADjLPem
k80ObjLL6KnBfr5dHhFmT2hj3spry4wXtces4frq2q01Fc8Re4R10rELDps8BjdMfqGlt8TD4UPv
qMwfxvAyYa2+JA0uIl1zvhp3sRH/KMa2vZL4boyjtoptXZwqs+KDQSCCi3TEAg+UCx5ufgGNFZ+N
DLuP1McT00ncHv10AZrWPQhkUmS0osjGH3BTSiY6QFARsUgZ+Iprp3vsFIuxCnWUAu78S9V5f7AC
i4xUmqu4CzBwwZsPDw1eiKQhc1KOsbqYbjpsFt6Mo836akgxr3bdBCK3pUQfGuN6a0t5NsaQanQe
Df2zNq1qV5QlS1jrvjsVtpoI1ZGfxbNNF6PaddgGDsHYMPUM51cktcVBTMMTf63p6BQeeyDwbMB0
4W9JkqhWnuwEpCV93hkcYFwiMuh33pqEJJP4Xr4/Mps34m3RzTJGqie9O/VZe6bNaZ9H40N2+V1h
q+YhmouODnTYXrQc8ojFktYMasTh+zF5w9UrPP0MhHJr8/HiMCves9kdTv2SLCgS51pMw1tYaOV9
V6PEiWDomJAn1/rIyGbx/3sVtvgUPVmKIf1uprUdSiY2FtKz3VzWEcFz3ePsgAtx7V+1OW4LG/vH
EGoU28Sv4WUvlp16S2dSw9DXoyEb8IcBwAg349B+6QPItBlo1Ub1Y3noweQSRJ+XY3eJ6l6QW0Qn
jdj3oSYt15wakyCBCsDB0jlQeb4kOOORxyN4aORQHPsUvVrs1gZGET4Oy7Kuce7Kj+Zl4qJsBy1A
g77xpz59CkcRX5MJ2X3aEmNaW/oWIamN2aAqLwG5OB4bSI9c8oNmxbuIVBM/oqE3dB0kIMX2n1Yx
qBaTQnrQkx0c2eJHOx+nOEZ1bMVXB3XMliJJgV1pAv0uDqmEJJMnAANcDs2m1c4YXXlREd4P4F+4
zs8X14JR06mOgDs2IduQqcTamfn8KGydUwRoGqad9zKMXo1cq4Gx2xTmi7SmDRcefqhq7U2EHqxn
opII9NuwqE307lWWaH7RPeKN6t77SX/HzEBeTjEX+8jgTww4xtjDYo2OYRdN64j5/JQzGjMSSBCl
7MmO0fX+6ozMgCsKv6S1zjDg5NEby1cYFtEZnF29ngpMjlkVmOspVyEHoZY+uLwESDD8Q8JMgr0e
7aHHIa6WBxzX+Um1Ub2yvck5ERNEXjeNo7SHLcAOt75A/VzQhHRN7dK4xJHzioO5O3CtemVUAR+m
KGu1G5fSwmgY+EKhob8kOPrAihIPPQ3WasTvuGV1II+5C1MaJ4Gx71l6fSsWs18Bydlb8XQ2KDfO
5nITC67IwLNPwUBFWOlgPTrGUn7sMGwGxPA85CTyBYkWb7T6RCc1P4VmYazVoP2RBXXNfAJOgYk7
5E5L073tfuj2ZD8rrXGeZ5r+xHN9xHrfXmRG0o1N4J4cDPAjcxL4fCIzfbr4uYWPd63rmXkeEXGb
gMbZKc+s/BSFGXy/JrTWqMmK06gJNoj5eNESSr5It0y0Y04HniSMv50EaE0X2Zbv6Jl79NrXPCyZ
HBhJsHZAzeQrh4WddqvgbpOFM3yXqtoGtCxWjuKCwRsc/QKcMip6ZezGPqTpJxfKFqrV/pjQF2ow
gDSHqlP1JuhtrOxoKVZ2zPqC1CsUrIjVcI0I49olGYP4vmhfhBkjAByCZGKivUQnFOZwCePVTF4Z
Jhl5h70AKdtyc7vsZJzB6FDSgxzvGApQq9etW1zlQiiwRkNd7PFOEPd0cBOu8EmBqAc/anoXLfdk
rH2nJZtufBfOYcgMZqOwKPsm47mgQMLYKyCt2R6OugsDcIRIMqfZMQIvlvbA7ItGsgP1zJeiyVgm
rQVVYwUJK3foXIZ2TA5ARC4pNDVPFfnJG9LoiH6/P3Ddm7fkdTk0Y3O1z8r5M5ImWeFu7j11BoTi
ttE/AnMu8Os4xVafjXsUtt06zzsiD/kg1yrGwmY1pYaXMcOwLaJNOninqrCLZWouXz2QltT7vtTN
8LlpDRp2I+gVG5t6lMhuhcjna4osUjaCcthqkTjh228+RqCm8+KTbShJr0YVBhfMtosetN9aNFD8
nlKPiCPjZzrUuznOmR5QhBYu3b+FYMdsU9DZ2femWCIOlfecFDjLIoITqV3PY0Y/oc+FbxhNfVfr
JLvZzTZNgVKNvf5th92XXRblAWjN9FzRnqa18AxkOT5gScpXt+PhdmQEerW3KDm2wNiw6OV5cMwI
HVtzcHPEq/TFamoIqLQz9qqwmoeCnekUiWClm9i0a1plzKF+9NFirGPdWDGMb85hYjwzAMfXVjDP
6dm77ehsse1j3LnuYvXYwzI9YvAA+T1iq+ybcnwtPPtbUyBRkyzTgUm3AtEiVWsxixk9PhdhUgBc
rnPUdPbYfg3IUhYrhL6f+hq6eMFks0nwYHSatC+zkq9Q2nG86J51iUzxmtYPDvP/Jye142evMehQ
F7GxjxIPmYCnN7414MChLcDd22MTWdOf93DnNf7tYTRZyKxi8miJnGZJiBPvaFqenNegEmr/dlMU
wxvsd6TESDAsL678TkK+gwCi/9+7KWNthOMXms0lfG9u8CyWvrdsu273dHhoi4eDBjinfLJKXBPa
ImlS4LRzScjYn/eL2IFl0ZgJeQ5adgziIPeLwfjrxnNjWHsOsNO21o/K7H6lLY7HZJ54gWGBH7YL
ZPF2jwQ7h2u485ZIG1FyT9PM//MuBtQSKL/gjUquRpGyc1J/iso3WLT8ebm5Pfx9Y5M2scWOS4uE
LD7/9gK3F/zzpf7tucZCryzD8pCzAZtxAGfBFsXw6+3b0ttztxcAOcZbur2Ff7wg0dveFjHja02P
1C+dgT+ElkS1/+fj5ckwItRsQJRBLIUJ9IngTVSxbPKZ3ZX+7d7vh0GkUaiGLbUS3/H7+dvH/4/n
fj/8/X0mYx7iHv/tlTPyi+kdkEJwe4Xo91/x9ljTKv4SsQp9Dn6dwWVs+QjDLT8bUO+uWztHkIG/
bhhcj9bh0+0bNOunJ1R1HOUIxM4z8gJqKEeHnMF90LTkblD2BZNhvnK7Z0Su2upJ+/X7qdvz7vJt
t3vKc9UeR9zx98vdnv/zNSEM4WCp0M8R9tH6dPBaP1HOX/duD29f6GJ24FmKoRnyisfw89hWoNGm
HqMEvt7Gz+pc+dRFULFN8gOWAyu6HW6//6xZCpKfk+p2Jo1xV/u3GzD9tW855CDWc7yYtIbRv0Eq
BO15mno8/H1zey6PZnaGkDyStA0qID95ub39ImHCSXK7gZyN7S5tRuQibvHiJT1SJ/QCmc0AGZ0L
SGZ0TfBzzLTZSaeqVlNMu8/Tp62bkx+A82aVus+aCymLcfM+AXPCEu3s8rr+lcfRi1EUj2ZKC3YY
txOj/BWtc201AwLSAP5RoImTa7PFN/D7gvQpV4wOX7JY3OUiwe04pb9cj/0Og/AXfAB7M4dlVHec
01pRvrmTeeyBpBP1HYV7ZZoXi8MNKBFCvbBGfWSPhCjZAN+T8Bxa4S6al2YzQMYgdSJf8gZXw0pO
6ie9OGblDEZXCMBSuFQk2O4VmoyVUu20bQH55FONTZ3OXZRlhONQaR8Dx7wEltVA/r2My3i1a8FX
O8mdLr2TNSlALQ7w8ZoZaTfBw+3erKy5p2O274IX6PDGJprcr8p+ax1QBWXrHVWYfnG13jAE5PcJ
QWFo4L6SevqaZ6b3Vj76gsGsO3nuKqzsFzHIT23h1efJepTtl9syZ8E5BTTNYF4QqBQD+cQEJxJs
FljGYyKrI7sr4E6mFkxlfdvptn0B3PQD/zFu3y7D+y/GI27Vh4TJDViToxME97HLPDGcKOULch9k
tUSdbcwMrwPTHBoyrit2Aw1UC5bNokeZ2brBR+0z9ynLnBWJYPA+2In5geiPOAwBqKgpIsUIqmHh
GR+lsxce2ywzp8SvmgAaefAQt9eihOhe5ukaZyAQHOqaTWuue/a0mXKTDeUXg0AIZJZpwN7GbjXW
Nf4Bi66kEPHFa0wiGISHfwtQE9qIR1pUF353BfQMGxFiqmQnwfCNMH2BroLEqJzilbPzDyCi7Uyf
NFEMuCnwj1bIwWUY4hDMFjMMOFMYt+qt0+k/2UAoTllhNBuO7WRDfQiUjwbXuINB9za1ZkFPOv4J
qILIFFffoJAMtrMtgW/kBsGv9q/ACTb24FepBl+45TPuGl1sAwGoBoxosG+ASlmIvNY6yp2drtXp
ro3a8UVkRKtjRJ+2VMlg7LBpbJq67A/AuL21hV33eSRhMh90eNVehBogz+3nmYTRB6bq0KXZNtye
ClMPW9dgPOrFpLEK2d5W1fOHCIR9IXZOHmWS5uvEol0wh0IeQ3uUz1oX1UzQA33HXLG8miS8jKiL
jx6bxBWIbE5QM5Y0D+A6gQYRm4DfQFlV8WA5xfy0wFLKJiE8YAqoeHQOGw+NH7oW9EomYzQ6E6p/
HskauhKe9sJC0T/fbtrRH0elPyXlOQ54paQ2f9Uk17LHCoZnaTV0+/WQpXD+zuK48wXW/fvY1NzV
kO9ASgmuVZl3kHJeThMtfoTG5keWeS4ZzLq93Z9qDE4nq+20VS4fzdaUjxB3dlM29/d6J57qovmK
MPPypYleNdifOxImGjbqxnCEr2Ry1YD70JTGuDEwqG5zr9mXljKvBjs7skLbE8LvT+qddEfMNx1M
hBaUi9ZwlskreDCX6n9otoEaOQqGZ4Qe7Ur0BJEbpIgdh4qyMNMvZJFaF1tM1qUQyBVHdA07R5sc
zuQE12LlZLT95ToOIwP3pfVQ95BJAMiMW9pValVqbyahUrAi3POI7opk1Dre5Dm4D5wS1aaJYdIg
xou26MO/p0w8oawAq0l7Pgra/MUZTtOsvCc7criupG+4y4czOTjVJdGMx5vqpm7oSsal7odYmHqH
f/6/VxYb/4irtFwX1ZUkF1EKg7C9f1ot5l4kXizN6pCSvnoYeobebR5AMo3ki4to8WnMVbNpMNzZ
i7hjdNr4f3gL4j+4PXgPXFB1XM46g0DzH8lpXhC1XYKg/5BryJ2CToAP5QqgDYSOsZB9ZKT8LoKA
age9NbpaXkg8bo4RrwJPoHB3oowLo9MiNtV7I7/rXSgNDJePbFf166ICvXWj/vsPTvwHEf7yyek6
7gl0+OS0L1//WwArbobMxJnMB+e1gO1swz2SmHg1zBnZe5lZe7t3y82ITat3AFuzbUo/ZvNgWOnP
eJjOgbK8z3GLgyr66Qj9taSZQ/PH/kagYltcvyiB6cbcq9ImiTuO5/8hqVbY/xSU8/49gYuA0EJ+
jZvg/G/vf1IJnhnDKbnUFZTuFibRuFX8EjZREQiqj6gyijWSp343Z/IdnDWXB+uStF67LUUJlFW4
58H9aacJhCTHffeWDghZTh+ceffJWFV7+EbDWuWRDRXCulpt1v1/C9h30UIpe56q7//9vz6p8opN
rNom/mr/7uZasu443v5rC9j+u2zC+PM/+Zm/HGCu/i9ONcOzpC4w3Vgmvpu/HGCu/S+HMgkrqXRM
nF6L7+kvB9iSa/6X48vU/0V4PQYU23alYbvi/8XwJaRYfD5/9zcQYejwH6Ui6ckC482/P508gUsw
KN2MpnH1XSZ1Dnp6pc/1H57t+PTQ6A0in4nz+kwjZT8tYShu1Hd+hhBquoEMs34bujR785EQlWyJ
U3GFHh4GLUEVR5M6aDyxyGIi+oDGg9tpVxpKCy2HIWJFVksz6dUG7f73TIqL7mjeKTH7eJchdVqX
HL/aEvqiLHBQxkgQzLhEwjRkw5hLSEy2xMUMNsExM5XZ1kSSm4v3gWSZdomYUQnaNqe07yuNwBdi
lvDbm4qJwOTumiWkhp/sIbInhJuT306co4ZET/wCKkMFO5uEBh0iPSYdKBVUddYPY4nDcUrs02A1
d1Oif1pZdB9kMIiVIkPHwxE9D+06TWCi4gyAyKCYN+NWk0ZBCTwMGLhtAzgjjK8kip6wwj/UAXIK
1yuZmcXul0emDxqfCL0ZMT8taKpVX8NUshMygJYwILt66VC0n+f0VC5hQRbel1wpxChLkFC2RAqB
CkPWHyLcgyH+oAEvtsgfSsghipndpDn6H9zEMTlFwxJYxAhyQGFYrPhfkGiUOsDQEDTWOcNVPqt7
newjjBfJQt33nSUWiWzfftssUUmD3kKhY4TaNbSJpMOimgMIn5aIJTD3v9BjXhuyl0QfbFrNp/2+
N0lmsmf7yyOpiY39WxGyM6CYDjv7K5WQrrS2upv4tYK5uZdkPgVkP1UImOM2wGiyxEIR8YnZgoz6
Mu4e5iU6Ksndx6G1PrROh/BY7k3rLNruVwXZHZTdG/jdM1FxpLyQSeUoU9GBFNscQKG1xFbVYLiC
qdlrU/zdkmvlysjiUEgfBYlXxEfRbYtREpKwZJKJVZKN1RZM00Y6ehiPRHgaPLaXS5RWiw1k5/aI
CZeYLYe8LXvJRdKnL9P+njpiVMYIzxxJtSsjZLgC04ApZEoUkDTai6qs6jhh9UKAlF0qt4Sn2AXG
Lmd+tFO2463ccnpMaMLuYhVEl07HV5NO3VMGEgXtzYELS/5A5nbLnp8h1PhMbzo7aMm0NhXUtIk8
w6PtBe8z8pS1OxGIhMw1q2G0u4lmIWkcL31vkg+hEe6e4OuZJWxmk4EL+h+SnoBxw6fsAvKHkHuT
5rxHG4n6u+PwnQL1rNwuOkZRPW2KbvjBBjkIi23a1u46wQcnI6e8qFT/UWihd6QZ/ZIg3Eay7+xo
h/n1MM9n5gfnsuTYHSG7Eec9f0QYQLdR35yL1pp2KhjXjjZM65b8zzJ1CQobhnTlYcEMghjpElep
XSfVQ+/G+sH4pU2kwrZpaNPgHh3SjNhllxH40yl1TkW7/NLVeO8WybAzpr6n01kfQvBkB81x96B2
vP1gGBqGT4WCL0Iqb6U1Ik4qjmcz4qPxop8xvPd1NdZP4+Smd6z7NNy8zG+kXT1Io2dzOBIuk4B3
xKmACo4ozJ0j31Gn4mmtSI0Bmwl9xT4jj/1SLZMX4vlehyZ2DuXABxt1TE/qkBkpZ4W3UBvExoVT
v8uhPU55SbIKKldg6kvpI6qPrJP2ztKs7pSBO2xKsZ7HL2vO42cb1exsEP3uDH0OPRcSijU69ZY5
xJLKIc+D1pgrB4HZ0i6AspeeNHnqa4JB8xl8bNNsa8NBD9B71CS95KcFkW4LrhHIzxpoKnSo1Hkl
TUdSkoe7fkE9KpGiYl+0oKFxZM82bvUqU1AwnGzDWohmiyABwMn1ndMYBxUWL9CMA/q7dE+csTyV
kzpiIvnBAkqW1hw8xgNbZUOODzqcNBQWHlijsTkPeAtX80yigzYX+WtbQBPUx0syWsOd4bKguF7w
lSca/z6dRbdoImg1P7UErHyvgGs5dmOvKZpfhGI7g+13p4r4BEph3KoYGrOnD9k216s7l8NAOH1B
wDM9BdM2EJr30ybqC7FVtuvRBeoQ/YdMmYKghful432KPjRXiPsJaUw06dbO62sGEZ6b70M1fkSy
K6+GDF/7qfUHNgd0iCH/sadCMWa48aYV2qM9I3poQh2AeP0YDdhGPEcN75ZQ8xWs7WNf2oU/trxV
dM0GwU5DhAl5CapT8fxSajpOhXw8EYdI2sJY5whn0FUkc0RPvB/fo8qgHQXkSDRm7E/VPTbQbAvO
zjhodaBODowJJWitpXOg9rCP1F1UHkVQpFxJU49WaHnNEvuzE+iC8kVKarbNh028yUKl0DcmRowt
o3WMVyq6A4Z/FSGzoNYGPaXs8idrjfM2S+tlEs9Z248nNujFltnpU19A6Rdu85bO2VdvAnwg0kFu
OJZoAs47h8AtkM5MvHN73+jylyob3CSO855EwlsZVXIdPPr4IO7aud9HJgHDk6Wl55BOHBKz+VR1
W3PQ+seiX4CFGeLECLOp6Y0JUhygci6LMca/9Ap46gKB0IP+YAkqkemKSMdFIU9Ess4JDcWh/Uik
THdWrRf7pkwxi9P1W/p8sPtmGzoJotttOBN7L1OTwIAKf6ZdMTTJkXj6MOiJDGmPCEjEZWyGvVNq
+4Cj6tjgYVv3WsYQPcsOdc+4aV7YuSwnQAec00hXYUVM6YI8Rdn0oXtZdxXLzaTXny6AGIMYjIoc
9l6khF9y0qJbxOdnNYyOsNisdeKVcUxVoJfLnE/GE+N6RsG2z4zkR6ohPJidclmXSLllYo6mzZPp
1kyjBmQG25lg5mqp6/qe3yF6C5vXLvpDtT8mry3JRVHQWWT9HErhPSZE2yHl2I4NKb4lQsKViBAt
Nums1oTotgeUnemdle8n/OtHvGAUcqNJAjWliK5jWuqTnjbhqPlMOy+Ghe6vkWgj01J+RiGMPCNa
/sZpRiIciaJNdgqw8uCegLUtQg5NqVfG1qmyb8ohD95oDTEvdZGp0GNYz4nBojmLt0YU/bY1afci
NOh2bcupQkeoaVpshZV9pEHm60Xd/yEs5Ijy0KsieqflaewRs1urqp+psUrGPUHQEwCGQJhBDmDu
2KLOFgG2iU4wm8NF9cVsITyYlV0dBLzoIZ8OMf6uurOHSzZcXcOZTlDY3YflkAGeZD+M/SN+tXxb
z2lDe4SoE9pTiwGE0AYOtrXVxbiMRMPC3GePnenQB6a63TVheBklpb4Yg/1At2XdGYR9T2kZM4iQ
u2rCwNwUySZ11QNARHWfi6a8a8kFm43OPoDnfnbN7jklMYMgnAq2p4Hxy4rkeDAyE9a6l8yrMsMK
b8iGgQjvDWULuSWqc5D0yeonkN/0BNAFdCXy3i1JT2iYo3RbFULcec6PPGrlJqhEdpB5XawjNb6D
BT5Pufiwl7yOdoiKdYKqhRMlZ84ZunTjWKT7hcrgBng5q4qlYNRzHyvcHbt8sMuT/NFPADGrxTM0
J3chHpneAGNqN5259orjSOmi5YsK3ntMi/7TKdVRQ++47qbggmHyG5HFoa5fa8P7KRsk/kW3R990
TNmPoxf/prXJhP/Dc7u7KZ4Oc89247XxbEINP/vYpoXc7sfQPMa2d6E2vdN06xgE9AvR34zjcGgi
fRNKqMhtql1MiojOJCEKHkwzIeSMhn0bI9HW1F6bm12rtfvWmV/tUSFYxc6iQ+XGoultDBxvlmk/
mgwD8FHJn3Y3b9ywPY+qIkF4g6Sqp4stqgc3d55ZaVt8ud89hTeCd/UWKHPXdIysUT2dlvAp8PqS
T5y0wKIzLtWmsuvX5ZsEYCrX9g7jVPptMjzWVnB2cyRLhWU8lUZzUgISf2wgHoprVlrTO2G+eSix
GnFk/9HRrA3DmOwfGKgLUqnHVdzrHZocpOeztUNl99SW4dvQPIQeLL86f27DexvgK6ZBwkvDE+qz
b8e6Z4rCgJV/sDbVwUBMQUfxNPJ1u4fNQBQmg0aCxvl32VCvUoQRg2SN1ybiY6ynZtKqdW8UuwEZ
wJacZ9jYQ5WvpImX1g22+UDyEzEeywkCNxPnocSVP8UnBsrHssTkGuEImaoYsyoKsKY8hubYrpju
G4AWvL3NBGmmrZ/jMfkiDTt2XcSjqffak3DSFsbHqNT70CgySnajUX+SYfDCWEaljxKzzLXSqh3Q
hi/Nm46z+8OS8g3JJryw/Lno4kf4vT+UNV41qus4n88R1jtrjA6VKn+ak37fC3FxGgqWZdrl0EoX
cnoqRveZxB1zr4XinfTKizOZi3fjmPdPObOjjhKHgn7rlnBtB3NaV4bc2kX2bPfZIbqrsHys5gAi
c25OpJYtWoviyI4sW4cahNGkJN2QUCvOhqTdgcDXRH6vAo6USlAe4r7B6GejBxq9u9y3qSllCYaN
nd7JCg1vzVxpMYtoj321nJDivu4E9m99RRD7titTsq5nWnjM5uvwUWHGWFXt+JS707M752epYt9J
u13Sip3d2dehaBcy2J1OwHMjZL7OSu3QuvW1ZpKBoBo9dUxss32mNfDWk0+JQ2oVDTZ+KMv0cxV/
dKn+gONXTgsumAEqncJHR+veVUrACJFPfa++ddM6WVpxwW2/Tubxym96tlilsfuudCP/gY3gigno
alv1dzo+N0Z+XwOV/T/snVeT20japX8RJmASSGAvSdD78qobRElVgvcev34fUPPNdGtmu3fvNzoC
TVJVEgiTyHzfc55T1zo15udGrTcV7DXmdwtqxwS7gfQ3tKtj+c8KxrRQRq6TOntIGiiNtQVzt3WU
ehwBnqnYvK/VYG99oK9+FttLT4zfuiC6D5kZyWd1Un+rFfUBeMKH2riWl24js/1B/M4KY+hjmteH
sc+/wzwhsLd1q65+IhkviJML9Iu1Kr0F9Mhlg5/OFuEtR0/HghFYXP1TM72b1Xrvarlw7OFdNuWL
zwA3xdYqb6ynKrE+m4AQokm3n7tUYGuoP51G+e434z6TwFE81c0d5xgR12H1ENUxUUcNCwYuFtJw
vuVR8dHYTN4CcU5BYy7S4I12TVYTYmaoxE53YjeU/knkZM92vbLE7FMhd+a2R2hHRIONnWf8qffc
crJUX9HfhkTTzTNgel1Se2sa+znFR1krzhlN7j4rzLfewHk80jksunNLT6RIvrVK9JFxTjwnfmzz
YEV053EUOUIpJ0O5gmVAZY1uto8MGP7CV5AiF8PKwWOvWMPViiHHpwHd0XKrNiMNUmMNsGUBgPkx
ioJdhMbQ18dTa3JpgwUz2+sA9o04xmJ25wFGqXVlHha3sitXQVxSQ1DqgyLe5ZlC48XWmY1QHCPF
LOzp3IcvYUloWpG0zSJug8+K+IeyI3CYRDOW7QLvyEDLmdlSiRxLs0nTEW38UDK6poR14G7Tl6My
fKZJ9FIEVbTx4TVBlQe8QhQFkh1Gt1h5qnhsLry0OI2Vvi9VY51r8mUquKrHgriCUF1XY0DKmXVu
nFsRlbfYNFCTF9k3+ORrGaF8sqbrJATZI7S4RvWhdyg6GeU6tND4DvmtNPC4mBHSj1TQg0yIq4TI
jogZlKavbKnITayIGTioTqgRJcKh6JsNevF3LbduWrykZYhLJ7mA1thZNJ21pr9kM8zNTJeEXK60
mKXRgBkgfhZ9/pxZxWGU3bHFVT7Cj4vq7M0Zp6co1R5FMSurx1MxKTg7SD5ZGLPnJo1YEuUmZMyW
rAEmeqU3bXKWgcLaNgwmVuS5OkRLyjmEWy0NXR7LtHkLjM0wQPcexINp9NdKZm9BelHC7BDhUsOc
y5McXXJP0gmA5hZDd9IyTRaHmmvEUK11aZKhG1Rvahc9FYuAAGafMQJxwonS4xmbCLd9Xr80TM+r
sH63Lf/EBJiZVh9DoEdVY93MysNJzN+VqeMxoEqRjdawbELlpqMZkfknWs9VZNwvfOKwAEGlnBWo
nb0pvlRWtL7X/qxB0WS14cZTvtKd8TXW+hvMj03Lg0JDhql3K1stv5Ae1ItR14AZTq9VmZFtMK2S
iY4xBAjLkhw3Bf+3NdCthaYhh+E4n6+yzb/Rfntx9OY9rRPIL+YGUdamzQllKh70IiJEWqWmZo3V
KRs/E+HDC4oXjZp8eFJDOllhT3KMlhhNlsJiikLXAwA8zxFBjhr04vlpHG4rS7TM6A3v4isodnrv
punNnkhvidYNd5yS549N9Th5gCJGPFEKagUJ3Vkf6m0ssmRLmxVICtoLH9s0aAo07Ujk3YrcFD7w
CXRdU1CZY1fak6f1Kh7X3nRZoD9G4h1c7IWVKxOmJGfGNt6Am0gnewRJznDVTW9VZxAolhcbKLgr
08oueAq+wVqNafJDPjLSz7ge90P75ZfZPIC/JJ0lkDooOpdssukNhM8DKkmWE1PiKhEkTY+6Ahon
bVGxqif31XGFpZ9biBNa0+XXvO5OOdcyfC0W6PEAeTTs7L0AbIvfRz1RdWZWl4+rvrS2EuQV+Gfm
WBHzI8O2fyZNRg2s0be1M3WrFtEGsujStTRmRmZWr4UROFc0o9TtHIa6GinlomQJv47RXC4c0yMU
Ysx8RrVxxwpgYdNqdiQr58ammVA/osOvVgR4BCuz9rethdilDvwnVgTfp0DE67KOql3bUTL3ieWR
Faw4ww7Ckx4gRiLb8CmynKunIT7ohXG1enGpq5xYMEN5KR3ABbXvP03QaYSXvXgmwhETgAApO63i
Bs1sdC3iYZOQJr1IdI15c4Z6GGqBJp0ASy4G3bivAddiG1ThaOq5R+5sNuwqnluVsN5MxWD6w1KP
ZLFg4VU+NvDyYVZ1E4SCfUhvuwreL3kevposK5qGdFUIzEyLCma+7WzKsuYIheOaMntzXniFdFwn
KHfVzG3Nkx80GT6q/izaaQlh/7kqMJ1g7t1mklNI9pOqK/eoAVbI5FCZ1tGRNDytuYcDR5KfJR6R
okG8RPvU7/w8+ggKjANj2u5MDY1Ig8cZWLKGpyktd0ZS2uStqcgH8vEYja3kbLRgV2qkPV7kvZs9
01M/hL2u1BVJ6Ogx2oFLyYiheOdWBze/QyBl4hPTOys9mHn8mLTJF+yMbZFgY3Msdq8i4aFIrGtQ
DT9T2+Zx9wrpnRVAjgzReFYi8ZIHpFSRg/5Yz1dyVdEWaWwkU/iR80WS2/qqtZvF4GMwzjNy9iqC
QWIutmrqzcWcvJq2gctKlUCyORaBEC7jadDyl4BME3GtpuIgi+xSZPYq1rhkzY6Y5trrv42a/TmJ
jWWnWzhQJRoFb2T2T9Rr8kU0PVERmLw0hyOIc5+Umeyl6BFtKOa4a3VByn35nUfcSe3HYamprHBF
1dcLvya+B8lrb/zQANCK62QX31O9dltbKV0Ky1wWfkSWS/3A+hpORwMtWc6lwwIzpIMfyNeMzzle
i+ODsLNQjBX0jJCAVZtYxhTcVqBshG8sGk5Byg2cOvpuoOlAxsWmRysDe/ybhwg+CHOwSfFOWOYO
6OKzF1rU4xRtxyMbMEUZnnu71RY0DLc6CfJeP3yyrKJ11RLKGpPUk4OURWSeQh3PvmlOt7PxWKI7
eeij8FOFNuOP2Pgj47tejaeI0GOX/Okf6mBuY7t/MUIWJTAUqQ49qz1PH6f6oeSvRieCnceTt24s
qEPcyZSklUVDwW7N1Yhbg7os+ieynZmxRJjEyOL0DNSFuvJd+uq+jooHE/86RRBUdMOZJterRbVw
MVnDFyCiW0jVr7cf6KG4peohYarIJJ4qXDLJk562F40YaTUKbnmbHEwUi8e+UXdUmDtWiUTLUq8G
HeA3y0Kx9qQm0gqxqh3F6U+r8bbx4MN8GVwZAqd2kFXnln7CifjhM79fCs+89XG/GToyNrDssozY
DRaZ21b8DcfOG+qCS6NU7SpIk0eSNGMr+hyzLz+ioJExb4R2crGkeZCpdkIivNINZQH52Uf3054r
zXH4IuOWTIcPTcBEqkeJ1yJs3UKN8NZ09mON70TI4sMYWGo56sQ8JuGiw/HOxXnye+IgEXIfHFUD
p1UUX6Tf7EEDrqtJP4s8QAknvzmd8+xZyWYyE3J48hDXe89kpKpX2CmvtoIQMa2aF7+kpRh1m/KZ
mIpLJDt76VTB1poQYLdD/pVk4FWG7EpWzCrUGrqyAjRho8EecuBSKoRuUO2tA9dTJQCceUPQbP/r
1f2tMr/97bPf3v72a/ff+PX3hfUmHoES1Vjk69R6hEujkUrOIaxKiDzerNlFJJPhJPIFLebpIUOu
uhCJne31eXN/9e/N/8VnA82TZOFRFpGwtXbNrGweg8lykQUkqOtQctugmH9t7m8dKZsdLuVKbbvm
QFJoDt5ulmDbg/RdM8DDCu0xwf88i42VeXfFAEB5dX9Z3PXp95dTo108YSMDvCvRnXRI9/cNKYL/
86r2uFg9a2skTrNRixK8Q8v+3nfz18t4/lfu74uxmQt2swITOgFTuAr7LsEGrdb/c3P/7P72/gfS
9jvO+7/+uJ5fSYTmS54X/TIXNvif+x8X2YsYuoaOJnp9OmjFvhE6Dza1R2EQoyinnYqYfH717839
s1QplZ3TfreL7uop/SfuhWJnVYRDe3Z8hLTRb8lC+D7RvjkTvTMyAYCaE/aEEAi0RyNLUYpvCZj8
zq6pVen9V4yQlVUqG5t1T1Ln5aHQxtF14CmME8OkYZKMMKvml3GseTvfzi4dRuF9JcatVqkMrmN3
RthMerMphyXZDd8GsyAmhocgq+VFPpivajcme/g2J5J+8rNMRwIw6m5cTTmKc98ivCP+qWLZhisi
9k7bj1C0pwc76uO9LrwGq5y/V8fye4XefttlXszaGrlon50BJ7TYeEqHEdWC+cGIT3F+lZvdTpad
RzKnxj+jE62ixJzMPCVnHmAFllwf8KJvw+7MR9IAU1Dz+MvVndKrN6PXanA8IEJzVCMTEaTQQfMd
8/DFM8kTyUklKMPPGuPc6YZxHhufu98Y9h5e4skofso0Dlf8SnsmScxNM3GqwtCaw0yvYTPYO4jJ
3jHG2EK866zTfNegzS/tQv+q9SY9ZYBNMU4YJwAUjeT/EVwvqgUjRzV2KP8GFSO1U3/0Q4W618iz
C2aW7DKFP/OW3KyumkAdUF2MOjVeNRZnxcSRvjTUhpjNOM3OgZTpWVWe6C4NJ3PyK/yvCS0Vym0Z
/MJ1p1VQZBpdnkgtkSdqpDs/zB50v4QInJfj0do6tvoTrfpyosWG78MxFpk++STIFI078mBiqor5
jSg+pow69X6tYLkZpCNwHhrCmTMew3lP6D0pdOeY3mgqaRGetNvNYBHKkbdDs3QK2GI6QuIzLsI3
nnfqljLdExOQlTqfRDpKKE1oqKT05PipIOPKikvLWN0/+/XH9z8Bpk8cagss0D5M4TYroAcRkfZq
OPZna03HnCCzhR/lj0SnU0Krzl5g7SPFex5Q0SrDB0bsL7WNnsbUP8UpjjoSL/tBe4JMmS4aob3k
RlwuFKd4l4DpqNBRlS2nh37qWpx+hisU9Wg2zBQ1qz/mNGC2cGnLMtnjkzridgJYDYgggAUZzmYA
CaAVV6GJa717Fbm+7eKmdhNVx13gYSwPyEiwPOapBCU84CQflvgtkefbHR0UrcNzVK+Uwb71oU8/
qR+vpVYXFLT2LG8XxoC/227Ml97rT/YYfwPCyTSVhadq1VctRTqjYaDY0tpmWjI4K89EL95HM77Q
KC6pPDW0UTvD7Rziw6s4fATA7BImyyxflrhbs7hZUPz+0ZdMwmSqvrcI/FKZOqs+NzqQKwfbJtrC
m4yfJms7cDMiRTI6PHjgIRcj1uHI9OslGTM7zbp6BAcsHTNcK3o+HPp4AkeYdm+tZTyI6WGas52D
yr+2ip4cIwfNRkLWuq7Hi6IjaiIMB2aQZ5XYYwZCMrQmGF9lp7x6BZ1XPcjo7cb5tjKnD8/jdoq7
6gH09KqPHkzzzIj/5DQZ1WGZPY9kcSmjccRlj/PZtG6QRnZFE/0Q2rXvgpEiOT2L3AZsguIDkxPU
XBCpzAW+siJ3dgQkKFdlCKQL8ohuvq4fNHIBLL/YwkOOXZN1HhqQ6DJNqiCBksOQjJvB1I8QOGG3
6ruWRtiQaQiFGwejUVYscc5zQlnkGKHGRZmTg1CoWEfDHvLcQTKLQzOoZkswkkS2DIQxGWn5RYTy
dwmef9HSq1Rbg5pk5DwS6TSA0IRMXWWmdij9jy7Q9NfWpOBi1vtUSn8XtoPhwkJ81ZRzyfysyFGg
4Nv7TEqNYbrb50XwU8NsCDcBFlGVXGFmFB2QkHb00YopIZhPj8TxnAW0AlMpqXgCB/W0n6eStaEe
RpOWnS5DYlUrwj6qgUpEONYfkd1QqScsZOFhTPUdOuT+p11b2YHkdKRqLH4WvmXkl4FywkIf7a20
phKqnZ89VHXxjGLqeyeir6j9NATpqZ0+eq41+VvGXXFNOVjETy/0TEeux4qffsDwbBfh6IKbkdTO
oAl8qGbWrkvKyw3owdVYOvmyaYaLFgztqrRoPpZ4HN04Nsyj+REoxrQ2WVFyui8FCRvfPFP7KoPp
YoWpTtZuZa+ioV5mdOgXVeCoq6kHluFg9FtYOtNmih7BWPh0NGdpfOMJNzAKBxmQaNmfenAxC9gg
+spbwtJzpeio4Amc0leVHDFB1T/0Ltv4SjI9KVNEwjWpbr5GfkiOKd9XtcfAZM6sYyRaou3plpK0
WUwMzN+S7GuAD7Koo5HlMCMbJV3rFJlIdHLCfGz0uX6B8s1JqIzVlaB3hvbLDACj6NU7xDxnYxXV
jbKsszVs7RLSlKrM4CGJgV4ZdCpWjuo/0LPeUhmyz74kI7NuCnUXBcUEqaBNtw45yVAIcNLkSU62
BKwxw2h/Qj96Sfus4++29qalH1voFS9JewlE/ekP3VOJ9oCJWuV2veqtsOpv2lkYHfj2uvRLqs9E
gTHaiE3H3Hjh+dr3Shn6RarNq4XS+pqhv+AcyCAfdPARqvOpNmgyu1bpmf+oPwhX5SvIYisyYUPQ
mXMjE8oTHkvq0CrVdZntYr4ZzhJipEZb8w6K/5XVEnmdHRsujTH9EPLcXcdE5MAnUOwTRF37NCaK
q/UCUubkCXw4YbxVTTnSKjaUrSprYs7sEnZIpvZ7mVGrKTiJsj7pCJP2kd+dqb4kG7NFp6P2lbcq
y/g7wU3KXtQe9HmBlKubiiRbp1ZEHnTD3scwkZAe+GQ25a8D2IbDr0/mj6dqXgUET8QuTAD/23ZJ
vHJysKqSR5Vf1MO6rcrXX2/RnGwqofVbMp/FmkU2zcV58jf6dCziAIMzryyKyNvOjGC5g5INEwcJ
5/0lwEdQvolPelCmvWSTbOgc8iP3DSD3fB1l7Rvvmq3aB2g01ORQ+0gjgvlVaLN0AUG9G6mncguS
DVBM2aGoayTqhBgRaDWxtG8sq2RQsYqV3o5AO0z6wnKY3sc0yBi2sN4zuB+CTEYrTtCx4NsfqnlT
wsldB6byev8oDmxvibIkW5aNCVC/r1PI0Iq5smrd2dp+vUbNXB/um673AA4V+PakA4ndqhVXVuS2
gMCBu5cIE3iZH7mw0SlVQRYk8mbjc8bRAyrIsDJ+AGJsjzXKhyrZwY1FWwK8gCGQ6zr9rvkVHPM4
3rahfW4JOVwVKTnAoiTpPlbj+oDcUXXbCqlAGnL5mCpKvNAfwoPh5yH7GP1g2cr1gIr00LM8ISmc
xkU0U461gYKJJWlPibE4UFsoDo3aougo9A3MVPhDkxOXh65QS5fqgkPlsS0P+tDbG8Igjk3E7Kid
E7OhmuhLDS8Ro4tPI+T+oQSCxSVFERzqLyt3ic8uIxdbQg+JbUFt5/4PhlTcSnOfD0Z+6OaD4A80
DNo6PJW+0+6qUHXv+x5RfjrcXzUk07htxCSqHqsLUZ3hreq407Tqhw6cZTf76xM9xB3UyV2Tq8Na
LXvSQYWzKAvmM8rUXpqUHQgJz9Jpwbukrh6LrLYXBORZ82P7vQR2sqhLM0aRwnRu1C3wQ/6a7M/k
RFu7cG17naMT8hUTpZRNNckafFfz/Hph9v2AVKJ3w0oN1+ImHryeud4I/QMYxrvR1S9RihCamIt1
WiC57Cboq3pNwRwY0M+7xv//J+L8jR3CMMmx+Ss7xOtHTWCfT1L0Hx0R//y1fzoiNM36B/E1+HmQ
RRqmKche+acjAiL6P6TBaGYDK/6XGUI4/1BVXVDmsHVLY4ul4X/icMx/mILys2NouhQ4w7T/F3fE
b9kPxJCQPqJBXsIboTJL+D0jBZ4nIdpIlm4goBG1VPG4qxt/11CMW/othT1i3ZfCZuLeOFq8sfr8
kKlqDkEUK39d2OXaISwkSloV+mD866L7Mfwv/4vuCmTJPPtjTI5u/Mm5cd87xyEiTcU0Qq6r+VtK
Ck5GkUgmGTe4+MhlcnFKHKWk2g2HLEy0Wy68B5M26AIIduuOOaofaWlAdGbJo0wJm4196mdI7BF9
mdHRm3AS06xg6qv1waX1wnUKiy2frG5p5N73P1wI/233/2w8+efuG0gB5wAai/P/Z+NJ5Tdxj89Q
3O7xpNWUR+dyisplLItiWUxo7HwUfFeY261Bed1Xm2uj6YfUksHRCER4JKR6X95xJ+RO2Aqrc7vR
np0CanSu2C72UyTyOkEPqDMe7o8RpigLGIvkzTJQHlMluf3Nd5oP+b/NNPN3krrQNdV2bFKZtN+/
k26EfuZEiXHjQkf5WauEFFUSBUXvU+WHRyUDzTxSCtfWRWzbWy8vFXiCZEwOwus38JmebfJAmD4b
aycqtbOwn3SMoEs9ilGcJFjNfRp2pKI1q7/e9Xuo0n/sOveO4I7irjJ+u5oy0sB5HDr6TQMbigsn
ehi1TT+v5JOUSCDpdwBfJtau4RifKOoP78j+KHWtTVPBthtqziqfCVWDPw1ro6UXQek63PQB1ne+
wkGJ9JPSUaUeZe0s9CoLoH9iN4W2y1PDqV0pkZhEYeyANpBgkKucvBURTLTtdINLEkcpFD6H/OiJ
ukSPxL+08nCj9EVOoe5CVwX3kciJpPKwvBSexwKi4SlJVQQoi3/mseDMoCTnRM6HpMe0MS1kslWs
nsahDHdmqDSwpZDfeGBpez8f3x3YrAu7D187JW/xhopkxVAxbGrVM3BLaHRJ1Ka73F/1cXeNoyZe
qYZSPxi6Do699BA/OBsbuYYDLnoBQOzJmghUrQbYmAqZgAvwASW+fZWeulJ80n53dsww3vTM72HL
2uIWaMXWxAq6/evzrf+3S9UCscHEHvunIWZ/6h9siHaPgHOQgX5T9PbYyZaZil1VyIxJKG8TsbOl
fu4NYe+Q3j8HuIZWMaXiRe7n/hJ+kXYKaEa3DjiwuJqO4KRvhOrOUIYF0mqSwirn5JiZ8/o3u/1n
2+yvOwy3moPmlyGZ//95t5EEyGgwK+02MSVg4A4eEBZcqM8CN7FSFiYZlLXSAw5Julh2EkG9D5X4
sXY+5nSfg6WGP20KEbCEhbEDQgmegHQ9o0RqMwZtuPnr3dX+y1E2NNtAe63OgWa/j9EdrW0ydgft
lnp2eVVHQCZj/E705JG1bLu0mathu7f3TFGP2pTFRxLBn8PYbnZ/vSPGn12z9+NmaA7pZbbK3pi/
Z6oBXGe1o3KWSGJ6LGNNHKvXJIisYx4ai0BV2pe0+xbnmXgMyejxdVz4Ta/rl/uhHEmzwVGWEMiE
5RsM9xKPOhS1XVFCLq5qzXTDSJn1Gj1wnmzbDYR+6GEHL0jk56wc972nOWvf02o02qV6VJRs3CtR
8haxaPvlTf0/Pxf/yyViGKpgSqFJ0/iPkUzHUevQqlNv9RD+EMRaHHo4SHNCtnTxJjzgWvxp5fYN
clm0KrwheYfDdsL5Q4cspMxA+73djPZU7QJAHxSRVUjaZMWjvVfcUsn8xV+fG+s/H+RSMrngmcF/
0rw7nv9wK9JtVEPF6PRbVTc2LKew2zBIbybZ/qBzIi8wg4wFiUdQmiRKtZZqEOHRkdjVhu7iabxq
waStRD78MO0ODC+uNeJs8nd8qN2SBzBddirYu0CPLv1EDxDfioGQ79XCLrRV0eDv4xx+eMa/AGHP
2AeYrt20qMEIq6gUOk2m5BSN6RF1i+H4xEXpw0M825AxKjkwfrHsKIMEMk305mR3wG+6HU8F+wIl
Cu9Dpl+z2jd/Kojys7DQbkor90bUAmqPtMd7UnU6KESe4G7ek7tK0RNsG5wSZZ8G1QpcnH3Ej9Kt
//q4i3ms+O2RJ3HbchiEaTgMKH8eSyIQii1QEu3mAHOclnLqHmiwEa0iqaYAqR4eFKfrl6HMk+M4
ItcPerAiOeiiTkmrbaoKb93WYj/Z2kZkBONgdlmags4tEAcYcGVAnSEfD4X/3JKJ4xnYgoqyLegP
IsbwGuaG2ShI5LGcdRdFFyAa1pNtK8QF6IfJaHVgsKx5SkoBlCYE66J4iyEweaTtj1y9Ad4btNl6
4DlIRVkCazBjcB551f7NFfpbIN999JCY7XEuC46Xqf52pJSBgojlCe02FNmrKCHSYfJ7i2nC4NzS
4KwCb6Dlz5L3juMz6fcFbdovYjGgp/NwehnFeMoMObp/fQ6t32eRFoUb9LDOTDFQbe33PUsbX4/U
eKxvfcHSliZXfcU5nS3wLFNeso+VVI6DQn1EKcLK1awk23gwMlBCFzOqnMu3gPSzRS9qLvBXGafK
pigTth3yTs850e1SyGehfy30QlmLJibhtZ5it2kRhGTGFkue+tAbr73Fc1HpJw2RhEV/UDYfSpb0
O81bZMoEuHOOKcrFLGhKis2IbWcRlLCjRa3SUJovfsPKlmpHHkgaYtnzgnZBnkawpvyL+FzE5jKg
DbA2UnVAfme4hqaN5zj+iCjxHUMicRKGZuYeOXN1oGkU4dadjVGkg0wOnqSvloEj/GXt6/XSRDa5
Mog5diXayL8bfx3h/HZjsVxSuaEMRjVdSFgef76xJjt2ZBmO/o3CZ35OlalDTpKQHQjcYpkrR9Ms
P0NvaNZyGu1dE4V7x8iCp2aCn9ebdHkD+X0OzCGeuZ3FoXKaXNq4TBs1dSdlhXCtb8aGNoeol5H1
Pal91jZR560gu6rnvA7XbRPHtF6+ETuhPcTe8Nx0lnpq82vkxBe1AxDMAVOhyFU/wtba4IREAUGC
YfDQd7qFBl7Zx4aPQydCv4ibZOjCYW1zS9MXCFuUhnylTpD3k0dEJzlUh3jiRIc2isC3Jg8yTIhf
CZgldZaztWyUpJgZ9kVAPd6yARKpVUHJZSCbrM5kD14zJlru/kpvb0Mq9tIjO9EPPe9Izt1KjYf4
Ypb9CokO9B2C/jYyod5DqQgVmZqtUJFoWz/Wgc0jXcTraxH8DELdbcroVesJE42QA8ALylfTLAKu
6IlSbZ1q0EhwBUmgu/iBTe0mogApoxpXr6nSQq+j2m0Qu7pc6OUsnI5clXgNvF+Rdi6Tt7HStF2b
YXKfatVfWYO+70plPDoFfR0aZ7XDfKBCDXTzbPIAgRdH59HOMU57dDyMIf0xtfG4xYjJ9zTFeRDt
UTHZm2SZUuW6GGFQLqnAaW5n0NIfJFW/VG3y1UBsVGp2XxGs94Pa1+e0Az9o2d7gVu0IGlZpb6Ln
6uH0JhvEDZ8aLcgNdj3lNIG/Nz2orVHnGFeSI95rY/rIiIhZR3FiIXAGX8RaadfZ1lVU3hu98uka
5nRnKCa7lcYFEQllrRR1vi1jaDXkHH7S8kY6JdF5VZ2twpzMd3mtTgdOG6o3G3KdM2pbwwR0mdTx
OVQoM0YFVEd19qhhjLkW3CpYJJwGjw3rH2/jZMHRztsvW8ttagl1dEq0EVwsRoV14NX12RuJ70rm
/PC0rQD42OkBDe6KckYJioHnrVNigpvqPj15RX1qQyQ+KsqOm6yJ0yxQSnQZX8sCjXGx4b0sUlyP
JKBDh85NSpOyT4EDja3ldh6rMB9VqqqhGEh+5gk32JBIZ6uRUOiwz/CUboC8h9NoYNJvTQFsAMki
ITXMwBmQCV9UDOvQWF276StnmD+qLsGMTxYJ/MjJ0DmscyG6Sgof2YEAJS0sLjV1eBH81lFR6b4h
v7apsPP9Z2lg7aBwn4R6TZpGvaJnAoGyMzM48GHDQULeBdQgRa+YosVfwjb0z0Xn7ZtcmMc0mOuN
yAtMOW0RE1gXLelKcKSkdnimYi59ewI3CqRnpVfOTAtdJp3xPni2sukiRH/u0LTIc7jyVwOBHnu0
VYy1QfMlm2g4O/NGFioRIDZFIdZ28uAFXrwhY/WT3rd/nZq+2Sm6d80phSs4nogOqE9V5fmn0MIV
3zoV6vygeknLWH+0fBilCtGBJDVABrEWnUFjVuGy/R5O0+foKXJDAg3q1sbpjlOhoT9gpIQ0Ohyg
rgUFa6F4ok2YCm0hnEle73MZPwov9aCEZ7zdZz8gt8IvIHf5Mb1gShnM7zoYcgwE1iqou3zfS5rt
lievbU6UC2aYpByCRxELWttWveqM6c0MxpJauMR325axi0Iqf0JgW0SEzMaldmGcCtyW5LJapwAs
g9pbS/KdDLD2S7oL/Fo3VNugU76CRjN2beVdjRxERu204hmW2bMSTMNqgFuC1cGsUAqxpIPh/a+X
rN55vxloyP1ie945hCyLil9vdbKP7+vcEoW3c2FUJghvFg+ZmT3ROxwYq3+9J3Z2AWMfNdrM+Cz/
xf0kt+mky1oCMeOwtrOk6d+bytmrId5QmQmuj4FRdiVt/ZNUDGilBvMiS3qNG9OgAGvMRvqki6Lg
nY1H3bbUEInzuNsHfddtdD3dRT6gtHTsPn59HITHwNLjDSGi7b6aN6nhNfuWTigVExAnd15jKjxX
sqTfhoDIUAIobb2/bwLNqPeKygZSxQ8r7as14g5alTBnV3qujus+S54hDz4jDK9QJyAvcLI0Wd3Z
l8mICsUIUJYaHck2MuNmmapOXRTT+KgHDNQpKUdMhZDC0fno6plCOqND75vf3k497YtJQRlFUkW0
6rFYgDDNXogCyJgcoG67b6YZVvrvt/j1BD7baOnMyNA7N5RncbG/v72/8nuD9sT9fTTk60qDZmBA
/q8G7THCIkAUHo9kmWB67RnsXcQCdI11x22tGPOGlT9pgjpo57d0+uLxqob0+RS7OcCoU1ZS+1IL
CMc9em9DNS3WtJ22jEksWTTlhG7TJ1drEBZq6LIHpgvzxe4jjPHOUwNyaO0Dgl2hsPhAd7SZevSp
jJXDou1iqO0YgqUFB4xQoyWAapxQI5bBOkEh2hMRSKpUQI+xUn8qjvLh6DGdOcntGbDCjZtkV0U9
VBZ/O9QxXrCuX0mmOEc7JsrCzIOdXfLsh2hebsPsI1PCNclWLW0xtCU18OEl8r/j/2bvzHYbV7Jt
+0UssG9eRTVUZ7l3Ol8IOxv2ZLANkl9/Bpm7yrs27sHFfb9IQJBkySlLVHDFWnOOqY/5ulfPffjn
T8iuMyRxHe1M2I3bQnMGkhLaM62hoFyUjXkh4ZcmC5Y2Wy44fR29qGkP613pQqpdH7deW+/7euyf
5/6vP/76DVa8+M8GJWbC/9//ZwEnAnXWf/4bUatgGphi/e13Z+tjdIS1Bw39O4G5C751ebHr88RS
FYVx/Qtpgz7v1h9ULE/AgYeOTwQC3J//Zf3J1/PWl7LezCKhU/Mzm4omZWs1aY8hYNynKd+QyrUM
vn1skNyq+5kCeldGg7n4LNHTeiHaKUI0CFxYLmZdx+uTkoiFb5IFn7wVfRo6WCNu7Y/EwxE7k7G9
tBz1rNqZu808vID0ymmGCf0H4bb2MVFj61RCDDqR0rjElFoeftkufpKrUGj98XrRsw86uQ45d3ot
oAWVRgIBdnk2Z0HrNKXpuQGdflgft961Xqw3C6s0AwWSAbDFvx5v5e5f10SOG3AgpXX79QQqeQQO
7Jb9QiAnsRDHpq7SHYusmzGAcvIMGdURazADpSlmK8C8KMMnq7DcHe2n6hRGVjf769WyQKJHQinp
Hpv1jvVC2qpQd6vqtRKL2L42vO0qzP1S537djBearLOCmb/udFf07n9frKre9dH/+DVj1ILHbV2W
IKnO5rZ3dJoIq7A3A/s1LzX7cwRif68zA6AA+o+Kdr1W1rb99zsni1Cbr8f84+b6A6geqIz/82ui
KXYn/+v2/+kplAPDxtEQ08c9vY4/jy6Kyvvr6myMvIqvZxIe2B1QLR0tdDEGvPDgbxLgr4d9/adf
iuCv+/7xuHUa9nXf3/7w9Sfr875+jJ1A2c3G1TPEfUP7tDP/vHNj7xgaIS3L2yTCue2eQMAWp7DI
iiJY3xmRDSUoSBXrSeFYwfqZfX2i602v09mAFWTr8dav19e7vx66Xls/6KQaopkmy/KEYdCUyS+d
Yj4YaRIMKnPkQM6e2LUokmo24v2y/jSTxCq1HgHjrKftt3FZYrx18bGJ0dtptWTjgyMFUDHRlC3F
Uwml6c9F05ImifDz37dDKyL6tI2tjdDQWjizxQ6DtW/9pfFyRrV0LaIvEZ7XACZLafaJSob3+q6u
n0tD4bsH4vgs2NUd13AoffmA5w5acbdb38B/vP3rfX/7iMR6mP5517+uhpngsEn6nsyr6IejEPxr
WUl1niq8AXPvCvQ/TvnQjyFBG4rE/GKNj1WWoRQR7LhUd49Y2N0nqSDxJAzJPl5mmESEZTvH6eOd
6Lr2MHh4nStKScwac3NlBHEda71+s+4VOzQubvkQalZ0RIp9jFAg+3NFGF0fa5+z1pp3daU+W5Io
WJ28nUxtziQAPyBB0AMaLZ8J8CxrujOdLN+ZLMGc85gStVCKK722r0kfP88NqlInxygma9SxtfsJ
0BcaXp6qmwSJ4k5JONePife9bjCZwqty/NE0wqM6KeRUC1pjtvrdi10beRxByp2rvSOVQeqGEabX
C8WvIihnGb7Api+lH6rhuC8lG3rFnD6SeQSRhehyTcBVVTZPTJh0agMPUlaLHN3IHNBdRjUC/x5/
zAyAQYYQOIc6IrpH+4Z8YyX/p9H0Siabc5xK5yc6jmmvtr0XhCgo0BWieC2j5NFp5/oghnTxaHc7
hsP4PBa5nDFVCOsKaX3oAw0zQ5ujQxslR8mX4RZVdKtQmQ77OqmuXqq+WWD2OcWGnp+Q+IV0piFH
xyV4pil/KKVaXgcBFD8v04A+6D0LUn02ZxupfJLfEdE0HLG2PJieWjz3A54kyzQ/R31SX5s8UA0L
DJTiOHuQ5NXW1adDj0eF2mVIj2Ro7+SUcSpMFy6PQc+Az+PHjOV+8ARhrWBxUPNlxAylv4uKPmWm
Aq9WW8JJLCS/m1PBHOhSYId8dTP2Yni+2sb9yCOAZ5He6wGx6EtQtA9noL9kNouCpZHurbdkklqt
dshbzbvUcLhcUNLU2eG8A2d8G4irC0gSBDFKvomFC4mQA/KbupEWioFosi7c7Bx1ScuhlrLR40Sn
uM4dsWPREQtJuECZNT/G8No9QGslzncwXdJ9xWs0EDppVmimhhDKFLHGG9US7rYJAR67w2SdR6l8
J24rMx+mMfMueYw2Ui3i4Zxon4qCCA+wIkLyFlmzOXcLbZq0RcO2Dt794CFwdkHrEJTt0cTegYhs
fxZelNylnvbK/IYKlh36XtMkLl6MCGPNgTVh4zKKplxiK55iYeiX4mNm5PzaeZ+6mB6JWcJXm5jf
jdoc76MxRJI0TVdGeMWd5WAJoFYZjqRKqP6Ed7kZG+tJr7NrrjfppVXHH4j1kKr2sX2dFPRcvWSO
5EE0mBmuP7tKvpNqStRSkTUBQdOvhL2JI/vTI6IIQl2N8TKYZKdjZD0K5iZ2VTbnQcP8q+spr443
eNOEphLk0/ySirx5JgswDfXxPjP2EUp6eCmkSFX2SUmsnFYxU1EtdyiREPzjMhgPTWKqB4Y245In
R1SVEqkXF+TdocqZH9SLeM9D01daBowpioImI5bIQHpy7mbvbRyQXZvtPPuDjvpZxUq/nVSkq0Zo
GmcKLzSpIOYDrTZ8CR851EgosIr02wQ3edntKxur6b4pFdggnUjLq+KUv6YOZ7lw9jyk3Bs6oYiY
TGEijX3/iPTgSW90+gncBLYoDKYtSscs/pNwcpzzAjlcnLXHyVHeVXbFd52AnzDFui9IBDplObgN
xq4/dJW8vbEFzwJYMyIpt7Lma1qIb5XS3AFVGw9qyKzVG99VEnehZ2cTCIUmhN5o0Pr+BcRQal7z
oX2DJTZflVjZNc1ROD2ugOk7nGTjWA3md6n3dtCnw2Nnpb9XAO6YMzexkAXnRbwd2Ms+t0yoUZVO
zbGYHt2kVnfDaNv+Su6WAx1GA0B3adjtwWHXivNBeQH7GjjORc9T/Tk23O3IOOBi1Xq/YfLg+IWC
pnZyB/TUkQpjvtkP1vQ2m3W7E1Hb3VlDmWJ+rr2d5zxhTiRIpSSUm2RxokSIQ0b2KMEpONEhpR+1
aNhw4spLqebK1SIFsevFk966tLRwBMS9LMit0/pLMX9WcmoeXNp1vS6fKOVsLKngfXM5fTNaMAAk
67ZGGj95RL8ctDglQKNtBGmhMn5RjHB4cFQaYTOy8Wm2+4dh+pHoZvOptPYSgAv5pMs4aOlGYgdL
pb5xnHHymyECrkCQ28PUcU5z81ZATl0mJTndhH5+GDqzP633hAa6RIjnv7LUywMc9AC5wHiqY3lx
TUsJ5pYaSif5Ydsi6r0icD8Akyf6KB3ENUrh3UhL8r3oQeVraZa+TKBymqiKQZAV6Y0svsVEUzDx
8BouxvI2FhZYxQT+PseE39r6uYcbd0aN2m5FN/20re5uqjQAKVNCyEDjHKNyWbbxKe6mBdjZUFRS
ejXensQxWvcTooe+C2ZqqHsHTNXJUCvrOLoKsc9D3TE/NZWnnIQy1zR/l1MvX5GhnjIV0IMZ5slj
S3Djpk2igwpF757k2A8jnkBcDqWKBN9QT92D4jAEtGucpyz0B8YubOVN51Bjb6ffXXAOoyuq28eB
IJQXWiscvkqHM9ky/Aru5sm17aVWkh8059VDnrKFd2vpXc3UQzwE/N8bs/GukQ+RAKxhzEfJu7An
F/NbbDcYhNRY+KDbWib3xgQbhpZpyDvjYyl76Sqi21TFamB5h85Gy7K3KO9CJno6zgept/sGT9rW
UJntinDhS7XA0ahUv5lm/jJIk+KVFqsXgmGcEmlTD4zPmQX+Iotw4UsZ3caG7mdq8yLAngB1hzUM
Ucg90BamuYKrUbU/GN5pd6rTH3gjjaKQ7waEF2iM0a+oYTIHg998gM5CWdnFF8e7HyMkpHqZP1UR
h/KQuMO21Vj+KWE4Kqb5ps3QRNHVMihyiOfTrHYHPv41YddMB3lOnkO7v0ZRaMFjmAibBAvmhmZg
pN7PpB7zgwoNi0DoTuxSp71Tsq6BCGPs8O04b6r5m6ouDzyCLLYETnG49OIXw5xHq9fVn4aS0Egm
koezl9hlk7PVkPQ/iNx5ieeCqKvIhnqRzkAPjJqacchc0nFtmG56rRw8B++JYknvSLwMp1D1Va3L
T4fwMS9p8bMm+Lonk/SzQg97kAqxdxF2cdNsh7oe9cguIZI1aDN2Gg219IWteO9lzoPSLpVXmBOu
2WcHoPMPM2EAQbe0S9QZUp2uiWqf57XYS7AVcWT2tIUJao4JYRhIY8k2YZba716Uf3fjAud7btcX
qQ1blLjRWe3wcWWZVAMYtJ4vIwOgKu4nq5SH0KGDkUtisKcooJVNX8Wc32uvqM41i0HLOGar9bTh
KgPEE9q28FT3xiN4I/xHlt0FtUK4JeGtZI+VBc8eGdjBUgRbbJAs4ekXRAn0i00k2+mLcJRw0+E0
2HUOluXZc+/F6E2nTFffxwIcaq5xQnEYqpYjSaVLTQ/50wiEM/6sLe02TnshbdZq/LDnOvPuUYHe
dI1mC6lyx2x2cLAW7TYpLOe+Tqt3oWXnpBfKQdV0QGwzsKSU6duhlbwcyqoUTUQ3HGOteEwnZTgC
h8ug97i/KXiMs0K+7abxzPk4ksBgc2676Tb2JkC4h35wS1q4GObQoOJ665MXS81uYMRIkQgpm+x2
3idNnYHXdeguLfQmNGV+lxNfGRtowrPvlpgcLBPhh1m9J4Y6Ptqpest7471CWnpzPPFG+pB26nS0
0rpoJ+pNaFp1almBovXnKpNiFydI/eJSK65YRg4GJxbklkNBNizhE8vvJFML84uPc1F7Jr86MJSw
YNI2u+QGW4y+VBeDCqzuqbfOeUVSLEHCKbsV8KMqfqaDZo7g3Kr5N73xR9JoebMqh48P1KktbDh6
EVErMrxSHrUn17BxWEXznZqgNmjG+yG7OFHxXptSu9djT0D3qMXWqqr5NvJJbISBhcMlUSg0eiBx
HdmlU3c/dW5/zGDoAICz69y8al1n+WOkVSBChoecsHtcZ8nVC3PoZ6im9rkmTpGnxSjR3fiwyjOj
JIfzo8T5nvXVp1/SMuQg0G3EtYu3aCCKYinGM2W8+xwM5jc9UXKrvKSIK6iFqnMnp/aH5la+yYD6
MrgyUN12PvY2LlveBaATyVzym5Pteowjk91mUSGOMpG/kSEeYg0LHsMXpv0MazajzriaNAMWbPNc
w8+oo27eIsOBfsjo+GSjHoX+RcjFJnqNXeXClKa6i8bvsHfJgKAJeY8gOt0SRASbb7nIELte62J6
k5nTB1R+xWUuQEC6NfuzMi58E8T6MXehBZpk9rC9eW7dBWD4DTMTUklPizahLcK9iW5kJyV7kHXs
VOnDKYW5Duqhfv2rNZArBnBg5Vxx55hdeNywn5CbzpbwLiX7kU3KxnmbcbLBge3+ZOIPQsHuz3Wb
PdRYqs9RauOaSafzZDh84KqlXE1Pzn5YQzTSRuXRlNMv9tdtoEzWpz6WYMOVMg5kXMGuUNi4W9Y3
Bnzu0c1iD0Gu+rOaycUmUEvZq6aFE6SPO6YVIsARmTERUyB6QMPeqnqHStcEIlua9IWwbgRmk5Nl
I+tsk3swUmgB68e642Ys8O0a1aSeFMdLOLtl1a4tCdWASiEP7IhhIvDl8mnb5OcSYDqRo/O9nRcK
mDqgkA2zmxL2zkbzcJSiT0B9tWuHPmAQYbxZ1U91pj6aKnnp2I0dqcPfOGbac2s8dnQ1HrLMu1ME
XZpOVQucsup4P4EG6roYFCUBTpsoMs0Hy1PO9BfwO6XlNe+MfRkVRmCrIVFakRvvZ9DBPpGqha/T
eT3pqdKTnATZX0PWtY/Kgjg2M3lr6SleQWwAToq6bmlwJbs8drwDCOTMR4cpD4pDnSlQ/WJ08Scz
5Cs21ROQdhu1W4O3W1kaJHnX/hTJEF5HEd3r0XADAOy9jp2GRLlUtTPnXUIIhdtuEnaLKsLAU2lq
lKSEgwYeQsGd4eTo5Kx+x9S3vivyqj50mZFCDhU4RYx03FYQqJROfzSn9FclmbFGbTmCV7H6i1eA
GrYYlGHL134rrWpcnZbYAbxbNyllu4UieJo5Sv2xcfugtBmfryGdcZhrd0qB6bSKL4KRF0JIEGnM
h8ZT5XjyPp7Tk01/RonlTbb2ixDK1TYmbC0OcU49uTmIO6Zrl3rA24qovzpRflPqRvXtZUMS1VZ6
V8z929zHe2cgvUAOuMAAuWxCmFYvkiXR6+zkeWg6Br+Dcwc6qP7uFcO+MfMfuu5F7Mf1p9pSkiAL
UVHongHXzOiLh96mIoHhsA+JvNtVHmxe4MAezYryHvmlcQxBwTk5wcMUY+0mJYdt59B78FHrpFu0
lMuWgUjkhpFnu0AVneGqjzWiqErfOaRHBY0ITXpZDM5lU84ckRO79aUoSTUtPUViYWIC9x870QQ1
wVmbOUHsKAz5bFgTfyFjfgYGob4bSQ5Cn3UKxxjrWOhC6e3DQ9prIFprLAxtZybM79QPjwrKqhve
40x8G7JMOfVEMz9qBsMQsXPNBm6PN4p312XzoprkgMUC6MMQRZ+mlcEVSYldolyNlfJ3Mek+7No0
cAl39dsYuvU0ILhs+5J1n6gjv2Gr5zNHUfZDnpBf10JUKmV6caebMsULNIsgJjvW5oPbAjAqWXHd
RDkygjdQM81wV8OFQ1Yxs4eB55yybqJMy4jP6qqEyNbI3PONLhFK8kVtmOWFyk3Hhor32txFKenY
Kmw9C2S3m99H3YjLellm5WSafufEAv9W/ZTljosI/Gowwg/QeRNqW5r7P/01tX1MPSrqRnjTbZrZ
LjRKTqxzGb5NgoSoSHcjQCeivYGx42yUXJTW+ba2YHKHFAor1rUgezeqXGOGiyAIny9ft9kcGSKS
NUp6XH9Qml9JQ+biiK38vhyGn1Zhn708lLs2VVHq55L4ztF6stpS8evKQjZRT1QHlfcweBDCMtGw
ZzXGkC6p+M2f/WDUyUtRRvq2pWXqGxbmMNCOFEfga8j6QMIRh+r3TkvTrRtlJG5ACNwWBlkI+Njt
m96rp2Qy9+PcJAeBiBt7cznvgQHXge7gImMExxzcEPmjruUv7pA8emNkHuHZjjtzoACxCabaq15l
7qvCuhtbpz8LhggqZBz4zJYwfvVILC5aYZFzAPHLA+S+S9SGw82zJVQtoJJRxhkuoVLZzokzsk+G
aIhXhwJjQOPYCuu6hiynWXiTpUpmRWV9SHHV59i9GAV9pCLFfWKl889MaSK/UOFydQ3BHsSUhtTc
1a9VDB+O7mcp7PZtQ68qJRLLJY2aP3IX84W/2ZIYQP3FAlD8e16CPdgxIY4zh2DQPim4khuJc/T9
mjEnP766H5bEorzKjX0KrXRP9IPq0232Cwi010q6Fwvn9CN9W9yMie1g8otfurSGWJ+DzSwSy70g
OHo3idPGN49HoneI3mjyUAdTkndYxVsUD+7I6KOxLzBo4JQVaJLS6hwOvcpkm6Aqx4vi54mRBFJd
9CElKN4Uu+EWVXEftKp2mclJuYbIorG6S3N6mvJYHC3gB3tylSx/bT2mEXwtpbvXs5EuvTJBdO/S
bzWb4UtqK69DyPzFRfN5jjJxa5NFvOgpW91gekqaa3SS3qNwUue8XuQKZsi4LR5zJzRQbpq/iC1I
EQ6jnttIpfwgLY4qubqUmT2+ZYmD7jTelVqMvQFY8LMwvaecL8I5aoEVtt7yrSY0ZDPmtLiyuLuh
hGtvunAPXqjmrPE71aXtqmCycbz8d+0N6s4RMyeyVlyNrFDPDFm6IywrCpIq7k4Wmn8tUy413LWX
ZEyzh+ZTb2s4nlX2wtlZu5QTCLGmPpiKnj6pKOt3JKcxstHM6eppja/MWXsY29xFxNHMh7W3oDWP
bFGwXUuRHGYCeGtSCzaq2ySB+nOMlfhcD6z2maE8EcURn/Xe2k6d5l2nIjsqVeIguW/InNH070lN
pg6pdHyjFvu2dOnyJmRqS4paxyzHAI8DPaxYN/xMr30aNhCZ06JiCdLCAIUIciFMyuRluK4/4G/e
shmxt0pYP6mtMR6kFpNOSGRe6UwHo0OrV7naXVFmxNcvCppBtNCWyQWUskJ22qdnUQHlT0sahVpS
dRic40M16ir52tUrb4EgqoISfDK0eyPmzy+ZUPqI2wu4B6nt96UDopGK+IBGtzm5dFjisUKyhxcf
C/unIgf7QLL0vHcIM9iL5BVAClSJUE541+2BxmpyJXoh9qN86C5YoKHjj31B2s6nVxFw5erFR8pq
ujGQr+D4ia4i6yRxCka6tzQSYUo7IeFtxMShSM34ZgH5odXxllV5eMpb5dkQnbhrI9Ytx9TCQ90Q
/gla+6EZh/I+HH+XDOV3Q8zugpbPdG+DSr+NWboBP/MNynN7Ip+oRpqnIqNJAOmoYdld+1Lou8Fi
/6CDcpSDdcV0ZF1tL/tREKN4rNxJuTHsf/JyRh+065o7qAJAPklgbZonzjmAy+qC0BCSJlsgJwou
zWDwHul7Z08KUfNTVx2YGQ4Q1NjqSJFdRjoj11zNUeJECUdbmsQXOzNuqVlVN0+D4JO3L39uAHrY
5kiyfSVBsGebpXNWDASrSklKELFNvMlszp4TXXKQaNFwMTqrA3M3iY1sZidYDRe6pILSW3aUjIqq
g6sib0xt97IGGeqRUl3klL71kk6eqqn3FQMreInE2Y01TmehNXSi9GDdKfInoPpNlcBpOz7fdCjO
hM8isLUdMLFz7zvqRNotzD9tTMd7K2LHGYUPTayR/Q7LF5zVtM+lnhM0VI07NL8HMkLY0+Ik3KIO
da6gPT7mIh32Y4+Eo440GwpJ9h4t6wlkk8WgrzyQR5eiT5/GAB2jsqWMBEEwETZg9A9rLDlzA+VQ
yxHE6BI4LlpO+xI3u2eKP8nzKBX7AElMuhE9JweaXS549QmsQJdRlrYVsUI2zSfOwxB20GQ55S4N
2zPAVG/XCmRzw4DfjL8JTWI3HNyehlw0aq9Dxbaslj9oYGbBZBLQGko4bZponI2ZIOc39M64CKmd
wbmkN/bJgq0A3Hk3tphFwJPBLBrRcO0s7ZmG/kCnmx5rYDlyejZTM32IWLKiaULUAjtdtmTBCzUh
QUzT/EEs5Vmi7cJZv9BcwGhEftFmAja/DZseXQ4WmkmL9WcHrFOHhLcwdew1Bm1e6YpfNkQzQFnO
cFdK4dOI2wKOwMCOR9EBxuv0RsfC1LtnQOWklztqH6h8bkqt+w2xIRR/WrZt0qQJ9Mqhf1eciW3O
cdHGFhrpxT6Z0CJkiHWqojq9H+hn+PZIq7ft0u4kkFsw07TvhEu+5MyG69LY+ltofx8ju3vlw3pJ
pCuZVwCxsowedQFxPBtNjc19bOovUGk/Tb2Wd6F70AuvZf/MBkiEHvWHXQAUwpA8NofS6sW77ig7
WSRPhS7LndLb3f1cFUcYC8DeYxIJlslclvNVF5p0g06DFGPqS8BErWt3upmenem5NxGgT1XusUDm
062KRwRatny3XEJUUw/ScmUECjulS25+KshxiRSLtgwlak6bPYFEHgjmKbfjM8gCVg4tC1+Jmti5
Me6RUusYE9ez3CVNQjckQsGcz2a0bSdDHMqCFmwnz/00yPvnCLHS2SLdoEhfKZ3qLWJmsL9ZQzax
PQduaDAqUWzjqJfFC1Lp8eyZozxPTIrG1jJOvczqa4Ng5eC586djROVZ1Y3ivF6ryIIBzqQtVESx
DyERnSIQp6f12jgbOEOViV5S3l4dhca2jdG2s3CqNBrQUV1HNuYmEcrpvnqU2IeYJPMxl0OMLBFw
+aZySMNQs1l7npqIFDUHG3sTueZmLOPx2jC+X+1l5HeVTzNoCxnewJbZ7y37lZjYYzE6/aORJ7BQ
ZY35XQryh0mJMuDAYF+hGdhW81UfOvlgkBrT5dZTZ2YHc/IGBGbEsxXnSoDR0Cpd97Pud5UU32Iq
/wPjB7q6qNc5Kc/OPhsKAstT6q8iIcp+/GaqZCUTiz5uPRcODjLvj1UfMUZAfUOZ1NfZhBiGUhp1
uSxpZLquOLjx8Ex2nX5RYlZK2lAfPS8kRau3QU3xW+tIIrAsvsaNSoROqHTnwTRfC218RJ4HQTWt
fqTJXBy0UCHqzdJORNddzZCorbbDveuZ/TZNJjaG7nBuGBedvbC4iD7KtlJg4zUrqm6jgxUtPHCN
lvES4Xs/USbZ244pN91Tzg4dwM4/EtlGv0vEBC64z+tTqbhgMJK88/O+IJILH90Ofbe7bwu6J4k0
FH8qYW854rnP3ZokRlaJUg0xnjOd8tNyIosQUsimHWmYExdNW1F2Ibb0LN21RU/aWVZZDyD1cvSp
1jElgE4PX4wWBDDhGSPxUihSEienN1pOH0jDa1g6J1Ie7CutLMp+XdlBxdJf3Nz5VdToojhvHiBk
4d9oa1TvBFflKT3d2QLCUk5VgLBKBhIJQhnTeK6HwJCqGihQWJK2ImM4ucU0ZDc4S9qgbe1da8tD
1qfODxkQ6rST4EEeK51Ei1gSkAvWaCt7+p+AJexNkoEeiTNPo9LWtVs9dNfUxLZcVN8KWmowukyH
9UWIjS6A44CVOSUOoonJK+td4OUdvhcYf/sx8kYUfUV+Hcv+x5guoWVhdjQm56XWGJHUTkb+kZni
Fu8KuesEIQ/MLbAIVqDIgeVf2aA8NCHsN2E175Gh3ulVW9x3hPgZMCSvravdT30806jNwy0L4XSK
wbR1aqkyD2P+xP5v0TzKO8V0VIKf2sfVTwAe7xmJZnXsYCLdmWb6RP78EMylTeIaUOVOOBMuFeWn
JTlTFEQF7JTJ87DbSGx6TJ18O9cMcvS6j6ipuzOhZYuA1PpjfP7/RJT/CxEFWbiGvfd/D4g9/vyI
q7/DUP56xn9gKNq/VNPgn2YC3rcXvMq/YSia8y8ImJpl6mBJnH/wUHCvO2gR8OLpGna8f/NQtH95
i1meU4dlebQkjP8XHoqj/YMaYGG2VEF2YMFwDWQ7ZL7/t7MPaGndW/Tt7rQpHYKsrHzCohe2xYx2
USQ5Uro8ZiVdL0TSDXs7ih85N7SnnK83AVXL1fUibQmKwl7m+l/GiXkxU3w5KqoxlUgi83ipX5PA
aBSwpsvF6vdIDP2vm3/uUziZRiGcJGbKf5k71iUUnEF9+uP4MBtX+KET1rD+sHhgSMH3sF5lQECu
D0Wtb1Zvc00HPlaaYlcvcCx8I4FdkfJqklvodfXd6HHC9WLoAa4LZax1SCTAUYN/xMZpue/c4spG
3y8xBdGih5LK6g8+qrRxSXjOsZ3Yn5U2DEpyw04xsglyHuLhpAyYNmu9vVdQ3/4xdpjMU/JNVIvH
KcIArTi8pih1X/rJOzo66x0hQ0dDx3aatSBqrMXhMs4eLY/1atu0XNUh254MEt0zKF7B+jqVxc2y
XksSpIEkFNZ5NJ/WC22u44Mqk9tITR4kzRREi1g6w8i18KrrKEyCJdUhF/aw1+yj232A7TjTidqo
XYvxn3mJwMdAL4xtm+mMRzMyn4oiqbdkdZ26RSoLeao8adIwfYhxLsEeCFu/LqJF3fp1c1pktFua
pg+jq/X7bAEbrxfqAkFer63mkPWaDjQoyE0iBBYd9/rK1wtnubnep8w2es8CZ1k65Lhsl9fTpWx/
ouygo/16mjeptiHVx0HZEaV+/WBc2I9ohH+86NYT89/xZ6NuSRxBNFB1hGfsu2EzKHs8it0m3zOU
8xVk7r47fXTL8Pqp1pG+949c8/qDR4n0OmCaoTVJgrB66wa5ke0+tM+tc860K+e+8lv2W9uyI3mr
rnGyS63dInbJjgNo+qXPPN+M8ckUPytrT3h8QxnaZGh8po2It1p3ioeN9Gv0f37LKY+YN18LpuE4
f6q4wDYkApiIdx+JXnCGDT5klCrspm31SDoFYSAeAWHNdmaqaiJkIlHtZJY7+1d6z2mEPDFMgjVz
iHgzMsx5Kp/oJdivmAkpuXjbaJhZcEFN6P7bxDzlkjk6fyvBc15AAkDO8JykF1qZDhXnnfA+xc9i
R4cCqeRz8mC/Kh7DpV136Z4IYuWdIOGRXOP+YNY+7JdMv05LutEGW8WDIMfkkfvFO7Gyu4/syMby
rNwVo4/rU7yTEMLwKgfkOgDA3hJCmpo+nbKZbsnGPLWUx8NhSu6ZbVNATb96+CzNj7SgdcjUZ2Nn
x6r25x8qSQ4d4SG0jjCIb3ha4fnqhyC4kxCcfNfejfGhMX36UJF+oh9HZTyey3v9xXgrGl+zWEM2
pG7hC24f8H2w/xBP4Wk+Ds0O364BOjDa23w3H4Ub0KECPY+tQS1A4+/yJ/sCo7N7QwDyUr56u/yW
Yh7D1NOfvead0aETEFOk8Cn2/hzi/qNXunVZkYYfju7jgXcPyZX5Nc7Iess8joRJ99m4KN/s2OeP
4bA1P8xf4zMWJKiCJ3Hsji7iwwR30nbQt/nPqt2zMcazkv4o6g2G4CTdFlfdYKUIzNfsDJQebVz/
kFVPw6V+He/17wQgNN+A5EvP52AbLq4ATLwBN5kTwuUDM/XaHQeUle9RGGGPq50zfQ3X9qPvzXmX
HFWSo55RVyV8Ev5IrmaywUqs7boHM97Ov70TW8V2o+9dTHU+E+3f3o/42Ti3v8z/oeu8dhvXli36
RQSYSb0yicrJCtaLYDkw56yvv0N9DnCeLjbQ8HbbaolcXKtq1gw/ylL7in5mtOvoQlz9FLgUegQc
Z68zxJext+QB9fKq3DeE77S2dMVpt7IhURFiktnoDtVd7j8W/W5CUM1xoGOQbzVf8ldWuEXqo8F5
ZcBwbvhTNYyrrNL56Tdkp/Qbsp70q7omHJ3ggX4zc/ASyZyGYEzHQFl3iyCFuOmGDp9wObKZnfqj
2rQv3CvZM2wNv8M/pgvTRXy5OQ6x7a1RkK77D0RDCAj1H5UUAuOohS5f1FjYLuSv6WUjquOR4sjl
5ejKyUSrP2HQkOT20wZzHXjdIpHlKIUO17z5IsbIk57F74wtFOTFBz3ARK9ni4KRcZvO2poWgW1x
mAeuuhiwbgXztLVz9AnRffCKObvlcO+Z/SzKfdz6Ug9bFgCbKbjzeGxFcVF+PJbghHnrp3vhm0hI
7u8guNx6nr38Ywzh8DlyZPPvjOvu8oD1UpOPgquyMxM8SOcYXIkMsujMx5WG7VXi5xx07DvSMv2I
WZQkJglu8AX/OkQmWrsh6A7+8zGDS1c/8Hgfsk38DNEGfgdHiETazlDZQJRfkwRiWbNC6DnjrejP
cbVJiNQ4EaPxFhOTWAE/rYOmuTaEezPllAVe0azrb+nU3h7A21gq7hMgoMAJLoM4zwpY9fgi1z4K
Z8w5imzeSpephDCI8czOEP8wl+qIfArtt9gscx/qSic7OP3NYl+EUUf612G8lVhpkIiHYePpdXr0
d7n5fYc28vQSoC0bnsIjVFopllkxKK2ewQJw1QCfttEl4Y7NApkifwaMEAIrfsNt3BknfdzD/qoS
C09iO7ndf+mC/0gA8h6jywdj/xfn1GbL8DvAw9X6IH3mEKS3RN0Qc8/bbe3XZljYKN+xYMGLmTUr
Vh6Zr0Xuj8E3VBXsbpNskWOJ3Hnkwclv5Y0nF64U7ot6JUR0qZt+mPP2SNeAVxRlC6g1oOcvYjfR
BS9a523AaZ0hVSHRjNnGHLU5GDCupXKVfM6WyjI+6qvJV7fK7rV7nM0lKzqzpJVwM1q3YotJmOSK
dnnjLSBgrBvis5xQ8nJlWzYpXaf7hv2jbS6fkHaq2lLK7ccRjvhH4cGQ8WYcDwtiHyOSUEhMa7d4
MAzqBtvzaUVOh3fB7JQ7qP1I4bcKqCj7MBAVxSoKQh5tk0ldBFcqgOUVrfTjbLCiZoVPaUW46Rsu
Js+aIpL8P6J4wT3nleQyKZWr+RB/INbotI3ECI2uLN3o4O65LTNMTQ8w6/GdeI9ZWV1HNqLz+6Ww
1d0x4jWpbq3ZovwtKqc+C3u1mks6Jt1YxEOsJIvNin+j5CDHNl8y880nGA4uNrm4fgyEfHdOos/J
f6MtrCoX/tksuRiDDwyDwXRADvu3ei03s8/MtPID351wBFuFq1HYItlJbPPKYJO3dJRxEbVwrZub
T/VKsu86xVbJwd+5sts/wXBQks8WCFXmbeegYXZmc8XN7+0B4fzh5QZ7QVp2i2Y3rJTPyj/oEKJ/
6/u4xVPf3JW8xssNV6qfk3yMcM2Jhw2snxujvcdHXdgiCa8rrhHW1BOhkYIVnfrCbt7gnx/B6x0W
pPP0yUXZY6DO2LOT8XZ1Bhy05+Jz9ileu+aKMrY+94nTHzKm6U5zmlbUSryLOTW79taWzMXQSpcY
kep2fFBX6QEK1LU+c/35xyKGuQcoZfWWgwP/cbtYNB/DB+YUrNjSeZUeEoBXus2XxkU6v37DEb8V
P8s3r3O9pA0YSgfQW5Td4Lvbl18qkh6OVqyqWUNQiazkYYFlh8duEZyED+OHhVPPpbPYXoll0i6S
MsdVW2xtmghdvJqvE/INkXfyhfWydIGJEZUWJKm6P2LzqxVzzcZF1lA8aYbzsvforXVts0ghdk5E
GOb3+IDOrnp4TefCEBW9okO+eIx0t+vnem81sDMyjLo9BUmMVUDx+XKbalf8cE7PgGoyT7nUGMDP
ix/SROYortoFMfUASXRV1a49i88MJuYNGrPoJblHCBZBCk2zIQj08fKygep23x/rYy1vUL/3R6WY
z5JF8hkNKLpY9RUEJWxWPKgK33z4SnGHHf/ApPPE2LNoWe3l3saVHrhI4PeNrSw6QrTE1Q7yb2Px
o4XulpKfH9V2gRNNnhJKh8GkFd/xZHtsk93jyjvqJlz3IjsPdj1IVO4QXkrbNPvTKM8Rw2R2qR4I
5Kmjk1E+x8zvfiqMMoZbSqCH4nQMU703JXs3ILaeZ2QVrjHcahzSLag5QzOvrVpBKkpbRhJtF5tL
ZZiqZdktiJMxl//+MMJ8tnxnqJpmfUcd3C/7cIYyuOv++9W/7/37I1D525kI7GOZpIKlgImkmOu2
0j5ip27kAYlRUlHt0y6Tll7S8b2/GqTxv1+9hQ2kS7z/JlUbYqTSfjXOxIgo5vcPjprS5v7/+9sM
6HFC1mHwtppvxAQTJ8KtqoMeLhCVIkZepSOgpV92739QNmmPMS/fJvCY58yN0SgT8q2+JrQBeb0E
gOPY//elUtLiT+i3bXmvs922wKRXTFN/IxmLbVvc0KJhJAf8GdhtPdfqeRbYpFEwAusaEiAdgD7K
ZrqU4Zfk8BXDNHXRG0sIb/lTlywT6QVUJUvYYvQI81n8BFMl5sBYFzKOIUxKLRrMTQ9QPtpC7M30
OS+q6ttug5jWxonjpGzA2It4JZie9k6ZBoB1s9/8Ou0Ft6UWnWWAsBb155VghMeaCe2m+5Q/aZBe
Kz79NsYf2cKAytet2WEKnc5TP7tNdafrDAY4SA7IYIRS1XSpx+DX99eKKOlPklv20l0/tU9hcoJf
cGMutPpZzI3BwwqAe49aMtVcfEHk3/4n3tOkwlDRnqaj4Srk4piShEdti6vz+My9HKmVJaV2uW7X
xGtiKtb8CYQg3hij/WI9dceOdfg0DtiCc+lMa9rGPxTFdHoQ/R+fzW9xr3C9woOJMaMxl1ZcvOr3
DeHzawHYB1bVmDZd6lPP5IEDqXTezJk1GV+cf4dm/qYgUg9viFqbqGJDj9tdYoq5h9uT+9qhXQbY
LFjKFpASf4gcHB1xy2SJP9DbkTxhPKDu2tgfYWBYMFcQISDln0hypk1iTHKsnOb2QLhgEz/fypBf
Shuz2HiyBi9YsyrL2M6fcfjuqforxE6oW/1VcL9He2Qfi9aPDwQLdrLQFy/RSjYPAk3dxouWio/J
mkJXP2+f+OKoP7wqoqwXI3W/Xc0ae/aElCCc2tBFMZb4fOMoHKF+JhsVEz2D8/1I/6yswFGklcTG
ciKOXLXwkdCIvRjc2OS+wqU0jiI6PTJgIQz+lH56RTMlcarhzULnKJPD61bnQrUkR10GKxhfBxKG
iooavoJJDSTnsYyY7PAtSEXKHEcwNtvZRlzISJH97hzvUE8Z12opraDUpLviHp7eFlOFM/0YtnJ4
9K4R28GZmUGAiolr7vbPETsN7vJ1Gmgt9ciVf1DWlHRUeNexgrGXIh2JkvokL2p/vHI3qjned7sH
gNCnrFrwSRhqb+heGC50gR/d1dKb0Qgk7MGFBz9NOlKcH+CJNYHDbWdEmzZINWwIvwwm3vHZviqB
d1ltAz8Q25NjB/zEwZnZAGaCdHi77J/eQb1fxoZ2IDP/RniGCK7qhUDv/k3xR3uqz8vFGyyTLO2d
G+FqdCjvSdm77VLxqr2If2Y279f0kWJgD/fX+tF/kX2EFVDEOdHwJpAG27jd0gyR0d59ac/MNzJy
Z60X6GTsGZAUglOefmhXT7yMi5IQ3rmMbEHyGZWT9z4EqNGYvFk9ONg1/1SYJMD9JydCdF6VOz4l
oopWE8M58JbGbu7vVXQ3f0ERVACYt+1iYvEYAgBxw7sDqIBwo/nWniyS8PYi7BDK3F15OdqzmQ4Z
yT6xlwJI3Lpftrjws4TbljhFSq226veIXeDQoMy5YmkR12ySvC/AiYV+GHCBErx4P9xnkg2UoQe4
R2EecCW/XYAWU7niL8Ks5j6VXsdFGzbYT7w4vgObTGzzrwH/Sj0DaumdYIXQJi9FAPYJouWwmdFM
I1h+PkzvzY3dQNXPLi+nm8c7A1ZvZ72u2X12nLRtlrgDo0PJTtNDmnw82JmuAVMtUrjreTBsmvEN
s7CF6vEWPiDkKsMN1g/Bk3EMsOENHQs2PRoHQAdwAoZb1fp17ffFsvcfpwnDNJsfeB2Ateyxdbm7
9U9y4CEJlJOhcYRuXoqvmF42zbNwOYOlq1uK05xll+4FJM2vYISfswMynmpTDhdQL06ih4Y2jFLB
5cipn4ZrbEHQiA+48uy2ojVtyp2+n/bFDC4oxjV2vm4oFgpLX5IU7bCa3i93iMoj97EaFtP5vVPE
dnjizvPICVcSBczDO4GUHdbkYXxyajTTPEZwqEj21LHzropzshn2xh2zipmdBo74O6p+xyOXrIQn
vCtUrmIIx3+ZlQj0/TTyRhybKCNISqWKYR5fUi8uCuH33/XmxqiueOjZBMxPRxTtsMVIr9BW9NmP
OYy4EpaRHZGnRDi4QXrtMix86Fi17Eo0n2rj4AwrTnMgLPOXoxbvgmiaC+lNj1ecUOyiLCzCdwzM
dQiG+hiO8m/LbT7xuKHoZO4GJA52F8O5k72H5siDyz+oqo5k4K9i4TqWwBkkhnZL4Bi9P9kdHY+1
lX+FmYXL+OPWsBhv033Y8KSxYZMHGsPgJ9hW2qTxWUSuotiY6iwIG5lwqmI5FQs6VK6VQMqq7A2G
+/J5agX7AZWPvPr3Rq/Q3/Leud7qqRl8ngu9WKckl66Uuza6BvyizC1fi6rDNGhejZ6Z7TpW40/k
0h57xCFIAW7Lri596JOLdd9Eclzj1p0tYjm2KE/vz8zOUrlgnSxHiyUW8j++9kTeBPjJDX/0m7D0
A2OfREsUwFZDV8mxnbwLI+FhR4hGYNTLLmLk90JRgVO8Nj3g49dg6NQNG46NunIj+uSHrefebMv2
aw2ufunZtaih5NXbJYj5z6/UnN7z6J7uciueORQBBTu6pJ/i0AQLmFhepO25KcpVPQeH4Kz+aJT/
237Vkwp4JXfSpmoL/NlOemO/jvQd74NVM9p9gTsM/EoL91sWHgnaFUoSSzwXPJgxUBy/PfxSe1WY
3jMcsltQnyMel/VOek69CzD5eo5cCsq5Q/uhEax8ITxycIhWexwwDESXkeAkvuCexqXjDcfmrC+z
r+Qouvq9Io8+JHbTqv8B+h1WnlfNG/5mtQ8tXPJCm7FOvhDGb/zHmznRR19svyrL8swh+VI98cSF
fcDc5fL+UotDn2rp4komAxvhiyM9WZJYujQ35e0tV/3TDbpt72We23ZAQYY6aA5ik3AP7ceSaJKc
b6lvYFUEskTI9Jdt6fnvhsHEjWpPJvW5dKrOGc6DG1wyngAKPFi37FS5T0xvtoIcqf+hVaImS3kZ
Mo5dcGBwTOKj5OW4lv/YdWHFRC9b2AUrVll7yn9UFx5FjvyRlWCV6+nQGu7jFyIoO7iOUz84ULx8
MfwYfkmzWsb76hj4rNZv3uSj8pp2DVhaljtucrV8LFRKtznphTJt+928VFu8NVfRPPVwx29gK8ks
T0Cd7o9jeZbahKyeKb20VUJTskzX0k577SdyR8HIbcWhOD+yR9WKL0seRhRCgXj7XWY8IOWa67Ck
7/FayRaLNa1d/5w9eTiJb++vLBb5R35L3S2r2QyXx5IsRlb/ebxOscMD5XD5fu7px2tdn5ozm2IM
fgJ+8xFRJrjyQv18PWdXDDSncwK1+s65pKlI67bh9M1BQ/n/WCv3B847+sr8pjp5m1fhohUvwmNG
+fChHUoAnVMi85ZJJnb0NRwx1uS197tftFw0ZbtkMx7Em1ZbxSKFxbDOV6rhEslGu1eg3iZvs2be
YuHE7c42wR5JUOjDP98VORW45sYX6AYuz846chV/5uX72Wr0x+Nwk+Z447Il0SyRufiuHNodkDiD
itDjbtTWA2FDihMIbaslPWGb9yf2yOa9b1jpE7Lv1JP2ZQUC7ROYs4kPKd0YOx/VZOlCEmaFq7kd
rbGTmAMTDB9ihALLEVuM+xxE9ubLwxlE7myC6CavFtxkNs+wm08989R1Vr4yFQtLXP6BhPzunugw
R969bNPHPHpSziUbawIWBdoAmcoWZB9tDwVi6Q7f0rJetvfho288bXDk22hDKHobTlnIJjSawx1d
H4XpkZxn6U7i0KI40/GtGAgsaCzgeLATbdJtiTMJCg4dg7t3q9F8oqYP2PQDOCwua0f4evjDbfwT
+XiFJWyqGxEC3Xd7gao+G/z0gH68ywmmsrSLuRKfAFdQB9WrsKwhqBzHy1C7KLWBLoqfmAqJdwWa
r9OQIaNVlvrLI/ZbhuIN0NRww91SBw5xYaA2jPFyqxxted2KNPjAKXcttMU1uA9c9tca0vfcPFW3
AESJERTFODlm2CtWwCRHNbn3fCJsXG7RcMLFAzso0snwK5DXIOnfPuxXEKEjtw2pDqIugDere1im
5OD9jupG9zHYEn5a2/hTLgw9HoGbBXONEZvkR3vltZFSp2FZkJJiV+a5geHceOSmhbTB2Mph/8Jk
b+KAdggo8ofEFnM0XGTh2SCK3yg47eBGXLCo2i+Q6bd3u4V7M6HY41GacKOj0oDRQttJizft0m2r
v0GpYm9+D7XPD9MXpBO6JDfZsGuTMco0I/iBGMNDzWxxX22JqMOLyJW9cpnx8FAqc5AEG80tveKr
u2jPdh33iKic4EsESsZOBFL5XzFZ2V/7acIuCxxmffq8WTarcMOMNfhTPuL57KNZDnZPwz/d1b8R
DnAEp/M9Gw1x8/M10+NJ6xfJ8SHsX7T91XvG+XrAPNu/XlteMeyW4+2Rr0bC3XUeJovNOkYf81ia
yZKUc00lWtViSAe/OO1t6eUx2IzeZ9ZZehJWmJs+iRMMLZUA3bWDl4Rgzl/NjYCt6sXQzWZMVEMM
nOfBXH7XEcxEUaxhI8K9PqoU5aRlM6O7Kf2SqWkWeMXoNAIRoTDIHPOL4vix1XFLJHt9MSwpCJgX
0vg5PQ/Ad/6Zga3BkguX+eygafMovWh+jce7N5kUMFb8jYXA+8hyEj/7akHPEe/BHmcanO4YcAwz
QGmmnz6NC9xinsVt7JF1JW6Cu8w+RnXvyriJ+9w9KuDkgDnhCxIu8wrTyg6IccE/0ZllHseZ223C
XazhxbAwyPGjBrV7kJg5W/aWj0tlHN+olrNynY/MiAqfGm32ZZwzxc4vyU+guyz1bJ3Y8I0/QQIM
lJ60XsBM2WFcB1vGp+1HDFHUQLwz7z/o4Rkozj5r2MIAJvG1wuUXEAoDytIVfodv85NDTtac94HU
+zOKjfvr8T6+OeEy3WFz7U/DVv3NDhUlzsL4JrynQtvhIRzFCJqcSn2u3RSHNZFzwvIkJR6zfhTr
Ue7iUJBPHov2vVdz8yl7P5wKTzD4I1/MhA3Jar85QBWblPAztk6CROHPJc0SR7yQ0bcT2I5kJlMv
aptqsGbYHQiWoTgFfRhPGusaW8pz5DUntCei5JKLZuZ+eE9Lu9qX54IcFsFnuMDEAQlxW3izfiHF
+2m4zGIMhKid2SgoNngrXvdMwHnmbxdNh7Ega111mw0e8QvNEnygI9YClV3p9Gdw2Sly3mGGJ2MP
z07byUuOR/WieLXXXJXCKwW/aOz+LCMXiMFt8UPHjABYqndbarFTcHmdJMXqlDuk7ZY3yBiCUZb/
lopmLu4ESAcjoXhPqgx9ESBthWYIISW861v4h8uEKxXb9S2CbBCfq/d7jb7G1H7YuOk8FDjn837a
MzBnYDR0HpomIEvKDZWhr7pmePq6gFy4jLFuHWPKs7QXFtmu+kiPHOoztJErwYnnyg8Do5h+tLaU
BQMH2Jt+chLVXbwcdjqeHQ87/X1cxetE70vhvag+83m8lB283PmVL8Du9g7+Xy5hAneSLa/qe+4+
XGHRnqMTH0fFDtFlyqEswgWx9kBufO5wg0PHJoe9/Z6nxO8JHanvLBpqu/QDBySG8B8sMjY8ufK0
k3Iz2bh3I5KXxayF/rnui08RCOOiA8bAVR9dgvBSDH9i22gdxt3lb66s6sQ1wYSYlXFEc+0pdzK/
mfyQ/qpl5uLBzNXYXgbHSDyE6rG5MMqNRAiysehK0uvcTp2/RmYZHiyy7OHh48EUgQxM5g+jjBiA
1AR3llzRooIpIvvaShsOlnqC+mVz9Yx/87hYc8TASgzm0ZbyiejwlD3H3M5/GQgfeHlWzPsmLJsQ
62u2Ohv98qr+rUWWCEe6ZawxmEC0cTTF96dT0F4zWXrHOliMAEkexI5T+ODu8Bkb+g/KsCuqfweR
xQ6akC2uzCOzw7F2jR/yG7FcYt6N4ANAydLilb7qv6ZvDJIUGtE/5hyLdluPVguJPp4PwyXothIy
Zoq0xM0Pwa2vLPQ7B2NjzEnLPKEy4fGDzPnqHKVzKDfw1TFbullrekZXmop/vgwOTIiG4YnbLTEL
5sXlp0lIhU1q0jnNLMKBF+wOooc6rS7Ws8J7DUhvLcnlMaict27nQ90Hv9JxYt78bUI6taFFnNNf
AfQWtVXsyFf+vd7js4NZbZqr6CtnRoqCU5yET/04fgaYWC1kbY5m/htdcPTTOZwUAHFnIViQVT1n
tnhGhcWW0ZzqZTha6jU4sSno4puIpqluiVntLtiam8FnzlDq9izGwsSuPBwM5sN3sm8Zvgn7Dhce
WHdn5VNlyBOdUtUpz+Zzai0N8GfVfTA8eVXv61nPTWQbH7xGe6gP4lNdJTuSuDFkJf6SCg8+ynh5
3es5/u2MWhuABnDRE0Nm/HsfLuw3+SY72Sm8s+yCkwjYbJs7Rj7l5GTrry/aagzqRB85OTXYrzFY
7bkCFLIJatzxHqOTyoZ3is+vE9yAnKqWHbyw8m6BtQRp89Vzxu/M1n8pFxR9wzzA9dfp4C4wGz1l
KF/jDwa38Kbc9Hc66V54aFbvCnnk4IUIYEEhOQNYrtptttO3RNlw+t9LHqxV5NXH8jBbaHvMuvcI
K58IApTBghaykn1tb87c9hZdeXTDJTl4h3Q7OEwXMdkVIxfeC7A8ZefBkRb5HOGEjFTSmgwfHh4w
C8D8UWHzwLszs7pre0e3xqdlfPvzhmwDbjVTypcTrgQNO29m6jhnWPlZ9dOjHrhr7a8KVzxfuv8O
5oBuH1s/YDFh4ArNvNMs6B0Q3Vi+EG9AHRgiGsvXQZEX+o4SM6k+MONeZWyfHD3VmnVZLtNzETnG
l/7ke51kKb9sESwU6TOGTkNlf603soPRRxdRETmVvB9aN2ZSM2FGBZ/OZsvmE6pYFdHZEk+ABDF8
LxFM/w/wPgVGbnTUWBnEX1TvpfLRUyS9XEmeK/TumiV+V2teCbKsqdgiGWSX4USGC68T5e9JMH5A
OMU72lf3kX2QHwvwQg5fZwkg2xAxT+2GdIqPbgGLCrUwU366xqO8DidnWFCpl2x9vEVOTBrE0Dev
jLCrxM430ie47i8+QMY6uOTrN0UscMzx/pgWs131FS54tF7gqTc4IcxtSrvHx3gtcNxDn3PL2e4B
IxY+3KW+YceM/x6pnuzb461iugs6tQwuMDoIgsLsyG4B4O+cdB9JsjQPEMsO0FwP7Wd1FZ2aOjr1
yi92bOKIYkwnWD7KjhOEk0ZfwhpSK2hoAOG4keHnsgkqezpQZRt7acJYzS4oj+vD9NGctP2wqudp
ssC82KCyvdRzNphdhyx+NftIg4W+FSGQcDIDf7y+BZJ+HUgxq3i02fkED84jMAtV7xTaijmf5jOH
neBWG854YdZdX+LL7ExT2pog/tbsHNAGUX65JBwsb1js5aFjUNeCGPPdGUJ7i5Hq9BfN7Nkt/qBh
aLmRwTylaXKrfb1FMsA7pSYgeh6twMSA6Kf9olON+nm8nd0fJ/zs2RLFeoEQLhR9hBjUk49hlZfb
WPT1b/07kS02nZCLuDYMRyMVKLCiGz1VdyMsfZxcncGVuDModjM72Q8/YusXp9jPtwoPJorBL2HP
SZcpuyz4rOCwKCwulX4K95lp3Q7+LD9G6WFQ/EfoVYxaKUx/K+Z/V2oIYqgoMwpgLKcCWzkH32Pi
yg9gDpvHh9WYmugVfXyDKskek3lXXzGQ55jkaKqA0yTYsj6rrC5Al5m7Al4xawosQDB5U6zauZ3e
ea2Jsorvs7X0CJyWxicyyHI+PKN80ZCi5usrTbfD8d1QKzmjhPeG/MIghtSGjCAka0ZcQGAFp8lv
f8c5OdE8Qf17tqB9NNcEimrgh8Wa3AUN9EPFesov0g151dCo2PkExvqQ+AyaNlv6RptBcq0dvd4l
LN0NuCVJOpUbclZVEGViQPMBJ5KdscAXBVaPokBDXXNOM5bGDnGZBv4wHQPUHuOyggShL+XOoyLh
DWfpTXpAGUWCK1CI9gschSUOFYYR1Nby+/JXmKntymGRCat+PLTFMUp2crbJMFoqILLjnuG8hIsw
LIZ+jx+mybSLGWTBYGI59hslfU76UjUhi10mLHTEHLXIm4ZILUSRQIJODRhCyU7ZLbsmoZ8U5pQu
MVy99UyYPyDVISojS7l3dIzBAA9v6nG2h57UoS3CUYGBdeELgkVhlJeeVHzhg9CMa22Ew3FhY8aU
vD/rz37/b7Dfvaf9/5vz//tfSWFX1zNJ+A8X4N/PhWbwRkdq+HD8wkhgM7oxkmSwpw4X/743PTD7
MVpj3z+y2cI0RZcQFFhwDU9CKQDK6S9iEaJgwF39/ZVREpUwTJK2qOq1KWBgZ/371r+/lF85hM0W
aPvf9wjj46/JDOn+82szVOdmVc3mrQrFPotl5PVj9CMNb679v+/V77+oEqj2//6YGlQH/77631/8
+7n//IqpdiQUCFHfOr3KeOvfD2WpqbDjvV/o34+2QUFjEsvJstfSekem2FjSjasTRJXu4Su8WUmP
zHk9NIX3CNo5RgiYELWtPQ765Oi5G52TbtrUwXQYH01LHBl3rSC1dqfn0S5Nw6+Zkh0VVfiSxb71
1FTFB57xRkTSbSTEbs3z2j12Yz4qcyxPYtDe20OYNWQopyOGWCSqBD3JeG0TeFn8dokFQZiRpahh
MeZMSiw6hiDR0pgGbXIHTzRV4q0QJbesL4ZFH1Gfojjh6NM5N/UuYnDVdKOf6Uy2o+GrEAt5hfIQ
3nXgT6bqclfQ23ONNLH3GsnUWINAo8M+a2VpNdOYPqCY+DFFZvGm4pVkmExJ45j1dEcV0ljpi4KD
LLOMtIu5IgQURmnEyDKC36nBtmh6TKqmDlpjM3AQEvVF+yqOi7QIb32MhhZ26oi65MF4oJuVJVq4
FmAu7jwuSG5reDtC+a4gXs4qjIEjSF4vNYZM1/fYtcm/jQidWUezjr2h93oxLy/DQcQi0/iJM+0r
n4FnpJH2QBJLhp8BM2E04b7UwDcxbArVYLTXKxK+L4LLhieIpYlhEWEZr3qHjpXHuZpP+Y85ojMd
GmZv0ZFIjbaBLVb3tAHxFJBM8RocrXr/ejgj9T28RAhRj48igfBEIKgkcnBoijatjbDI0b2+QOKa
lERj7TlOvpYLy5fAHjgVMa5kWOA2IxR3KUqJTsi62wO7Sexr/lCwAQzWENYNDEutV6ItZ8wCekQP
kQTmQFhsvI3bzO3a916T5l9RhdpC2sZlBUmhMCEtvFo68sS4h4bRzuWH/pyFr80kp4BS/zL3RBzv
Iui1CZ8oUME25VAft5lWwWopHr4WmhS9PGoLQ+ncoh9Hv51esLlJLxEwjrcUvbhUrERXGiRwyGqB
IgpyZMJmFpvpXz2E9arEqef1AhMxI7SUGPSMHMYhqW0vlSFPSu1q3NkCyz81C35ivQZaI6eXoHQg
Kpkli2OTh9adRB6TpBcMVIC1qAbQDn4K5JtHJQha1TIgqlVdcDG4ZTMgG0SrMqCuOr4ZkUwhh5IQ
946TmNAS9EIOrtwzVRXBDcnvoW9XZqdODYD98DV2arayuMy0nUT3Lw/7BwvJefSAEXJgOlUZwM4l
b8rL/wYh6dZSws6tyooz6yoq8iiL5vqMUXdHSRM/gnH+eBUJKuGWgkWFZyjmsOexicJWTeNALfqU
dCNNX+lcgL4CPcw6lln/AgUPhlD1TRmK/wtPri6iUMkaqr68TA5D8BU141JS4X2JkAzYYvFM00wc
wBhDRMnwk6U9I9IouKGqxAQU9y6rIPeG+JG3pThJLXKn5l5jYj05wlQN+hzwv36pGI10ybV+vS4q
GVUlo6mWGeKI160rdazgsDatVADEKhh8Rli2ZMkkHgw1a3eFTAuTjN+igVvkyL0uNPK0sH5xoWU/
m4LefvkISfyWJ2VnqkCOgnrJdYmz+h8FaGLgEouQbbMcDq5WH0ecxT8T4EZZYVZpgAUHIV6CqrAc
KCJkjO8tozHbZdJH97Qz3/6dykppQgNW5Iupdc+AdAyQJTxgiURTdZhJrYWQM13hlhm4cUXlQEgS
/n5VUXu5MO3klhgfnTCSxHzQ9tTKCUOXHPI7mKExFgYlQ/TyuleN/MYId7kUyFtR7m613J3JjnSL
7lW47SjSxhvgE8hSw21W0oBqDO1fmmipYgLYTjdnDGXJ67K/ycLjKDwC5hSVkCzhIlattgoxDHDi
GUPy2ZosMlxbbuLbSJUEbgb4KBSwIGn9ZhxcQU/Ps/EtV9C7e2uGmOgblMOD/kz1DAdrfTbXxqG3
dREMPnND3ZBxAYRaIsvYPiN/k3ZdAdUceXPimCr9EtJ1opMCff4KugP+laE7C2cXFdE/SDM4BY8Z
TLkGVyzkwU7AKofpRzoi+h4mzkMe63gaen0A3zDHJt7mNLqI3XEamktTHN9vcfkwQhZViEMaRu6W
FCsa6yS9RDMl9MIcmbgc/R9759Ujt5Jm27/SOM/DBslg0AzQL+ldZVmVeyFUJYnemyD56+8idW5L
faYHg3kfQCKSaVmZNBHft/fa9GjqfFS0cdB4GB6VEbflUEwLwgu9jsE0TPxVbxNVZwf6ujFGbT2F
gb/re3mb+IxGSSgptl4NENIIS6g/6X2WZcTl0eZRLgRrywQTHk4IGyaV0q6AKB9lKTVGZ5S7LCH8
mLYG598etdwGdM5tHrDLO3HTb8a5TA35FEEEv6mntxm2BLQrGsFhdk1xuZx6FzQetS/T12lCtPKF
YBeIB+5larUJIz3qiUI1wE9ckthA756KoTyRW5FuC0jn5HZg7YN5zIxU+t2qh9K/85mFAbiI6KAx
hUF4opAsBC5VQzHWyc6p74VRattQ6jQJIU6tY4uqR2Mz9+u5whK2RvHL8UYciCk9TBIS6B/ilej7
VWU35T7IkfA5tryOAzXj4uSNPb3Yjv5+REySyal/F9YYZRKtaDaBI+MDjEfE1Oku8hHIEwL1YrhU
lzX2721LQa2IAfFhnPzipQ1ED5eEslZJyh9W9mjm8bNWBQdj4IRMVpSiDs9kRM+J5Q0wveRNjG+J
i0lWOy9NIs3nzLqOAryU5ZQHDZoXAvYEx1ZbfOMbZ8ruei+2K9Xr2Lmffpo9DmY7XXHpN2cS5MVA
P8C0I3WWJgxp22NST14DlWlwG16efZU+6MRep4tfxHdD6Dok0nVfCLiCG+wwrGF0VyoSH3GBNvAz
OLkDmcwYe6HjmvDe0H/KbAunPI0sDRFb7JAs0EbUsHCpk2dZGd9EIp/JTzA2Q0nonRovkY/os2f+
spF9m25KwwJzhHQhbB4mxzlGoDGMCFGDaVQEoQeUCgM8PyIAcdKoitlXu02J1gwzLb+WcmDXmzCM
0TwoM5OoB0O77dj+TSuD+lqM9dXXwrdxcMODDZVk2sB3su6tVj8EI9Uk8uGnfeX0275G/6M3dLYt
Pd0PQ0NGRDSdrEbdVSmp8bkI92FE9coIUfEXcYUNKeowK85TIK1OtyFjgabnMh1510AZ49HpqL7U
MfhVrfd2ekmTnvzsTW7d2FoWr8lqYtZpY2TUjR9StZ8gf3hacIcMejwzvuMLK7/42eQeq4s3tNbj
BPHbB8hYZljSJgYn++mZACdrhwN8OnjGqYxo5ljQEU1jkhcVSpoplbYyHLRCjlkfI0mVfmggXdnT
XRkAhQ1Ak6waSHluO6KtBXU1TQ66K3UzeFwlFL2fprKNtTeihlTdsxAiPoKMuUOIMJg1hksE9ZXB
T00aotjqWr3NcfuueqcCT+kQ1jFYwUNJCkVghuumRqroCgtaUNW+g0RVl8zzzqPHdMWTJTGH77m8
Mcvo0mAV3moOwIycBAgClV9CQz626ZCtO7aVrylGTZiRisaE4GkM3I9I9vIgRuHtmrx9MCBQXrIZ
75yPCSEq2neAx6gmqJN6ErSyLN9qUjAY0zWvmRnR19CLa+RXEhHwAIUtbTaZXa/GtuVbiKTGpARG
WSUe9UzfgBS9DUpqe8a+ClwgenBYvZaRE5nwFyXDb47KIJAGH35CZcdPRrllMLbL23K8Cgc+WKhZ
QOJQKewso0RyXFJU65j1cvL3qnsd+DYfWjT7clb2xlV39JyKUGGB/gvDppx6ihgBY88GhwhovWcL
SvVhcKMW8zEQdE9W50rPtkXjvhUm12GVavC7qR0VeYJSqKH4No7aXY214Emnaaai5i0bYpDNQqGb
hNu7lwjzk7Pdm0yhzf5sC64fLelOdEUybo1o5/RA1BugSMNWinobRUg16sjiBPOpTxOI1DbnL71v
KzzQCktZaIykvUrMoWTsIFMcg3jn+0z1JpE8+qEN9KOjV8uvUaw7mWwJZ21gt9ExYhZNPd8luI5p
x1Fo9p3hVNS7ml2iEwqPbmLIaA+5NClI6qF8GmVQIxGoMZE/ciR7D015qdNdOHZzxQ2tIAcPGqcy
23ihOorChOxY01Yew/aemsIXLTXwbWTagVjSWRpcUwMZuveky5O1bblbRvMadFD9QpgqZgCZoYKk
3Dgilpb2vc1s6GTIe6XTEIvH5zjoDl4SUzoIjXSXBRpfGAe7SUyOepGGZgHcMpDVQvzlb3rG3D2c
zRK91a2V595ZFtMB2nSHIlaGe2EP931vMPOuGcz4IqYUWrlXYVN7DbTgZvLnwbLBzsm4FEFOc8N+
TjxEQMzP6H24dVdTjYrPhtbfkXx2wx8+reBHEwuqGjzsfXUlAeI9EUmybyTfUJdx8oN4tSH56MEE
HUheZ4u0ZOT71eff3UdPKgz/bPpe+qLbPmVGeDhxO/sUM/BwxD8SwAunPm0lvT6dvsvgUZvmp7SI
015DQIKZMtf5mlK71uEHIZCnemyTs+c27B2uRVunDnD5IGl1mVYEkG7ifsJtq4RzDOOHIkXGEITt
Z6ijqagpDsD8R5FAX32wSJN38PbnsMPRLuXdLoBCyOFFw1srmFzYFa6tcSQ9lKsABuhaoNNFj2hX
troJAWSVnlRzKQOPt4koLgKiv7UHgWCVCBmSRtHXddaUM9u21kqgJtd9iIodGpca4SPB2TamqvrH
yKlXeuFIZBChb/FYQ/NrUB8pT/oby/fVtUnCQ99PN5NuJufcRfc3TOXZ61pyKmof7aBP7mzs3yc1
4mttMs8EaoPYIuJrZWXNs506tOD0ja1epiDQQdPK594SiLn6xlmxUfaK3zM8WNqEKmag5Z7L7Czy
DqNUi3Z6HNmvM20nJL6G8VmkNlZUHfQpgbhnt+FyELDXq6nQd0CfyCHqixekGaVem2RJPYYmRLP5
rO/wg2IwXTfR1QQShHkgui8QdpQmCsNyrEgaSMG1af6jXuMQmegL84elRvqS2mLXT0fR4K3QRHRm
WHhPxWRCbKH2uW7+4ET5LZyqCh4usztgUwZHQLbxG0sDxSZor5kpkeGEDwEUZULrek/5KDkIbXZU
h2ahYg5/a3KywZzlfE5RhCYE4XvX6Mx2gILhoGr5Eev6Mkr+2BBFdVUSy6hVMX0OIhHvR/vDDR6w
OJTUpFaBB2jOUea73tJMUXP3aHx1FDOX1G7eTZ1pXblrfOvVL/CWYsE66S06j7QLv7Y6RaEYZkBc
xKQeK4ZVMU3KpqpeOeQoMPkGfhHdeqthqK0MgfBUt3MTmbv+IWz1ONX0NMCwJXWBFKBxkfMZCMhU
8i10ovxuQqpvFrTKinkeK5nCGYzhShVcNIwTrqIEQoDZxZ8i91HWNEQUzauR4lcgIuPqFFDuJDaq
pkeqmZQDVC+hf7ilEX4wt/kmScfKDPsp90jJIBf2G9e3t8ym9iLbgFHWbVF19YFyphyCYRdU0ZsF
5QqLeKe4oEYWZt6mo6zGqeGSoXAZc3z7rbmJRFbtZcAgxoHVUAu149JFa8IqTo5KXVIt+w/fjEuQ
fqiufEYno1/7uK57shxSYze4nN7y0fia+t6XfIrxr8AA52RF88kfrtGQvrlGo/aTnTWXarBc+l0Q
ZO2IfDDPq76STgLdmKO8qMnlG21rOnuAv7qYcUsxQdTsDf+GE118dk3PWgVlTnHDNZ5Kr2JumA0a
Uk9McbJ75eIV3SdDO66l6z26TuCB+/NR/VfNFxeOqD1W1mYoKmyphXi0IN6ucsOqN2lQ7h1N1/Zo
VM0S+5PvphnXOWo8A+e+fNBrqCO9vQNqeqqL3D44KA9E6nR7nzST0MXJKXxQ0gxU8CMwStKjAp88
U72ePBW+ZdiBVke8eEDEC5S3g2BscQoK6zMiC+6WgL27ScfUqUwx7LyM2d5EIlaW5QzkLXtrx3Ln
V/quH8nWtAhbvIoPhfAk48S/ZkZIThqDvcxp6Dr4LyLPt+5E5NvY088I4691WTh3LuVoZg3jyu6d
Zw/xXYbVD8+LNW5lqf0gAnmvbNdm5qbdOl39LaDwti1qtBKqFBM5ChY9R4r1lc+we67aF3pWkJEr
kpUKA+eg/PHqDoNY+Q49UumPDOQqBgeOhqLYB261Gk3OGAb1q2CqTaSsAwjNrnsLAu05Lhy5Scmy
2YRl/mqOU3YwZXL2/YaEMYX9UHSzyLJtZ0YgXV3FibQwKDaL5q4m8HcrAqJOnCCUu+a907pz3Yx0
kyaFqcOu4RU0XcPFSoNvauDl0fOp2cgop7c/UY4gox5QrEE0UmzqzrYy+Va1Qf+0O/kgmky+ecB5
Yzcu32N7+Kq32nUmGnOtvVP8ss8l8WiDLtJ1mDcoVhqOQVj2uzh/HZgVH/wajoyGmiG/JAojf4z0
PVOc/FtsWVxIhhXzEa7PdvWZBjkDUsNFXlzM5J1/fzMkbEq1s6FqTtYcPFnEt8vTg8ohO1Sn4L1i
PDNumPiTQ7k8aV78Ws2qOdR0Wf95c3n5v33818unvma7fq07Lh1GtTc09YOPDPFICLZ4Xiy3lgU5
xeRt9phUf60ut5b7lkd/Pfkv9/1ldXmeD22m7D8NkkJGYj+23pyy+jPlcsm+/HlzuXdZ/5mbqpFg
sjO94pH5SXFaFuxdOG5/rWuT///Xrdlni48meiVIVB4Skm6JMmzMNbDV6ZQmBOFGLpG4QGtX6RyS
6w8CWo5L9zTrQUqHczTvBM5147kMaZZV8qb/fCCZn+LYkEXZqQ6/XrA8bVnVKArtbRWel7siaVmn
wXRxsnV6YuFfhtuzPG95ZFkUWc2HM+l8iMmO2SV2jqErnjdjebg1pTwW5ue45A/HSxTxHEocQRE7
M3CAsjXTipyKZr6fci2uSrq/FsnGbUyDpq/Hem0XdntaFubQIogIi3pC3zihEIE645CYPMzRyblL
iHIUE6eccAG3ajpmYdPQLtS0dQJs7BDNFKd4BkXlyw4+ry73ESaFdLtzyCGog3ZTGICIEfvxcA8A
d9r6Zf49VVTlf70uXRJbYZCTyY4tLlneYXnvMtBm8ojWn/lziCj45+f9/JTlbX8+Z3loALC/Nsgo
xCk4H3Xzpyb/3LJldXngt/f+bx/+9Q6lGzd7r2uOv57722cWkXuIkvqcGgyAYWZx+nMzQAqSPIYw
8B6VhXDRNPDZOWN7SSg9g5OCnkHWEM0wEsHD/CtxMqRWzlHhFpnhTkJ4uD3HiGudoquU0Mcn3aQP
+21M4jgRh+aqKkB5gVjZ+KSS97X+w55jyvs5sLyeo8vrOcScMCBm2ZAKNNumJkbPkjRCufFywhBH
BYOoJw/dp/dBviv19jkqHe45A7DimihOaV6lI53V9W3QJv6mDHqgyQ3N+j6vEX66zEWsAahBA8Mj
z773ZHdua1JPEsYCm44U944S3Qa7POoiu3hq56j3KoQMYqCk6OcYeAbd9Ltb/IrRHBJfkRZvkhrP
8LZZD6mOECGKDymX4ENvGzUMbhg8BvMy3SfKrHLxcxXdXUpU6LqK/O46kI1pdHQwDUGbrpvV4Gng
nfpiGDcEkAwY19ASywnAd4JBMnDQKsP9IPpu5ZZafUfMAbzn29Cf0nU2eUhojPYbfGeykuLK2Zie
cS5C1SE/9RGjN/4pcDGA6I73kiCrbOmDbIgjwEHUoejJG4r32teuS9JdnTcfOnjVFKwog3k6+kly
11RMtmMJm9sK8ev6qEFNmmtnS747Unw1kw7zbEMxzRqNg7TRjocFwoDitk+QGzpp9YLLgOAIF85J
3QbBqnKpkxoJnOXYaCaAHD3aSIu82sph7hDQgwVfX4OQ1a70Ceq+fap0xsUGM9M2h2EyNtGaZvAV
EO5FCVeiH+vibesWN1orKpID/VvNtD7yaq7bsjkauzDFEVNbaTFJKGmOMSbx8x9OGpHHqzCOB5V2
E+bU0LicwRSKNL6T1LwGUEaE3tfruqEcUCGBIfrWXOeJ8aq34rudaIc8wFzBS28oB3DAhNNdptmP
vU38FLVHgN5YDSQKMFs63sGBR1NRDDlplj7imkqSo+EyC8oJ1HH8x8Tq5X2bmj+kiYs/Sr8EDFBw
1Ofodq23Hpbqxmunl/CgBcQ96CRJH6xk1vXa7SfNwHnip7StWzHXawtMfKIj9w5A7VpkxkRzhTGr
yGlpI4Ftckff0MYyt0XifAZ9HT4XlLd83ys3YPh3lQLc5lPX3fmZf9KT6Egx84sJ7PdY8Q1pniD1
CMj9F6OAL595aOBcTqJWprDVWfLQixBSc+nfNGFUnywr5zxSEGM+YDDHhDU0/VuV1u96yRZkJSLY
zL8vC+OuCQemfnzfvQYJnqGg6MZvRmJrN3WET8BsKOFpoYGaBh1WEiEDj6UPIhhR9ZTrMHXCjEEn
HuA29G+KyabWy/EBPUL7ZLqGokI/5h4G36A7WyjsFMaepgapxOl8JxQ0vlIDiTvEWfWR2ZQNGgiJ
G2ED37PQtxmU9hC/JM3OASf8mLU1KsMYoQzf7RzpFmpEn2kA/AxEt2N+bp0ouHM6rskBbSFSB4Ld
IIx3F9Qyapgc/aWZfBmtqNs3CdNwI3TkFRbzZ0sJrTMkSAwTedfQsV1VF99FbQk+cBK4Z/2Oo3vo
e2Qx48rrqUzJANFUr/ydnAZzC8NWPXWFom2pnqqm0dGWht9N0Yl1RbFg10o0v4NhEqvh8KZ0idG4
dLMTUXneusYznTYZ4XxBbG61/pZNNDdm47coRil9kNBC+gOMStr4KGEH+Nx5oFrQeahJEXLsJ02T
WxVjqoAGlCUoje1GZkfiBcRZauFtkTISDYeZhED3jlwutz22gX5LkG2yp1n1pZtSTE39vWoackJd
ah9jaWAv1Em9VG73GUNKpdCWfxtikISqDnNGafqzplcN3zrAbU1Cyqza8axLF2Nb5xCD1lHCLwQF
HuKeVlT5MFtUw+PQmujBrYhqsbaZzHKCAC7XqQyym1lkxp7rFH10Scop29ZZdqFOeqvpiwA9srZF
bENxr5x637Xo/9UwJaex5of2puZqBRFwmrL3KSMMb06CBiQdhtuEuv1JlTRWMgjEJll0mIYL76gP
yZtC8OoMw1tq00zX7fimmzT00eSnb2wTC5Nei3UgkcKP/Xjp6jg9gVJW2X1aGpxTc+9rmTcU81ss
vnb9nLh6hGamfLRpauVTBEXU5sqcac43ez5UbZMWTpJdasUBRM2O0d40fPh6dVX6SFiZzV8f43g3
yGmo3AwLchU+GV4jDaS63pwWw5GCEAEKKG+XnZQN3I42Mzao+b7lgcmFjVc51lPRtMHZC+VrlEI2
jGu9O3UzwUbNC0MlmCmC/AvBH+EpzGrvNFrDa6gBqmhyMZ4MRnvIS1jUmgy2MkNOEKODOidVTkK7
N23MuXroN+Z+mOcAusO8oGIe6TaFsddnyOeyMP95a1n9uYnzC5ooojG3Xe7oW5Ph3DBvuauMJy1J
gfw4St+4eMvRRb5kQ3su8zHfM3ycKDiNSXtyTXKd6KkCCSjsXGwMTwNAUnv7HCZiVr+JAO2/4aHz
XIb0y8Jy2RXMebGshppLBZ0JG9m/dXdK/PfA6obp50aJplHTth2b+3DewxOL60EbJ9PK5mhhcskk
ojJBlxTzYrn1l/t61+O6aWMwqsmdX8fzzEkjvosCl+hQXybyGnRkrzM65Lf8tSCoDTBrJIO1Tsd5
bVU0Ow/GTGZdEKlBEjBnyfX90LSwEuZF7ADu5yzPzWiGsk4V1RgvJSSOZHF09U5fonjxi1NWP/St
axxtB2KROy+mFCGv1lbpWulqJlUBiz11Ja6zuiDViPChPSIw8zR2hTgtt2pdM8krsAuKGZRig5kR
Wwkxj8UkUw7Wlm1YbtlMdTe2hYQrjC6lrOCMA9w+oWPvQ9s/ygqaiZkg+g3KEBN8SoDNMRQPtEWK
U2641T6MXaBszdukGOeJwc7WtA2gCLuFvvEDDcuO04hTaRIa1szhKh3X0FVroz5wCE9bzehkWJee
Q2DozBNLfWgKJYLSkm7d2FjmWvTMZehj3pW+T/JR5rA7eUx5t22k/VDzvGJZdPMtQ/mI6cH+/0Li
OnlE0ntKQaSu3fyc9wb2JY0LGlQv4tniIY5QOLOgvnos2snYD/RHT9O8WL7/ZVVQUkwzijl83QEA
vfk3YOT258IbYKi4aAWIQ9NQ4KZMiMxQICpV+6JD8VIx4PVmkPCvHXBZHWM85cU4+ZuucR+FUG9l
iaeun2atZDzFzY7EwQ+BPZ7zvnNUQ3n+j4wAkNBqCco0gRFO3pHiDvDNgCsvNWvgk8mePCqyhnCH
6e/Tt5AJREyZcIu8Gp7j1nuqPrQnEqDAoiFSRak9jwVhLscMiAklXjuX8Mv0Bl7s23BLx8L/Ej5l
aD324NJRmWc/gCjOB+Wwp+xJB7HEl0QrYFwJa0sTBLp1DDiSbvhrPgPHQJDsOKlPj/CkawXoddfp
e6iOYX/QH6bb9rNgdUQ2SDLatgBxRA/wzeTwNTYIc9pXPsqmF4f8q17pD5jRaBJmuMER3tiX6IOM
FMTLpceLJuQM+I21M96plsAlzO7DHkeISQCH/EQMA6ymBDT6ZLzdA7DaRncd7bgVNmOEFk8alVJt
h+08nkFTBGt9BnfmBXUa4IIt/liIBCmt128llzNyQR7tb/JqPmrv4uQ/Uo9nrNdgxxKwd1d+eGHM
wGnFfItfxlv/24A3/EXBwG73wcWIjhYG/o7kX0wJTCR3VrXR6GIhJ78An51KJt0rKPwCi95xojtB
1+iSnuMPHJflOve3hrULahwFOGLRW2DsBfDQaasqooW1Rh4HKErdMRLjvIEk3ru/oLbYDx8B2Q0P
3712145I5S8jPm+34mJ4sKoDcexa+pNs/zn8JwSxO0YkQZH/Le+yuyIijeUff5guPHfGhfP9x2//
+APhiS51hhPScZGmGlLaPP759SFCOvOPP4z/KKtBESFjYNTUT6WGZGWb/CCz9JB8dKfgAcppim5h
p/t3ZFeN2Z6yonNxb6ZP9hDGtWj0CG2nhkke6a72GTYdtXTmpMbBPnSPfn4Hs1MRN4K7TNtrHrmc
LuOGvYnk7xWiCcrA5+kHdL9dtsveoHDc4AE9lM/9ffyQPZXPLRWHtbmpv8cniLWv6VeCA8W+v6Yn
rv3oMHV2WIz1B7Ef6UjsnXtOZmgNDshmsFMjn8a3TyRmMO5NtbY2HB2k325Qlk4W7qj22bkBwzxQ
zb7Y/dbrdt/r/pv9lF3A8YY/MCZgaHB+4ICSJA2cmaVtAKa9xR+IIfVv1K2Rv6pHGgtPFT86VhtY
xTzCUQ2vQUPWj5TsiGHWv8h7dtmW9uMDYrPqBYmFey12V4wSeHWpDad8fyckUW9OxCD7kH6g1d9p
9+IZCuaO7Nrv04eNsVvsoycSHOur+eqKbXTpjvoh3FtXfKHWO8H22Ke2WO/bezCACJ6zlwKyCK4X
lE1b5M6YIzlOHdwAH/F2HR1zCa51xRFG9gxb/yT09XfAZJGzZXSwadfR5gDMEtgnHewQA+G5m40X
Z3wK4NS3xgPNSkLGmvxCiRy6+ExvYLdFxncdN4wyNlp1gMhw5E8MduLO+JZlx+owfGUKzqZyAd/L
U/U2nr035pV7Rm47xuYHImgpugFauL7Jd5SEKES3p3jvbn8LKvh3e/4M9/8vO75t6oZlO7bnmda/
7viA7BsUXaa6mm5/xbMUErE5e9rEF8d7NWeF6SqC1vWObQZlE0ajLziSyLts0VUb6/9hYwhC+C8b
Y1gWimfdIvvgr0ehjNvBrr1eXSOTWiH/W5108O3IVwSiDYcN148NPrsYOgZ9sNuyvQ1o4GKz/IJ/
JLpdNuf/8i7+h7wL05C6+dsvt/nafv3b97yN2vH6Nfv+jz9uIoaN/CvL6PfUiz9f92fqhev+3dAt
w0As5Bi249kkWPyZeuEZf7ctCyWP+SvwQsi/E6ImyL+SfLpnes4ff/sz8ELofzcYVhnz3ukhcpXu
/ybwwjQN9193M8uj/OXNW2YL4Vm65I/9/WQfOVElkxL0fkowzcFT7XsHCNLLqGJa+QCVwaBao/XT
PhsS94AU+xgMYCxki3OrNmc0YAmTa0ZH1wJTjjfdej6OBVsrv6ZzCzAwuu9DNl8Mg4lmxixKV4H6
0aP3uDRjeZs6kJGdIJk4adD+48w8cmoeHXS6lKGvIn7VyYNNTDxU04BAUa+ddI/oGlOK+IGOfKKZ
AxdQZelZUgBF+aiXzXtW0dcdusrZjTFGDcYYYfcZhAIqvGs92vnQr2fxDzK9kJLulO6U7k80FXBq
d2Wy9/SaDioxtQfbKLzbOEHCNGl5vovJA/c0P70mmkR5LRkPWFPf7PEh0HlM0fcYWfCp1YZ3Qmwt
ntoWzVNb+W+hiKOrV/Th1fGDaK7yYtAk4/4SOxOk3r4HkABB2soEUaA5EUXbOtawQHilAOsQ6Idk
aKghRg4bVyH2lQLfow/eIBrT9ob8qJvRg20lk/4GYw7M7qTcZ36k7tKQMZztzC7EJHl09Y8B7FQf
5v33GjHO1PhvyuoYqXlIJzTD7/ZjjPgRm3oVIaJWBWKMaMBlkNjmc+5DnTON8clgzrj3mpo3QqRf
aaODlRx9Wiz7s6vUcDc5/KClCEfiIhPYZBWN5UlLLx4CqqLmjYVLZzAq6q+CnPjl2WMbXhEPwe+J
HjI/Pbu+VZ20kqqBzhsyPyfODq3ZRvkQhEcPQyIuKu+AqPbkeyaWRsEfyXiGcR7pZ44bBDvVRp99
iO2cwnx81kP154JiXvLb6vLo8rzlKf9udXnAt2ImhwBKljVq/DCnevIsadZwwfzLZyzvVy6PLDen
zILuG9gPf9kMzDNYN6fupaJhCgr3XzZ0eU/JXr3y20oghOYv+G83b3nt8qiVCFDcOkbG5RW/HlhW
gziAZbLc/G37fj5TA+RgI4AKgoSR3K8n/nZzeeLyMVMD9cNHsDIgO16HTB0vy6IxQAelE40XknX1
i0IAQPxhRhLAXF4gxifZiWB4yjMSKvvkt4U2WoRymCn3aVVBjAUKA2++b1DkXwnaZZV6W16z3Nu5
E9MX16T0TjlNqual1tOCLrTJOFvEVUMmyCXUKjCcxZzrxq5k6Jl28VulXZZbIsQSNfl4nlq6c+fU
mcWUuBJqoma3i8ghoeIPydKmXHnxXFdcsLRwS0bmBeB/YIqSemP6QkNQEHTHQ2ZrziKH/uI7RNjl
GlQ23TaDXV8q0kYC27ost9oU6Fgzjg8e5IkG16pPpe9CKVwSScLsx9f5Dn/d54RQ+zodm+D8jLH2
P2svdDdpIg6RUva5zHL7HCp8gUaYYIycv/dpIPMPm4xbX9Dx5x76xZjxeNkwcp1SV78sz1oWBHIZ
P1eFS3W9VMmracMdGeP0q/KrbC8yeoy+N+anyekOputJwkn5P+pMRULwdEYgdr6VfyY+ZRhRxRmp
MUZ5kzkJ6YGtva8r+NpNxaR1LDJzq3cMx8VUDBeHNLLLGIek+mbFU5aPwwVt/XAZcCCuyAn1mG3x
DLO+U/0kzhln+hOi1Wt4FyniC7VZYaz3hTwOUXEMiYq7xPOipxp5QqK21gdpbFOhbdxGYGV1eMMe
a83KjpLiRuTvNsrvC9EiurIwQzey3qlcmy7aaEwXHbXhpYmZwUylfwon7lrunxSTMt1yYzgA3BfP
e/5y66OyTsJzYbGlR6VhlY0CGlai4ifIPQVjJinN29zS+2PZZjZanHpnRHN1ua/Ti++xJcFEsQ1Z
di7bx96iqMl54zIOk3EcMwUgAD3WRnoJsPlSsfNrAUo1IZ+XHasW2rDDe0ehw/XTm8oqspup6ZsV
hsp6t6xaWtPsaKfVyLjH7IaItWKjHMzRWg1EpAEXEMXBfRpkd3VHEnXhuMB2E7wHSUDSqojL9Eij
kWahRmBDVwTGrSOZAQqRvkRanqJAjW9Nwt4P5lxWG2TMmD6cS1fDXOdB+5efRh+dU1BTLp8UEvuq
ndHh8fwctZTclrLXcuev9eWFaJ4pxi3P/MvTl1VMMsDJRXe7fLRjMp0uEfTBNeGtf73g5+ctb/3z
Zp5BjfDNcFf82pLl85bnTFnG5tWK8IzABo/z20b89nz6jcxJZw1KoBswCbSqqU/LwtU4aH+tJmZc
n/5y3/Jo11vM2qwwTV0ymgyyT32SivLAoXU4J9ylw7bwYw44+6PKg4/WD6qNTnfHnpx3Y6hJaYnj
doPHKt3H06u08C7wvR7TweYAsuZehyfh8MXW3jKxXtc+roxysHmFieO7pYgzTBHiP0JHj1lpvGhe
fbSZmkfNtLEmoqHM0AjW0ikfyJU+hPn40BpohHzV8zfTCdFKOsE0zhMpZlvKLAbsM0TldAXtIAMl
4s44PwNEWpbKi4x8ElTAADhQkwzjRDEZaqVyq2NKwoVu9bCiWt6+AJhgO1UJl9B8xbNUbLQwxjgG
i7zO9BvHrDyshc2TAXE591/CvhtWXJehjheCDpdVESIyudcY41iSMF0NM+0dpxdmoUh662Bwwb6A
J6QPkG2KBo4ZMffdpcu41HIiXOm6Da4TRQU/+1GrXaB9feMdC5Zrz4GjLwv/mLQABHUlkYRVwzGM
oKeYUZgCEyL0QtB4YiAJkIisSXxlpJoYVUOdaAKL5jYtKitvqDZRo15SgxGYn8oBpQpFC36HOmri
g08llBpKgEFJNrNiLORLUOlXZLJHpPr7LggbpPnfIonzJ9MfbUKSsYqWN6Mm9L2JYcAOSI6wfavf
RiMNY8ISTzhv6mNZo2yNNA25Qp88lSYYqmGKy1072e/B1AfIaGpSgNg9GYvB7pUdeMYE5NKz01Gc
IF9+rzAZ4a/pXhsEDRtvcD6Uo8PYwiyDDy7al/awEh7US1flcAoVQpdgCPaODoDbbUokp5jFvBvH
VXelU/pbv/MILCEJAVH/oVcJhCZUpmu3fZkmkJwdreeiqTbky69xs9hHD1Ix35i4qfNgWOlECPfp
Tcvu2EYe4GnlMWlIB1CSlCJSWZ6wx9VfQsqzHt3RtvjhWLVBQEOnn0HUK5V/LXI/2jR6cahlvw7H
jBjq2L7o/4+9M1luXMmy7b+8OcrQwzF4E5Ig2IpU30xg6gK9o2+/vhZ0sywib6Zl2Zu/iUKiJIpB
gu5+ztl77bKLzhKfjVvzDKJpX5NOTkxJ3GMMqt2jESMO1xnSVprxNs7TdGuDcWf6WJ/jgWtJ2MHO
wbq3slouUFGql1rp7/Pu4CyWZZcNbl3MMDCtgIBf21zWZPfRjZTOq0zSVRI6s+TtZsDmGCQb/CDd
O2iGJGhuJIvOJg1HFHKOgUDX9SOERAm8Wk0PH7XKeTKTmrdUgJ6lVo1dN+i7qLPjgwNDy5LOOZwk
2b7qodZbGrlaAVOGx2j1u0YCA9XImMcDkHS7zhh2Wup1RsApOzMxr6m7PgmmJ9dqH/FbvI82/qGR
kRhWFN0gSummwjqDcYRlxYrpcUkRhQAWMvgSk+VgvnEfx8Z4SlJ8+32Z0dKqq9QvsUjS0nBnCZxH
H3xLGgvViRqwCUPzmKQXmzn6qooieCXIEaH7KuvR7AuKIzr5bvgSdBk4xGZ8Gaqi8sTQ3pAdLk7d
WL6KVl6W/qfXZrTVtaHVd/aIoGeM8FtIDCnBTAZTPvG4k5L5Ix7l2MvdAbFzpDKaTkE4OXiYoyIm
zAbJNbJac9uhRQcFoDAZQtGjYg8nmT4kkyVozssRJ4Mrb1tZ5ksHAF/RNvYhhktbhER7jOoEfK5U
zjMzHpCkNe6rrdYikm4HhNvkVB6LDvl2htgpUmyx7icL0bxGzJgMxRV74EqODljJdxFCPrYV4e4s
1hAl0WMOUkBCNJWjvNTLQ8mQey/UXzr5kLvYyXFWhLjszJR+NAbCi4a9jSKcp1bXfIkffjtBitgo
vBqJBcSd4dFXaJ2S9kMYiMHNEV2/jMc3Klby6XrgCXJmrRKYD5ajXQADhSwXM2AKnRj9uYayryd5
AybF5l4b1ThrmB411+737aKHG9LhLpqdV9njH4xNAe9wWfGaH+lhlbxossZKF2QHwflpDhfgT2hG
nmK2OQs7sDoyPT2rFs62V8yvsDuIOQjuUYjAB7zmtgyOAc4r0B/mr4gWxkpv425nJHT0I5Lh7HHA
XvuKmH5fZxFlumK+6UqdHCbNo0Am5CqrXmvJpmS27a8yBvyZ80SvWFeR5C7laKTjwFCiniUnfqgd
moIcHq5GT0s0VvPPQGMHdA1ssjUS8spiujNIwKhCeOiibkNX2RtkrJjZUPtTD87cxS7cTSD78obw
AU2qN1wFJwOWNtHsd3JIz6F6B/vjjAImQ8ykELge1u1REv9SqOZrqGdPaIh2s820xcUtmmThE24s
25f20EMRvCupPCsL/5u0yB8oY5S+qdgm2mINcYKEnAn7zcyBoBS9u0PjRKxA9KkntH47cwBiVsXH
wKnwgzZuDB8TBpOxHjr72jSI0BVE6HUiYKpPWrm9lkgW0PTY91Kot6nk7ceAfNiksvnKJGprBGl+
O1qf9hypd6byjRln1zUh9OMKb/lMNWSPlm9U2q60+pc64WAhpuugh5z88/BddlxeSoq9P49Cjshk
xyHd10vchkVMcoFeQ3Aq4++hMl/tlr4Ji8jiFUGHB5zB4ko5YlpGLrKYjBTF2bkCTDMbI9r3nmW3
tIr3lsjjdQHEY10kEW15692Q0KiMkcaWbsgHurN1Ej6WOdM7FN9eak7dtrPFy2yX2q4gKivQ50tR
8LpGISIByoY1frS3VkLqzsWU7LAat9F4F4PV1UL5aS+mVfrcAA0eQUBOKglT2M83VquwJvYMhJOa
9IIk3jdRP2PyNxnEmdN80wfYfNS0eJP0aCRBR9Mg3xSrxAzclhskF+RWTYyahjB8FAlSo58jl54i
zDNrNmgtoTrNltp3RpS4jV1xcKrQNzUBcds6G26PAbZSAGBima9su9q6Ybx104D1A9yfW6SxVzfz
cyER5PcMcY0Rb0nWlu5lEhNqJMs49uQ/xUaKpnFwyTHHz+qPfeBumjq4utl4mYZfltHW2xHj7BrZ
OniauWKAkUfPXReiLKjNe9mpT1NUGz46KoaHHVjewjiGxsEy1GH/lqbQR10bg3dcm3iSxVEfhwU9
a+WryaxeXIdNNbecb+y436HOsgmJhaCGKNbWUVMkXpST45IFN4VrDpcpp9WhuNDigcBc40gwERR7
sxQMddAOrAIBzJgDb3uqb5NmVvH/JdomE8V87WYGMhUKPacS06YoZyZHZfS4M9TiDedoOGfGXhlQ
Rpmh5qm5OwICWkp2x/ILWh3wJkCQsk8GnK+Dne6Y4WUwjE1a9usmr+37uDN/6bkKKTVmoPwjXGEp
xh8GqeHEua5ItY+IQ1MXgLIqndraoq8EEUFRusXfMs7nLmQIxbv/EJNaEDAoiqZk9IfOeU4DrCOp
nvdoADA8psZJI08sF5YFrrcePZkPMcJN46wq4aMsoCdasyDawc0Ah9n5q2JN923fxOy0lepZxHrS
DLf3eLIJnzJT/RPxjLKx9Dnet4b+RF7UsZ4nRKu1IdaWekG7AN1Rk+y6hIImHZsixsE2LBmV9dPa
UWCtmfjWPKOsTrqwdl0SEGs7u5tpZFQ1FIwBrTThOqyuvR7dqS4RkyIByibH9kENT7At+oPZwHdr
kKjkOsCpXFcwGbtkGoc5USAmQG+oQMQLmN1zA9dMa4flpaDCCSz7xmnoBA5lcrFzBn0zOS5paF0t
EzNk3p61iIfDoerM8wSZILjokalv7VY8T2NjYappnkp3uANR8lQZHSfe1u03UknvMg0fdFRix808
bQniA0Q7RD3u4qzfpEnlF7Yb0Nrwp3G4Q0xOuqoSnVVB3ujcJfYGXBWT1gbkGzE6uJ5w/zn6sDU0
6hi7hhGl9clN18mbrBlHb1ktynKimjMAvjZ0+aPt0OsvbljB+RjyyCsN/WaU6rjqo9TgKB0K4Hb6
V2krpPoS9mEGNP/LmlPybC30tH09cndORGZtyuggXyx9oeU+9fSun+2oJch5EZEwMJW01r+M7L6r
UsZ+YSj8VhDOhrPam2oH2hqbA3Lo77zshlOFIxIzHS4nUFGqk1ueKBc/DjJsb9AkWYyjzLeFjLHZ
sinaCaJVZWlhtTv022jf0sxep5yJzRx9TGW7rdeNxS5oaC7YLB1BRUZVH+nAiIJL6JjnNBH9livZ
2gfj8KAn/bUWjVgHEzyNzCW8zg2XkLqCYrrZF8hMXOar5thCWiczMpqOoohASOB6YGvVT3MGmkxp
cMhOTY0jcNDBl5u0SEMxOz5lJT7T8Feg9kDJpbNhJY9R78EPZkbI4WN2DxVok5Vpswb37IXMqAkV
qlDU0pBpH5Km0aG7UvTA8NKOeV/vmTUwplAV6kIHMkiLeHdKHjQbkoNbtcQLxKEX9gPO+s6mF6fh
mOax9o6QyDLZ3jvn0HeNJNhm4hAsierLuKDQfO8cXaIJdRlIOrGZe9NQsgWWCRIgCE+9O6MaZLes
MiQYQrO+HVWPj5j6XlGZizZF/RGZyTbqGOpmBetH1lNiQGSJHed9CkEsiozJ/EB+Y1dPNygRacI0
iQnKPWHHytw1zxiljUGMKwTXfrQf6gA4t9Y5wD1aFRQ+S3+p5jilRo4qUjwRn05AtYNkUneVam10
FM/QLA5pV1Y+HJjbUoNJAwsFFSEe6bl6M2hZa81TnWGZM7umOM+xMvESvaQTqvqwVj5qmhSaOhqn
RiNykorEKUMSTyrnTslQaNN9P7RyJKWmmgLaEOa3O4dPUwP8MI9G2NsKCE3dgAVWkkIYqcnTDL0d
SeAZNWhxRWRYbWfO5p6sn+RC1CxmGjkY/AE9wyvOVPaPRYGa5gnoo1kN/H7IH4wQ3+/YcizVVfnc
GPSAFz3tnM5flIKzpauAffNzOWW3Ea8YPe5kIcsaA0foVqUHMY7IAFz71qySX+loXvq8f6gV4mAc
m5EHCmLy2zLQHC5xeMZ7E4xkHVW4HmxkJJvZsOu1OaFMoDLba6Z71836QTqjHwv9XKtkyTD/KznJ
U6vGTzSN8i3DySe6ogiKzPauXd6k9CM3E/UiYYaoZdswPg7kin1gp1ouNWJutAEwUmEELgxwQs86
khG7yPRHZd4JQ1+SzxE/uS1XpstI1VcJkRsS82mwQ7T2VkNVFs2/5oHomVYxeePDPK4+g7D3jWi4
F6AmunD8suZu9KOJSANRvQRj2HmyQIEWGXCZm8D9lXfOuC0r6202Mm3HtkkcSoaBk+HJhcui9fJJ
AlQ2gL/HOSr7ZtkdBTwDlcEsAIWPrAlPtSgfjF4lzCwA2dNBqKmb9FZVzYchG7m8Guhxc0aKmU64
ZGKSEAct0lHR2sTzh2YWmjdW9TGqobzNFqUiQDV9FRC/nZl2cpoi8hO0kUpnKC4llwjva1jx2RBG
dI+zl9owSi8q8aey2TY4Dena0mMhVUu67i7vSmyZyOdDZ9obtcPRWt0kISk3ivNQZ90lU3TgVen4
LgWSN20S5AGRaJG0zZn25EYJm2ynwO1tPpIqGo5oGt/ylpDVkdmrtpDMDbVR9/b4xRkzuXdspo1W
1x9nUey7Hjo0TzdFOQF2UYIJwaJoi6F/h3TB8MP2zTIV/Z4RaGMOQ9zlcCJHKU7nhYxyl8FzZOJC
iOqBh8aKXYpe3LhGgcUj4b+fqcZXin9kq9XZV5syAo+qLtggx2DI2CH4MDlerhwWT1LGALBkLGgb
pVXoSxIdX88Fbtc5PKv2VO8LPPCKNgi/FKHPGwhkEmRGN4vjvRLJrYjNeJdmMZdGNT1ObYNEUwex
MNVi38ZVcjD7ZONCATnAhkOhCeEJONeMa0hq8clUzk1CGpRa5xczaU6TpHmIr7DwHVrHB6On+9IY
z0UwWPDJLeYPdo10pGCFYDzegW1oleGqxJqz4x1D16BNb90uYc8c6trD6NxtGkRtVaIteURu64MQ
uAJBe7UhEa61qIDZVLgnw37MYnANWbOURwkyP6kindJ6P1flO5UVPIC9jtb7MlTuzTiVAW1B5a0t
6YX1dAp8zD8GNufmrNhRuB5dQmdAq/XbIlIhFMqbXn7FEzAGa9jrDftmY7iEo3Q62wmeXzBJm6i4
N7Lr0E0klwQK51nAkF6pOPAEJIzXysKerdBlUJQ7YeyGxqQO1UCwWSl4iJEwOFW9CrqlvlRcUpAt
slWQ9J5j0yYBgbRN0XZ+PWX1puxnBylepu66iN7AeLID2p19R1SaUWq3UkxHKyGGoxydfh9n41nH
s7IpUfOgYibGU4VMqOC7bEbCaWJ5O6f6O7Mp0uf2ejGNiyeaoLYUP1s14PaP1Y86csM71uZfDoyN
pXOKdivRoalRKHm1tgczmV3jvDgVGsKkNpQn2YUHXCFkT89pvdMNYt5QczDFWRTvicapIbBp5AAL
3PcVHIZQ4lwZQSZAKvLmNuUJTjvChBEb0UmPnjiJGBudi1pXiTursng/N7RUJ+UtcMiIbcz+xZlI
WFb74Ro3iBlNu1W2k1pALcaQhpECa3chIowBSkgboQ87n12c9mczvjtcCQwkdq0a9VwfDXoHM4Ni
qp8sYxFjTsXjjx74R47dLWpt68ea+Pvrn88QKv9Dsv3zMz+/In6Mi7+//vns9+/9/EzMFHs9W7HK
W4F7kPrilMznJNsqQr//427++qv/9i5FBoFTnRp989cP/fwddkOG0L//+F+/6SQ4ZwrCoBj4UlMG
wa5PBVLcnz/0+/H9dT+y1U6qq7rbP+62rrsjNVPs//2ef77+6wd//ieNsN6jAcrDz11HtJ4whC4D
t79+cXkifz9xP7dFuUQxLANAq8t3fz+jqqXBBzS0Y1wrj0G/QDpdepX47N8yvVY2kYqXDHFNTfMO
kXqfKVQuPTvmqAP3NlM2XR16Z95TFHNmvr2xDRu7wai7+wRDja0Sahm2dMImwF0ZK1wCR8HUwk9K
fpjn4INWbLHEg9oTyzxy6sFlfA9lXwkAvI1Y5shMko+AHHcTIB5hJXdZ/9FncuFV4vSxuvQGfiMj
kwnP9aQ4ciUQ78rp2FfJ5zLCqCfkqElXnjHnv6cNkNqugj6lm76LlmTFEcOxtorEs5djws9mcgmN
JBxgS5CoRYNiBS3pqhosqIkDBsGwyMkMgCqLuUTrGXEAdC92yBIpYTvOhAVWiXuoqyj3YsNEQGn7
HbP4lcyiM5hCkH92zqA7149Dm3/MNU9vwYjLgFsfqvDgXKN5bKVer8KUcQ0kEahB2bhnY9spgFto
pGnk/k3vBr28aVBe0OnAXtLHE9KctUHPFuMrTEArrv0ybQYvivBYNdMrshwqh3YbCAJIcXhsMUMF
hMfB6VDN8inP7K9iMMZNX01fg5O3FIg4zbAj9Ah52QO1rl3idl+iUH8oMo63JSvZpu9LkjafO5Ti
8wjxx9Y8XVdhyyixtRtSwkGklqCorhmg4+gr0R0Jv1JL7m+BFsTapp7oDJgGInSMSHLTZ5QbnaNp
+3YwXaAm3Us1IIZ0zPRhCDhX2LBbGPa8ziBHaaQtuLf6g+zgDio0m5qnIPHYthLHSmwPJwd+Qmxa
9xUtzmqsAZc6TOXzWd6wjHnuiHjBgme3hlXLg68g688Y+poFa9ADjRwb+wkrNVwKiPNSySpE2QBT
2BBmHCUrtysu7ew+AR08WGn7no/xdZ6YWppR9wqSyfYsLTPR8jjO9kfzZJdOs/pDffjvRKyLYO8P
EStzXFu3DMMUpsFRCV3fPwv6osCcsrijOTVNDF3yXnEPTspkIdaya6ai7ojN4MEqSRhXcliFUGKC
rQjpCuddATHX2GMk9JmhkIURYi/UwGzcmuMECNLJLykXQuE09ywF4f/ywLW/qW9/HritcjlgdTVs
+v7//MBnMHz2RI92zyAYzbhtIdegnbcaHSZnXdLSGkwEM/0sulhJROqjQcTtf37ytH/z5NH/sA1t
kUKKfxHdxlUMqCLKCQ7r2ulSZvo+1ZKIQF2ymNyZ9J8iG8Q2oDpQKo4MnXqwL3Mky9f//DgMtJ9/
fxGRipquqekAWWx7UW3+IcFPi2kCmuCERMME0zYSNSyalvG8yiI4NMlLP4eFX2T2gybC6ixSbdzF
NFv60tyXQaOce7etThzooXOK4RwimGG/Iuot0qLBM0OWaRSh2jlwwiM214NoB6LqFVANpcM8vFaY
ScssKLwi1t5t0fc72C9+6hbO6edDvHzWZvPLf/5v6//69C/uIVNzHE2ownGW7//x3+5UuKNtD3Xe
1kiXGJoSjbqbTp4WAray9HVkzvWpr9DtTyR9Wzqkl1Ey389mju3jSeZhv8vVwSQOMu/3gYlNpg8j
l1DKoPezGYxCpw/3XVAY259H/v/l0f+LPFozeZ3+eJH/RR4NXTGWRdz8qY3+xy/9jzba+S/TRXzs
CBchHG+E38JoS7Utm5uF7Wqmynogi7qN/u//MfX/4lvcbiKm5hGYf+ij7f9ybccR/IqNDI17/H/R
R1v0qf/2TkTf7BguhhjXhAKA9PqfL8nYjs0k05qIXOTHpnDd/RQsmdANyMAX3qPUA7mpg2TCY4t7
1oQobzfMuVRBbzv+ssfy11y1yoJkrmDNgmIPA3U9xO51avr8AP/I9TtSJZdleqJhexJ6M6zyuCNo
PDyWWmI9qWw32mdoDM49s7DTrIzk2VnOfDfQSgB2T3tc13DjWN0Eq06P/LzK2q1dIcuu6wnI1tz2
W6OBLZ29DEVZ4UejZun1E8N6ukA0bLUheXYnimzOp9Mmy9jD4fJWHEBAVaCxRlQYw58rLQs1XPYk
pnA+qsbekVLfjszuWp3oegiJL4N9UDrMS5OU9VXPJV0WwyXCY97niC7BKWckrxmYW8KRaL2s00+t
2hjXVoqALEry7Blqra2pl35ICy51k/pZHUlvKEbqI5Cmqm+UgJg6REYobSxvdhJP0KO8+fnQ2voe
+OLkpSrjLzJU3Yx+99Thnkmx9q97JTG8PMF1JBaghhkrd2xKyY3F32vqcvYtbTiWNVGJ8YQ9VpsD
z7WtwqOf16yAR5UoypdZPCGZk5y1HfO973qY9qprDB4F8dYRWeHbxXih+zsRPozH1EnHa531zioZ
kCn0BYyYnuEdXUx/TmnGIlN0DzP9GHqwtW46Xlk2D/nS51JGslCXeXOMO3ob2WSvGEMRHDhe4vTU
a2mQGwv5Ki9ofJuWvUsKhE1VOyMLzTAPWkn+HEfhRWSMpIuwPI6K86ISG5tSEt8qAyl6+BEXnkFg
XG2dVod0xFtgRcNW0vrRGTkdY9eJvarAmZfHSYe0cSBp1C4RN01Kc04LyISgHDcSiX07xhS2HArB
39nZXx/4r1lTlN2jSsN3jl+4QdpShuUl1OUriKpNMQbE2esVUdYC7BUqu11eiXiH8p4UsAj9mdQ7
TG09PimngZhsMQduCFEY07Ri/K3dOTQa9WhuL4KQeM3Q43MKp7QJEUDrHdgVmh4PlTOFN5CM9swh
yM00CvHBAJr0iOSUl3ZzNzXgEBZJEDanjVHpVMpa8m0LND+B9mFGBUDUgBm6QsjBpaqJ/KnAK8I9
mDazSvuqBf+wRlMTbNQRlq7tHmQe3wLZSjzOfNWqb7VPkYckVQLlUpngnYuRk6vrwiNVOiYeLtFb
M+rf8Dg264Ju3pqjLRpREifWcT8zom4BHiDk2aaTbZ2ERtmeZwhgKtLipjAFoMVu6faHoY+9edY/
rTp9KDoKc1eV/Hat4u0vxXPSY2KriiBlIxV7kUQk2FZMaRMNGYhEND2VxVUdyByWRsVkKnaZHHJy
LhYj8eQ4PgxeFMheBa9Yi/NtMMYARnNe91S5RDZosHIaHvuC0/Zc075HJFqzNNaAcwZs/2ilHW34
0I3iScfnD2Wz3WFdhjlrokC1FVoQ0Vg1N9iPKb5uxyo7RChETYuY3SG1hwXCg9RD0CZ5dUx73H7b
ua6vB/1LAkok+mFlXlsUPlQjA9PS6mUSc+JlaPrW2YwqOjbJVwuKiAlWI3GXAluxJKQTVWa/KGnv
4R5UQOM2eYVXucLdK4LxEBvdiDcfT2dnRB/0s8kQNtMP5gH7sKRA1NvhF3AWJFZp8dlmZbuGfgkd
tB6hAuAWQ6+FWZW2CjGp0u9ctDoyJwC8wMibRAgXw+AeiemvvkcaUpsTMiDNJjCzqK9ynn1lqK6Z
+xAJjKyRNT+7pgJROaMxXuu7iuttarobu2we46x6k9QbTRaA6mZEikcdzXY5I9QNRPeWA389lAn2
PkufcGcj8u9th61KJwPQAQg0SmdtRoytmYa2M/QRSrSuLr/kdzSE2Eiy8aBPKnWSxRt5NI5JLs5o
BvfMyAlVBSabRChMRdaT0FISQuKosERsYTzrQfaWZUGMy2f6KmN1j3L5dSrBf1S98RIiiSb/L34e
Ve0mYhbkay+lOqReVYcoM01Sq/IYTHkVO6Rk281zXCTHoAsGjLig0pfacWU08/0s+18AiSto3Wsj
CG4tDFkrhVo40n8VM7UwRBAmpExELm4TOp6dzfjOIwd15oue0SQvHJA+vNfd7RhRdYDavajujWhb
QYMKhLIySa8v6y8Ir+NaJknttfwtpmlerMOF7WPxHsfxuddgh2gBCHDWlkdk1ff6wM4aJO23adVH
ga0HqrKyHd3wEloMHZg5l5KVOyEV5RgxuhhkTZqcLgLyvtUjGE++x/ujTDnSpki2VvGvuLHezY7m
axSbjxWWg3VaNAjVen3fMPFbkrlU824KK/Pc0Q4C/lQcJiW+Z+kRDffe2PQC4SCigxuP0p0fJ6cg
K41gLQTGF3cQ75bSPzHTBAJqfgt2oC2uDG8AnQAaB6jsRKoWmvoyneqNomv7zAYZ0cCE4RhB1z55
dmLMthUAEU9WTkrMlf6aB315w8Mj7BZxruuwcTgWfg+D+Bl4faD3ljWcvu6jyRtjAzu9DfMv3qoz
7fOBvdgkeZSXeGJEv8oqZqX09Hcj4YWclo7gvzBG9/J7MLK9WzH07+Ie6q2tvlCg34H+IVO8ND+r
8TaoDOSr9tL5yfFLxpyiwsaKjrQZwKbazqns5nBl1XS9L9Ns4rwMVeQwBktXon13OVtpSapF5wIS
ZiweMwc0O4duaf6hu9mltdBC1PJDb623sHlC1HIENov4T0eJzSXbiYcg3eGgeezJKPE6FyWC7dDJ
SRE0ttuU88fMaM6p4b0N9fs8EQ5UjWhizDutCmkyF19oi/dNNR30FubDlACgLp+ZuxiezSWm4sfC
k7XjatyW6hz5APN7n6GmJCNMfMjuVxsRWF002EbzoSbZOSs+cfpN6SewSD9KwZhTcL00EuxRaH2R
RcHAMXC+YwLDh145t4iDQcpjj88s9xX8RoAYlGcM2k5Zl/R5LCUE8iWvWNOctRI4b7Esj9IAxcQB
4RxSyXkidcWaZwnvn6tfIlKhGo5+XLBrvf+Y3WwL8+jWqcOPsEdemigHsZwr1co4yC/TCK+WxmUd
MzCtIozHBFvyfwI1CtMfBae51hplX7CCFwxqFAUfRv6ilCkR1B0AVzJjxK7op43GuDagozgO8xHy
1z06PBryofrYagv6JWdpGXP1ARHevhL2Ph0SlL/j85wT9MzhNNgJwotWlLHwmsAVzLalrePW9YGj
zFvdHSSKOJdXlUqA3FCb8y0TRiQKwzqItOesVqBc94S6M9kY095vTf3NTdtzEiofTiTuLG2mBaLZ
i/wC4zoK0cww90hl61VTiN2c3uupgo3Gth7QFJbrAQdA0DdnvUk0v2XstIXftZOm3NcpC50ZE58c
A1yl/VESCp0MZOXiA0+a0OeSiVeBXDYZFYdCp9gwzKuBpL6fTy3RuZsF2w4ccTEwhAry9Z/v/Hwd
V1W0ER2pEj+3/f6GznOvIgXk3n5/+PmV3186WC8CbYp3f7v9jz//88M/D+xvP5OmyZFBr/ShILWa
9/Nz7LDNPz5l3Wfu8/tPVZbGYHiIOKwHB6vo7gsnLZeROwGsywcN3+dfn/2+DeLQn7d1ZAIcKprN
QTDRPxXv+c/f+Pkp859/9K/bzIPKOZUyGetLY2JF6ZYPc94RQhIvGZiByrT158afn/n5YNUQZ7B/
5+vGfiiiOVz/7fd/f9mn8CK6Fg5jlS1Wld/f0Qo79SueoR9G6Q9+lCYJp+QFrfJzm9OjPxiyluT3
MUa7B5JnNBa8Z7RwYqJ8RBLz82mnhFe5CBY6vxqiE6NI84bdarbO1BNJ8ggbHk0N8mmPnfpAPt/4
Otwa9/j0L6hCydU+cnKBQvaY+zJYl8/zMydSPVkVnwwAiGBYc5I+xA9aBbQgvxfY/+B5HByqoDV5
qd/Jxb0hKn1+7s5j6dxmD+KK6HL1iVmYAWc9nUgMyteAx9RVT1TusO2+ef9Sq6DzxN6Sv4HmjI9k
i6DrjN8HFp4clZ1PyxNuDv683G8/pbVGJ40UEmhR0b+NASmnq4itZWN8NOeAmN514xvPLCXA2bcZ
KJA14t+n8iE9Yo/SsA/kMApXIFCUe3rbHVvaOfPJftAe4JBG8GkIHDA9mmk3ebi+ZhdxJdc9rlap
jyBHxRcbUsxGl/xQ3IXttrhb4rrJJsU0cJLg4Qno2uv6yyxRpiCyph+rnPmoOStBEvM38VKzDbKF
u+nHPXUPGnM/Z7y9apQdVBNKVqJmCCvGLss62goKzJ2hE3PEsa5TVym7+tp8CFA9PYx3ifqovF/h
V6I4pM/WrI1jdp+/LZbMK7KLXbHO7uV9dRutlRWAZeKtxAbIzgrjRrwC9PLubl8ctJ7rkXREhFJM
bw5kCXQbIuFb1JiACtCkgWPvieMjMgpwf/JOuOKu9qYX81J6nxSm4ck9t8NmepGk9LxBOjuF+sq6
fR7X+oVp6Qm2xAggAyaiaWwoD1dZsL5WxIztxOaKhIubMacvH0GWK2vzGnyJfQ9Jot2ZpN2LPf4G
377GZ8SIX/KDfweutfqZYKSPGOuEH3wp3bZ9NsmJSlbBNfTg4aw4fvEEGDsX48tbRHIQju+VvflW
r/KZhL8ru2IxrOy94iFcoBjdxG/B66f7KK7iCmBzYdB6o7kPwgPmFHAiunWliYRowdniG8hWPpQZ
WCKhVzxW3+lbq6y3Kj71zVtxcwnvXiyYy3CR1keHaMQLLoCsqDYW2so1M7UiWCH7EET7rsc1eCpf
u5sQnz8CG7n5Nu7usKko6++29OqPksBwzKGXmJDhtUOv//Eh2XSg144zs8rVcha5HZFHwHPf5LyX
UKGjrBvWsFGwHFTKd3grL5PXnkrg6at5lz6iH+uPMSuOPx/jkWeqOGeb8QhwdV88tjST3oA3/s+t
NDS24QHzbU/MnrzrCt4B28pINoyuV+FhnjfVI/ebXCq/+iYKgWt53e4gbWIjGtflU3OiQtHJu/Lp
s9DrWc+fXGyf5+Q0butNv0WQEt905/rS3uPAp59zEefR5Bp/Qha4r9bR9tvc1zvEqplLFszG8f66
Ur7Tte+uM2pUJJub+vkz9esd2JYHej7s35JxecJDybEkbSbcbmflhjgEZQXtiK7d8nbmxeQqO6I0
CQ/Lk9l87zW+PTyiB2d4KC+lPAfh3qHHcQjzo3qwPiH6ILjaz7dknwQ7lH6zvRurfYzHNVzRkVwX
53EVvtEkwbD/DFdlBUDoLfbSA4jV+ECdU9xyYOKZK5CerPr8djtUK+cj4ZTiqed5H0XHbWFvmX3l
N29FedVvu18oKHlWamXLkLLaMeK1kUa6PGsFlrr35ia+g05Fygux2/Wb/vXfXJ3XbutKFqafiABz
uBWTsixLcrohnDZzznz6+eiDmQYGOL3bWSJZtWqFP6QI60gvZLq0smqYZD79ycWRKslmI1e6P0GN
ZUSifg4/GhJ93akG3Ds51uYD/67FNv/F4iVRNl9M+XWknRzhrNVe+gic6bXuHaAxjrDaTxQ7/Hzo
RHWb6AKtDlZ55eS/pd9AVpJstNt/C223yOBV0EndxG68qU8sltLnrrjhHj3Z+RG99dfRH4wLd2c5
1HZpp/i/fpmOsWyojeQCG2QPYVj+Pisdiwt1eC9PEo8ISPJbCvgWf3kwSZt8zy4Msd9iCnxkj8Su
WDyDjfX7h+QwNVfNY4es5HNCv0bygIhMsHuQKPfXSSGPfvzFKmGTrCfGTfnisOQIrO3pgFEFwQG/
q/IDnz7sDEOXewD+8Bpz0HvT10ymCqmjcmj/EKDt9dnTqik/8/2ymbbgZMQf0N9Yb+qnyBu26rr2
KvR9+pfcH4L1scekeIn8TOMyu3+0nIKf0HpvCzvqmbco/jY3Lni96BOhZwp2cbRlv+0SxIV2kP6A
8J277bD573/huFu+IIMdQtdrHxPIdmDODn3WM7K4dnAtnspH+QhDOiNbVFG5E1CRxtLGVHDS/exb
7PuN+buoF6jYtZ94vAOkidEzJQFvAcrMHEmAbmFQwfkeH/kvJwNh5LXH5hIDUVB7aDRdWOccb8G+
3oguEslbllXyY/7TW09Dn7nhjPJYQi17BWg095GTlAucNvlV+sJEERC7K33Jv8g5Es4z69vA7162
A/pzqEYlN9ysFu0S78GkbAoP7eCN1u75d6/XvoNlMChoJAqNcxK6nQja/7rs4l+th2CMDEJpnCt4
RoP4Et0tBNZYA+f0TuH91b2KDzbqL3wXovpeOdQfiVPbBE9iBiLnmN58GYdxgWG98cJD/wkXacc2
eAs/gw/hgInSIfQEhwYA3C+PI3Zftk91Sz2+yZ7kz/CA3hQkS7RbIcWugclZ/zcZHoP87OUJK0X8
Cjb4D6EldObhtA+MRbmFNphdHqLCkaFuEue+LtPaH+gabaqDuWqRu0THVSp/06Hz9ol69EKsC7k3
rW8mDjvffALazUtSNAgSzQrSoQXKCTmcul9l6fLtnD+pQ3ZQOb+EFB1zaKjHobNlxZPyrdHfDLBy
4y2i9RtD4BDFXcij1ZOdBtEP1atnzHPtX9/UbWF7cEQfsSzM2kFNQmdHGK6zNnjM8sgVhNU2/Udz
ibzEegKW7PqBRzfLCTwUW21W+bPixEj2ueN1ugTjJQR1CVLguxbuDQCk6UehmpQV6ySghinuUWEV
EBkxwicg+Ig+5i5GC0t51m3Wcr41P/GtguqITN22Mz4zk8XR7yqnk/BrWO5qlbniDt4/xxVtqsm4
0eLUgiPSWiq2fL5QfMv3ZrY7HeCBJ6M+a+rIIwenYGsNHyp6YmygcE/YkbYw8y4JymRb5YvYxnlC
Ii0ZWFVOG7Z/z5PLwaHxbD3SlfqBC1I90Rjbkaiy8S5EngjK8L7/re36gRcXRlFQc6FvENghNQ0E
j+dWdbTnGtsS4rbGVJ0M0v1eDkPAOAb3SABijqT5A6wGWsnyA/wTmXXq6uwxpyuuMk7hdnNbqm3l
qb/qr1BtkRL4HX3FJI14ry7sc1gkbrcT2w1g4MiVcUDl/Swbuiub/FmC3wU1u3NpEjfYWUt+2tCB
3jCDniCMzsQKu8Q+nijGjh83AjJ+CDeS78gYBTKLoBPEnLjYyexWedoDVqalsmRILXvCc5Ccw8lm
WPFhvAUq3pnnCcoSLeAfnFT+ux/EPjQy+9RVec8+Z0JV7rjb2UWg8DjgrFfdSF1oP8IpqlXgmNw4
G9nEVHDZ/n36ku6TxGM/zygFcC315q6OWy08atDmbf0070V36F2cgcr0aTrgmAEi0fK6eo9oUST+
CuoRHGZeOB9A0wQIQKRFshvg37dJV6bD8obsZX9unuYHTr4j2PvyeahdyLJ96tBUER+wazBo63kH
OknaTtFPSnubhZdgejdhq4VrcIHEln904oaM8LWjw0wKHmGWYcvIOU4wEz3D8rDLIsGY/bC/kKAu
B6QdWPPahUajse85BURSjMRB7aU+BevdYymVj+wmwB+/hPsZVve4075aToLxCWQr3pUQOCnCkKyu
HGk7VNsmv+rRfsLaPbhnCS5zlHB24YB04qhTiGYyaiJAqMuvBp1RMTsA2s6Up166kM5wPkIbIdiN
v+bviFM4LdnGSQB5G36teil80qy8RyGjLQHAAJYrtli5KrfmwpAWYHdiENvsEUIaBnfpHsikkR9q
KMtgy/p/1AkYypk3eiF4cNFqBGjEjE6B3aPR/HaKxBErP0u9wHJn4Yjd7IQFkgEJ27+sy29rXXDG
LOBg5zZgU+27ip6TXWFsJU9Hyw8g9rxZkzDOEc1h0jNfw9rLoiPt6MKibj2muG7h3IK12zOUf6en
IIGloAPAJUfkvyTDp4ZcmwewfJENxvBb9mnKuVynTznGwb2TAcrD9yo9RMRB9dM0nhpEvMU9Rzaq
EpX6NX6o9La+Ksw5qGV+OZVkzf6VcVsv3bnfik+aqzP8OuJVTPQKeVR7Ot/zL8EGpC+d4FHxOKYZ
HUOIB9E8ky8LD83rIC9YWx1T8ddGcvPoB6I4ubudQ7Msd/F0500Tc5DAVqo9oFUCy4OEiVi3ZNdJ
cIY7xwPn06a7sG/MvcII27uAviN/remHe+Qd3S3f0r+y0Zw6h5/pZ3f8qHbl5qP6UbbT6zeCmjqW
M3b3U6lE8A1QQ+r9mMA0n3gIrwY5DUv0hbYA9PwnatltfMqvcMMEeux0ZinvPoVbEjrTDeUC61Nx
hsuku8k3aZdhKxxjxvFeeZWA8g4B1dw1X8MrsbRw6mvM2pNYxFPjtwOlEdMkpshkqfxbXPJTuueC
Nt1N267NA78ZvfXgpev+lQge4YZKL90Xl6Lajs/TT9/YpDQxaD+0v7Al02hGsKprN28/JlZlhRW9
Z4GLpIaaEMVnZaLzAqHeXj9DTFQFLHxMmec+Rah5ndaDZLqxt3glKne/fhDGymvvs+GwVrvgimcS
s47Fjc3Ljsw8ZuX0C4jpQLz7jUz6NG4ju2EIvpOO+FezyuZfxM1/kFJAGhFiSOBglQNzwKMX9U98
SFe2O6+SUzQ8dRhU/CDcmP/G1/xqHICtu6R3+unv/UCVSL5FdzlaGJ9TOJLkV9U2uwT9pUjeF2Pf
yoCuqL0hV+Qre+9c0kIgLV4Hpv1DIaGyXpM3anLDk4aNtpV/aTAJX6kb5N9G5fRX2SXTIUACwydm
0ladnlha3YVKVXolvdTt7h2PaQxBFO8i7njiht9c6JWkGxzpl9gralcko13FPRhI2dI3jSN0AclF
aVYz0c8CChegoqa3GoGg2Pihv7eVx64JiX/o355ImjTr/msMXujKj2n0KNoHBSdhB99LX3KQ6i13
lBli6irppdEvcf4PdYhXXrwbocfQSScBXmEhCWhMpHhDV7wLHiRiUvhFO3ZPobHpn8dzFnnyLkDB
jmxWVZ5g4oPip/ehP+H83P6ygHaBzzXINgYUhKzelpcdlMLP5tjIm+qOb6PwjeBNotg5wIXBRQX+
aWCIo9oBnZfagTNZeK/1NwaJx/EeHYLX5jFyYFJ0Yi0Ni9zcRFc77OxbY7xCFpFK+3PaJ1hWcurk
nlPOzkAK4SAjnzoc9jU6R5/Bv+EGwQD7DKna0uZK49uI1ZIO73tT6vfYcoyOrv2xGt7GT84zXuYj
92Hy1t37a/UPYCIsTIJV6KrCv6plqGqnH9ntDgo2PLZXspH+Q+e4LmFdIKIGHm5TlFsQF7QZO/JY
ugPt79xuVonADcYeC07xv8rBt57JzQ+gd6kvO7Qa6GHK7yi+ejxIMT2H53nc9bI3ywdUYxP0oujB
eBQTHM/FjVwg/5Bn/24wDWOlQilbCzqSsDVOb5DGiLy12fGbNH7mZU57mlOfr4ryQWANTTuBgUZ7
Ehd6zW5ybNOWxZ0bD7RSRvUJd9XqlZ5vha8kgYc81GwP+YvZXabmmad+EhkA94cUnmpxsRoygeyr
5CCo6cElIZBdfto4ivMbHbpC34vGMSjwXfjiPzoyFhCc9f/OSnDIMZAcq4dlXKf2oK95qB4/gUTe
VuX2jg+SGf1kuTMIB14DNUHc3f4VF1b9N70RC0bWth12puE2gUNAO1Ljr/0RDNW2gYdEk+LgdlNu
22cjOGCDolBd4Yb2Tp+OFL6g50HGS7VEw7LaC4GN5Djjnk39CDra53b32r3yf2vHbau9Ws918VzS
cQazq7/3wpbC68y670hWfFCcVG+vA+FnqVzSMKLGhUrDLD7FEemAyTYLLgA9hRMRlZehfU3VxmaO
iOqkv7HXbBNvNdvG1md84Y99UVyiAAuEp7+E1Os0dGVoIXZOtbmZXoUzx1DpEFR1ECcMfkiiKlcO
tzldG19Oz3GKM4w3bdcb8sE7AqJtBAzCMMZZq2hORNBhsEkwxfmLgPmJcHujVq9uOVWNnpynL+7W
8EquRVhDTBn/8HX1EfTIS4P3/hF9U7qQF9PLJUDGHmHJ2MrJgcLi8Is7efAeqzdSzISmHzOhlvnj
F9FtesslHxz3Qcdk94DiORBRbEtuNDXYWmey9mzXhifET3qkYTilX9HSmb4khtg2fDLmSZKX+jtK
e2jpYEV8UXWGVxHwJlXYITWsTXLH6iROXSG+tKYrnLnJq8QWvUIVrXi3P40P1Z33MC/Jqz02mfLV
3cCSIVXH00ftkhr0newe6Dcf0v2nFCKlkOhZkSPoPIOXkFoRVIdLMiIpWym59KCmNvmm/ZdZHhkV
+gO03KEXji7GprVPWgIyAl9q9BTK31F7hUoA0ircJ7s34UZPlJDhp9GelhJviwekQrf8DWnn/FM5
FGtUpUuvXPAr3MD84I4CTEkpkdI9RVLwPo8n5bW4pC5n2zu3TUxeoWOy1u4mHZoUEz9HEL/QCHqP
P9JwR2hY3Wgf0xd/ibCCwTJ9KU74EdYd6Km7TlFrmzgmlkflS5UPMgHuI7ohGgyJnY7jC0xLCpvg
hG4OYgL8say9EbVk7gy1xU3ZokP0wiRZm4+1Pb5ELEJ+vgqPGFp2X5gVWrfpwEamWQ0S7GyeWOB0
mpDyccuKjqLLDSF25aRYqUuhvpYjYDdG1zJRIWKk5IuI5jSv+ewzamMYSv2a3vlZGjs1yUXqyhqG
9T5PY9AYLsFjdJlY0C+OjScMB/mA3xt7hwQdUVNAXc7IbWp8/pSFFi3NUe2V6Yy5K6z3UvjXgY6Z
g7UNFwPBtyf9o7A8PdwCjCZzbpVDrr0KhH7esxA4BVIr4TZrfGR41sUTr5UHIZvSGvALEAlWZcHs
1+U5qPhFXpaBsg1hWgxt0UDZZDcSE1wJlT+Jbt4975W/zAeKxHqmn87TrWmQokPEikRbS3nwgkQy
7kdFSJnufDdvbIQACtmlm8jHlFzlAwquKt0TDYIVZqGpXbK9o59q+uGm9uM7v87rrOUKXnkbnIrJ
s5QDt5Ur4roq0p2BJ+LglMdbkpjXMwLj2wvwmnWeYwxPnIXcce6XivuT5SWwdFA0p77a8GYMTHp7
mj3UxRVPkRblB6uTv4mfM+cebg+l+MZVZzQb6/SFtj+f8PbprHdrOqLxLZm+NZGSk4+SWkKThWmm
BqmSriarhGfGtVINosBC5shD5ZznrmKxJtDQgP3GjmfiDbSl8njqHf6F6EZCgyNlRiVLt3mPPCKi
Aksp0IhwV6G94Yjg1x8WKr1e8h154BOGcisK/1Ta9icz3Er00AZY2D6tSnhv66I1XV16Y63wKS1X
WVv/9n+vzCtgSsZbUCmrQbpBimU+7lCeVCDrWago99KMjan9bQpZ/upU7bj9vDwHf3Gblz23ld9n
Mr4+0NDml7j2BC0ey+NyWPSI4oSg67d8hx/hcYz+BPUkXi+bq5XxTl9NjNCoW28B7xEbOa5/weE6
tLlyfon3yyJYHxJOs71TgGzDAGyDCQ5FY7SObyCsHYM9xUaYcfaQJdFosc3emU/jBy883JgSCFRM
Hq/L5fDf0t74gzptHg3FYoe+cErVrKo3Q7uwKzQVlUAvVw6dtuuZCmjiBmcxLhb8Gw+RP7ZujNhm
o9aa09cM6+7GQaX+MT0eLBuE1+AHeexcIZe5eqQ6kFDqayhvIeDUC+pJVwxn+CFxAQZK9usM61a2
JSjJlb0E3sRU13Kku54daJ4IKc2EG2ueFw9APQtAOd3ZeEo6OxMdfFy5npGlRD64NZYjj4GfxW5n
XYsAU2g/4+RIcQr0lY476Q5rFVjnY/zVGjxyN9xl3gU/x2OQ0EnRECVCUAEO7ikCMak8+IUItVvr
yLyO9cGjRGU6yP1aQoEDRTAnyki49wmibTJDQOswrrvPoOzjXfG2F+Rfqer41O76A4use+qfGZCG
UOnZi3ha3fGVoetRdW5Uk7aA0vEZsaHjYnmQkZXoE68l3h37WItg99hT76HdL1p2hQIjVi3PiKIQ
Tqz+OnTvCTCxFosfbJTUE5A25BIwsW3lU8efXzw8gUpxx2jcUlwQY6nkhponaq88Y97mENzZexCB
+JTLXRFclQ2GY5XBkbbGsIEqiGxi1jLmWm8shklAdGSX4gmE41Lt/m7/Jnfp4BTKhjVp1g912v13
hwFsC90WTCX3BwEmauG0sUe8eV+mHVg3rmwWIO6ue5H7o2EWmWNAydTJbp7UF3p43A0M+cp0i3g5
qxBMgYHvlwCPBGGzbZR7PDpuFFNrBYbt4mUAPrmxRCA+bzR3LaQgqPO+E2DiGA+jJWZDGWMr/7ch
YexVG4+e3A/Xx3NlWQbM7eAEUgBlB+urvgZcE4UTizHec2Mp83hLXP8KCDIAF9mR7gY08zdhudam
4CNjLJLzx7IcePl1EQy0MpGGtVGdonuuBb5Kl5OqbMPkQi7cycK1iZbaph9maJK17RM97bql3w8W
6DnW39iM1iH6BqWaP6/rFWIgRaq5m3U8dj+oHlhkFLjUwCpVWzneU0Tfp6M4BW4tvIpgPP+2nal6
OkqHKj3PNZLR5cOnq/FJLZQWKJxTscaKXaz5uKkhS7DecB11FbuybO0lonYglgPvYsIIegr1KRAB
h0G5Aumv7/TZQHKgcieh8iQVdIiuRhb4bIN1/0DSM8EXOhXwOxRp92V/5As86hqRIKzZBwfpKLbk
eA5euKOifALZldC5h54buSUxRN5Y7VbX4D9sG/NrXdfKlWdJoxV51YaxZ403Bo16QC8oarCz+tYD
cEknlwhU0CYFzpUjFWrAJzD3xGFZRiBKocSvzygh0FXEMwajbNTKNNXPkWANXcJziQ6wuV7FEPoU
0AKJOhu0cROKkg/K3TrZWdG5CwGAe6HI5nG7xIdKwU4DkWkmu3L8FL5BrBDG1F900K3tZD7nJYLw
LIRNab0ZDbxEBwziupL6Hchy9NbQyhRPqCm1q4bSQQnPTPbC+jBEh7lwkE3DgnKdetFKiNwIUjo7
tNkTq2RaTnBngSYrNPZs9ZM2gsWYxq/qLQuTR8GSBfFPS6qAwn9mB2r0+kiyDFTC0eF7cBiZJVom
6xBvNA98i9C+5hzRrr0KX3xuRjv+VBjddS6h2vHUOMkLkdN+v4odMTOb16vgJ0tEkPhUd6qe6OoX
GPoCtjY2k4URpb3ue6QWm3c6Iry8gVyVvu4eJk6c2xnHqV3KrEaG/vMaQNYzO6OTtiOSAFBG5BUd
f5ZNr13ZloDTg/YFGVmeezXsZf4U3mSx23bfLHhmIIFyZet2qPVDV1jcKHmeuCDADuwKXLGXGukf
X+r2cEs2aOuRMWGvclC0bThuhdkTaZ2HToVvC4MYbCyHg7psaeRwu4XiGpBxEVj+ghGbtXrK3lkz
bCneGZFoGdaHzQ+xmAlGRA4eUYjxUrbjoRF5ckAryEizkblIhEs/AYQQoDjvBG3Hj+NMTt1Mvoy/
Kpi13C6lC2Gsj0+NCc6Y3NwJRZu0gRfjVTn7aJbxKfeQ5IzdIk7UqE9McDSLtv06ZOCx8lt5CDEH
zPjJkjjsoOQkE6JM6gvGpcwz13yPP0UKkvqEkGxp4XcAEE5SusMDqx9BTLHfsWfop2XK5zOYAEYy
ZGJcvfFNkH+iN0qxTr26Ht8gT2h/giyCx7zCDLoW1N8OpAXNZA7nhg5TQEbewOtHoc6c8IG3W1WF
PC0SPDQrpitUY+Ol1N3EzVw/F5qCadGg6Wg4FQTYul7afd/UKHCuKgGTPp4XM0N7r+iMvYY1Zqgk
Awp7IDnnEUp+pavXuJqUPf63yt6qoaiKCSCqQs3R2FQ/kg4aRd7NSAsJrCmxTnfiGDHoFiC1xHpT
uEKTjvtANIZ92AeoRo3yKkk2KqI9iATxyaJx1ujSiA1jeqliXfCkhSfSjupj1MfMDoPWgFgxre7b
qoI4yr1WTQqp1acO5ctybyzaT4M04ohqBSGL0zlacr833IS8BpEtrNsATW/GzsLb1ZBuE7KeWOjy
m3+/Huj67AWpefn7UpOuEj2KePv7Xp6n83aic1OstKBCnrp93uJzPcKf9c1+OMarznX6//6RQ1Qk
qIP5YhcZgEHlChfSmo3bqFW9D9Po//6jtL6mlRwl6MCRbojP//uBRE++zVlHCL9AOujvn2aYUZH+
3+d/Hw0tyy8v8h0aS0gk/ln4/X2Y/QmIC2WVYPq5HP5T5U6b2ZnUqYH9ZLBHYvD+ThdgL/L3bv+k
ups6RdP778O/L/5PzhtkJ9/53xerFJmNhhqsa+n1IF2Gm8n6Jv7+SdYnk/69nb8P/74IEfvVEpkk
TgpspTAXcXJWOemq9cb+/TOun/5/X/v7xt/X5D7aKoke+4oxHnMjk7xiQBrcWBDNHvHGNqIQTaa0
fmlEucXpPDLwWoReECK4LQ6aZss6KHPr2Cem7iJuW/qtUD1GOjMLYDHNXNvb6HmNxfQPD9mGyi/4
CjUslvWh3pcB4mljrTEYWcC0JbTQEmMAQDAU4aUQAMoo6kLptxLpopaeJ87epOQtzCZ0GWbckJGj
7ldb0PEJvS7dG0TN7osMrSx9piTKzs20sglNnFrawVy21mR+5e2t0WgIao1U3EVGITHluhjnoxea
deJDCmYQQpNEbfTrLEtPNf4xvqICfK3HYNNNpCczmENfQ2oBUZdepySgP1fOnhJlOF2pHGnl0D+3
4CorulZmmgWnKu932rATYyjVSdbUTjD1TA1Nai0kMLdtNtKHqlTXgtzn5hN3Opy9tug6p8Gf1Wng
TYdSQ0Ve/0y9wAEdkgbpdNvCimE6KvlM6zmE4B4aNlMFtIkTqkKBqQwy262HZyk3dTCdcaA/aomK
V40gQnKJCiMv45dS7Hbg6VE4YECbUD+XhhEjCQMGCb2GGPFoGolYigdJ/zGU3DTsGFQ6ry+KRe1Q
TGSbIt7HkBWdIYfRNn3AD8T70BhA/CsbfHPeEC/DSqxHs8foS9XPSozt6ABpUqptJ0Xg8EKPTY0K
BjA9zSo9YB610NsRY6TZej0JoTT1xSmv5Zu8Vl1QIXYmLUSgXjBoDZBHFraFuKA3g2D4mIy8lz3v
WBBSQIEC8s2Iw55Fzi6jj/bFFCJLHwP2rKL03ejIRkXty0os3DN6Drhcg2iKRu+rpFMZgmPud4I8
H/pomJxaLIqDpQwQJfD9GAzEGzJpTe+lMnDDschO0MHGchwwsRuUE8rJ12XsQUgx6IWCshwkQ3ur
ZQUowSD4VR/jLjCivGb6mRyG17G4tIpuvSI6Oyyaa42KeYCkvkvisoPNr+HYXZUHTWhOhqGN27Tu
PpAjk7xxrMGqsHntWjCuvRRz7sVz7GShGa+LiDonNga6OcZPUS3jZhnhtiWq+lOjRCKEOCd3OvmI
MKCAaMYGYIZ8VXyMxUNkSNpuBEmbLHMOUmmEvJf072ksMAVCAghVQs7fWf0xQpT2xgZiH7SPszKk
8l5Jl31Yojc5zMEnqg3QOdLxhCRz6M93JO68QZWsY4PyJnya7gBvBSdy6Z8ytxBoKhpnhHxmDQCS
Ou2gaVLiC8kgs13dLpdq1DWeOx3ybIvmxL4AHAHNb2cOBig2eaZIqpLMbjK93cOQ6nGh135ELNj9
vNT9QMo4CZr2MTbFx6hnUNp6yUeD7byudJi6FmKjQiYfjWj+MlMURlDld80IytsIRaWWWn8i/1aR
UVEk5IfxSxZ1qDaFBdajWUbsRTlHrG6InQVVcBRoafsBWgQGYtQwYGvNQBaCfEuTS9GTQ2OfVwMH
ixHMTtpHtQ1pGOVFYdmNSjFf1SjaJpV2YInkX1kgn8wC8HpXTg8pp47robnpI5O1saVtGDXvajtt
VbMTDksMTANXeQhg0xJ6itk+ZhEBGEVUkMIsObor0N+IHNhzr/xqI/UNjKuRngBZkSTN54n57rja
EFixtlw0VXlFJa6l84HgahMr5IQljahm7qgJIWHpFabGQjNMu1LSwQ1GTJEx2AwkxSkVaDpird9m
+K97dLRHPw6syJ7lYvWFGfZ6Vh77uFKufZ3cAwnlYIJxupOThx6W4rkLqqMVYuIiM8/S01i+d/PA
UAcoVtvgjzgaH9Ns/eDcGm8RS/03R/kGiHr0KJ0QyumuND8EFHOOVlWegnrG6QLSMewB8ROXaar5
gHmWWTXI9Vf4XEvRS4FGpi0yyZgz6SQJC2ETVT9PSI3IlfIKEUZwhbVQYdveUZ4PGCMLlpa5cSsw
BQy1myo0brZougul9DeZgmPSyng5rGrjS0XaWY5xd0RiDzgAY5daZQyEFod+QDju3mFgswth6DB4
WFskcIfDJolPMXqOqpH/aw0JfoD0HUBShwQ6jrtWiVPcbuTXLg8R6lE1BHiHSsfuYtjV2sxRq8q6
p42UR0aDLL+YvUiDAkajna+CETIUUwYEbJHPs8qygPhodUd5wim9JrT06JR7oyj3R7nKn7Dnfp/K
7tLkLT2CdFJw5B6OalyFfhejMVvq402la3hJDJubV/qCnKOp1IUGmr5aQatzBuIiKDCj5WAnT0NG
aSGQ3WkQklq8dZgxytkd+s9lxMwHHe2zgDmBayw5LAgS+rrCt1eDLIlIHh2URCh+sPdwsXtwyd/V
z0CE+8xify5UiVa5Ye5iMvRtHgLr0KMeux3rWYKGHBaNxcjELABwO7hRJNtqaB+WLhHaBbqKkk6x
tYTmd7yQbZZmD1RGp0/VyIiMiLQ008LQ0BZyZ8tLsUChawXUBEuPGqF+enNmzZ4Rpd5XDSTOlmQ4
wXqc0uIfxH10iXTts1re6mYw7TAOCqobrl+H8bIsVnyao4uJEAnIpXdMwAGzzlQD8mFecPGqm+mI
zooIbhhVfZ3EHO32l0h4xkmELoLV1tg1DWjhqcHNYrIklquIK8IXpzAcvsPWCHwE47VqW1eMbuVu
og2wlLs6J6VPpRwtyFy9amn7LXWD38ikG7VJE7wxl7c4AIiBxHhYzTPb+MNoWzRhls7VpIFxs4SG
nrCkZ2k6zUocHfuKEaqZKN4oWQwIDYocynDM5Sl400ixMQrHkjUy3pvY2o1y/86B86yjtbspV0UJ
XELYpy420NqxsrLDJC0dbPO1xySWt8nCtikBBzdnExcpQ/BFv9LDqpDxYKvAf9Zrt6lxjEE63Yj7
+oQwAW19JMstOgRmNKDGPFUXRcJXOLUYvU4QcdII04IxWQJiU/pl4pxzbIIedFCS+ti20XKdNBQe
Row+RsOJZEzlEOqScDXyjFl6VfT0svSjjpx48wJtnXPSBL2ZQEiXZULONNPcmwvrKdV5lAhFgGqS
0b2eI+ac4lg5unSlY9ZlOUacXY3yvFicCrVN6IB39Or0Ck3nsN0nw1C/tMAWscrTVnWHZ11vaF+o
FY8sI6EbRKb0tVTQGm7UAvJeeUPlnHIY/3oHRtcu7mV5p1rWU4tOHMrX7ZonIgY7Ge1wpzSt/BYa
NnBgPs1NHJ2yVPuYMTp1IrU5jJCMaVpKH41aX/JSwdJpWXBtY/PoqO5QPHJzNV1dMbmkpAKmXvo0
e2qHdHwdk0YIRKasb5wRPxuSS/WjJPd1lVz8zRsECCdxzIGENNEhrlEAZJNWMrKDo8ICDxjXZmMv
7YIhN22lzOG7ESaLEaaFYsKVDdo71lzmqR7o7JZyuS3jlYYA4LOQNOkwBQtCb4O0lRGH2FJPK+Oy
ZgVA1zHL8SZ1Ac4IIIyCei+lTXrtYytBVJPherrSIsvSwFZAnxVcvlJfylfLoToObEubdvoI/cg0
eoo+1BD2WTZEnFcpPSn0wVRpUUhPfFPJZqjfc/hiagN407SAO1ZKb+FbZkDBT0jqHd1Y0mNr0U6p
x4IzTxaD82ykK1+A8UmgZQ9RpC+iq5L0VJmQYVVSm40a5gtSYyZMeXRK2fShBwwQW7ZgwXqpKw/w
GH/r2Yj31lIirzy1H71e7TCobGk5ZKO3lNI+aEBuW0aLuB9ttCLkYkUzvHQKD7ddiM/iQmGoYcM2
miIwMjzlsPoQNZSz2zdBiDEXk1fXhyppds0MHJ0qgpZTDOq/W7r9Av+l7c6CPIQnU8T0Sx2FO+Wu
wtn5vTRtbavtYdBjOjYms8ZeeC4LA/NnCgWjZ6opBhzfWccUvTDOFENOkSrfYxrp4JpjvI7UHCXp
cAG/1b0NwfRC20GjfDKJclq7LY2mhkBhVcegV3COkrNdSnG/N6qG2FJH+5ZJv4DOsJ/WKGtnWKKZ
UJp9YUESvBu1tQoVB8pyBeBkyMywJ3UuMpChkgL7RBrzHZJ3ypM6DruB9sgQBvEJDWCg7VZdn1mf
hNNEWZxEE4mdaFm7qi78yDALDqYUv00xx6oYsRtZLWxoUljoQ1PhNVKJx1bitRJhdNZDfVOFqskP
NO/lqr2MK8MHXlJYAcUxW7SqaP0tb1IsPqKEUeEyMJY3rTEA/s+oP5ixOxWK+iOKa8lVppAhJVjz
FkFSL6qZfkTRQNmVp+cpVm6CgeuHaM0Gcw8cmb5GzFJxs66Aagh6TvLQZG4TXbNlflmWGQqZRQO4
L/Nz0bYPRM62QhaGt0x7bYfhe0oQX0OQR9xUtDnQO0VoUKZ3K7fivp1y2CEgSKRyAq9g7gczPUXN
UZHEj2ZBkiFXrIOB2sBqfQRfIRmeWysfrqk4/ipYUtimBitkiC0NgzBMS7U4e9PHl6ostZ8F04c4
veZTU+/6YmEMlEzr0JlJUGvRbk3V08SB5NKN+jfU1rDtLGZ56NZgYYcyo4+CEpLcEohG9Fs+BXz9
SBGQFsa/xxHA8LlS+krAGjxcBEBKFsT3aoi/4//D3pktR4pEW/aLqMaZaWu7D4o5QgpNmUopXzAN
mcwzDjhf3wtUVZKps2/3fb8vYcQ8geN+zt5rl9lb5YY1Vd36piEm9bJAS9lzVnUn781vdbFxZjRI
3E0Pz9IT41mX8ARzfiS4FeWuNgN0ABsY9caNaPq9m+asaYaO0CHQtlKAa+xD82CEJhP+6GrKCd/2
e5fWRTXtR+gaq1EpbAcScETsHHIIgGtzNiYODUUM1VUUxGW9jgZCySKjusbjS+ui5tiNausRivMv
MyeuI5HtS+HwjxtxUO3U5FzDrKYiDXCy1ZgVuaztKg8rjQUsnmiAGos+gvHRggTi49viX+fwsaJ1
O7poPVIgiSOofAZsrAJaqoJz71dvMW3Krst/22AxUcjjQW0QMDPSkHD4rOXIiUQ4EZmU0UeOacYR
CESXpnkpBC6owNuqti4PsHEZXi2WckFP4kfbPo79NF1n9o2f4zROJcH3MD8KtItAlTSNGXNLLd3n
NbSsve3SJtpGA5E1/w16W9Ks/x+gN0PAZ/vPQG9XZdE9F8+fOW9/P+dvzhu8lb90gxKBpQthmAu0
7W/UmxDOX4Blhaubli8MofNO/6De/L+IwvZ1Zn6ebVsALf+Nwrasv0yI3oS0GLptO5wk/yuoN8MU
M8rtEzlTtx3dEZAnQfJ4hmd5X+Lfq6lMDWz90bWDET4QDaKNtCz2RT1hItP0w1SU7jbJ0BBJ6phZ
H//0Wq87miMwkJKoUSZlJ6kX5HdNIYdP8dsDrA8RyH4yvO7OqpoE3Q2tBNXbs2glW7mdX+xl7T60
dnmbD/a1Hxl4NSjA699S1b1ME5FsbjIR/4HGIm3MpygdXwuj2EFd6q6zVOm3c3hK0aLO1lKEAAHV
VNuZ9mBGR7y1eJ+HSqzN9Kaepgd0Tz9MMDC78nc44IVStE48CPpCMreMGix5dQYkPuTUHPI0TO0k
GyQxE5oMlG3sqrdx1rjx6628BnvAhOlctyjsK18dw/55nHRG5q4EadKgz52ahDBf94SxE63NFBjA
0xXGwsFiUPTjt1p6p6LPUJjaOhiyteDcsdM9uJYjPdUYwWtutfi4s5ImFOM0Izca1aiLdxFlGc6s
+JY8vrkFlQ0DDWdS29kSQodQt8o9zBOztqyM1omhbiL074D0r+siXxsVlsvOmtn5pn+vxTF6x0a/
6Xr0k1JDRMCqpqQOct+yD2w0gfTesLJH0ZB+UxvZs5CMYCyMmJX5Nm7HimEn8NC1JO2Tn6BFdCas
FEQTHQ2/HC6rOtoSo7dJBLbuPGvgUDmEUIT8AjiXMbKOJHhm/Z0zESVnJPQgCovAZ6836J7i+l+V
nrqGutCcYi/7naQabuOcHG5LHaLOt8g45jWAfz+4FMkucpec5SjDGFja494kHmRMIibpaVSsCUcO
iEtkHRo541kza3ItJ/zUrAfpoTD1KwAN7kiG23KkXOWT/yI44+yc1P1ZTJgay4hTaa/w3etn+OHU
xMzqOe84DWng/DW9Tc61aJj1VpOzJQ/DpLegUeC+8BtkEV5Gqz0zfvvk4x2iXD7qcTZtKPCDTrZN
dIQIWswGR0PnhKfO2bfla6p1+TEpWEk6UVnsLBOVoq6Duogj45aQqQIhYF/cRdFDELGytGpSWGnm
D3welqxJDqOnFdhB0WWPMX1bev5ECNTWq13TVYZ4rzfXrjYU21Dgm0YhzMkoyVx8YXRuWEUTuddY
6UF55Q/fzPGF2XQ+wTStGr9Apma5z3kTvHUMYPRg6Xg2ytjGMwhJYagC5fXLLcYrU0dY2CVo2fNa
SqSwA7s6uWKrvkXvMHdytgITBCfOak/q9VqRrRcW+FOEeYxE8ljb3nhwgVXfNMNMIIRc1/Q1Knec
H6y4SZCJymYzUSBdy2zPv8YScHTDnV43LS1V/WdMPaGc+y2euWUExihqv/GLIwUF1Q0NEGYap1vh
8d92LL01OsIkVhxG9tkmxKaFObHQS+Tt8UChzdiWrURoLWNsEU4L8kA3wfPGOSq1vhwOiRE9Vmgb
9NJr1tE8Ue5Ldrk4rXBXZJKyOaFmPglaRHtiOOracKtTDdhV6Bg0sF4oZvwWVdJjWJIoSN/J3NUy
uK51uv7JRjatOoyIAzMLyI/ed1vD0p49M79Ls+jZLuLrAqn6tebOJO+AYMk6VLeJVFfR9zjeZJlQ
1L67bjXqKATDDqUmkAvdib2dEYmLjsSHPQw2wpzGtSYPLFTwlCZGeuwczKaF7FkSFrHq8d5OQ3OM
S7s5ZrS2SKSec49C/fRx0/IIDKG6UR/fn/N+3/zET9eNKIK7N1Xso57WH9OpHI7LlhjMm0lz3sw0
AK1mip2R6dWRrF/Y0rZXHZery0Xa4N23iTXseroCq9ptx51qfTr9NNi6tIQBQgj2hfSG8Lqd2oNj
sCbqAxQedQR1kIF67USuQTPZRYMddRc6xcAVM3oEHTRSoQMbAOWXzeWirZqZZsfkd7JtLOnzRcGK
9tjOLPmP20QHq6KIqFdq4+Tekm97Mbhhu47mkTCZmjuT3kkFFmwbGtO3EpCHmZbeebKh+bZxtleW
vNapzh+Xi4oM4KMVRgfZ5kQYNgJXtQ1wokqPke3cOGH4owvy23YMu3VIKQcN8JXXef7BdPUBY2YV
5vsmRWQr5n/OFvW26cL70SlBxy+3tfX8bzYUmofuew6O/kgAkpe2ah/mpJcZRbgdR++5w6PXJWZ9
ygb7N5xmG5qUg9Tbba+JEQTbMzd807nXq7tnOtXkOZkaThOK5BXW81e/n9NgyTMNHZpYNRywi1D4
zXG58DUIRDJv+cDLpugYHpuw7Da1qdy9xhKt7hxaEMgDNkOKPaeySkbcj/SDBfRvpml6tG4JjKKK
m/fHHJoPKeoID6KMGol+GaakbnJw/tSFXlI0cA7xUOdbnQSbvOiRJw4tEH8Lb0kfIP173wNMXaJQ
tcApiplmtLzTx8WX24yQulBLORDGWJfrm3j+RfIWgtZUEd+0/EpNzFIkj+tfy2/zcUEvgf17/r0+
XSR5s3URBPRzP3y5mDpFSEvc0HWeSk2tLDItLhIUuZU1AN5FtwWSZNEAzBHg8XxhBlBjXWE8FikI
znl3mDQO39DCsFDrxm9DkfulEGToRYCOScXRS5RFr9oYeQppHbs3VTewvXGA1e3fq3naF/l+uWd0
x2baLHfltUNIMGlFLp44RZji+yOW+xrN2loIFZJVq6z9xyv1RZ/PpMzxYnk1cz78lq33l3l/i/kT
LFuf3ma5LnP53Rtq9tN/H7JsLS/z/nE+3urjMcttZWBvLKWRXJMn9GH+fYEvT/hydXncl9veP+r7
2y33v9+w/GafvsanzeVRQConZiBjOl5CRis//VifXmTZ/OM3+fRyn+7/tLk89ePiy4d285m748mt
lTExr802Oo1gCE+lEmOIf1bsgmaagTHcEShRIViaN/MwppZezpvLdTv/zkHCIR/Z925LPkA4oY3x
KA9zUv/jZlsxxaO6hxZOUHEQfjaszbEzM/g8KGo0I3NRaM1PXa4vFyIqeiLcxXoUvWj2FQSCddWO
pM7Vp2KYv4Q1ze4uA3Eup9GN1fd+fZERBOPMYC9VzGAvixPROoyrazeH9ZawQ5fzGO7Nu9xydYx1
9tyP68uN2rznL1tfnlLCEdv3HdOisi+Oy0UzJ/cuWwZVmrWVMA/w8zE/Li9S5kRbojnn9fogIolk
eft8uXXZ/HTr4JmPhc2ExGlVfSTBHNV8WT85YmIwjug1y0TLDl1fJRACPB81TWp8j/voOTQc1kHz
gbpcdPNWwmR4jtpONobKXgokWn6CuEmfMCVZwEhbX+6jebAQo3HsetTTXtWROhRugvm3Mbu3fCBw
Z3lBFqZ8/PlVoSd0HjoGRB1v0+Df1HmADGP+RYPUuQ/qAXn6MiAsty0/A2MvJdGWytU/n482jqDV
jhr541dEK8P8PCVADF5SjqPEzqEBGmN5ZKb02AvdhCzgw5BbHkILrzw2ZvZYjcLe6E3WTu8SJB2m
P+FLLvxy825sUJvaAMk6NFx5ko37cY6LMWRNfF0sQrBSriHwMfBnQSQ8NyQTb5fXXz5X4OBM7Izr
ySw6Zm/m7fsD//1rl6uFlK8JqrMLynEksZQJGIflXeQcvtPP76e1EV9tuZ5Oik2oIFWZKkTG7aDT
onVmgnhXDFdSdy1801l99Oa5z0Aj6Mi+8LuKclJI5t9v+Sfa5aX/vbrcEXvmrwyFtKWAEdtR6nOU
uOYqWcRgXh9QNeNcOsegLf/MsluHeo+OkeVFgJl3+TbLfcuFmv/yj6vLve879Pxn/+nq8uDlIf/5
S3UFXfehu1oOuWVfWz7MchXKN3Owj+vL1vuNKATUhR662fv/FWrSgY2DSnY+ppe3Za3Jkbxsjsuh
9r65HN/Lh2Pm988BmC5v9PGRwwr82sg8UfPlN2s+7yfzsRFpgYYadt6kbILhLVR0f5qCQmTUp/uy
jSLIzfPD3zeD+VcjKMeWzCm6eWBY9tRl6+Pi4zY15dZWCexHIl59GYOWL9b1glP+sukv89Nl8/3T
V9NIRMgVDe5s27PdlmrCuTTLQuusLQ+O9eItH8RqjoZn6Iflx/bngWvZ+vjtP25zZ19rEdoaBgdG
geWO5S0/rn48d9n6+Bs/7vh4vS/PjYvvMtVaxjB+mmXglG7UFPvl+nLk8Yun3Wm5/v7hpwrRaawh
Wlhea/lPP+2X03OoYV5bdtfY0F3FocR/EEnJVGbZEf+8ubzE+1A1lgoDB2KXRVT6IVpcrn5oGj+u
LrctetFl6+OO5bkfV788brk6BK8DGFOU7/8cRv2yg34cM8GsayJudL5cbvWNQmLz+PcJy9b7o5bN
r9eXJ72/6qdHfX2Dr8/SBM7pzvkmJp3Y0fk3XE4jy9by3D/d9vGQ5V5jmQUumx8Xy//xcXXZWp73
f33VSnh894+nLA/88lZ/uu3Lq355p3Ae8Ed908hIskafp/ZUEsy+nnbLsf5xMXlmNa2GeU79ceOy
9XEbofcc4sv1ujPZfH/kMtwuL/7x0E/3LJuBFYLSNA2G5HnscqYCgvnHgfLp+vvmclx9unW5vjz+
8+EJQG+kDynTSVDSY3Jcv9K0oxdr3YCFhy8AbtMuKn9Hp15f+ZD6xsJcEa0AuItkKzSilXtLXRjS
7yTr76RoHawaG+4kHPUEXXfv1Kb23RCBT740NEaiFO7Jm463ZTP6G1Th0YGIsJGsk7tiRIclzICi
XptVMAzjAspUl2DBynHFkw6iUSdZRbMwyevzeje4VOsItt1qyxj39Qu/DycTcaByXlTN4hpvScxb
Tq/LifXjgjTBf862n065y+afHv7ltuXUvdz2/g5/et77Owypf+m0O12H9TAfmsuFtxy7H9f9ed43
UjqnLLYcv/P1YT643m/84/1fnu7YnUKO5IJv6eZBbXl67rlFcr08sk9nTtpY3y53qOUQ/PNmHEIB
s7PyVcQNvLASR1QLLzUbOslpE29LMkSvbnEp0UYbonwgRRaSbPGY5hky2rbZU7Bzj4NuIoMKbPqd
nfXQVjGtPucSOdPZLPrn2CNDz0MebLS5/WRL+y4Y9dfKgFMwD88Q+/xsPwhcNO3kRjOtGZFnQaaC
FCg4tJAOdd3KlsyHPKNn2lHXpM646zR5apCQRjYiRGaGteZB0mpvwkyfAT50pjNVwleb0CIPUTnN
BOi9D2RoJez0JDjP7jnFz7FxBPqWro3iNnhwpHwKoxG/WJZjoDDhf1Nnm4nqVMEohF/U3lyBD/DW
w3HnwBhHEASBOpPdRJXCIeGlQKmJfQCBHcncG4WqcGVLgKzhMBG0DDjfaoNsU1glHC7/2pp7gFPf
7ZxK+51rgOhzYpE3VcQnz+yHzMFi4lKYqyuMnOTAPkeqBzg7mRjhChiCwQ/p1LceuhYvASGQOfyq
fQbi5MX0i+4sVUdrsCa9OrG3bhMg6MuLN+VVB1vDQEckxEguei7xAxc3dan716z7Xl0/0o566Xp7
twS4ZFC/FkNmHZCDVCsX40FbVNvaorw2OQDygwIUHoE+VG5w2WYulXMUpHVZODjMLQxCPVK+EQ39
UGI21Wki+F6Wb0UVVevBRTrmabs0pGwhrGZtdlQ8tcK8H8raO9mqhgtXEDhbI26bAjhEbugjPPDv
kzlqJtXb+Dax5WNEvluaj9q3Ep0CuHHxTSsLAlQNHykcS56TFMFVMTXFVoaY2yrUg4iW9FPR2Njd
eoH8frB2nl8/qxxhdEVkKXI3C4gRKYUwMNth52jFk/TOhWohsGYdUvdUo1Au3O+5Es+sPllVWrMP
oSU1LGgCvi4axKCgzCQ1TN+if8G+4sEKLY/ERzqXtTlsTRdhwzz6R+Y86lFvggiGM4c4SZUVl40M
MWwLiVAPf7qJ+NXSNloVP1ljOG5TCqy1bPYE43YhyleHXoUvmqfJbN9y3243mXAwGtLmaYs3txLR
izL1l6Qai/umT5NjYZewOUqB0zAW505RK6ffsrKa4eRPsXc/ZOLSHRg7A6valkN4OTa4SAeb80pJ
h00aJWpo+St04+ImHdI3Twz7uPUAjDQlzbnOOStgjAaSSkPqLwiljStGCgBSphwuOA09pUheL0i7
b1C61Y9oIK1N7DdorUmp7+HP2bPLBVHx89Q5FYmQGdNPrApNYD2WuBfwbqZO+9MZaCUk6jEcXHUx
dcalMxg/Ncjtm1JDkOn3G52sm+q1qO3oNtHzBg9rMW7DFo6yDbOjN5vm0vUw7aGIeDJcGD+SGrGK
45Bd2n0VQYRDg6SVawfrZuxgZ3RLgXdMd78hBs7XojVIjAtGgl8UbrWWEYPwcZBhugCNRC8xq3J0
0ZX/llNqy8cBRZOaLrOouHXr9EQ5dty47iF1WGuK7IcPm5hCNVlN7H5ao917ROhQKd2XBnXPwrZ3
lpneGl6GiwhsbbJy7BThWu0eQv7HjarvS70xXoHBVX35YygiSL1epG8HONFtxg+piew0JJCIGt5u
HaoHw+5/+AMpyBlQE0JH+VMKeZPb+WkYGUhNbcICX+XR3rOAN4qao1ZapsmHth96u9SPdfBjmmgf
ZS4iuPbBYr5zYfiosYPJIPoDRZiVBLdGEG/KJki2nuza9TBVpyabi+SA4E9NKa489M9WU41na8T0
HlstZwjFeYlEFmwKI7xz5jNQeJvfVmk5+xrsVBfFOOLJA+3NFAwxFojOmopD18AjzAcJw8JiRegY
lqShyVEeku6MVVFhQedPVfUwXAVVBxuNJvO2omkT+1WzjyUogkQC+GLk5wiUA/1sCrvbZs5pnVzM
u/VodWvPf6o6eqZGQyso1MPfWti9hkRyrzrzth9M90BsaM4BBcTNSkkfApJd2FF4ZcKTtPUKVoKC
Yic182iq57qttDPhWewuUXY1aBq6VzRCB5py5GH3zmokPCurGSwZGvBC98Gq71Endw3y79C1LyT1
/h+MjyeHTCf8kuyohULCYjJYGQJ0mummd1SX16TNxzudX2ydmogDzTT6mYjynHglvvN2SHlJTNLU
8q8Mrb+ZuuSEyqZZy8B5YcWM3ZliLTJfmuJQXBMHzlnK2UgLwivDwYMta+8M3T9emQ2UUiIk6VZB
qbBjAFtVZvG1ymmPZc0/HUVFL3jkcDzp2vdM8OuGs0DSDxxc1/EPvYW5kD0HAV19bUIAOyZMrONQ
kvr40OtORbYZsIQ0Phq2czsSxkNjLo1CE+043h/PUJf+wCFee/6mxU+4mkb5k+42B2jAC5VWru0D
Ej/tXHxPVdTdhkHTIP5H5RhBt8r4hQoGl8Yfk5PQax+e+6apLoex9e/CGDxwA80oRrVoOPByXMRW
Q16W68AfSHVA9ExHOSNrNAntG+VAIe8GE/ZCXR+N3O9WQ8Z8nKjhTWEAOqq6fNyQBMvQN8X30sBu
rnKH2XSt0cMsCNYVWgtBTcOt39ZAoMSNO2XndECE6f40/SldKROfT2fURIhNI+LVcS782CBWIlB/
dgwfph4B68sYzEJv6KsqPVnaoxpSEq5MCJBGpjXoz9qnCT9V3ZjTt1FpxF2j5C2KFFiwQNnMuWuH
OQiFqWc/KZQaI8Ewg5YJzAJae2GSlrGP++HBa6O9cIv60CUNrA43xcpqHgK31ujsY0zyHYVFNWTC
HEd4nLWbCPBkx7yp8kmPwjx3h/SaynAWaUAyQv3sasEIybeGpkPzySAg86Ih/1fFAX5WGDGohUfT
DTb0a/klYsjUB7KN4I4RYjTlIDrMe1QSAENiW8OXwwk1AyMUpg0TzGo6claiEyxrDkFEoEHePvao
L9ahXT0hdD34pORc6K2H7z36nav0CaUJZFTqEpdN0d0ZpLJuI7vHFBbit8/Tbzai2Q2CGGJ0XOIQ
2gyleijs+8gFChTj+HfJm2myytkIbBu5feVqP90wqnexZO2gtJM2TGDm5l6V0pxtWzJvCTumYoym
ZZFGUO3bk1tO7sENQrr2gGRjxaBcG3W2VsKl6ztA7ACKneU3hmkmh2GQZBh6v5vagYebO+bK7xHz
ReqqRwaQktW8crxO7Rq4nxFWKz+V1SHWbnzDqRFtci72jOZAcnDF4lRqF+HokFWP94zFBWuGHABh
cMSso+8zr8Ql/lgMBhP10i9PBiF5Re4dOBta9zGjg+sdGNG/56T2OZSpTnpzk47EgGf58DpJ63dQ
EMwXIwGKE+RDuXXVZRHcrqrfJxo4lJpwYcS1HMJI4g9DEJz1Fn9VWB/cuVcYzw2uWA67IqmbtR5h
RQ5jzFe5OY9ADH5mO9zIcTz6zIOYVSGpaxU0/CBkv/cHJuGpvtNGCemt0/djklu3SDsRvdAIjfa+
Fj0Vqjm3dticuwI3xhg12nUWim1TFVsHaemZgKkL4enFOY1HhOPz0mQA8aW8n3lu0CA0U5yDjlez
93vfI6cmKco9jEF1l7hqVwprZ/Ud+lwTd3pE3NY6I8Q5Q0od0pZcJ47xoGrx5k5oeCsbwGDsBojp
bZM0kDzZsWx4rEtSOVCKrjOdYGnca5imB06fZOvsfZy6o0RJ4Lubkc9/NCZ4L4gWwFffSN2cZ+gg
IrwifyZZ+tKNKQDZfg15Cgn9hRR2f6IOT7xbiAqevXAwuunsZ/n9KL1X27OHx9Lzf9TNHNhjZm9x
ojmwZgRqG7fCNMn+lVnnJrWNh6xxf7Qoe2iQik0XOtlxgiQbFSYk6q4d8OGjSwpq+EVF8lB1AE1a
ZMzrPIPmMCF2SmLte5GoeNui5Q5KfH46SfWs1aYfTrSghUhc8PgvHTthzynbdYioe4OLNdo6zAca
VQIdQJiGG+yoSDPBx3oeTDAHtZlVu0r1yKLHlasR0jQYmdiFrq/2uB8uZAa6t3EwV+CcZTo7jhiS
bMgqbpNoCKdvDc43W7TH9GFgzXUpmi9hg5J1I8QqglwTI9yWNhypOOzw7dWtdxFiMLwguGw2rpXH
jLP/sRkU+eFVx6FPKpPqKD5nONP0Gje97OwfOculJKSVX6JKW9kNERkBErapx0qPvj0nTB5GUUNb
bGwGLEQJ7BDsDTBtc0IiEtAv8MsjRrIsbY+2q4CS5VnAMlEFsxuQMI1ochDqs0omRBF6JqNmnqu9
apPb3HHLTeTjG7AtQNTBrF/v3OsiyEnWHoEqOA6Mzqrpb5Mcv2CAeCtyLTonDeo0nQTSNatzDjj2
wK2IGf3DwhbHyDcJRlLZg55gszI4aQ2RA/jCjeiOeFFwbMq7cWgfvPgusrqHpMPyJcN0JgVu+yJx
DvwbTdgCH0hWmg8lz7W8aZ22IwIrWXNAu3BZSqLhvch/iKo22tD3vhVG6OxQlBU7F1oThk0IW42F
RnASoCOMHDldwGRGNGSCoe5VbvQ747fEMaT8XRWnv+LBeaF/v5s/4iFx5E+bKhcxbNn3Zhyohiky
H7sQYk+CJj8o8I7IRyNot73rX8ZwjGxTrjHF2qffda2lxyBAI88p4s5gCXJhhgnMuJBsmCDEbzPx
l1Z2v2VdcRGGbXSWJRkP9tgnRJISwlA0ktMAxD9DwjIMDbIt3IiE9uasj/HcEShdqiBgnFOZwQRp
zPvEm3uwjhuuRTfXINS1rMsGuT5s2LgewVeYIty4MsnQ+Xf/rS3+9f+jLSYP2iPp+3/8x/96Hf9n
+Kv8P0Oki7f4i7b47+f8kyFt/eX6yP+oY/jQNRaV8N/aYs/7C/mwa1k6Cra/BcT/aIvFXy7yYRSD
ri0sZxH8tsSikjBtun+53OH7jul7vsHS4r+iLcadNmuHP2mLLYKlhcfL+RTL8L4ZXwLdpdFG8URF
jfbrZrIkpyZzhqDG+TWCY/SNvr7KMCedEcjEGyeBR2EppLxKgFqyEgNJAKfCjPSbSGc5jt7Sgcee
7XKc9Zhnn7s2J3M1NV6ohqq1VYjbhsXesU/j59qNItzlLBBLjCqnsgRckOUSvVkOJXFwYJah/d+g
oMGVidXj0I2PnSSYUUcQXEmzP6khPMZMedZpXgcoTKnKmHl56WcFEnvVX/bKT2HSQwjNPP3KJpib
SgpQ1LpOXpTRkXttob1sx+CCtD0KAJ2805oABL7VXrgxxqsgB98pFd4C0/RWgSEVWPBgrWz3Z4n0
ZqtySN5Vk53wul/wEPI9wmGnhSBSWVWR8tFumgYpWWIVb7ZjPyWcFoF5VJt0qn6zpCdbCIRLdpIl
TnQ8Bf7aiLDmJ7m7w9ND4UADyRSEFj/xyPme8xM2eObxmPc3gU3eUVnlB71/jqT/K2W1XRvuZZ6B
ky3EtR5mxq5GAjxZQ/1g18W6qtK9zLqIbLSxO1uJpHw166fj6CZvLEqDpfUSWlF3HVnURNzUqfdl
qN9r93kk0BS3FgE1eQWwsZBHL6KQYRT+2adYfFvL30l37RtG+GMgeXCdD/D3TTRl0nIpPztyBeEG
S4YfT2eLrLZ8cu9UDDlI5ZZzXWe3acIb9oLTXZrhl5hIuGjJaDzknXanmYVY1WX65tSUd/oJ6prP
ZAc4xRDOouC7sidIIBICdV6M+TUhanUtXPO29Vi1kaCKBafKXoPSz46JW+3I19QvxDAQ4upq7T72
tO8x0YvMuczbKIKBLvucPEIVFvjE+NDI7DftQ8l86mDAv8fLjHCd2hZLJezqhlNdMlHe+C2yCqTL
CGnh+Rm2Gk5KH8Iztn1/IwMlCWdx7oe0rH7QHFVkV3hZKNdMdi2smagk+tCaVkWXdeuJKu6EyW/t
WVQHSjnsOy1+SKvyvp2qAsIH61qjbbda5pKSgHtg7/jUtURa1FvcNbptUcUwNUlQngUuPZrOjv3T
Hazxm2T64gc4c6bQUAekKRee1PS1MrRdi4GIyO762gUfsRoLFhwyB6tluO6lKNMtMZQ28XSIgAY9
jy5jvX2OJwf/iyIaYmCF68ufRoKlWMGM82Kg9WlX3SHbsi+z+tYdEu+cJpGEZp+lF3avJ+ve/ZWG
MauevF8HE8ZFYbkmCunwRQMUjrwx2vlT/ko29jkyNbUrxmZv8H+DWo0YacgSNW38njpy+QKRSVpR
khMCxK9IHJywFiyPQUG0kM6NKnRihKyS9WPZOdshXg2s+S6muntMVH1KJIsG+u8oUafXImMaFEvn
ilM6INaxgvIadrfSlr9SPfRXmtFBm4tp8NjayCKRCWYHmiXDX3JXX5n8XFZH3llfSDJbmRdc4HU3
2nMoCDAO1bmr+xBPIfyRnHAyN4C+WBKk7VazM9EOvQ3ID+RKyZVmEl9sOhWhkL08Cl23LuirA8PM
dZdi+CXSfRTHxbgHmE3cQujA0SjqW0AnatVTv0d6hCibyFcrY2iPfVNDHcr8WZh3euU+MbENwPpQ
QdR+ZIaMKYKnPzTLsKhD4LNXg4JvnVq3mo/QszNV+JhSWqTlCFm+KxgjHPIsdP8xGkZ7UwhSNCaj
93ZjUz+HtXHu4wjzWlqynq1ceHis6KOUGL0h/iXKcrj1/YJC9uR9y3st2Fpa592XYL1DcDk7swxv
gknejRRuLkKHsF/RdMPRZxwXWL/AXycUzTBr+97vUMSwCplKUZ3BVh7/8rqRZk0OgGWw602ijfYu
seQjzd+5G/IIueOKueUdBve7Tq/fLE9yOPZ5t3UH7zLIOOXFSnZHNV4Lvd16AmlzWI34B7Wq33je
SPIXHgkMJdsE1Eqln4cWqZqky1BEYkIi01LjrgDBmfVToVvQOoR2aaa+tkWM8jzWSbWbRPTLnMrx
MnF/48gh1s8/FJqqgauZB1WJTZEIeeuaGWkm07UZJNOdFTCGGmmwkaOkUSsTtW9oQtNpi4kYw6CT
+Mq+YHkAUpWyAr4RAtVbrNsh1byRpJ9wUAdD0/Vrh7WMOdpUFjMJmIDGIbTKqb5svek5sIrkiG75
wUGZfPYr+4BhJYaXMlZ3+YgNL/VI1kDXu4WiA8wltK+aurgdjIgacIuPTvpVeVE0tJlavfpV+YV+
iZSV0T82AlyYZEg1TnNUUMi93Eiu4GyRX+gZcmdLBOwZeZsJ2dVbxzbViq5QeTL14WUy4esktfZg
Os1GWv5LD1Ji09WevXMTA9JPbkEkL4sbzXaOIuR8G/vTW9rLl0RJC3A2mUg1VYATg9IxCWn5sFo4
FZ59rxIfOX2gg6yFlrOSkxiwh9bf9JQpjpY7pCKahGALmH0jdLC1UUzf6mpO1+mymyrnXKipdsY0
6ZShxLeo8ukuKIazrhqTq4ZOZOJozmFsckh3SaSo57UWrAYCS0fx20Axv/Mq58qlhBGCbKAoBNJo
ou5Fp6w7UwaYhNqnZgjYoHKYfdHQ2CVMEy/CCFdX1nmwrNDFCfXYNrQgOnrWuKLSKxtOU8786YSZ
+Cak1EZAUW+dO2KdD25vPAc1ykTHle5V2NMMt1pN7GwXxqZudW8itMfLGswJ3QKsJTbfJPlW1n5F
+/l/M3Zmu61rSZp+lURdN7M5D0B3XYikqFmyZVu2bwjb2+Y8z3z6/qhzMneeRHWhgA1vjSRFLsaK
FfEP9a8RkaV1IRXPulq9t6WC8E/DNBKoio7t1W4C2XSN2po+oPpIu8lEYTC7wQJW10CnkftNMRbo
cxVUx0jMLkeBeun8GTVhYUtxfqoLDc1gDcaLFKkvcivJ66X9hK9gb9Uv5UX0Ba8wM+QRsVV2cPlT
10DpF1301O0CfNDEYv4KB8AMMpkenjsdUqEY1pQGzZG0zHdDmVRUDfAfYI3/JtDnIImrCWxJsDCB
IElNaEhY0WRzo1S2jzz0LOGYUggl+vu9eE5HnHEKBX1S2FbbXqOWSd+MSAtVLBDIQYo5fjGVClfB
7BgK1jVKWvQworZHfGFy1WpZsjf7LDbnXTtFyNjPLPjpc8GWfZkJ9CNWzyP8rDXg3HUvSZi4CLG8
dDYE1NTJAg0sGFsEAbetfwyLrDwlqgjResHPkuWvNHAWdqzq0bT3Q/hEoyAi7pZfZQMVvTE3KTEp
NTgZY4ITYMliKbq023AMwhknE6QCsZwaqcfOf4rU8CnyqZmDUOiBWiWsb021Lty2wBzH9KNupy9/
tAUPvIYg8Ofz+4vk2NI2gUoxWLgz1yrgyCohmPLd2KUZgnZQESHbo6kj0pjDiAPh8nYetTTDO/Fc
dWq5YxapdvdH/9XT/+q1sZcNdGPQ37x/N6XEtVRSS/v/u5X75/xKwsNLHzuqDh1d49+f1pIMP/bf
z1tyeOhDKcv53+/8y8PfBxXoygweoUaSafkt9z+CIFOWDQoZqjvJ1B/b/Z/+SinAGVIrsRDgFnif
KBK7v/f2xy+4byop8RHKFMH6Y8f310BALuWKxER/EmikhVRO1RbK5m7obNQLHOr+RrGMgPsjQOKZ
g5bj9C9vIAM328YyylLVz2yphbH0J9bZSmIu84L+vf/x4xxf4yT1pIUctIS6f/lzf81SxhCVnERe
ZXk8ewuyS14gXt0ClU1S7BLoHbbk6HKKuFMOWTHN0md5uaBhxgj9N+jYb3TZb5CaqpoYGfSdNxnk
LXu50uDqWfhjTiAwBq3E6m5BNd6x57K2+EuLNavfMMd4KsQVqo8iei5F0P8BS7xv+P7nN9T292uF
TnEcaUtoLMAw73BkOo0C9kDJAajvnwjO++t9P1rrqZBxKwJc1BklK26Y8/b9TSvUH0MJVIKlqXRQ
gqCiwX9/RzHwfAawt7kfcLmc6/ujf3sqT1O3ntU9I/pwlxRdjiBtoKfe9SF/i0L+Fo4MS2rzZgjR
EexytasXKcy7vuX96R+vMe6oEa+8ZHuZ1vPugs3dJYbNlsEFUNc30Vp5tBhWTfhYu8M6OdABPd7G
HUXD7bSunMbBC2ByG2MzdDZgl8u8uw1rD+GXlY4OllvC1o0Plu9i2OFfvT7ZZQfAGJ5/rV3tAbP0
9YF6to1fm41SjTfvGof2uvu27OxAcMbW8JLUzi027cNiWnvLDedmCmv9PH3xQuewQzzMrhpljuKX
hHNicuXG9rLDzb+2KeUD3Hg7vFdtDL+3ZMEPHBs2I+zcY9uM7R+UOPAYknYADR14kYOD1k1RO6V1
zejthZwL5BD4dcNrVB3V/MxpQde0mS+F9sXpmXAmm+etpb3CoRpRFDvndDLmCEFxGc6O2/ouWo+i
sG46u0eGHXLtfNEB4gcYaW3hoZPknNi3f0zbwE3J1IfLsOaSSHjuIKYVH9Jkg4ht/wMwmpoFuGsp
tEX8m4Ybx5EcOhOVjZWKdvGE8sgKnycmBcQx+Vnz0giwO2tlBi4PeGqpaxhimBmPsFrpYWeueg4R
5gV6MiHtCPwFFTxbtwAFrLovVIJkxNgGlsMb6b33XV7VSrsc8Jlw6uQ60MKvFKRXdlG6NvITyf+y
s/EEvoGrULzOKgRXoCQ2ey8al35EtNUDTBlgVDrieWZeOyKRZUWYrJBudHY+uTRlAqqiaAGZV/Nc
bU3znPoXZiyX/9Rb4coe8U5+WBxTUQFKnbn1kpdpwmxZOcOhL20s38F7PeZHWbL7YwgoPVrtABXh
HYWrLOqi5qeISSwK2jRTvfBTvKQQuQan/6YVl79zdrLpxX8kKq4sGXurj86d1+FT70T0ej83zZO4
dkci6wGfufrYLsIb32WB4Ps2sxVMRGF5ZMd4AH6VvKDCWSOVllRH8ZH+jhM5tNl/fAzHHY3rNdun
8hhiEHXKn0FoCtsflRunGt767Yj5nrwx1kW21YgYpY856ciI7kNEJf2WpprikOJo6U75GX8UjnxV
HOIPhkCnCWuoHmjBOFBYrzjA/yoju36R4q3ZeplilxOc+VX8opcP1iKUWz5JmRdUD03+xtchXON8
zvlQz421CmqHq04LhcE7ItRJ52s6Mx65ZJ19m3fil8eb3Su1kncp3sC/ZfGe2knjMpDSeZP/WJgG
IK38CHYnw496QhCYAemkP1z+kv49900JG+lBLY8MriCkW7HsEuWl2bzm8zF84cexSW6IkAtrNI/U
yiucEBU7UZDmXzPw5xnBq361WAdpLFWQLabFjvLedZJ/hJ61fPfBSG5oo0IzEQ5gQRiUqeEoKN5A
g5ecDmxhme/NZpfez9Li1mg+V+WTVX51yi8EFukhuFW9LeqtCHWLwla9ZpNRfBDqz8Zn9kFFx7xi
9JjJh57kvgeal0ueRCdJ6j4U/9KDVuGWz6qHZMJAbnyv8jdRRHezuMjl0bzO0q5CQFzgigxpgbXl
TQJpG8fbnrV4KHlsIix+3ZCZLl6QUAtqEjGHe49aoLaquSeTNQIJxrZT7N5Wv0xpNa2TetvNF+vd
PHOF5XrDee3tDygO53Z1isJHzZu+uINRlCA8cZsQFoZ6gz6Tscms86C6H8oDsuwI1CO4ukoOc0b0
5BGXw/D6Xe8usZsY+8ZQYh+etOu+iKsji6JFcYWom/9oPHE5lEP+Qp1pQkvIRqqbXxpYHyVAtavw
XVOoe+dWaei1fYnr0sUVpt6oCTn5CQGwq37G9eIemqLOUygYZK6yYxByJONuesXWERrvirobVQxv
Vl87CZi165+n9UB3+onIGR24cPmq52wZ3TOHoPJhIHW9i1bhqzmuJ1BY7JzoQyile8XvSkymRX8j
7SRvmTnUwMGJ3C6XqJm/ECyRj1kGKlW+GCEpfoPhmdFBP5sJMymjXnhWWy//ESCq4MGz7ndcLMo4
8lmXcFNxsy1Qcb6fxe9v6lU4fqNRJ35x6jpnaUzDzCIhS++bj29UUgi7WrRF3Jg7mHcJ1ffdK5kn
GHZxMEr7w3h3OfvCs/GAcvordjLvxgPTH9fR8DhB4cfwxQMPHcN6mUVQF0cMDt0h5mEmdpELvcyE
Kjr/K2knPPc0o1eMDSW/lDIjEnlGzPTW88PMFWVocaz4qNrZgYU9w6FemVwONMo9Uslku/xkW/z6
YOQxXRg2asi76sD8ZZ65StYDd/3MTNysZzs5GA8Z22M+8G7GO8uwQ8mGw8Hh4wQFxRPPwlF4lnZc
JP7d4pfR/uIk6NfF58bhNGlHzjgP+f38LAY/U2i/W+5TbV+6EBDzlfTA9KLpjla8pC/ylctYHJie
/atxxOEQSVdilGfFhCzOlXFk9tMeuMvw/wocIMD5Xub62XLgCtOGPc4eUxnePNjReIPFmGGwsCbl
m4RK6qzQzFfN6xtfJkfJGNJWtidUBtt83kQHLjzBJ30hDEo77jz6JQd+GTHglcldOyKYu1Le+TVI
qTGHcmZxxnYbYc2ujPe3ujlETKjv/KHiOSGh7wRPDPtsO9EwfEC4aeI24rrAclfX4Ueu7RvmyW3r
qiA4lsFKz4cDMDzOcFY7Ct6wy7fGZZDq45phlv5wWEz+7IKl+LwB8lr6l+aL29o3PK5KPm+ZsqEa
c2Ds2jriPBFtyaKEA9+cdDwkrssoVUHEegsz+6CI2EajvXwaSRbUNaa9P9TiTbK94BGmyYxG1Hil
fhBSeO2emTdxAjCr91qgN6wNF05BcYgu8WQDDO7Qot4isxW4+d7vtktNn1HfYjkjcyVXJfAVAzWp
7ig8GhQDN9DRcXDblVZzoPjRUysJm4bP1fBXe32fhtEGBO8+27bGmqZWBU6rudSI/OtPJe2DVMZw
CMja8cO8skinEbwiNIxLkJOxzbSH8RQYz5epes0zD7pr9L642otUA+wAU98ELDK+H0nbghsCMcXJ
l/J7iraOhustzagsrkmbIKh3cDH2yFZLBz07E6IMyhLD17iT4FFFSxGgtOmIvDGdDmxmiPCMiXsc
cA4hZmb+urCOZfGiHXVrh21jSkMEMrG/zvOTNULNXYaBWRxLHO7Y03PQgFowscJbT9OFzFwcPLk4
hgxXMmJ1rzrwPQuCP5kr1+cxOGrYxyD3mX2brPVfmFqN55gVJQM4cBXuUyy0zxU5zTLADkD32Pn1
izG7CCkC8gFAuRktZ7igKNu89ZPtk/lrK0n0Um1dvU7dFnochPJV121iFfzmmjkQBe3QPLU8fRjN
kyTagOJ6y9EV1/M8glxbPwrPNcaeqlu8Eq8YASP+E9S0x3VnHUHYclhReVQjx3ITr0AvlShAWEFi
lQKYvKUpyAqDbGW0RSx2PEVEX+Zp6PccMCsOxpYXotrOeofpldwN9PTKfEJSmbojSTozRtNtpBPA
G3IDcBwhifDABGUrx3HCRcTJDs3X2PxkOc2/B7p7yHuiRa3t5CfpvXK4KQ3PxyE7Zb2xR23MJDUm
IOPqgqC9T5U9FcdLRUUaq4CN8WnVEgv+8K2SMQv+AMaOxFEaWdc03mntSwKWYhewRF1H2eNc7zkV
5jZ7x2V8NHaq5sS1G3arsLVB7qZoaJ+jB8Elt3Q1BteGxLZ2GYBtnbJ4OoClFpRj89Zyu2ceEylZ
a/uob2hZpPifYAi2Kk+A+7645YrY5SaODXww2LaG6x33I20GEjkLJOOWyhf0phv1pol6PDZ2VIe+
2h+mKWNv5S7WBsKRYMLFDVWvTY5F7ATCBpxodhyOFB9pdjYPIsjj7J3mbrWj00L3JFyLFBBJXTLB
noOV2KON6KISXbs6LbGBcq2+xXAU7LtgjzWN2pOpXMS3SliG0MitjBhU98u0wtUFkG+I0LFAOfaX
GV6wLc27l4FOt4aN1it2G3h+jMpRqPa8MrHyfimGlXaa8jUUCZXI36yi8XXUsG1q7cYRO/xzvtFY
XU1vnWZLpRejtcU7dI9iu8vXIgSV7qENzwjV0VDnp+CsUOabgOxZd0D56OIaAcanR8tu1uHpnpjI
rNqwIrZO3DjGo6V52XfwPF2Y8CxUFqO9Ku5jKrsyxqDBBoEXmVk3ExZM2iFWSEM8fJR/BRTpHzvV
AR3FNLjKb0K3BmLmP/kbFt1jt+5CpXAKcGFiDCVMaAeaPQ/aIxyLRHVifJda7iRARE31bhB/qvce
jc82YOUEYmcih0WEyYZy9KCjqf0LpcvsxX9XBUIGZHITV0/EUvKV9mh1war8RAe8z7clTAyakVf0
bZXeIYxJ7/7BemwryS5a2Mi1CwoRZSflncus9tvIM+WD3xJfxh3xh6FgrNgS1zpVNpVx0NpTTaO9
3k/9Q6RdguFpTl/V3i3CyQvDN4UDoKK7wmEyUwEo6YAODhK2mef0a1ac7iF/G96rlKW8wwxMlNzj
beNEh8kBG2XtmgOzsoysUruqP/k/PKdn+bm90IjBNAkrPIrRen+2eryjbR/9rAEgOQZfrnCE4xSh
sEKlDeDBBxGjAeMrYpkAewelEvSOXcxGD7iWedNuUQmtANm9z+vxoB1CopvbHgKJSIiKKenBh+kd
EUd7wn5zYG0Z5oAVr2O/xT8g0N9BL+BehbvlbgMDBS2DhqQ8/MDi4CJSIHTKrWoX79ZaWhMzmczd
6iUwHfOoP1NkcWVKw+JR1Vhh7GRG7a3FjBGuDZ12Cnf0Ua01+rnAoah2oDq2wvNVF1Z1iuo4xX2M
4knorbOw30/ZljaG/hDsKy94lrtNhd+th9eCRmHuTDSFlXIc9wCslA1GosoGi6tHCzXI8BASzlBR
Wgl77Yy+z1UmKgBp3IyHIqfX+aGsAMAhzFi/5ls8EGP8ZYF3VlQAvEWXc1d66qHbolNaXa7+CdO8
g3EGNYqR1xn6yF6cVuMVLWPBDclC5UP2M7K8O1ejMz4h4bTGWCWYX/W34L17RvZTDHexg3ccZ3zD
EWMYNB8w6k7bxVGIafUmPWoBD6bkhIZVgWZWc+VCY2FK9Fhheotod7SmtTUImxqR4YBkyyuOA6hz
YiIKSMT8E7hDeWu4zWt8I4ripl27gYd2eatso5j4vS9UcBhQMvA0fy+jJz2CW7CSHiv1MpUryUBk
eWtKP2RdZr0hRxBr/CDsnKw7ywBP17BJ31g6Mf2RIQj9sohBB+Nk1Ti/0RJe/i/QCBNIipz4YLqo
LLkBdppbHDQTYuY+HMGHQzFz4mALoJnlPOJcdmt3h+HVAIJATmveskPkZYj3dRHY5hsYBSQt1BSR
6VXglsKeZharKlo6tNpMgEErzLC7B9V0pqOMYRCNGeRs9ZWI81y7zbuNPC7uXIPE3Ro/k26yQp9e
4Ysh7UmqX7qGdZmlB0r94jZf1uwgSdyInWACL6ypZgjHaf3BKJBxs2cW8GjbTPE7BqypjdfCKdwM
v2j9sWrCCxx8Ln2f57Rn7Wng4GzpOyAWq+ilM7A+3KjHAr/oJXoHz5iEE6/W42vyE926z4QqDOV3
R/rSqJ441gaxBB/LtmkrNodkescIGCs/BcQEcdw6Cvycyua++EGylxgHuoCM4yBVDm1xGlByc6Ac
IFNGCV0kVba0mcAHUT4AAUSGQJQH0VEKTvxaXrFtbbyBDsbG3JLkX+dq19g48S2a92u//Cge8GjH
cEtP9ot9MbJop/CMtbGUb9KbyVw1oIQLNnnl/4pzyU22mdkdGkVT0L8D4OiMu+gNtVMqRcqyeglf
esnroGuigfKIgQGaF5NVvZUvlFS/2viBTEvwMvXSoY+lniz0TQCHjjjPwUIhdCSAwFc+NtT9djhJ
N/OtE1Ze5bG8xyGcE9pf25v+FhJFaYmviwCqIAat4yaILwnSCKnmARXovjkDrAJ/spNcfGt4RLfq
Ab0R8olnw1jJ/TH5kFn3Bu7MEEEheA0/yfZrlyZBQXv5Vn6Wn8WXddR2NSt76hpn4AKgBZTqmnJD
I0CFm7RLqvIdoxEZkW1foNfuGR3RBllp09POY/mwaDvu2p0o/fiH9jN6Lm+lu2RlZ/8pVzZBew7w
11ZW0oh0lv9dNRAr9CUYMCWl0TqXn82oXX23KwVO9SbYUxowXNlwBRe6H0v05bKwZPT6z3Y1Y2/N
ikfZhDTd9uOm3YxgEezlPG6IJMED6e3ROsHGfII8eEqMV+xRTVRTHNRrV4A3ro/WKXinXxWCXRXf
xCs1tpcPGkD6Em1fwhspFAqLWFXbRkGkMy9Y9iBVicM0Yb+/GSeImtTFzwqRHJofxc8VbFTW8Tje
arfxF9JDxbvyWDz72w4L21u0G58Yid9VfOlR+K3iFzXYGY9P0PWi1VdlR8+Y5kEwoX9qC6dkhyEJ
MzJDwb+kDg4XldfjC49RNCD7cHVOwk2Psaf4ilG4jeDjCoFPN5Ef2sHfJMO2tZ6MQji0QnBBbKjY
BdnI2v/+EBIQvaAasVUgmkB/hwLafdtj57jwwKdOMAB49X8SxO+vWVW0L8HxeMnSwgoXDRkgEtR7
YJ6Fi5glVNh/vpMtj34/hV0K7kF8akV4uu3Snbt///7n/tFWRbKdqK+FoC0r4sBfv5/ItbQNhh0k
AHwuBL3640+wPL2/5pcDKXpoah8WmCFXZzm8eBX9/ui/ffP+hlY0/7o1aIHFGgj6FYk/wH916NKo
3WB2Uu3uf4Jq2cf9oUbDXnLvDxGFaCTXwNjIa0b0qf758f6fh/n7NSsQqj83cX/x/hl0SSPsCoP1
78/dX//99I9HYRbiT7ds9fc7iQoivWqYmn6/YSotO7k/LwbyMgk2k3P/yr/s/n4CQISicCdM3FZN
QALJPZ2VcFVBRlH8Wmq4UT6t+xJ7qrrKtnFfbTTNCNd09kVPVqpjkNHzimJqV7PyJCX4byjDtZGs
TVey/EsUdSvgEOAsJJla1+y2ZWrXQ/MxCoRPM2mPjSq/W0brTTk4ylakjCZY4GqVW6jUg63QskBn
CcCIulj/CSqminKT4z6BbWwUQ7jMJImKca+ue8wIxBpYQeIbFtKrwGTD5JYOSN7pDR4jUw0GT3wq
71ifpMcYUh2fFUtadNLj6zDM+8wnPRMriNiTE0sbqF0u9MpDUCWXOHsNAvIUqhwDizcNXUOhwciz
iFHEH9J6bcH0LMPoHDbZWpUMYpcSXOYP0VR3RoeJmhYLOzWrn8tI+BD1+SHXkrUffA4IHTWwTAIw
ArqFpFONCwEYFZMuqSZjVt0ejQ5NbVQ29r5vvI/ARe3RzC9AzRC2r0uMLhPQkawA6L4yi+C4HQSA
9UqVgg4uWsIxTE+Db3xP7YgdSCn/AklyRK7oNUiAsMrd7I3JlyTtgiH9yocaPl0+kwSEDfjV7ifM
zU/ayPkeOk7vFeIcemEUrUthM0M5oAjFcrqVgem2+c2YYnrl0q7Gzx4wyTbL6LPMPmxZ+REvr8uE
vVM01KCj8t2U0BGqc0BZ7Tpr8SIddHIxwr1fg2pU5efO8nrzSUcbfVXgRtFpsyfp5j6g5tlq75ym
zwbQH5oNsCLiT5VsKx2tEVEQqIkqAqJUPTLOmRJL32XcfTaBCLllVsn2mOMxee84Y5NuHFoDQwah
1jA5nc2V30oqL9OrsyoFA9TxoQpK9WtOaBf52iOGkq9ZWVMHtZCS7ZUUnFH+LQUI/4adsEfM1BlV
JKuTyvDGjDKYBpvEVJc+NYkllhRoBlfxrwIurmyITpANz6XJ7Dq12uLM2YxbeGCHETyQ02ij0wh1
ucJmqDxFjfg2l7hUV7IpOL3CejKTX8ZOKrZNNr/jg0JIkSWwMg1qpsYoOGAD31jr033CsTsFeRnV
i0u2+s1IciWpffEHtDQn/ezTlZ4NoBqzOD6PY79Ht8Gt9Qrkbp/BwxCPkxFcjRD5M0lpqVhR/lAG
+XF8qTMKOqnVy9uYXmYpt/g1R+qz0ploY2jyBzovivVTJVm/TQpO11hB8TGmvaxJqBJUbNyaJiav
3sfGHL82oRoXSaudhNHXLPprEL7+CfDr3orbb2mwZMdn8QBT8Rk0eQ0QE/TtVAXHudc+9Bz4woiO
mEBHbM6sCn9PHFLR+fwVw8ZCdK07J2ji2sl8Avx8lqqE/KPGdUgN/B9fGeIDRBhNIsxV4rjTUh0+
pEJ3O5wkrFoRHIbR9lPjXtJaA7O4aT7U8OHsPich73/UZr6Cdo7AMbAs9P0IU8Ei3uvY6UQdq4tM
HlpYix1lGItmR2pWiVu+pFKmea02n0pBeAm5Nzm72mukWyXy5FRkInFrBhO9Smzhuy5+nwbp1ofA
v+QaCo8osGKOQg1yAoTjFt4wVrrDVmn0o2ZKez2SYcFO4ikLUzLVIbgU331d/vJb+jwaDchsBz1X
dCo1MuzQwFdQ9u1Ox59N7hdetyYvKSEdF3/C6MTs8Kum+6kJlD0FYg/ukLisAJdE27t618rmucqH
E+f8NNfypiKhHbuYrqkg3gKToldiPcGZvWTz7AlleYlUDHkR+9bwZpxFaK7RjzpelWJUV4GiQ44o
wouMvgDQ4JSKvIhih7X4oYEwtQWtB9Gli9gtw14U+/RLKMwQcHX7o+qUt6oUu2I1+UwI3jDgw0+z
nuMt0OBxb/gs+YnfaYXGX5ngHEZMmoz22nTRT4ubzEXCfLieA9DqKvKlQKu5A+cE8QwT3dUo7TD9
a6rXZCwHu2nzs3JRqIQIJQiW7FvLZNn+pau0C6rwLW0/9XDmVhcxGCsmEX9tGNoA9WFdPwh+fQog
251AVy+oUgrqUjGxsvFrVGNSujVt9iKE3acmKyV+2kura6nVIU3SZ2lqD0UuMD0Pz5GORI1AbxLY
pwzPC99F+p4lZNBBdoUUp93RwM+xUGkDJwJ+lFTMy5YiiAm2dyyLi5LT+wKKm6MnM+AqDME7Us1t
XfjYUY9yA6Zau4m1SMYu5ozarqUQUidP4ix/FRjzIEe9w4RuDCjWlhrZUwq4xJASEASTrh2UmEp6
y+ozpCLmFhm2Yr2f9luUZ7DhaWxF2QndwVB82k0ibYbARyawRBwWY0v/GFByREQgcwxl+rJSqlNi
Q8koyyjR9hT0E/OUdYXvhH1ncbT0SfJ8nMh0JArtZf7YNUgQ9SoOzXpDCcCUd6KPIYwUjaMT+Rjw
1IhcR+AE3aYrv6RE39x5Uv/7D6LU5Q+GUXMnTn0V5VRHQdj+29P/fCoy/v2f5Tv//Mxfv/Gfx+ir
Lprip/1vP+V9F6eP7Lv59w/9Zcvs/c+jW2hcf3ni3slgD913PT1+N1Bg/pXw9T9982//I0qZIqmS
+N9Ryq4Lz+tv9kddkDz8xbXiz6/+ySwzzL9rbMrQ4WhidSVr//G3fxDLlL9DODN1VcG5ypRNCQrb
n8QyRfu7jJ8FLhIKDhV39tjf/kEsk/8uqqaoGThWSNw7EMX+cRb+cjWhwf35/G95l4Hyytvm//6H
rMhYY/yFWGaheaxhpsFGdQUaIr+6/Pp4jPKAz0v/q4vkJK8xF6V4RUyW/N44RFX3lKnUcIzxVg99
89ijk2DXY99jKSRph3ja93PmA0vRTQ/5V6tYq6afnYzqwUdcwLFma/ZAKO5gCCDbGvq0ZCc0bFAE
6UXrC2oJQLqZWqE+LuIWyOSuIsQRVgOESic4mVkaXy1QWGKdK8+Tn5oAb5XFvrojKOvYzE0J8wXK
tA5EDLo8tRms1ZpqQCPhXyga6I1oeR5v5IKVbgmGz0B3cW9RmgINvUpkSXIlDnRVozmCc2WJZqAf
7cyRe6oWYZcrdWB5eRm5yaRaSCcEVCUH/dSo/bppyvSK8WK9ynoF6ZSEZTycZqeKpHIvgsFVqoHe
TDRpCMKPz1ZIUy1P4/ogaF43Us0vR3yXJmto3gRlRICiVrwgji1IQpF68ltIrT7jZacP+a86magt
FmiU9YUseU2CroIgjaT7Opm1GjWvMPAPOGCGL22aU0mHVKREleJZlbWVGVXw1Qwa7IPyWTcgncym
yrdSsDUiSXuyKFq4RVRtc5nGXZ6F2SEY/U3ny8FOUlnpgkooxulj7ptDpjxrULn2ioAWcOwPj4oY
55s5hdarizisGVQweoNWnJ49+vgnYOzYqPg2YmXeWCBWk9BXbT8wREg+wj7Rp3QXJm10insamKJV
PsPfatdKB7UC8yKISGWxEPhcOPH+gYQQxzuqCaYSDus6V+sH7Mlu6KJXB7E2XuDgtraiJR1VfNF4
HJLWSXt6s37VTVsdH0rb6nr8uoZFlaFFhivytRe/o5El+xgm1cGjOkXKukohO1SweKosp/uk+3tF
R69rlKPEmUJ93k9wAVdjqz3UhpI8ckKx+tQ389AMT6VgpXZjiS3zVYjsTB/rKCwMSEEkdCaFBBmV
oP4l8XNXMnJzFzXBBqlQ3spMKj8mWwER6Pc5E0JIgRT9BbuWex00PizCeNI2eYkIUmGkZ0PHMY6Z
O2Dc67CoqumYhYZwafonPRBLirjZo0mvAUL7VbXkGef3xbE2CPelpB9gvinYxw8arRQFQcKy2ZRy
FmylPNh0alUfmFNY++L5sg1naRunFVw4/B8WqfWadKpr9rDmH6oCedbZSmiZ/UIIYN6hatAwgLKr
DhlChnH1UAT+LyxucEqBIst1xb+iCeiOhZXlwxrVo5UULfy/AViHKkPtwMlqI0iitJf9vYR6x2Q9
VVFdnfFvzuJK87hQ4dBRSI5NZGSbwS2kRoAT1zCB1smzmOFgrFnWAT2fM0WMcmeSLY/ymJ5zLzgZ
hr4vdJRnRsUU7CgQEZaN5V0H39a1hKZHcbYc1hrCBf5Ydl7Sx6HbjHJ9HubRtlp0UpQ8fKrll3zR
UIJb5OSiFJ2CwJBI6uiySIJx8Qv9iRBkXIaBRWej0DuErGpHqFS7ejbpBzHHvaUvFZeVF0AYSMge
mhp4LWMRhGBWdRqDyDgUreV7qSmgvBKlsFPbTjiqZveYlRW2DsjvgxKF8TUEneIKcaU4U2lFnB/5
XYLCbKdVYuF93f1q9GSNJqEMyRW0aaw0SMKo9bfRTejMDEhftKIQurD9sosz9Ym5H2p0g2If/5FF
USMri8jJdSki76MaHgbCZQ5j1llj2LuhYv6olv9CySyzSymnpCno9GZuk9BFp8kMMGeofJ/jHjEk
WrANU/ZY5d9Z2nbPdSetSJKdWLW0jQi51VVZfEqITo00VNoAnaYamQBEkGQcODRxdPoeCRAE30Dz
03g2pm8fjCHaSQbtAymc121T3WJNSuyor3VH5DNWnr/WyLBgwRjAzaJKkuOh5kxja6wazafl1sj2
IOZfs1ntukJqHSEfviD4Z3C3MNmu4941JrT1izR1sYFirUrnRRKx6OwU1N0h8iPiuzTCMWmXp8XS
MBRfyonmUaGgOBZhAMQqQK7WHDrgiHBbmQl8Q1UYaeuGJLEzZCNdBFJeMD3MBA60PGoXwig4ZLJ+
uMAZGGzhpka0ghsY3VppwTmzGlB4w6c2ZpSEFHP0LAxUtspcvcnB/GmGqf9Q11t9VPvHBkgupcgH
2O4RhVMJNE/bN/RfYg2HGH5Eo0a0DxZh0Ylbs86UwOmww8sxwFN84Bp9TklVQk/QrhXK0VDjdqmE
3yLGqo07p/SLRfFo9lhCt0ZM/afMxY2Zx3hOaYEzSBp1XBXwdmxRdDGHlUFNJWi0/JSpamW32UIZ
zOPMzXRZ3sEIB++V4907hVOLbiuwF9QaN1ZCuWxW6pvS6uFGbiM8pfIod+Mh/0Blyh5bK97OcwKQ
Sp8XNu/4/9g7k+XmkSxLv0pb7VGGwR3DojfiTIoURVHUsIFphGOex6evD39Vl2VGZmdZ7zvNUhkZ
8QdJEXDH9XvP+Q53CTdYUppssE7t7fLibJMd/4yWYJuipplUMG3rSXyDiSEmj1wUZsuSzaf5HVNo
h3D59Dx9JV0RK10XvOQlTlMLaffUcM/AG0JrJusHpjSJZjGD23i+pu2Ntnpz7bjk2Bj0S68goceX
+MKd2rEBbkzpk2E2u9in6xGyf69L6Ztnn1/Aqlzj0eOoHmVa+DrGu2io/S32f6KnHENfC2Ju9xLA
7EvciSc3HFD0Guq1o6mYSQZfdIbk1fW1Z7YldGuqeXGM4FuJjiDHOK5PBN4i46WCWQRNrtPWsWn1
Y+F4EmGf42yuCLjR2fP00mKSqWr/dbDHd3NsmpMRZmLpRfd2YIqPTmeG3MMwJFjJOLkc7A9KMZyu
7cb5kMp99Qv/A39iv9NFKq5ZW8zDwcS5V9Ukrp3DtFDorBcj6NauWwYXaXM4rQjC3k7EQ6+aUBOL
whniPROhi0i77mh1VbY0OZlu7WAbTL76KbUScYZdRU+xn7R01wzCX1vSeqKe7wN0ik0T01Rbq1S7
Iu7Fbx5EbI3JfW+OP8BrSHJ3il05KLRnOPqnkrDqXsW0/EPD31SjgR3EmFj5bXNvZ5c4rZjfM5UB
1lNdvYabWHpW94XBHOJQeQndWl+Uvl7vCoy7SZ4/8VURfYTPdNc2Vov5ckIgl1TBwS2jjzAg8TAq
3ZaLIvEjMBGUQ6iudnSe66wundDR+vaGRhUzu7R85tnLOTWId04ZEs2ky0uLfs3sd35eue+uzyip
NibvaXJqa4U5OTuS9eyxV4MqTSaxEKH/Y/LwX+Bz1pZFRtqoNt84cUX4XJwH2p3mpA7LzvqNalhA
qoEFmGb62cXkN9Uvgkyib6v13nysfa+68okTxiR8hl27jCcJc1Phvgvy2+BGWC4CMAG6JsNVzRGZ
bOFJvfnnzAqPPuien6DID0qo6W2s5yBR+Vl7WX7JrG5HSM+R/YgdhEDcTSJKsJNuiKu3QLXb9piE
+1cJ1vYulVSlzNOLVT4Z1Y/fcB2dOkSd24nDpFJtpWu/lt+SpOEy3IzmAHAYbz1JuDYxxE4MD15j
OkpceoPS0Q/PtgDhE2o3txV76ji17N1Cf8h9Te0MMJyFCx2h7vF2wqR8KWkRlgXIeI/+y1vcVUTI
8/Ejx9EZDw/kcokbKW7E08Km7FPwutQ9oLBavd1bYZytOSZ8WxnOAdtsD8BNTZwNjHJNM7z9yRng
6DH7IkEC4qtrabrzoxeY9ZTAJp2n/FkqdETDgHxB5nuIK/MomQ61TlA9lNmF6IZvV4btKjJz6ELk
/OCG8G+2rjHmwwK6bwPGT39+sD/vlF48QoUmhD6Zor0KifPhjjMj+5QbXbehADsOJl4Ov6CFLdqh
3//50Xsh3biufzNy2EmCsAf6HpLGmiecWaPV2QRQxYHtEedlkgYeAEDLRpKKdGce6VSzZ8nvo4xW
fsHYp4heYAjH67YpT1rthBtDAm5VcSAWocn8tq/bQ+C0yGcUtI9WljaJsO0Idj8Z9z21JeJF7ExC
tz8boHyILSOMhckUghNuruWAfAS+BGe6KUC+iwo/HR2Mv6N6LKVjr2XQujvKk6l04FO0K0d92nEX
3zffqvNIeM9BQUukXk2IW9M36kM+JMHO16S4H8j/zUJ9g9/ew4At1NHQfLXO4mg7STd6cJmnoSPH
RUkgDkFqDnLaKbnlitnrEIvwEvfY7kp7QeuHAlnF0cUAKFLI8oeIO/1Ji3zUbowUV0mGXjH2oxHO
U/emER6ykFOGkixwX0Eelnd5A3QXiXbbsyTrqEbSksH07K3maYrIQtQC9y0a8u1YdWqrZ8lrmzhv
IrI3TTGTadWnkvSH41S8aNWRqRI+bIbANKG6hRnx0Or86aFtxrcm9taTjgqzTwKOH5qFIMnfw8y0
KWhR8+vdjoPJIcaeLpJTEqKoTUmbTsylkPq46TkVV6rrttkA2LHVzE09uv4ePgel8SQpdzkD3lVx
ZG/bEim1QnAeDPoD/UhnT/p7l/aIadryo4umFhWKvGg1RFFv9sZKP40PobrFTAXswTqzds8ZqATf
Kuy9RwygMegngZl6SWH/54XyaTC22MS3pV+hkS54cBQWA1Gm5tKZXswgNQ9+zjpWlcuxsGt8mpZQ
huV8+7Vx2nMKon0wBwf6nmfu/EpnlabjZkytbVImNswxL9nEsfbQ9eReSTLxcJ2XKyedReAmv1Pd
MbI3EhMjkuciLxzbJzaeRzru1DgpRWTqm2AsK44jK+LJIXilD+BnqkMQoRl5wL1u7Ira0vZtGQSH
Sgb+Tmu+ye/oF5XntIuUXGoOgdXJHUZ3HcbOsByxrOP84YvERNxy6nGvnKzkXlglmkiKN3qhrbWR
vF5RkCwtgjlsm+h2IJp8F17bP4kpfYOR/ACNAoFQ34/LXKOOopa5GiUpVZnnAJwL0Dz5KviiGkJy
zezxjkyjjW7K535AXOl12iXzFxAULoZrIHVretgqUEMmNznpU4M+aULxzeP1pttkjGq2OhJR8k0I
vUG2JVpzDRqdTq1sQkjgfECwqCPiYh+3w0Z0BToj3X92epQurTH+9NlbXQ7pk2kyP/JutP2DtUng
aU8SInY2eOPW6JqbRD2kDI6RMDnACLUcdGm99NVgHCKn+TRKA9kOJdMEvLUx3XMUGO8Il+qslTvR
6m8NPcB97qJxHycHi1IbbdGTTn4dwBWwcIUaHx4dCWxuzaapgW/Sc+YUM5bDIjB/Cq30jqDGPe8d
Yw+UOOzNabvu6YwFbnCwa5epXj0yHzCbdS5HEg3BJi+DhtjR2OofmgGVMhoBcw0ibgOVI7o3KfUX
TQXuVE9adu262OdiJfH3iBEOziiN735IYBRU8xmAzgj3pX3wtcCBGemirLSM8qHnT0Uyf9aLJlpN
NlP1VE7LesjBWzKGXiQG+EONZL0Hp07xp1p9vOxas8W/xDA+zlFlEAePgJQTcMltzeRlIHIoOQPC
ARaV/5ScdTEqBdvQgb2nJcND8ayYqPdDify0unmaAC2gknPtJeAywndTafmdLiHUMNrYyNR5Vg0b
Wk4rZDJPrGsw1sU+HXDxNdwOTPkPAvHAQlY9Xn8m5yBFUb2Ny6ljZCGK7EOvAnBT9lOpR0i2gfvE
PlMvU+gDQ5r2g8SrbWfxlPOs+mTyLLlLOcY5tlxpzXR0cKTAHaJmwUmec/4IxbcbqW/6hp6KnoYA
MHxsWVygCk5+/Nbbc4t4JyqunFECpAP1Ln35qBioLKou+ciVcewgq95l6JISv1/GSts5jb8N9Ozb
Jbl8yIdslSA39zNCSSMkooJKmVEropGu0Xei8Yt7DlUHPdLOBZgbuj0PQRVdw654chUgGnb4dUR9
Q3F0YY00QfGYhd2PbaYRZaX9EnTDCbnwnaBFUUXFhQbTPjS1z9C37DtBakEB+Fx3W50SgLumIStA
X9UGGYBsahoWFetcNQAzvYEdtxOKqvVl8qovxD0/0VQ/A5QC6jqsIre/1b4NSnP4IkcWt1I1HrXQ
+iRu6mnq00UXhd+dblycqV/qXreb4uytY/DIhI3+kSTDtW2Tj0ErkMr2w7dBbLxvkiTmch04qJyE
SduUY8LOCwkakIHxbNkSfEu8C0Kiz2vky0Xzlpfy2nMK6PNonbCZJ3mMQFqgaLcgNyJ7Sx1cjDld
V7lVUCYsLqji5i4Yv2i6hbjcI7gMoXPjwDSAO3KTNnLHyK8vDqcQnSyUu8bVymViEjnoFp+0gc9q
J9LvvLQY31dHxCI8WAmMRv80sqjEeMyb8rMxxcGXI6k2qFCjIbsNkrCVxvDqu5i6rNHpe+bJzyhA
0xDBJJP5dOOmZF9uBsP9rvz+TXSSEBWD+jHP3JVdZBiWi4NmnROEx1p5g+d+zePm7HFPIXxLy5D5
E4PyqefCxsQuS8g/JGyiVqWPa3Y4OevQWtkOLpxBIOEiKJa42ZbaWkntKVOcgvxI3GLrGRINDAP6
Hzn/OjlTiybTDJqhw28hYo5RsfdMkuF4l7rTm3L/gG+taWdF+iKK6bbAnP6tM+vUSIfoBrraLapG
s2mjpaUy/VjmPyN9MDsrVqGlrE3WutrWbi8l2U87OB+KHgeuhRicRz9fkfZSe8DlE0K7kJXBV4tr
xak8WSeTD3Y7DB9ggVOY0szJ8GasQ42t15CMba2s31Sdbu0MhWRg8ofPANZ3VkJZC9XBUWG64BSO
ozVFcjlWe43m6QHzTaK2oii7Taf7gBwwk0VpjcuAQM6FKFh1WouzQI8wuXo88dyaM2alZtLR2NKq
gsN6D/aGLIgS7FyKzyoBtVo7hcAKbAEzSduZ/FMzh44+bAVubNCBy6ZeuNC49e/kEOMUcRBRmqG0
74d4Yw14y0wN+BZUZUSJ+zR0qYFa3ASdfA4wJJU9FDLjI0u+Sr+znl3FhKCqwSv4enSoR7RKkyNJ
6c2DbJ0EeOw0tENGi1XQD01qDIO+pCVW4K3aZdZBnq7N8DJFbU67XDS7oKT5WYYdJ/UAgbav1F0l
i23VVe1JPkztl15YqF+m3OUpB4hQKnTs2pgv+667jia+eE27TIVV8jXQkkD2p1YKGUWcefNgp8dx
A2QuLGKUk00p0Bi32lI0cb30JH5Ky89uI124KgiuhZcgJI3Cl3h2xshePHRsWp5RmhsUDGe9FFdD
oeE2XRUe7Uqh/QnQ7jedvBR1VO1GFF3rNu4+KxVcGxu3D4ol9p2AvmpuViu9rp9c4D/sBp6zdBjZ
Z3ccJtFxwU9y6QDdRQVPCGBE07qaWJ3gH9EtCQSylqW8s8jqNRF7zd0YYCjiPrivvKlbBXjIYzBJ
fC73N4tIPc7Yq+zJyFZdaW9VmY+wnl+qUSvOAvapUXEbNlmwahN8f3qKNBoGb+jpNwpcJvKFE4P8
UCUVSPLV5pp5l5vPQeyUu9jjECa91IJROL3XMkWcmVg5GS1YopPyOfWdem1JBt9yhGWV9XCqUv+j
aKeEBqCp0BehCC7GZGMmvGzccd4uuxvd/nbZtz9RPZLVk34j8lkS/IAZTbPfhJ09TEGwsvNiU87+
6qibXrMa6ZztZU8D4Q6e/ugSp3I30NWvZE89/G46/ZOb0cLwDFL/CklDIUDwBHOpJLBlllMgCRxs
fMA9X3UAzKoadZzF4RrgI4P6od4aTsvC1zRszCM2awIeqieflk44sHE7EQc43cR20/sIH5yn2vIf
KAto/U/eijYmkVoRKCXWuFebaP4mCB1eTEOBOcRlJAJ86Tn00ms9+VD84VgEkM+/5VgdHd3Hzlcw
9rPC4kJijUGOgAzEJh2jU5FW71XfcMcmb5Jy1x6G+1CRgwMBHZ3QSDPMQSBtded4PhvAwKKcOTbp
iz0wOVQxCnRPL3+mpOOYknJKod1lbWK9fTSH/oXp4iqtQQ6Yzp5svt+Jr6ST4scdElDfBa/SB1si
I5ahhdkdVU2cfsPRHALvMR/tYWGQUOB4/b2p20xfZ35BZz9WEoVvDeA6QLFl40oK6/caDjPqgRtV
HmFHrXtqB+eo2bg+Kk6td7qRXLu2eS2Ans+vVcn4mOXiQMW6aazXEt8REwsOWxgmebaGot/46PmC
9KF0slcPyUuv2/iOyM/0N/bUvZrQNbmSXp8szTHbyMhHjOZQp7D7WKsRCz+pAdjLqEzgWK0SNink
SJTEOjyNfOKoU4xHq2CrDFPjyR2na1hnrwONjsaKloPT3QMqOlh9/pyIK9/aklW6C3WgZ8xDiOx6
kH37MF+vVqOhm0YPvOUJAZCe249+U7/3BV2tKepmugFn7aHHq4ErUPMRzvRbOPwRAQII56qUJ6Og
t15YVUmbvny0k/YFUhFfd80TwLxAisXKJe8iGwIJLkDiM9aMs98iac3mvfKx9h4zwz6Vo9pV7rie
05szyuK7vpS3sDXXttT3fpsdy4poJYhp1yGr4PX1j1FEp0pzSIfPVQUIPYlugzZ8M1VERlaDXG+C
s9XGF92FV1Qk3XZoqoNImBvUGnTq2Me81YmHEjZ31KrvPGHgqkqsDUN4o/es2AmJXXZMJHe2jn/+
5It3GluHZOxMYI40rbtoq3vBBvT9doYyg43v2R5Few5IZG24RzRjPIbC2ISR2rWRupoRhbdmrSfI
+3FdbH1fWxPosvBtpi4gxfyC7Asyb33XD+4S2T75NIEbjTOtl21QPTK38fR7Mw9JlM6e5hu/0aKP
PKHrwTMt705QKsm4KZewh16JgD2g8z0lsVzVjfvMoP0VaOgyksOBEzbbVam/wFUDnTH+ZhZ2miGt
H0eW/J1hB1ycrtcWvZEdKD3uy07sTL3apDVod+FfTboPBfVLnpqnIQxPWVR8ML5+qwd3a0QYsJWZ
bpz+i+w4DFvevdCmZUXhorGjuo32ORn1d5uK59F0n2tF351mxDcxQtcxtlegrXZ2U96YY75P1Iqt
/65L/1FM9W9cqmfyKdaxjB+ZOaM2xsiP+85FX+ERiqZ3Gy0vr7aCpICPN/SST1NnDmxbT1kQrkLZ
ftGG2U4NPJj4o9L0S5XUb3PEmZYV962KXs1iFnVCNwBEt+xiZxun6XliBGvlzL4DE8cv/kZmpgs3
9fbKwfvl1DvXxmFmGeeca2K57jef9U/AkqqrTU5gMpM0m+dnaaTnaLgyX/rxR/dUwuuuk/idFJi7
wIm2iQruw2k4uYgRLS07TpY4VFbxE2IYqOLuILX21WJR2VDSbLjJy5CZaaw/JnX4lqUmye6Q6iIO
uC2bCQvsRWryXobhUqfZWDjlHWy3k5qV2x3DFL3pH6ypeOhN5PmTddJSg/Yzz0s32Nc+kB+jv9Jc
eqp4ptxNTERyA1cDSP0m59Zm95TEt4wuyzM1z23B+emSyR426ALRrbdAV32wSRTlfFatMHVOzoMc
sc50EvGLlyGlnG8WCIpnPzgbfrVWBaLWkP4V+4w2M1dmwH1G0wqpsJ9aswcSewngsLvgQXTJ1muy
qyHcVTeTIHJp3TV5iT+0eEhgtbTOkxX1xEpZiBPo8Afmqxwza5MOtICc8cmx525Mj/dJVg8gDY/R
aJ49rfyEJbYNwCmqdLr3maLW03RK4/o9bcMLKjQPavMdaNYX4h188igGOXxB9GOSYpinpo4v/sKd
hufeKD/6dt2BTOjr+lWJ8Q2N+SqN4dC7LDm4hYmom6/RJFuHLjhjkU2hI9fTTMopq8I3TT5YiAY0
dhxMOw2TDXQxaOMOvUcvLmUYHedHiLwbH9fGgh0DqCOXqccY6Qw20DpNIek2snVJmbXIxJOB92HZ
OcYz062jh88LdcCeM842FMlNdCz7fgp49emg034orHpLDB63H40nKc7UvD8j/9w33JXnjevBeLBL
RHlJtQmsx2EKX+q+erKlXHuUEQwGaJcTAUm8ETXkWtMUDWrprWxD/M7vG4/2o255B1WqozLoC1cm
Up35DVNhPDmpxACrvPshaC+4S/ccO7a+Cp/N1Fw3XX5zFhWEVGnAVvIHwTlEdXj53YOmmD/Pf2hI
y5fWCTjuhT9mrRoQADYG5eKRMAgHGG6/TPLsyUVSIloSA1Lv06x9DLmWvOjTxJPcW04c4MiZAEwu
hpox4nSzppa00Bplfr2pQ3dhC5oiWkWTm2KnQTJMg7mOtWNvYACMRx4HQ7+tHAy5vk2bUOz8vn4Y
Nec4BtYOleMmmqydeO1amtjjlSig5RCOW9dtH0T4FsytzD7/iXr3k27rzs6YgSocu4HzWXrPjGi2
gZ/8+MI9knccEdoCtgqU8uTbFz+NVn2rdm5GBwddKG+AA7EmK2ZiiyzSeEMLb9GOznvGNG0pmZAn
CWY5kkP4BVqB/1gYCydztKXDWHURNaigO2QDTKCyBZJhatvUfJu3zKAeXu20zHBOkrOt1Q/EyhA2
E+nlPs63HsZZH9XEUY5q21BP7JHU/tE0/n/553Usfv73v3188ygHd9JU4Vfzb/+lDN19o5N0bBsC
//89UeACmOnnf+3q5CP7/if/4v8Rfxr/bpi6adiW7dmm6+n2f6s/HePfXSj/umc4ns0Z/L+1nwKB
JwpE4dquYTO2mhWj/6X9FLwcgxJWLM8h+f+i+wQE/BfZp8t/LF3MSQN8LstBfPq3ss+yCtoq9bx8
qzlog8xAvY97ZevX0W3Mje7n54okmNVoVTQUM7zIvUeIbJ5Fu8ozjDXzoxPAgyA9u2V3dfPpEJry
1Q2YU1mQcOqIMQkEqjj+oNN6dHJC8yDvuxEcEgwfOaaI8LHMnFMfwQyS/bDpMLF4Htb7MnfdDUCV
SzjY7t4osAECcJhUzMyTCYHhIwZImS3pXbNs3BxftQWsHx0mg91Wv7V0Y6sZDA7olUwRsY+tZMRM
SSNHt+BCGPKXYMxDBsIpVrPnWb9pTDy9jB2mxH+aNZmBkzemQOMEmZnRbzRSoLu1c6LKpRkwGOc4
SbagxL+70VlWHk2rsO4pY2ux9az0aAbNIjaxc2v9hrL62gjemwG556Q//TheiAqYVSg/o0QT3rAJ
yrkIQyATajw3gQ34s8nVz7Ha823OTpgs6x57HQt+kxzzTGzbjAmiBIZc6jutH89h5Zw0FBmhPh1y
Tz97vn5TmiQZbjyjgrzrodKmxq2i+qAeXtX1SIMjgXsc/hqIZj0tfPHrET1DezWVfG0B8KTUKPXK
yd2TYw081uOjHUcfhkQG2fNrxhnbcHdRur8zg50XN2sRAt0x42M7TmeBPjiy+41XxXumxfsqgswx
RccQLaE0wmNhLEQSAxpu1w3hf2HuQBTtN7KJ90bqnXrah7ljv5ZjvXa08axP9rEZX3SylhEfqV/m
vZgV7PwAjHfn2wZ2RbHtaXCMEbWPJnQe8a6xbXnnvMZrkgwGdIZiaXCYjGmuM9C6D/qV5xrnQslt
0czT0vrOQPiqV/FxvsKG39/ampbFFH+KOPmVgfotm+Eyf42FNt2Qcx0dMTHu2lSx/jXqLYk2NBb1
ARcgPkMXh0wW70qQdOTBXYgsIOIo76mUC6TEdEZqy9sPRn8eJkadY7hP4QkZ8pRP8mQqvsFiOBhK
bIMAGrZKft2AWYAOzSEcLJy/8dGS022+J6cSEZ2uQ6QPGZAOX25hHl13NcQDVfp46Qvxqqx4P/XG
wiriY4UO5c97UJ+DdLPONcPjgMw5ogaDX792beDedM6G5MPRh4Mt6hW9M+pweiMdZQ73XzOCvesh
NISvso1+K8Amo4UFzmEaQPMBf+PeYp2jlNr6OQFr1XgbJsY4nbscoumMNO4Y9w25Y9yrWvUU56su
GjZV2V1E0l4rLT0yLEXb8zmo6eZBl+8tlETDxeSSVHbyUXdvHhKxpp9uTjnd5ivY6uNBS2JiFNOP
+YuZ70cj6C9OCCMgn25I4ZYdZI6unwXg9QorFfoUeE2O2EqTS6MB8Oxr/dyYPcEgJD6nu8CqeL1q
6fH7xIy3IhfAQy9f6wEM4iQp69xPj16oYk/wRfvUaoo2QHiM4+Ewf7YkYC/ru+YaGjipJnPDgfoY
zSL3VuFzlu1y8lnr83wP78zvIEhsDV/R2q+wdlxNkh7nmwmR9roMzRsCrqWZ3hq+KatzXoeCmUGs
Tzeqnhp0dVDUdE0i8A3VOkd4lGfT2amGs5LDNdXpyGSrIh3OWjvenKjfoI5hl8nDDzfQXlA5PN7X
gzyJSv9SVbEI6VJ3ZsAZSbdPljN8edJ/5uhxR87U74xnN9s55qM/aBz5mnGfB/bJWAWFdvb7/J6c
TuIcOOowgimneJ+49knI7jqV+rkQxCbOfym38NoP1qcdxY96Hu3hkG9LMzmmJZ99YHmMiluCb9pO
9EX1XlvVQ9tOB69ornU9rSfsA5E/HCYWwvxfGvf42feaxe1FcY6mwziUnEVrfzgP3JuVaK+lyRID
tAWUaVpVjtzOmxWFAf57sgoQciZ7w+mu84YtSHsM0H14PNmaaAKymX40Zfls+rc2Ha6Wb2BXEMOX
qX7qEOXHYJ/mJTnvCbrnnFTEtWMR1SZrzDAQWHbINNqWkFIj40njESnXShKhIbp3enOxBWuejYr+
6Fk10QfpldckY3fz2qOiyUlfz2appR+R17M+1H2lTvN7paZz+rPiDOisyNgXvibeG007GeSGIYVS
Dx2OSYLKIEyo0XqeTOYAiLSi/aA11h05i9tkCPyFLpsXNyKvGX3oVkbGVxTYwQ4f3x0Dx+Leaq1h
Yfb2Hs1lcB8r9MPhOOorLG5W7Nh7HnfPSTiN26irl6kq60XSxq/pMJy9PB4PY54eGqN+t1DM3Fk+
0eLoIXjoZaiYec42GjrGwYPvBU440a9Dr7q9EfXMqqn///Ov/vy9cYI5gqpq1zr2Y6iYcU+Rbe1T
PxT7P3/15wdz4v/6v8KaPzbWxrSevX/1fkDEt/ecACHiiKbYau7x1vt7Hf3mXaKR6OtIFVJbV5Ox
//OjH0tjn0bErPmTfDHcEihfi1jFzdZDnqDOx1lG4Fy/d70CZgpNhDbpyvWohzfDMRSioh7t/cQW
0upbtFjQdLQVyAZSSQkqFRpniPqOZwDDxFe3/iVxYR2DWB9R/0VEKKLBceYwQ/4OScxaQUxHWmcA
11q6ZAX8/v/80XKiPfDhOFU5yD1VNQCfb5gLQtJRxPklmjrTTM1X1F83uFyJ/Jikt0UuKFelcj+q
jCNn2XbuPsza93BwF1DsFV1oj1wSmsutPfA0TsQNCU6zLIo+W6Qa2vIKsA8+ZsBVGTf2FJlfCWFr
XSZPrkD4oTqQbpW7xXL22hY4JSeWeVSxebAEshE9uwd6rhoXLDa8rRQ6QrpvCdOJBz1aIQ3F1Q4H
ke1vMImMGqFeOJp9gpl/NavxGov8RET7XYnOYZLhRyi2Wk//0Y73f1PU/xN/lPGPZbJnYs+yhYvk
QzoGBfzflslhxG0Y0djbtk6ME3jX06zOnP7qu8OJTO5JGw8lddTglKv/4Z2NfyjQPdPj9GBJoQvD
tf/iy/IEqcs2UeJbPzDOo1WQXZsQQYIvmv2FQieM6j/0YFwo9Hfr9f/w9v+QN+Z6nMddh0+gkzD9
V1tY7ziDFflFjuqaIp69BuHLWiuLjadfYqO/2Fb4UefINyBxpYdKsKtR2OIR2PwPH2QONvu74LP5
g5CGbFO0efP//v0VCKwME1XtZ9v54hPNd8ETcEi0A/K6h7GgMEiai0PiulsClDFIak7aSzbCQDB4
+iCPHD2xRcq8KpyXf/3J5jPaP34yjxa54zAEdsRfItkKoigmgkizLbOH2UV9YAb9qNXMgocet7Ql
7ZWI288/t3dRU58nI/IH4xrUkMajD90bvizFBvCnPHTldA42pq29FMl0a3h0WVAxbUZEc22Hg2Tj
lMNmLkFQTsPZQobAApirdL1hpSTDJVXR3k3184SeHUwaBE6XPky5UKq7RMjADfFKvNq65OHnuy3D
ciBObn3Bg7tFSbKIhU8NG7J0QUvaFQIu9K4kXw9pcNOC8SuedOZKcH+ApztWdXZRbvlF+lt6LS8f
YZRkvkmVaArsYDT24YXpjAYTzn8YyQAh9d1VVXn2nx2Kv/On/q2D8Z/dHvgrsdzbhi5N8y/LBL+R
l+amyICz12uR6+eW+LA0+fxTWQ83o6l2//qyG9Y/u+7M1+dTu0tmoPuX6+71hsvZlJUZ2OOhxqsY
pWs7sm5R3l9qHnxrV8QfI0FwTDT9O73trhx396XAr05dn3RyZ0xPqgZulh+ntLt4Htk/JlZsZ74Z
MD3iIBvPFn3hyjUfavMQNi7+XyLO0Xmtsj67n9gPW0qx+XXRLK/JjJKdvRUUoPOpAC0cKj4kj+Zw
8Hok6c506zhVpXhMvAgLf/pu13RDWzKcqm4jouSI9ofkOCwkPWUKXjrPhis1GDEWroKMcLCUA8OM
XYSvAy4i2Rh3aWAWq7ZiSFe5/pEWKcgxHxBH04Ks7q5mOYNPg4csHm69Q0gJ1GICzC0qcOvVTKiO
CShJpAX3lpzeJPyYi9am6OkBJqd0rF+qdvzqTMqxDGN7qS6QulGTyTbYdXzHgYyOsU5yiytezRyj
XLdnWnY/aNGvZhYAOuXSJWd+LJIPI/H3jrlsrPNQQFnCUDeya3eN+2p3xnk+7lGxHEZY9isBnPXP
OSm3t4BF2HbVnuAktDqn+ffQMIF6dkCuLSk46Bscozv0rv5FIOvJMWgT/Os77a/OXJedTzguo2Hd
dUzp/uXWnhyGLYJUPUyGBg3p4Tpw2Y2b4xcv86/8H+yd2XLcRra1nwiOBJCYbmseKQ4iRekGIUok
5imBxPT0/4eyju1299+Oc386ohHFokUWq4BE7r3X+lbp1ofyH1bb/7TqO4ItJ3JkD0Ps8v2/mIEV
ZiYP5RGLbUZB1lKYVv98S/0Pl6znmpaUyzGw/L/9kiRusi4XAuoaOk48Xi1NnHz+rNCnNFGA9V6t
HjLRPM4zewPysUZTnJFHfyy7bCQQ57Rz0fvg3QN6RqeFGGnrLqPs6S356rEQeiUBgjH/plKIodM3
3+XXNH129dnRSTjPy0KcFeOLjqyXPmWpViqLYLIBESuurRugLdCPNp+/DqGNBdO568i9LHmZ1GWe
Pb/EgbzLakkEM1vytrw63uM8jAeHQmd5kQ77kMZ17yabtjhNC8jlvV8/13QYfGT7yXif2ek1GDTD
Euc1Ksaz76ZXcg0JDoBF3U5Ih9w7YlWuzHUg4igwhs55jj75RISsWvoFFj6XFd291dhXX0zN8ClE
A6hHtl7CSj4cbhfGRE2SZOgI0Xdgh0LRdiLS+bD0FZZfJ5ZZT586r6WL27tVW5gvr4IA5KUoWWRS
Bq8lDAGasYJL6rX/fnLj3vz32yenWIDvnO2FlM7fOpClVaP9nIryYObcPsuiX1dNSgxBR92kPOnC
SRfnKje6tRnzGRljsh/a+kgG6hM4QdDgc3+nKPN6SkMt3Tst/VPbvTjVTBybQ0OcRa+/b4vxMTYi
ctOsS+OnXwPoIXWJ8DIVd6mdMGnKvqc4Qrhl8ZYOpT7im9lVNP5KR6+0xZrX0ALoufLZjS6bCq3G
Rx0CiWVVbeb+RxUiwBLtOQlhsbPyFyxmZDhdJVjAevJJXXHYfIx7k+YC3bvQGB8Dv380NaYeZ9wV
1belSPWQUypj3Dtzt6tpjrQ2+CKH3Q79F7ceX5pY3FPgjQOaRJply24szPpNRDG3ipy7sttFpj4h
DMC2NvyYUL0umyCnXVoW9muQgjq1+T+cb10NL67DX6yJIAO59FDTouv8t8wxHtm7d5v//kH/h1WM
jdvyP9MO6Gz/7WMeosbLu6EvD4MP7RdBkKw9+prDgM2VBkM33kuX2Xz0D+eX5dj/fn75bJ+5Q5um
5f/b8tlIqDKW1OWhi52XAoTpcp/zMTPkejsIPoy8uIbDYmOkVklx7NnyoNjw4OPcLx1OiwvFJptP
zygSNC0rNtkZbU0lmN6wFzPdN5dGiqzgOrJf8mmUeuP90t0oM/+1D1oQQaBSWDKG5KoNY9/2GC4S
/nTqoRz3a1hMP6LQvYsJKJQ091KmhE2dX51CEEaQnVJOurSkhViiCiycrW62bVpcpwDdSjY8Rmx6
2E8sDkVruRmVfJqpxD2FDKhDQmNTjxNJOObTufBYN5ZrOLKz78vfbM/iZTbFSzqjokT51GZvhpdf
F/+Y5t9m0GxjT20tjFOjyk/LRscbxbnjtG+pXGcCBZr8riNJxAlf6Qdyxfb+69KhiHqx6mKkjba8
q+fiY2mH+P34qWRnjtYVKFYxXhHpbszhQ+XprhuKqyvZdUzz/KMQWxuWIy2CtUtwfQKLp+OqXLZ1
4LO/z4KZwjB9iuIQeb8c0Dg1wGuAPLSUu2mWnyYhAeiJa53TiU09lEbZdyZxd0vX2qRft3SbIC7t
jElulyYctdeP5Y/G1/fZykx40clJoGpTKbYE3tSEa2PonbsoBKzD17U1ncH7IgQ8KZ1cS9rJ/ehe
4xavcjwzYM+wAIeYcLpcHpbVd+msVdSLsus/mcP2VsRO+rM/DT8WaNsSDG9q8WScllVX0yQXYXq1
GB2Yc/pdJunVLDXFZvxdSl6V4bBC030twKxPIelMWXR2HOd16bQVyAUVV28pCC6SdOBzbh/sLuv4
KW3cy7JhMvPpBen2a4pEsQqtrZnNP/qYWx27ib4sTkaPDyygjxiQhAKPlFFygvRj6bV1XU57sdlG
1YHd7amup/PthGfosWwjE27D48D7yeol6QrIEkU6d8G89u4C1PT0EJkcD8hn5aGUHRWkc9e34I6j
HwISCAEP3XbpvqbcVOuR2qFt6NaMBSMI2gut17/kMxOeeOZO2rD4z0hqG7rOLMdLn3Cuw/f/vmqZ
tveflg/PcQLhuCwi4m+7/Hyy08aSTnFovekHdr3HGnerHT7T56LhoRmoL8Wor4sLbUxmNEhPuZCW
3vNyYrUxIC4f1zJMWFrE1ZA/IhW6Ldu3H+BZb03KBlclH1Uw/UiRhvPz7rh5Qz4JNsJFMZQPmbrQ
Dxq27UNmWP1KVLi1E8M6yZ57DvmdElsHcq1RT5hea7KKtL4vPIp0jKj4I2q2zD45OlXyai5dJMhp
MOTcAsGu1XyvVUCwW4puHp7JZ1XRC+0qepvCrofVXUmNvkbpsxqtaj8QSBvQ5UZ79BIgdOn7D5jD
AH25wJf1JWbUXuF3Hmo4rqzqruzOW4vFaVlzniJD3IkGaZ2Cje2zC+mHF1uMj8TDHjoEKbF56qsl
MtTFMtaxDrc7kgo3DUDDZQkMdH4NOCOX66/1gifTfuqZa+QplHh+2rJNwkxFaZycsk+G8sCBUwBz
VmSevFt+SEC/X9FeXjoDBuOEzBpPS6Uh4WYsxCSnmn4QLrlFHfpSYOmj+bQ7YAp4DCr9KKDhQLoz
p4GsMxCHaM2jBuZvpz+D+bpfLujO+5+t///N3f9h7m7KwOdC/P/P3fE5/Ats6dc/+DVvD8RvpkM3
RlKXL+2aX6SlwP3NlZZrunjmA89yHXpIv0hL0v6Nesf0PWn7AV0+cEp/TNvFb7bLDhUuku9Tq/Cv
/hekJcb6S13zl06WWBpq5KtatmQf5Nn2smH5S3GFf64DqpD4p8bOvsBIJJcrRj1YGkzfgmrNyv/i
U4BdfKO9tAnho3HtEAkwWd8Ndqpbo0FJTUeOwOu5v9T+t5jWzdHepKijn5OZIOk6/yBTMDlMU/Bz
9AjRMEw0mQQfTb1x8LLE+myLeTvWvn2uBbyXHrieHp4xLoKGLjO100P+mX6g/TB5RJe1oOZo+J6S
iCGGW3JTcssQ4srgP8naB7zbkQOekUIVKf8SKTDTqh+PDn0xmC+4kZyQ5nmkFvEkKqva9JJjmXkt
2T7uF24zOK0RE4FfyLd1Gs13dF83qQvoJ6yljTrAfYd3Q05C3L8nTge2XzmXJOjGo/Rh9Y34eb0c
Y4Idkn4rK9s4S4gReui+Dolt3AE+2DDwi1EXhPuwNMfnDKQyQqsre8LizQ5gwrTJIarm6WEMS3E0
dXfEgd7AqMvmTUgFsEdFeDK7XuyiHquLcryjz/5sk6PFB84GHmZbJjJdN8GISRPQkz05yVnV3gyk
xULGWE/zWWX2QebHiQkeTOB2PzqHIIZRaCcxASx1svHj6c01cusy6UBs2agtuc/lnUS4tB/dnISL
8hvbesScOLt1SFByHsM6D52fTUneS5u7LdtnXGtQDrxVgIVyPw2Ze6yy+65VYG5ceyCs8VEXJtDm
apu6EANBjyHqTTxallvLolkf0N7ZesRsrmopP2ybZib7RHQS6pKORnABtrlzX/AdRHuE2Nd8RMM5
5/EbO7eexVVwS8qsU0clIp2q2JVOMh6S6h1ZFJkiEaS+DALHHqfLV7rnJBDNMC37btgwrHJgVZnn
oUFwiqcj36Y2ljMYz91mdlp7l8Dc7XvvZ0nPdOtJUIQCvJDpJkilM2KaMUEnmyyBzNGZ+FFrw3tw
SkgB/RKy4ESOuaP+/0aw/HjIZXfNorkCREvkdjV0xwKLp+NFwXmmwzWRYldV4Zdq+lRHbfTgpkg5
g41J1xK5lW3sG1NunNp/dRg1niflwyu2wmOB8E2p3r720Govqfkh1ZhjM9Th1iljBphGSNIMCoPa
k+rsmgMgXDCTUP8FerxaH+sA0kXXJV80KfJrfFESnGUBMaj6YYxIXIO++BpNHRIR4myxL9OUIpCC
pj1521Z4URBDietpwgUNRAhG4e/zzoQ75RifhkJ6XNqgO5fYzlhAgBcbDUqkzGV5LUzmCL7rDlh2
3Z1bY7BHxpmtpU9ikslsMMhQMHRTy8AWDNLokYPo9nKf6zxaJ3jAydbKXtnqkljbQ4N0iJv4ltCR
ZT9O2wNGshpYuMxpclcMgHGsJGenZeDWhJw1afnNZHgD44pYqLggH8Ky8q2o2ofcmj9kKDZ+Vpyj
hEyEAK5L4oh3hMBY8g1nbcEb2YRTcxjT4gev2ydBwjsCLSJaqKGX4QMlcnCJnGdg9hV+uk2l25jq
6+tIuEEWUsS0iyShnxFLiPi5YNFeuRNKPCfHsZt3OCRVC1P+UVUg4+ZQZxvHHbM74zFi3+mVZXKE
TvBJtkMPxN5lGx1D3TBTWiZuU+4cDWd5yrR1bKHjUw1QxQD6UK2LFSPPagxpSNs7UuGWPIXBNXyy
kT65geowvpHj1leRWNN9gltmxLugmcG2Fq/1rJDNuA5yihRx8oKbk818aS0yvfJqnokx+wkZDFNn
hrnXiqIdPVGoWa76BptrWMmRv7Lp8EG1s/eleMeFjz+9VPNRkV5JrDOCTixnQYKCUyflj2oMLoIw
4rtMg0ruzM7YiB6fE+FcScxLRsRObouqgiP6aNIrLKfeaeN9hm26S7AUAXoSBJEN75mHZHka8Sxi
HIxeuOfuOsCrswpQT3emImFmuqSwEvZ5WbxJ13g2BCSwgejwyKH1HVlkShn9l2bUW0ME6FPTED22
6W3LgOyKvI2e0GE9Nswfd/NIDW9LJ9v2uiHGIe6BL4zeE3S4ltkoERdei+OAUM/+ZbLBD+gUInVr
4Y0fJszNbW1O+7CVxR3AihJ+d+1sZQvqJfJI38aocR9mqoPi1VxMFDPb0RFYRFNvus9QpnKyM4pP
yBDpKiwPQO+Cky8Rp8Mp6whLcOyNFRCN7DUGKqgAr1mMUkLO9aFK9BERcYHJ1YeR3+KoK2OtcBSl
3akHm+/CWrqz3brZ9C6BMzWZ6bScuCf4EIUCI3/2J5+uXd88C0GQnh+18daDWUzDcOw3Wlic4RYD
iW7mfWPMjfK4r/I7WU0sviFdClddE11jbonk2VZK4QhrL27LZeKM6CGGHBZLZN/NdTCcLCAkbZwQ
N5QU0dZKDn3okRBsdOZ2DJCUc2dvTuNAjnNNXAm7FkLRTSz1hKhyR56Jo67ih0QgLGoxMWRG05y9
rjgETTJgEQFS6ysv2Jsas2QOIzIowVo3ad0dnZgbcIJBYAwkJ4JPHyu2/KuupXVQT0YC2Du2oa9N
SfQ59OIaKcfc7N2w7tdDDAJDadJRIFbnjmtenJCZFfZBh2ZdL/nod01tjJfCyQUzGOeoM/xB7kCq
Oq+y+NQmbAOCzNkYJCVEuQGQKY6OovPBWRpuhJ1nzi+aeQYtBhh9+YQEcWyIckSzfLplSJNcn+qn
jtQpDykGWCPPnMkVVQS0RggCw9pdcANoERW2UTqN/k+rm+BlW0f8ps3p9uztkVzynz1LQ5tZnOBt
/zQimjz5ekI4QMOBs8wgKcdyrbWD5QwbPfY1t7a/pRldprREhG6DX1EsYgfRQbARQC1uhzlHSk+k
9XcIFygcnP6HMYfELNwiuEWxfNq5wCy1ZDHAAdCHkJGQO5roEeOIENGEsp05VXlOLb/ed/RdiWiR
nQ0G0uM+kDlgiI0FexwZ09bsureOPTg+Y0AFtxc5wnDncnQ7GimIO0btwObtM3KE2mdVuDDnW0EY
mnoOsy7DXJQ3J5p/9QlH9CWtJiIAlq+i2r9Yc09ODBg2kr10c7o9spTx69Hty9uhYPJp1wnAf3NQ
YAE5tH88mizbwBmwVX2YkFlHlncVPNqLGRbEXXbsWU+wHYOfgvuyLlNa/ZWDdadj/7ozZY39gpc7
kPi3h2mDTTOsTmD5fh3sgZj61Z9fu1HsEfbkfhmXZAq55Ef0dQTbM1wu+zHBMqWoZbi3KshDqlT7
dklhl73iudtDGKXJOhP5uL6db8L8YvYm2nWTrPO+x6Wwvj3MHTpWzYyt+PaxZkvuuc9sjVjK2/H2
hCmr+xnAJzLY8WsEOox9Jofboz8PdpDUp1uWvBTFxrVmDOw42NeW19cnu5f1yVkOty/VlL2LuqUv
/cdTWU0etww0+6wF3Hh7L2hO87bc3qvWwmNj0ZG3PuNMm0+xg8InnJkO+DMMIZ1Y8fl2aJdHrf9B
NzNdxUM1cT+TNZFp1ChV2fSnEVKFz2YHToHXn/48oFIdTiL3ql0WzM+FURunOo4NsKnLOZdwfTYQ
cGYDDdHt4EMz2wq3fc/BnYn1PDTzPiYu/RbaHhpCnW6HW2j7749KCd0O2rTc0qz/2sUAkG4HzyxZ
Ln232bFxZO2D9cyqTuhb2vCXuom+C5WKsKbNGhhPqx7hqky72zf75WK3QZmtu2a0gLTMhArpHHcL
9Do25Mvq4f4REX97ZEId+IVf6rvoJfEHlI7LZ3T7LG4fVJ/ZTLLLxd+aFtiCUpacxgWfm5ju/vbJ
/O38bYeBmqpNoRH+cWJ74LnZNh8t3ZBBczuRR1YNSBJT0x4UGwL/9oZwH//1Vt3epWCse/IJU4wV
lBO/vwW3v/L298oEmumffznLdrnzVXwspn5T9yrdxDAYKoz9q3hkxuJ15oNJRYxmA5qWpdh7L1Zk
McuvbYT5GrzqtutSEjKrZ6PEkZ76yL6tmQ5u4Hfvgk/FB2kw5sMESDJjgfUjUpxK5BGZCrDMTjTJ
/zyMgWIkYCbn1pmQKDNfgDFDS7w6CK9ChpY4jz0gYEJ4rzDs7qwovFcutZsRc6NH5hYBZ1gZlnuU
rXysuuqpAa9RGQQcydlaeRmbd7Mggjgor2N/TcvyBwqzFxGZPdI1qOW0vr4wM0hh2a1yv36N+vLV
8rDFpDaXgFmkSJXwOVdyfBCE+DFm2w0jYV4RbfcCqiVbC/uLbqk8Fbv3FbudnfaYVIiZjI8o14ch
nNj6MNVPa6s+R6q7dvbgH6I8fm5MVPDLRpXBJ/31LPGOpuD+Ggm0er5X7gEVEIuHHLDwP6d2IdY0
Is7+m0GfYDsVgCq0Pzw6wF2Hye9PrZTXXP0YrQd/fqxzwpTCGL1gU2QX1KxvFCSYZRA5GgyvwLMA
K4kk1TquKzoRBcEsoQfnSxl8YuopjZxPZX7PiO8nGQAz07iYBTSPvreazYoxka8gdHbxwUausfWi
fqwffXUMllLPwsyNKqvi7eruM69gnzBCd5FFvg0ZWegKYT0e3qsYX0LPW2Ix3evEJqNTikvCnHB7
K5B6sEW9un72Afeadrj4xNlX+Rmpz11VkKJOjtD31uk/t67/redNmGOCnvQAdgbh0ZPK6ZYW4rHJ
GVgyztrWav6RWdTUfYoZNh3aBxkihnXpMyuwJasoJ9FstDdjbwHOhh8WBcxWC+ddMdnaaLs5aiv2
CGajT1xDcq12s6S5j+ecC/6jTfAjBJAxNnW7dEmdS5Pm29ap1pWO5dpsEoTQsLFWtWDMWBs468iY
AUcPt/1ttrLHdBEHjZl7zSeiLf2svJBXsPgQTl0xnTNyRGCrRase9Wypzbu4UM+z8p4yM/gaMEtb
W1xHM9LEo1hcUHVDVFVNRqkgACYbGIIptVeufq2q4pFXuTL7YFpFZurTV6fwYrS/G+1y3kxEpdAp
WTLwqNy9BPAhH0OE3D6XbByzrTgACqdf06MWJtBlZePQWzs39UcRICJuX+cJ0YgDUCVs21fFwGk1
tGQtMxBbCMB6PSsQSd2IbdRKmmRfzsZXVdK4D03cDMZRU/R4VevtQh+hbNz034WlWfwMvXUsUl66
meXA1Wa7Yjh6r1vfR76LbXrJf4rYK0MDP7ul+bn1yx4sNU72mEze1ILlgGIHAoli5I81eK2Y9p41
lo4NGRWHyQHJ18puXKtBNHu/N9c6LT/yxkGF7Nav0Jbrdd0H8JPN9w6c7CbG11yzxVqRV9ISTg7I
WtekmEc9gXWSQVaWPE6ofs+66JEPY9TNRnpERRwcROaSsuEZKIMb4yKs6BILqHPRINL7WoPVDJS9
x3j/GMR4TStiUjC8EHaZjx54JveDnQUBw7pv1lyjnhWZp7F4gZ75QF08X0xJwHsAn9Jw9QcUymYd
NDQklP19dJTYz0p8LZO02s6zPGvPgsRM/uvoxy1n+U+ZMwaY03nc+vBYs4wEVEmuue1fHRycYwh8
lsAdayfTZhWk/GzczuCcwvI5Sab7tqQbW2R2vxedNE9sYF+4awAfDGkETuWljQZKNW+44L99JMbp
zRU242LHgXZ4mwfkzicRoLbODSAsSYH/Emk1Dj9kwjFtgQ4pehj6H3Dwieh1F6SLAeETuW2ORMsk
QaZ+belYX1jWMDLxaTqR+qDtMe3UWG9sKGcHEYZPDWvQqQyajziHnEwAxaoo1HtMFwV39IefQk0x
yovPiGgbyRzVdJ9h44DpxID50imMkE3+k1vMpWUh2xVRxZ6je0UL/M4tvV/bIy7iwJGYcsQxTX9m
jjsx+tUDI2bujSl7Mi3ttdVCruu6XdpKtrLc0riQWmzmGTZXD7J/VkFVCHojQqy9qfzg3uw1FF2D
VYZdLZHoAvNUJ32QVLPx5mkIEqgmCHJzNetB8qgyp7hzywFaQuES8KIHSJfcEHMPfhFay86v4Y7I
AT+53CrQHyFoCim/qdEr2WcynKwKTDLzu/K55Asz2AUVPE0b9TJmYqZSXQ9Lhf75GtTkqanir5XA
cYmJPUBRGvcDwry5nR5Ch6FzVCTz1h4jgYkTPoS0P+FwBTXZAEDLyFatgFmgQ3If27T2oG/CgkQP
YNvNcDFc/y0OHMAXNTdcWZCXJD+X2YzLLMUIn1QsaJHu76HurLWqD0OC79Qqxrsp6kEyc1Yn8wA2
Ypgu0obMZEyW3sWnjOS1zdjm54RVAt4ptG4zJ6dorqIvibMtupbMb43JGZyqdMzHiFM/N3d2jk8C
hEBmZ58rfW1LbNM9k4RNruNg3WuLmmmRJRZoBhLXWoEy3ZM3ktxPPVypWZxokyEfAt6PgcAJNolC
lp9Y93GB2SaXXzL626u255y6HbzexaNXkq9e1ij6zM+kuxBthMWAXOWU5lCto2pLLzjZpyTZT0nG
zR9IyhjW53CQAkcg889Wu8tiOB4MO79ym1tnsQ7uiHfBtjSWT2n/lnTn0GqcbceWaOXVobMObftZ
dQQe1YR7dV72PQjJ22QWoQ5T3n+dzfGNfdPWjPJvIhtWA3l/DyEAW0z81lolD/B7w23rDT/HWB7p
VF6MwpeQk5a8KvndceDMdWXtUigfZ0F5hUnvXUtgog3pjF3bbRw7fast+TbT8djUHXKmUVJqas46
3zeuVkI4QVeFAD40ucJ8JizDGQmDXkS9D8qRjzOWhDVW64EkpxUt00e7adK1agpAfva2MwNccNUA
PThtdvO8tJKG4kWZVoVPvwUES8isaxeA5Bx9nsbSPcWu/IRFodkWPta8qgjcTQsa4FOHK09kyMKo
BhBE9Tk7FJU1lxhJHGLLGhhD3O4S53vZ9yW6mR9N3ZH2wedY1LG1064J108E34cafGUKdgIMgiVn
nEQQWsFi+RtQjBevuRtmmhaBqj4Xuaeorya9jk27PXVTLvJVHdXd6fa1aKKOVhOl10vegmVQtz5C
kaT6dPv6z0NSxywXDiu9UXqYPUwYA+ZiHaPxv4FL356gtLXkLC41m8/5FiforZZfVI7lAzORcceG
h9+wPPXnoSdVbx16Pij45Zemo5O3hx7b90mk1xQOpk8rY1vngT75Xk6ROWlc2F0Ja6D0Z5wcSc99
pcLDzgZxge8ydYBay4EXcCHrrdzfnhfu19SS0zEp3OFkL6xdX7MRnCfH3AxRpU5j02oGbkxGbl9i
FA3WRlWTv7q0NpKlyRGLpqgP0DZXUZOkR8Zd0MZLqHnImKnylgOdm78e8k4km9maSYRfCnu5VPKw
OR/NLmenluSfHegVO2fE5HI7NHU5nmacLgQRGIdwKZzTtBtobXG4PfrzuUoM91h3GZt5WO/KpQJH
REPulUvk3e9f//lkqeJN5eTEHy7Wn3zutipD3WrAWDrNYx1zdw8ZFikn1agIuu6UL+2spvQJjGpS
MqfzlEQUzXQLMy/AcDzNp7qZ29PtkVy+vD1a/ovG8ruDHRBB3XZgJbv43rcxLzqdRiVq69Q/CYsw
gdRVcs2GzToVrmWd6uVRnzakpzD57FvfPIUgxgu4YYGx81T26fZcGrFy3h6Zo8R+pF0anKV+N7Ej
bSG2s5swkDvIsDePWfN2++L2tOxKAPF8YqSLitPtoP549Lcv2fAibqjtaHV7fUY12pyyG7PlDxa6
sn8/3J4G5B4Ci3zQ7ewUK8qEbF/n6Z0JipX1YHmxt1ecsUlY48AwCcBaNLITJih3Ody+vB3cpiMm
Wz1mNXfiIudjwnNx+/1/eRHLm+T6jgcsdnkdt+9MnAgJhgNSJmHlhP5n2ShC1Kd6reM6ouZaVaBy
iohiZfYARCexcgEdUnhNmN/EaMPDj1a2quUdsXiEIla0tAGZ064Nuws++ZTkiPQ73qk39kDr3J6G
1WQV7sasknfHKZ+rjrME2NU6rsxmPYO/YtIDOWXOeLtGnHZs86klDIaHfdIW+CSmZmdP8txR0XRj
6eyznh+H9W7zITYj9eZ+DgEL4rk70/RVPHNUifkMNfsd7h+Nqx6VYZQavAuet2JSypnbe6eoczMW
VcReBuHnjUs+8U0J8X+ikX8Qjdg29o//Jhr5/F6W7237jgbs9/CvBfHw61/9Uo745m8uyhFBpYBg
1JEuMtb/UY+gAzEd2wPgYNKn5fiHesRGWOKb6EOkhUdLmIuwpGWuE/Pj5W+BD/YhwD3m+DaJvf8b
9YiF5+pf1SMY0IJlbZQC54kISAz7V/WINynbiAenPMamZ6znUdHyXg6DtLtjJ15046hTxbiKniSB
G2ujqQj5WJ68fed2MOiX5Qzyhl9Pjkbc/uXbt2/cnis1q/yo85ACjyn60uu/7eNEFMGcuX39+0Pf
VkcrD7p96YYuA/YQDCDDDm/pN98e3Q6aSQ/mFZ1OWMjsT+nSbjbblrTk28MhpOuJxZpnm2XLmMkU
8pRpkydZLQgYlwCEUzwYx0a60doiqW8r/ezFycuGPUYNonfR2c3nwc6wK3FzNgU3Y6a29Aww1pBs
7JbnZDbpdrUNEHUkbCkks10WR98BLOKsG+tnZSKs7DLvh/HJluIrkT3x3YRb1kFwvsvkHB5iQ9Yg
tRFi1ox+O9HfUyFDZ5+Gaj2Z+F8mQ23QnQCiiJa4QKoEDTuNyphocUnIczQmCCm9Hcr/cEOt/For
mx1ZlO6kv1TGFfAKOjigWfXDmLf7RFKjwHFtZrIhhucs7oktJmhVD6RMiqHeWRDbhZt/bgfooW5I
nn2Sk1JSjh4k0uKBYpoEeWBMa2nUzs4Pnnx6hjvs6DQwTNjxdBfrWlGEhuALJxEQJiaQthRgVMVU
pduEuDN6P+jhBrWwFRq2qoB1SNF9NuJHuvRf2XcjgpmXogImVyjMDXWzucO4z74jkGSKwBgbfMNc
aQpmbDlPBfKtg0jUogYg4EnLHfJDDEUo/3KcABswKgs237+CZB8PUpofRmm4mzKxglOT1/c2wT4P
Vkbbmhp/WuwBy9Q2Ep7c+cWy+ZmAb5SmqZGCzI9e0MK+aqG7Tr6xT/LgHHUeIkjFSBZn81crqaN1
ViUmzCV6iGXovg3LT3Gna5aOryUg3EOdgOqz/flbAo0dGy+zsOUKmp/anB7eZI33osSemYBt3MTJ
YK9lLH+w2kMcsD0qKo/TJkzrI8k1FnB4hjYaYxy9JILWsr0qEDkZAkqEWFIkmnDRjftUh9GE43cZ
YHfBxs387BD19hZJqTqJPtk5ajjOcN5r5QKFNOhzhw+BlR0dH1Wt3/drVzlPFBdvuWZENc3VQ8c2
Ym3S4jY06XEsa7sav88xJhfEJGzPDGtSEgwrYYTXPpYKNe80Jmuse8QLO86GHAAuxA7bEVIWxm4M
egGAZ3VjQgLIPit6INsEwZmYD42UPxP6/zRRKL3dSlwIS7qhTWP2q0vhY1dvnB2wxvSQbEWCJmOK
KI/KZkpXRgDTZaLdPnqbJFGvPRMpZGykrrJHNambw6yUZ1MMSNWnYYfhzFxV1cjkilCAciFdWX62
bY1on8zBIbdprVeoaGg3BaS81Q8gKegET6/tEMB+lra1nSRe/Aab9FrbEbKjOGqPhfxcmO63DLfV
zqTmERsCf7HNISIngQefXtj7K3s3XG3be9eO1x1cH8l0vXD4pCUrJPrtF0LRi4Nn9+0aqygrFHMg
oxSAOHFzt0DY6+BqSsHHU9AhWZBUTrlPBejTOKA3B60sBaIy5FgGzJ/NdIwK9ZpFpFGYtQ0dsYz3
ueTSiGPYd3H5yV1+SdUU+7kfjH1MjbAJxVXA7qeXo5x7LeTP3GFNxRinMSGNfdLdTWjF1z1zJqL6
nsIxiF5a+p68QQi4YMoeFecYs2EX6gJJsrGFTpnR+rTvU29FiDWxH3Q9h178sJbCsRDR98igbpYR
fVY40kvAWZFjrogfpyg0CEVk5ewF6GeHwEBUfVFbczbG9sTqwZxfui/2SPcbmXO5Ghmys7krLUih
TCYj2hhUd+j+SkjcDN6ObkdIJQGRdNkasolii9SqATgfQo5tP/jvuCqIVSdv8DBh0l/XR5SQAAHd
8liH3Kl8Vbw68sMoGjxGhPKi00nglCfEzNQfflVapyzsD4Yy9SFCGTkWYcp2jiZ0CUdmk5JPce+A
/IQeg4HCCI+zybqpf9YNGVPhbL8ES9TImJnGKmsHIvwQq2w5q/udxTJVS6gZ+XT0vMfUjxeVmGY2
a7brAaY5p7AxHMsJmDkirf4yk6tV4/LM7M450xeiJvnW9803W6X2SpqwTxsNqE/AiaehWb6h7Pk+
TjuS4ou1Nka41jXpAyLAF9e0Zzv4JDxi49F6EQBuhV8V1drRjzV3mZhMpSLeOw4h5BQlHhvqOf9/
7J3XctzIlkV/ZX4AHbAJ4LW8Iyl6iS8IysGbhAe+flaCUlffvn1jYuZ59ABVoRxZBBKZ5+y99kHL
JhKSoFkPjo1YMJzzTzRKPTTmaL8QoVEQKZtjNImOnodS7p8bg1PSGkWwqaPkfhopKDYvVKuV94Iv
r5rJOR6saU/m+Qi6RuYks4FOTIC74VlOZ5gfhUqYAtP0JHOuRbOJkBNCQLNOCwaNIYXK00OwHayM
zKXJXSe6klvBd6gOLC9uqg5ArjdNIGGzV0+3nXUlVWmKzo8TFz9RvGlUN6EnFhFt8IKLSthMd6Q8
PtWiaXH6JNOlRy7DtEGuwVrbD6ERbxNtds4pCBfG6dtYVOHOseRL7VdiP8FL0ZJd3+A90RqdPGMA
AS3g9y0xqNoaBWC8J1r5QdOQgDoyJdrT3Knpy6mcgo0I83Ni6Ldu4Txy5nzWaRmdZFUBQkkjwBUU
F5ZNykQibRLEmuZD5XhUPmHmO9HA9KF30H5EZbPBuLDK5VAe89nXT6XaWJH5lnNJ3+iedzN2hbt1
Ugb1Oc3uo6riyIv8N+In820F62AMHWsfhPrIWGdLhcF1nvQe+EQUTF90j4LVYIO79yK48nBKTajx
xXulCiSdKo30KfW5VZvnDzq+qt1EyniIMOIYV85BehBX3FLuAp+enFICIKICvGrgbBg8T9XxDoOm
fWXMbxA1ybuw7Z3dojYQGtVmMRDVjEKSa5afkRUjPUjqOH3WuBU6E0YICEGCDNJNkGvZEWen7vTz
WlfjdzKQirQIFcwCUAcywYdFuzCkJmoDIseQa8WoBQbWmmDDHkRCkJ0mXFQyqp1OAFZ4LPjMRq3L
85YiG2msXbPHS3dHBCbNDQoYi3CCCMonKzHEmvH/ZslLci2TummT4KSKHJqv0d2oikCTDV0SawYm
/SSDc0vozaIMQDAgqed5D0XTgsOPH6fohfQGxHId7O7lxxE+hcQ0jo6un4P56OErGnLcRGOAcaw2
14WqWsABjeF1GMwJfTPbaW31lPgpv+3ETHrXjdoNfWrnmHdLqpiNTYW5e4j8YaVPOUXRxPghHQ1m
Sy5g+GPJgklCaq80AlIpUO20MW0iPW7IRgg6pbmiFhWpWlQevNkNXpmZyTJSunDDSaJb3kPeWvVh
ALpm0UnbkaDYR2hhhoa09W5C5YBloz0kRred+zbatbWAKYd+pkE0vMF0u3Rv51Op62LrevlbHtfN
fs6KD2UGygOtJV/HCYs32T/mifdjiBkvIr0EoWto+9LMTr60nscQYYhMn2KpmesetcKpawBxWol4
92ONoAIHMgxGBYuvIYB/PVTMzTmdKBK/zH4HNTi0wbD6n5kHos40k0tZiHiXgrkjy+dHT9AfpJdT
EKbEeOrRz3bMzoYqiFT6U0Xm8zFsrelkq0WETbMvEo2Dbaaq11059cxGdXdNC0pSJXuiAhZuC4qy
K72qXMjI6b0mHbl38n6Lc0EePmQUWdmsmfTR3Cua6Zj7D/Uk4I+qzRB+y1xvOs6k0e1MWbxYpEDn
9PYNf5EkgUwmJy2MaEtLp9lbLNxsMOGI66svzCh8ukUMNpTLWlUukxVR5HU+I7gdi2fJYLsT1iaq
pv4cx/KxHyBMl53bnzVvXE+zZxyn7kCxXDvRXH5n9vBCcj3RuaI5Oz7pql0C3Y+q8xAR6SV8fZX6
KJ26iLZTR1pULAnQbJyO4pnbJfQdM/OkpaV7dMtXQkdHCAIIYT/UR0N+b0oTBPtIgfEq9hJ2me7H
zJ0QY5bGzu3f3EQSolfl1jrXNVSOXXZBOcPQITRUSL5J1zwfVcU6oSnYotoKsKat/ImohNoPN3mX
Ez+Ktw/1ZXyaPqEW7NYDTb21a4VPKNDErk1aZEn5LI4tfQLSGcD4CigRKP9fECQZ6Lvp+yzaGEfS
6CV/jZYT8hI+GyUjyUFTcgxR3q7Kxn8hW5r5gqqPLwKkiTYrpsEm3friixubb1FaAaaeqkuCjl5Y
Vkea6HzOQoeJkAMTG9nwZkl2qnWm1K6DILMaLjIlxD6y3/ICWa6pVEPS+7kERi0bXVe6i8Cx7qFA
c4yqtasdlr82WdW99GUz7gYS/z72S4HszYr6artsAuEiYKXEeNF1c5mkb2fLuOdC2pwMVda3UnSG
WivfYYFhwIwBnEIYVyIdp93kql4cC8q/2Rwhf0lFCeIhXYscS0mUkZdEb7Xfta8xgxF6MN0+xaQS
fdxK0ZiGKaXagusQTBIHQXhYoFksNKI1QBBrxN0M3aGRNo2immWlLT8RThTtdSHdw0zEnCt9/9Sr
x66bZV+WwA8ItbHa+uopxF0FJ5EkD1DW3d044dq14nt0KROfGEzfbMouaxQuzikpUy6gpfBvpRaG
+0joXJl9N9i0oMnw8lHUtmvQfXZafh6MtOXa4IOcK6N0bcT6Dwr7AYHRHbWCPPVg52Y1yRgE9t2z
FPulgFyEj4G6ShpUVmmIoyJbNjohCoeiMzdWI2gaeSXTWCUgWzYq0tnSxHG5rF1305erHCWdzEHE
62ozd9VT0dr+NqU3sZli+z1osPoYgQnY0OWgoh9CwCrHKITOUsWyDmfsAnm5Q5IHgW7EWzOJDJI4
KXFEkASmv2MM0Lm6RCSsRLn9adnkmv6VMvaj07rNuvWNZ4mBjwtnsI1rH1F9Ep/LmvJ1b7bVvm5M
ZMYOrpgk27uA/G7wBtMgprOysVLDvuiJS0MteUknK/wyFg+wrzFzU4ktSkK5EG2947QhyBRF5DmY
g/uoqN3HqmJqoHt0iSpOddqSnwI/ZlyNsu9tre0DX/Gyqm5cS3suEb+SjEzcaolGv++fusg64ykB
6EaCBylTJcls5tus50cv9fG/0FuHLoo7KLFemyoxgZ/hJxqtuDxDveDLCtP1kDTDuvN07FS286Pt
sqdIz/0DwZDAoS13Hw0sz4KoHB/mGC1RUbwHeW58K2R5oijwSv3beqgzgQg5IcXVBDkJJ6ZfsXga
b6tYfl805vSTM9rftkutMIFkgo7faU33BityufNzlMS5N/iXuPpqDBmWsbsxy+0HViAmuQk5Weyx
j+aXEbGc5uqYoJjahJWhIh87YkrC0l5NooA9OhBvxep2U8tCHlI0jZchGINLaCcPzvA+jVH6Ztpo
YnS4HsloPcHSffdes9AAr+8Rdl63jvEUOdoqb0lmGkl/XlVRMV3abG52s+Y7e3dq/EtUpjag1dZA
FEO+XEiWYh+NWJXpofVVCkDJ+okObj4KBwjizHSEBQhMtqwJnnCBMYvVmWAkrj3eSAQ1W6sVPZnT
w1cE6M2dUzSvUelhzTF+6xY7P3Q3VC2ZByot4yIApXOdk9LV7AILTGJAIAnadYZ/dBeos2swAjgQ
npZdzIWm0yepeofLButej5bGkiv8L7h0VI2pV/XbVm200tv4jcPJB1jAIjFzXRocgJmhl6SYhM9p
R9Rf3fvDIbSiHXEFxclXm8msP7GqHz52mUvRFVn4cztigzeV/nPZoIklNV1JUQnpXMfqiiMj8KDl
dFweX/ShH7LQImKukOtjtRZmw+T6Kv1cJKLmSMBVwOGr6z2aGRHVNMmUunyZ9AQNv/RyC7NMtksL
42VZ6ZQsa9w8wvI2GsVh5EARhvHdkF60JyQVvJ7wDygn/LMZ4rAv6aqGPmUVuPCUW6YiOVQhf7x+
zASzXL878OtRFOn2nDAFosCI8UP7BM/IWhMLamxm6gXYYcSPfiLbb7K9s+clBuW/WUWOdqT5PkQh
ZngDrhDv3sGbTJ/EbCUsXqgexyolDRBkil5X3iWSz+qlbbBxPoXIO7d9IEgsnYbghqO12mQTTiS3
NDcRMpF4q5Qod6AQMVf2+9KS59DLSDygyE75SOVHq6Em/NRZ7qekt9MtRN4Nkdbm0U3chzRMflLU
gjKundJx3FURySPknYJ1qvrnNCF/0ZbAcD2Fn3SoGdT8CVY1OBjAjYVJyJSBjigB2mj96KaiYHGE
1m4I8WabwV0XjvsUXyLZWVhCah8JCsVFhsd+N0ou0W4zggnbU9Sw4O7oRHZqhKUTAjSubNW2hmjH
WO5NxaaK+bLdWeb4bVJ/1VoQgi1nZQ/eJQV7velm9yuKuWPrZ5ccJystDX59f351BveUpPRpx/RO
+hk1OiRSKBLxExHiXlHk3fDJTG5SwauxrJLZAgFmMtK9282Po4HMkslrsgW3itOJNmkmrepCfA2l
TS0x7krcMbmpcYB68cXiyxGGzVAuzAGIBzOt1Jc3glpppiU/Rp2a7uDLy0g/AO1d/kYQrHMw82Ba
6Vm2Iajy1mi0M04iwmxb7ZFC/+NWBvRfKuNzjwzoqKaxxfCus7peJaZSTs7x55BZ0QMGs4EWTUL1
HH3kTcqaIc7CRxYCiQXyGJVSGEePzVxpazvgijc7zrqo8idhhjcuc+K+aaObUf2h5WTLi0snFBrr
yhbmN1d6885tXwo/QxyTu8+0fl4QZqEu62x777bZzeBSCvEFSYiUm0nL8BBNEi3LJcNATx24xyYy
zEMRGDdZwtWs0FLUVzqy6/G1S5D5kr/y5HnZzhCTv6kYs7iq1RfZOxtUEMMhtcaWYr6BJQxDW0Sa
7QHPzYNp0hCIez/Y6kCYZ0PcCEpx+Ktom+RVfcobkqRyguzTAJg0GujZrI2tTtdED4hVnwR2oUmT
FAIGwhfBVK11o0UAT6sn9y1/Y1o/NL/9bpnRrVmU1TrUyoyJ8Zcw+hR15KOiplpRNQzBHKTGisIJ
BSwHhxjitjWffTFypVduQHXkSIiYSEu+LJ1BhZxbrX7DfvAT8SpdQtrnxQ0aYueSh9FrkXxjpRpR
vGvTbZtydLcZFAeTJVv1aYotLGI+VStb25EDUz01NgeIOz9KR/dYL8F/geaCkeGN5iJn2oDQbRaf
E2MYKA9Yu7aZoNemIRJeYmWrVGz0qpx2/UBJwI5I/gp1i2Abyiy15FfJEyy5nwEyYLIkhM9uza+x
BbhADqhrorl8KXJK5Zir0lVskGPT1eWuHUemylQTi8l4Qign62kXBpxzVWc/BbFfH/B4XsDSAN/s
bDII5gLZOJOf3Pd2UYJU0IyL99AYiZp2BBWpGt0PnRNUww8uhZGBWU+Dahx/ASHMMRcsm/ZQXB3m
osSR5WoP5LW2j5FtvpaT/6VIq5GqW+TvW4b0JhK3ZhD/DBPs1tMQWisCfdQCLaFnVHA1iphBJSEe
iEaFCLoZc49mwiab0VMguApB7kDd2J8SYyssKBpaCf95MHyEBb2drLJY+9qQO+EEwaYyGpAncVVt
3dGw8aHZKMn6PfOPb5zsm6jW+TMWo0o8NllcR9raNe+s/NwbnGkyeSZriRyJuir3JZKpVRMaL2h8
4z1r5uPskelQkBWLeJACHnlB0IMu+E7IOs12zGmg/XnbOqvFWreihre5mVnd8UWkj7Kyfpo1nFda
Jhw75Oi4LZb7yO+OucRv/JSmrBuHs8D9TCNF8DX4vEUfVfIm0IZVoymFW8pkJW5faSI4a2mZdwnF
QcL8NIDJCP5BaiEwxvCaZe0dabIlEj6EkWleujvoaA6BmfjstA1nfV1HAj1dYW1HvLb498pdn/nf
2qDkm5kroSgFx16dUA01okAjz8qvV66sWA44FacI14lGUOotuF6uHOS/qwabopw6mOOp7uKLwRJQ
BKSZC3oOVQFe132juvlNlgUJWHG1Goeja/j6EwB52kFAoS01SQytb/HUntOp1I+MNZsZmrfQ6REB
/9163929UWBCyAqkGVqiSkbIAXNSpCNdv8vM5J0Om9zFbTuh3mAss7XksS5TgZ04fegnDjF9pGFX
cEqTdEaEWlbhdU4LmImiGZ9sF1dcXic7T47jBob5Ax5EfUNkVs3ZFTGoul65wyYC03E90zc6AU7Y
ZW5Q44/BD6MzXZdjfmD2+1lmiGMyk7g62Rs3MQ3OISve7W8QEq1bsyIJvKuxKTulfUT3jRPJFVsk
CWIVFeicMDWIVQdZmDHGXUvdBe079uc2pLswMmbsDQWRieZu6+X+15ISlTvTCk6GmmoP6UkBUWyG
Kh2WvY2zZt8S4roPqJqerhtX2Z0SM/m3fdenaDNqshXLMfJ1i8ZYx05aopCzQpQ+6maslygKqCLI
NS2cCjal8gpxZStPlvK//eX5dWDS/86z52p5+fKcv9z8eDv1nqUqJgiT08NQb0EI350xGzNdPPWB
arO89nr344e4ft5f3vpvT//4vAnQzTY0ZobqICHvT33KoCx7oXrzwUlQNiwfbYjIOOQzkiNwmc/6
bMV7lwxf4lTbbxTFpkMHAGdP5kV5KJhdb6tEfBNTeuj711gi+8uteB1NUXnruvWJAMkvCda6tyhj
mI5c9+KZnXPQlOWOxRJtlwFD97/dLGTenKTHAqfturdALVWYP/3aJJ5AEbLcR3XgG9vlZmT6kjaP
elajI45Dwp4FhJQB8/7748v7uYuja3koU5+23Fo2wkx+v9PHTqzOq0iQDFBxDb4+7/pjfbzX9f4/
Peef9tla6x3dZi+Vv85R3reBUiMWsMnaLHcjdZw2fz663Fr2LY8ud5fN8gbXu//02n96qxyuHvM2
/ha1ao4s3jnVNwj5bTnA1f1/3GlVNWuO6+OlelF8fdFyf3lYSFY/nXdc9KN1xyFNv5ouQlC606+b
y0PLhownSmTa8fryv33EchdlrvVBLf1/Fdr/oEIzhGGiDPvP6KLze9G8N3+VoP16yW94kf2HA+zV
Zcrn2MiPjKsEzdDNP2ilkn7pIcyAlQk66DfASP9DV/+QpzG95RF+ht8SNPGHT5XK8LDwIVMTtvG/
kaAZuv7vACPf4jphGcJBByf+jiQHEuCxFBjF2QgCQpoz/TLYnX5x2wFZMLKYECUH2Mlqb0ydpCGg
KpN2Ay1/tUiQO9eLDIwTzCpETONZKZJT9ZzlVq+aR9e7sIHWfVs7h+XBIkB8Y1fHZZBdRtbl1jLw
1l1nHXsJRvT3KHx9bNmXYeb6NR4vj7RlgwzWSs+1C3d2HWEp2MV2uHVkts21+AslS2OX+St6atqR
NVd+SnUM65aoSXluIt6ra2LkbWYfz+ukjLazkBWtAZ20ilx/KsJxPBi2thkiLTpnZjxuhRA/+7Zj
KWH0kX2p8+bgdbW9mZe6qto0AXJa+A2vmG2om9E4xyvI932k/rV8j5iTWISgYVpEf4uQm8/7pQG8
3gVx/DY3KM+aebxzszBhidOCm5y7m0UsbzTBqRJwiBYt97LJHIQ4BdiYlW23lyxwSX6A27peruvL
5uMavtykklMdMn7nMg9BFfQxBfs/f4zlR7sqE5e7/BztrtGHe1rk5YlF/V83yz6CBTfjkKEsSmRA
UsL8oS9MmCQxcuJdXwtSzVk6AS+xPI+GyqLlXjY6pBI4iip+FCtPm1fhloWXtpv76HH0Y1rrI4js
WSeXuh6xN6lLA/EiKmUiCJQGTVYGazUQVITsMf91+nRPgY2qMQLnOEff41r0w+9CrfdpHRK4bhnU
OwpKMwCE4ProzG5VFAvthwjNHfm0hWq32+RsoGPwEccpiMFggMZBKfXVL73LonMMVG1u2Zhdrh9o
qq+Xe3FZejuvi24S5ly4aJOAhqzaBPHvW+Xk9Ecje8AF/+pO0CGYY2zjpU0iDeEdLVIC/G7nRUF8
KJhwH/yk2/pBiWpLZOQ8KjPEUPmE6JWEcC62iMgjPLY1/Z++pI2VgLdc57OSf388u8rDiUuUMlDY
zY+x+UK1J25069AndsC3293b2C0B9LnIyHrzm6aKfETYQt0B2rdanAES8NGJlti0qehRYhhJqk0e
1DAdlexTTB7n0iL+XL4GJ6VuQMfz4W+/+6ImpTEW7dug1ihb4Yghwr7AKcNmubWcm2QFYMBeboKn
QIdfEBPkrnNlTLdj7XvdS4qkoBsbgpPNFkPI0LA8keiuNo0c8fZMerGdA8q3mTbQQu6BSQnakhv6
3E+q4M8hRvqJW/fPmSamXdr5EQs4uU/T+FCXI7kVJKE27aDgD7RaRLZvdCmOpoIczKrYKrQ+hZMS
liaJ8U2mDnJzjbCzXXuU8fkBAKEGHbJQ8m1rcrOd4eACWKhVWdhmEcYShpFiUSIS7mPgpQ7f8z8t
LGbt0+8fw6/hxAFa9uhrs1aAaaGJmfYxhh/VONX6xmGBDcuW7+9kqc1iJVluLfu8wei3aGG+LWc/
gRz1SSp8t/KXQfASRriKqh4rH5Q9jgkF2rYIYdANu2fpLJPVx4+U0saVJLYtY9Cyy/UtMKEa7B8Y
qlSyf9le8Lr3J5WQrRTARdWUB1c6YEUL/pzLsfBx01ZUlU70B18JjY20fPNZkW1TK2iJa/o0TaGJ
03nGCYkSita1w6zTTEmQTsL+NqoYIUxVkk5DosEsj9B3RGjLV2mnqx5VxnmI53A1OeGzMO/nXNvG
hNkwvkT+Rs/QDy4D7jK+Qfg6j7ZIPsZlL0KPGtARXrl1XBx0o9L2xETca8hNh4iVl11VN3GJyquK
qaIQX0NUtutOVBaZEhMkS7djJPfFSeoLQACIewHSZ+bh3Wm5haqEOFatPeSdr0QJ/DlYAdd4f5jb
LncDs/su9bLbRuh61pP6qBbi+slxrR9TahnbMs6zMxKM9EzeK667kxNy4R0T5VxYbi4bV+38uGU2
CVArhs06RPA54jxSyTLMWW3sFiGO6qNlUv+Y9Sw/T0aXn7tBVNtSI+ohb4GXigKdRzExeIyyS1CX
oXOEdoNCKCCngNXBbJH1S7fAZ/mkssTTHN1Lt5GthVuHDmcx1Id6zsx9XtIltRJiR5bSpamuBcs+
FMDmxs90BN4D4zzm2Wlv6M7RLfTx5Mge0SZCLJavfgUQYHCPscgAo+vjYRjG+dRpaNEmvMB9YAfw
FKd5FVgO1YLUOJJIssbuEe4J3unP8A/6M53flRy3qW9ujLEKdgLHtr5e/j55rf/6Sy13IyZCe8sd
T7a/zlvsm03YPYyTGontW8Qz4aGTpJatWvA4JxSfNLYHlnlsCq9KdoS+vHQ0hE+xWltman6zbIpl
VVvlydGhp+wGOsvNjwd8NEcFbcjsRz0Od7lLn980YsavFpWzaaLBrY0HcipMGsD9uwmnoe40RFwZ
682wfEdHV+2toaYBqXVK/aJDHwGGMbmPeeUbIMwtfYPW7hQH1TYYh5fMiYxVILpkndJ1TLNm63QL
ka6nRQeGDazgKYVqbkSWdqgd+Uoj5ykNRqCvWjPvFfvQyaptgyt74GTE8BbfAJnO0InCJ8d2sc+q
GGRF7L/kRnwhWW06oHDYVZP1E0bQLZ1HKE2gjMfeKzcAAGe0eCFEdLvfWTOQMLeWL6KPnXWcvbjt
mN/Cb8gtMq2LOAOAlUTWKp/d2ybVL3pckoFBEKZLDwy2g7+1mD9tiWtCV1/kh8SdyTYbaQwwYzzQ
U8ip2wBcpnSyKRvC4DXxXpVNSOVfOse2NNN1K7fGYUxb85OMxHMOB4FPdqO8ugtifJ5Oq64+PpeW
uRerIiBqybMh8TFd7bZuSqCWOxCVPtr5E+p3lszxMO/GeTReGq5JXq//xEc8E+qkfWt1S1CAI5y8
TsQqmBGfzwGzv1F8N3r+B5z5ZGAMpkTYh/sQz0Rb9PA2ZyYZPlkpW5oS27Js9yERdNIzwvNYHYOE
3l0WYvOP9fxtbKzP0zQY9+gEozXejG5Epi7MLMTD8CadMjqbDvSMKabn6TYlFTP3zmys4mgPE1+v
H7x7pXOyW0zhrpugbcnjbGN9goSSPKQItZB9Z3QLcvdIAwnhr0MA6Uj1SzjeqhqTG8jFCSgxlXjs
4IIAqflsSkmW+jTjdCnw2rdecuSquivsnrpVIaxdNtK/md14H0fFlx6xVRwnXPKIuCrc2sCc6GSk
lumkCWj9m9e1Nhod/WVwFIVHPAzgAg526X1Jp7xjEWOTguRbq+ZGmH23JqoXIuVYDjedwDoAWMyt
JoPGgtfujNn/khHNS3e6WqEJCO9TAT9KtHBe9R4iQFSbED2iZ5wf64x0IOrgFGDjuPzUWtgPyxS0
hT3w9BFM8saJmzdk+W8DCLT1VG+divBSoHPPNF8rxLTJpXVUAbSp8BjDObUGaz6UZn8/hRHAO3qg
aAKd1ej435uwZiC0AffYpZvuRR/oe00fxaYcDmMg7vqk9DmLOyiIue2B6oIY54K4QO5AO9dP6bk6
exqaaAQDd9pEwGzCoYRFEq6GvH/EbP9d06p9ZfCL642H0zzZhn75il7saxh1/NgDZkC8/qDm+cOs
TDf6WgKXp8jefTF0O/tqtOK9l/12YLkMNa77XPsYi4WL068tgPaEjotMK4umKj8aJRNtPx9z/J6C
NdOklmv9mGCp4bLBEstB6Y2YgSdcN8uTrncplvPKRfu47Pzbw//HfWgTb3ytihVFoSVLkV4eDV5L
XXGNUQHVlvvLJlaPXO9iY/r9sGDOuIP0eYOtAN3vzNxvudUKvTqGOu5DYCtazpph2b1scvWs61Ov
+5ZbQjTM3v7jw9e3SWiRfHzY9Jj26EKvb6RrTnhUbY5l1/WJf/mA6/ughlTTRVukrI7//AVKZs77
IGuPoCf87VzJ10Rd42I1je+CBqJrbcPgW1bby85lc33OdV85qdX99f7fnuP2gRJ+tV8ykdB3Uu9/
3VyfC+yOGeb1/vKcSP1I131FRzAHzRD1zH/8yTqfcm3qFeOvJy0vJXMLNfmQ3Fd2bc3bcnA/GVBJ
doWBugqx+F83Qs26ln1ymvBNBTScINsy1+orVUa5Pv5x/58fs/98l+X5aY1HoR1L1rI2hgzQAch5
dXqwOi71ZSmcQaAY7pabs+2yqBilth5VCd5RWK/l1nUTK3zd9a4OypVuSn247lpuFbiC1rREBgi9
//KC5fX/tI8zJqYr8Oezr8/BD3lfVeW80zXLOEV5z6YufmjEom07fAgfKUj/X8L8H0qYsMlVzMF/
LmG+/mja/3qJ6zAu4n/BsP965a9Kpuv+QSCRZRAs7gkfBxO22F9mWs/EZ2vZ+Fix8vxKRL9WMoWl
Y830SES3POGSFPO7kun+QfYfkkgXCbBt+rhz/xcodpNwPsyyf0Gxc1EVruHZzEAMCPIUNHn8Lyj2
cLJppRGDcUS/Sq/OLH/kPdGl5hDfNW5b4ySlJJRVpY6GqHtvOy8/TtolHYzuFkNDZIvj0PUoCfGY
EdqxLoo0IEsk14gnCXeVcN/jBC0Nc8VtKRDMgA/y16msMLAk0YTYJriJxRk8uMB1eVJut3Ud+nDg
zToFLza/Du/Cpks6d9KlPEWxsMJOGQKF0ZnYsFSUO134ALStzSzlsQZLebRttBv9RBwQOOB3N4zy
i+0Nu0TQeTNI8OjDbL4wf0bBhGMrjCSmoFlbGdCPMqooUUr6UWYaR5rG0b4I0DZgl9/YCag8w3zs
ojxGUNn1O0RyN5lO1u4oSm2LTdbeAqulptsm9cqYUtgabeVvR8tn3m6AKrc9pOw4YPRtFqcw7czx
Me0gANOhgBdPNY6Z29rs3musaGBF2+ku8eFSZKYbbqoEksDIGnKqbuphZA4WuxS8ZEprTxuBvwFG
24QS3o3sYnJ2umTHujfZmBhzonkirbfHdOA166bMyuPogDk2neYGBuaKvlxlPlVtP1yQOj9R3Cdp
tXkR0XCPhgd8uNhRs6IFD72ilpsyfp1NJmj+tJW6dqaAdgdr56bv/Gfdrd5tkjX6aupwaNW7FsYq
yDHvqB5lEUG+MNC1sFDzN9BSTgGDsM0VkNBQy0CKYLpocRVn5dlC/0a7nzQROBGHtBVIDLh8TngU
WH1nZ0/vb+C1f46pYV8QLXobczTKXWSxfpA6UfQQfmFBkwPmp7axR/gLMAqmJ2AygXMXO0bZs+rL
G7Pflhzgq9bBIaFL10F9ksnPswVlpDi39Bs54MISbZBO7qsxD2t0yutyMsM96aPx2hu/tXn4pJs5
/khcP2BKyE7H64UfzHqoDPOSBs491vA7HFz0foc3O8zgDhvJZ8nS8K4GsTuiQIXlA6s67XDtKVFE
l9cNCWj+Lq4N4CZaGl3A4wGciKPdUBj7VEdnFBaQ7PsK2dTg762pmzYyFdE2tIgoQOND7mD3amYZ
Kd4BxrGO8hkjAacZkkUdFsgKld2F8uF9bzoSqXd9F1nDTYBHFK3CsKEq6rA2IZ0wd72tgQILzDwh
irOPQbAxsEC4t62dyxuXzMS+bYfn6Mk2q4e4fvCQle1Lu3Bwa8zfkxZqICav744nb4NgQvmscy7a
Tb7vMpBoVAHxjM/1sC29Nvo8oDLORHsgTQDi79yA9gncQ9SvOW0+IzGXDj7Hbqg2vWvGW5AFt24N
8YcV67qeXgtj/DFpPdLg3rmVYjyShWpirZbr0vGoVqZGiTmopzQGQLkrnWLdeyb+qE7bUOumeeIr
SnJ4X+O78fXgvunvArMhKxu/FQcevrTSYQAQAL8qs6Kt6sp1PzsjfGUrx0jXURWKKWQ37z5rchRU
7+PYof3T3c0U6u/6rP5A4UyR3MTxHXR7F+vPuk6a8KApyB2Is2+dyUIsz9GnZTDJJdmBl2zALqxb
wcMo/eA5yjO0so/ETJfbFrnRBJZwU1pRiENIqETJ6EdFZ97wB+uOBTbKP8u9s8IAME80vFByBMNs
v2DFABRJkReL6DFOI+++t8ZVWvUEtyq5i+dDU/HDstpmEQEdQ9Vecs/5IZKfWE4IImKdlk8+ZKfU
/EFIL8sevMiTmCZkDPqTm+fNdmi+hVDUby2nZC1H2OFK6eAxPRkb3/3qFWAM8gkEoG8xYLXW2ko8
uKgVI5Ms5/1YksPQZXZ4L/YU0OubVpsI0Igr/ro4iveBM21EC9W013xtZUv9AmB9VaQWi/bOOUc+
XMDIfs4r9JkW+p9NkxxZI8enAOm0V2bm1tJaGMkYU/MYH3hkKjmc293IPHyW+qHx5N3QD/uxqlgA
JgWB8FwlA/QX97lPWJqN2524oeHUOFq/MZytg5WQIHrst+a4DQdFDE+xSMg0RwpliA16UFiWxD1n
fpjsKai8CR/eZv6TbKjPCYFSazeT9xSfxiP1kjkgzTed7jL91s6EYIRjeGkxsCIOA1HaWlDxdAzB
eljv4aHnyKxltEE5iYgp0Enz9KFUWhw78QvXArkOaN/hDQiN2z6iU1hzWRtyCUig8T6VBlVYjC7/
zd55LMeubNv1i6AAEiaBbnlLsug3OwhyG3jv8fUaiX3f5X0npJDUV4OIciTLIc1ac47pWDJ/HzGP
n50QuREb02MH12uT1m1xwed5bQ656Wj3FrXMOHT6O2l1zJC9frZ07ylqNPOEKDl50DqdQzpkR0hE
h7BsANxIMNfdE3CbF9vyqH7xRQkSxOS5C7BwePOwY7ElrHZD2U3Hgmg5tKjmPgu0GS+id6ww8Bz6
5si4Sry4BsRqru5dWli3xD2XA4KtStZ33jDh7EZgtsK3Vu3q2dtNvXebTQ10XVdRHZ7mXx1e6VU0
Vu6OU+2jrIdHLPTasQn4/hN3v85KvpisOYYDqIN2PU/mCU+1QJS45ft7j51oUxRJuenIZKZeQMCh
Vf4u8KjtqrH4XWETXzsViQMG5e4aTBaKm8GAbuyeGgA87GzCHxkC/7pzk11v4ahlARKlKAM7MnC3
uEtXXle4ax3goD+1l6bOsK4zHUXIlze9nqyZFPqr7N8jiPP+TCoEyuGVk4ERgjF8r9fuNoxE8FFJ
MtwiQ0sOOmVf3pbwpS+AwU0ZbimfHMkZxh0VEFz245tTk8cgqowsKPmG1Yy8d3jGp2LQ/YNZGuG2
anNxwG/Z7eaADxR2Jrqf6NPW5uG91oOfhVJT1W6ypw5+dqqh4QTiHVN7lZUpvJc+J50vcp2LIKVo
hxbf2DiSAlNgi9csZd3lOOlnjP0BVBvM4iroVnaFjE7T+sdsal/Trp83RRVitAC3hqQaEavXXoIR
KxKtpBf8MQHFIEauZtCSaxHjSJByLq/FSKIHHFZRful+Zd6Z+NlshQUYozE+zRP5JxEUfqPE0lza
n2UfkRJdz7dIKxXNAmV/8D6VHiNi9eHU2nMSt9bGDNHrWmzSVv6oNYdJhtfGSlCSpfMtjcjMrMzY
vvmu8SdDxI4YmVKwgfaxZvkEllTGR6Tc4HljuoP+W6K+qLWId5LP+chqJb24BsDLnLEuGvx6B7El
2LbNUILyBEQbJf20q6aR71d9pRGY7pCRx0kJ6GVIS1SUwPPEl4aRbN2LEpGt0L+aQHxYosDipEX3
KbPo2cg8a5NRdVhp97nOEJ0PcwkiJH/0q+reWIqXFCXj+Q4e5M2nI7GlecaSMoWnnHtuBEeD0mhZ
ZM+SulfRWLcprwX23Ho9Vbq5qxv9sRj7nBDXYC1Dluieyzw2lKTGCTW4x1a1n9WuoXu0dRXvW9Q3
adoXN2uvfjJjxe3H7kBJmekFxBmdsqZhlp1B+46EOTEi4ZFt5vpHZlVvLHlZ2zWUJM1ekefK5oF0
aErqhuZR5QuPpWVWz0nbuqu8jztyAAGaNKbmcnbzfkvyOEt+J8CKv8cN9TIiU2BZDs8hckd/Nyt4
L6B7tMbomJPRDLA1jsPGjwX+PO0PY4wyBXfZB41pqfx4Zvda44FBX8ki1RJ3fUCV0+I1r4a5IH2I
YLqpN2EjeHLE91/7ROUFKwnCfwW0xd01AEDp68rkPvbxm7JOqj6qcrRXuVl2B5yszGtYVrdOVlkY
OoZXK5L7WebXScb03dtseKdO/LN3WY3GyXjfkCHVmQ2tbQtPFEbBB53NxsXuGFGieEPEOSwP3zEg
bHAX37/Ct5qjM0RfjdmfdZfvaMIJsAlT8RWmICBt/pVWRLtwqN4me/otqgTkJwEqrFhzCuPi0lwt
jby/Kr8SXcFzahpqkTGs+0ZzV1IPv4KkI9kkrj7I3j26zsS894DF+9R05Se7qJvTT68D8CNdg2gs
xDlLq49WG6jQ5wYK+tl7BKaAYtmiA0sGhk6VeA7Sfj0/YpN5tMfg03XJnPLqbY3WORV4J+rg09e6
o6KV25axC9jeSGu4iiSFkGYQ+t2jnUwB4KV0yLKQ2iyJpbYFqbhxDphovjDjjcTMzOze+rH8UeLs
NxzvxZIjuOstxttnf/J+svr8IXvGEDJ8aIb8EMbVs5JNDXk2ZmqBNcfeIH+YW4Y/6T/MgTjnYfka
af22RKg8u82D5SmZfiof7XjepOHcsFVSXP84AXscr124GE3Qn9SfitOM0lpLKIoJHSaZUBVgqBRA
L2wnvJRD/QDv6D0Hxh6jprd7iI8+I7Tm4x0uznoe3BV2A/9tFDjoM9jMYcvXEQ3wGIgbPNdXs6oB
WxkIKxP7i8hdvyC2XXOpoGEh9yzzGpf1/SS1B+EDy3Z+dCUYwqS4YKjALqNtytqiwFlGl3dawvHO
MPXnMNcPXcyoDGyjQAg9E/4z1tZHVZTPeiOuQeXfEfUuNKTWJYkQY/Jhezbrvcr+6jKsbhWqgSSE
QGtY3c+RGvHEEifxacsY6SZBQLwG/KnQ0xVLOyfO74gKgSYU/vTs8ZYqQq4fs+0T8sF2nY1Z9uSz
i3WVUTRQHw2korXtZbusJqyMzTtOFE1UT3ERJBtjwF4zSiA9QMZKLTuNhTi1HsnqZrl2bfHmzh1C
SMb2gRlJvefa4BIvae29IHz2y2s/lJ9SxxMjsGT3yJUL6vnz5D1AIXgNlIe9ISQJYBJD0JoyyAvL
ileqFynLKHbPWug/JE6/C1QEktVb9tNjicOJqDKwAUSHgsfKkodk1KKjObCeouJyJUmaHEfc7Xox
N0eUzLj+CVka6HmZBRl0Lh9TqjvHoPdo+zQlG2UsJqbb75n78Z6a7TUK9PsRwgSmA+oONCyvzqA9
RSA8tBCWrOZbD3kL8p0dYLkq0pb+8OSf0YJd5kQy7nrZti6q34XDE4CDuTY5h+ZRpvdNJd8IL+oP
MFhQxoLwGbuGjmDs4X3R5rs0xkmq+eTR08/Hlf2Jye8W9cTkQZ/a6oZ7MYNyT+WKZRzpPKS9dDt5
57jXumJZEIeCzXx4Ze34JXvzC6pMU7OMiwdmC1r5WIYqgsonk6BPtmhEHkSHuSy+cG64MJAA2lPg
w4SC3TP0mocyQObUasWb48TnUZYuuRT6V60N07Me3Veuj6bXz4u139rPVuBemfoeejPWVo4u93LS
np1euweO/ioaSjBFQ7VKL72dFol7OnHMi8X8YSRVtTLN0Nq17sTZ1h34Xu5ErYPpznBsDAQdR2BM
7qLAOCdKE+6WIYFGUQgaAPqyj2GiwOqyTfne2UbT7cNSfJhFwSK6/Gn1rU+mnrNBYGUfkTtuY2Hq
9NuKz8Kn0E44cjpLPBmiuNOBkj0DEzn6Xoyeom7PKRXPja1jJ5z3+hCCRsHXuZINvBNHmfTM8pwb
vreHCcm+3Rh+ZXFTrlMJCzKc60NTMmwYlDq3WTJczKEHoiUFbVO2HMX4FIekWXiZD8Gt/TBcOlst
C5sBwPNgadPRNvD5B3Z7nkIKbG3nvwcWlpOafKQh0Xf4+JvNXJvGwaiHO5BmgK9sipPRjA2qcv5k
PScoUfHsJO3+3cGBQc/rKU3BQwV1TahxETOKe+xKhlSaZ6+eaT2V2q1L8Vjy6GQbCjZ+mS33o9km
B6Fsy85sH5hTJbkTgoJA37BLYHHmxUy2GFTSI5SZwzQ6pzpM0VdlcmtZvkYdhfJGZkz949j9KsyB
7K2GHO0CyCtGOiKpLRfaho7TzyJ4QnSsC7Lx0pYUKmmW3g1x/UDjFZ0paOSBZJdtBaPPqH4S6ISF
14l/zSMu8IQN3ZqV6E/p278z4lYwUPjailiK+NyX+lPtNQddK5sNkI2HVg9uZqTd+S5gL98jsRIO
KEs84B9sCrBLufTwMF8+lKn1M2q8eOPG/SUqguts+MCDa3WKmgi0QKTAjyo0GATaMRfP/oySrJf8
4bSB+ZDepTrlyzxub2lhPndaQXFg0j5yjSCOTAJ/7aXJbgy7YaBrV99kZaKVu0h3ML0ht0R3l+zt
jMxGua/99hXFAfXYwNmWXpxhnenXljCbdZ5RGc0DAdpkGw6190vTBd1iKlJOTGOGaPl5T0H14JM8
40v2HVoE20bWIyYG3EplQLdMGhj6c8nid+xcNHDeehbHyr+k5Ba0dfWTAGKx9fkqqy3TDR6POEl1
UEwvoMCpvUNp+oAP0DhEsUErWcF1C8UkCZt/XaqDet4OQ67GDU07caKwI2Svs7Fdap/LAde9o0g5
zklMCFZXy40tfvy1MDnV8YYhLAyUu5SC1XEBfwSES1CQsXfQ0JpTqRjQlGbEylGNVqxD9GEDBbJc
wo+mnLDJlRl4ETTKms1GbBysCZQQ5eTqVM79YciyaW8q5d5ig14uDS2LGrAqKQzmIgWP0xU3Ejaj
eNskNcxy5cRY/vviFy/RFTl54aEzcNmxL/93eTLLJUriBR87neHv21iFbkbkRtBP+BD7DEngoHAR
Qz27axFS96EMDeFnwfyoA872cU1n5c1UkrhR9cHDjGxpdBRclG4ETaRSumVXKUmjlvknJ1ypWtCc
jWWfexDXqJzIaloEY8j6cPoqlRqGKZgd6tBx1mwHoX9+3yRs98QqtyQxpaOk9n0HEp1//dZyWzxl
xgbSEafUv+8YChoYZsVijqjUIxXAZs9WEtTovw9erYxCy/WIiPCqFsU69jgL3MZr0RZ2Gp5f7ZQ3
YPvaQCQbN6ueZOpn1yJgPdwD8xkHCthV5p8z1GBHsvhWqd7PW6MzjI3eQwqo23qddplL/MaxgMzb
ZR0Wc0zUq9jTNAaehODSILqB1QTIATn4MfXrO5Lh83XMXAphdBbMp0OEARe6Pm4fds4i8bdh7/ye
BWK9EuIFewL70k3Rvm5dKFtUpbTxSQSQ5zJWt1QhEQhY7vPAabgxNKqKU5S9TGAg9hZAY8mX8hxb
WNsEE8toU4FIpvjZ8NPyopUogwwZKk/daQqw38808NhnDoKU9+7BSr0GKmO4NYqp3pUkJ81u5TPf
wBBsKQ2tSxmcZgJx1wxzxXruO0EZhmycLNEPuT51p8Lvf1Ra9qKPjdjG1INQcndDdmOfCOfULuUx
JRLSGWq5ZpA06QfttbjjULCIE8EXe9/0odSMaOf46OpRF3e5BRQ5L39Vorhv9LuA9L6K3MYaIlwq
qXtm9mtitD1xS+bvTHOeajbVaVWe03RKjybE+V6zfHIg4qtpipekQi1j2yvQKEegMQArw4hMuX58
VmK1OHnuRU69xRzu4Y0+ejVGAi++0yPEyFXxSjEesVI+jWwl85fJYsQlhIYQhP4jJA5G/dvSBZfX
IlGSDm4+2PHE0RL7QAWfRtz07lf6NvPNEI109mRb8s3S6OD0FGXTUH/PO0ZWUjB+DbX53vIKkZ0F
CLEYdDrR/AgnatiFeKpbAkUiB9S/ITEDNm/q1a0tyg3XxHHmPS7RT9kHD57G4ryweZYh9F/WE21/
FwcuOzcL/qL9XOKig/lGNalMcwKj9ZeqHfe9mNklRt0vWLEsr9jnUgFnrhTHUre0c9M+i3gksVbP
WsYz9yiQ/ESi3jI2MstXGXbZKPudWFZKxwTfbz6t4qio12FAvCO7ihV65Rl1/PRcCu+nQ2znuSmp
QRndkK+TqWnvtcmBojTASiha0GFaWFNx2NsdZXpXk/baTNz+UIWR84D4kU0B+V0ope7SIs+3Wd3C
9px5CTmdPfXW0SgyP6tk2vam9nGXFexShU8TQnb2u+YMG/irT0YX7+lSEvlMCy7uW8WcoebtG4ps
VF1rBzao+jzqIsp3KLI8RQq9EpT21tf6J2OluckLE9lYjTcCsX9e1SRu9dPPpIaFqQGvFOSztUMK
S8Kvnx0roYAAejIzzPsgL8vdMFT1jnoN+pTYvhgU6w6OLAjPaOOvKXfphTS3yGn+yIRCKMCc1ZRB
hglsbVhHHqK2hEaEzqe4MUcktCHWjhJ+XuG5gGe8y+xVjyjEfyG7qoGhU3MtCHsqW+I3LS6ouyIc
D6skaX6JBpSia706ESepH/WcjsVrLY17b+qHHTb6YVtb2j6tXtlkeXhdAGui7XXW1lDHR88P1k3C
ljLLbGSElsqjoPjrgRDYzCAmpKy2ZpwgM2x6ls5RtKl+6B3mWxuFM98TPhK3BopTvCEduiO1BXAC
wOdwfsM+cRTWcN8aAaZbh/8sYKwkKgsVdtWhd8LnOLSrnavMN0FN887VLMI34cS2AFd4X9Xand2W
B1q3cRSao2P7fqCa/a6FZkAAE5P5OZHGpa6dj4olWGNjWEbDQ9qm+1h5zhdqYZi49ntudr9FMd/K
6kESnjFZaBhHX6F4uSO2EYDnlf+uvvB1OG+7yNtqVnA0LQ01DEglwAq3JJEbbYo/gWUfPKfY8dTm
TedQi/MG/WHyqcSwWBAbexpfwkKBHhLtMUvSS9l/aQEmYLdHEmXrx6mKLRC+gaJ70jy03a1JAMQM
FnErSpeAH0nWFJraxJnuqFPdHOk8mGl7yzukrTlivtS8X/7v1KbxCt93yG4P17YEbNLoxUoojMfM
ktsC/7GKHJjILJBYESXTrrPSFxmOHl3XAFFmPimiwr5wCVMfqamgIqTIZotqG3ePjeRc6om5W7t1
fvVy/9GBimJOQ73PrE94tihEbftnybg1YMls6uolruJ9U4dnO9fuSOXD68ioOHoPLtUks6VQFLQh
I5hlfjYgMLWJIHvX/eOmX3qB0Ive2XOO9qHB+6/n0sDFQte91g8MriohjArriJhyqD8o47JZdGO2
keDJGWi1vPqMg+wRMcV97YHcI/vo0PZ+uunJc9myBrmEenDSPevZ1q23suA9y3gBrC2P0SRTkk7k
B5xiCLhU3kukFCVtmJVG+ZQ1+Zbu6ym2nS3twE9i5bJtl5YvcT+e+uhRt9ufesAaR4mCh2ZPYOuF
iXaftv29zmRAGMuuJv+jLCgTGzN1SbeEpFQZdNtrjW38RE8MVtS+1smOnQpxdaNoO+nWezXrqnvl
nwu/3eSoEzqJdjYg02Cl28QMlz/irn9rklYH0BDdgzspV20c3YY2/+W6VJDAOby7abVt2uYLjMhH
BiIwT1kWdNFL5fQ/LAlYoM/HG2uNfMf+EYRcFUEeGpLPsDV3Ht0JonBoNOT1l83n6buj4GQg+aBA
Op4aycGdnohDaG+Awy/luBE6RFV6feZ96hvpmpkm37BvU8FR2qkwN5HkE0VuCvRviPgm2EAtsqh8
p6C/QZik0/DCPK8ZyWdboQiAawh5HVK201ZXPaNfbPHGICdAZ9wDCRlE8KPRnJ0+Vee8ZeVjucyU
SEjOVF4fbA32swyP8Wh9QpiDIAXVZDI+KZqla/A/e4KqqDZn+U91fvtFUK2bljCjMYMFL1oSLi3n
2dLlsccjxIlEF24wp4st6bS5tUPohsDeoUIUA9na902XsAEV2s+i4q/Y2iuxschkCRNEBl2v7Np6
QxpwsHJHhYwa4LkpGS/Lfdn+Eg71qTbQyNPCOMPUfJ/3PguViiETpSLUuJ+axbNoNOOrIYZ61obN
7AFuB7/mIOQhsoKoJhmQPcLvHbRTZUQvici7XVAkAHXcB4Ct0bmjU2Jmqm0GwWGGip0V/rMXOe96
SF8g8MfrlPivrd6fnQbStgFR2O9ATcR5+XvC5L+C8XLL43kvgWGtmiw5F2yHqCrQCmndaiXNGFWT
/DQbMhkTaW/kGOMiwGbiJOMhz4ytRYd/bcCygbblihXdg2FP/tlbNUfDsWoyqnQG/UkZvVVivu9Y
RO59l9RQAOg3lkBoFCb5jvAG20jtrVlu1WtfJ+SjMOlxd0Qx6nm1Tbu7ieIqKeEjQ4bzMVKu2M5Q
UxSAwdrlEO6rKkDB7xek/8U7pwjui7B5FzMUkYEwyI2GMKlBDy5cGewNEz8V3ZMT/gMCu6kYSDqu
NIPOZcOuomjsO8Pv5d50xxe+CsARqwdhD8MR2c9Nk/ELcBa4zxpTbZQzkeG2hYY2FBBtpmrDYg2L
d84rZ4g65miH/Im6T9OknCqcKxBdExZ58I1QIuD+G2IQWmUAhQ+KTcCGUIf2welAu9RorYE6gfPg
TQhDCju6ptSt9vSc9X1vJI92aX6VQRJfMNB4yV3NJvuG2fw8hoF5pGXWEmW7CtqMlQ0TVhb3+CgC
dz5a5TysSsBMcxmjlaKaV3YZ68gQnbA3AhyjISXyx7aAPdkLZ00P/7VtIOib9rtX/nRaCfK8ifyV
LqJHctYec5MyXU3PciJx79FPbi4ovZmaiNQoixVU750uHXbprP2p55mWUjQ4DMujt0b5frTt7o/w
CG5J/WlvxfqLpX2kifNbJ5BqyEV+NiE+0jBbYpjmrRegj8fiuI2G/E7M6aulgIA5+WYaxbZ4bjaZ
m2LBdULAueTWDE171xujDn1MUBwkAM8P4UNTj3ZxmlVAZE2dMREQVgh6R31qrG3iY9Ph3wopok4p
iJ/C2zuj5R6KXO7d8ZXyDDVCR5M7t+2/ckFbJiv9p2GU74YYXylHvHS5YIKrvHqvZc7dmANFbaZf
Rk1FNu1Y0tR0bYLUgfrb+WQb4l8u9W6fuMj5jSGwN8yhfE3T5gEHUrgKizrfYDTZtUBpKo9afUCU
zpyya+uy9yFF/uR3H03o7fK2pi9f+oCbcTXQEL9O8EU2BHQ5N3qz0sx/OznwmMSn69F1Y7wZ2H7C
CT80s7x3I2wm2Uwc5cSUTQq2uCcsgYUWpU7bJJ8h2veDSHB5GF/DlLfrJAXRFcQH5r5gXxgvnWdl
a9rEiE/SLN+RhLJy0+whtkEV52Z/83Lx1MtfDSGZRKeQd+FTwm67dyde+2WdXSGpsLbhZ0ayBAkm
Tfe+P19MHYReJoj6JTfgRLv7kEQkA3sztXQsGez6NOp+24GNGGgUp8jIh+xWYUYQbImae+Pp87hp
w7Xf5X+qPCm2Xoej0I2cL4tIkVWSxXDoI+MxtPT2OA7ElTST8959uYUID+Q/0cwm7VUa+sqeUso9
ZOyJvNyFPlvaZHhx7eoaCifau6Bc2jmfNnb1EvlNtfey+ckRWnKKOH9Z8OGxaEVpbbqRgLY6JeAB
lcxetC2dtfxgmO2wpr/1NAe+4GS9t2sq64YffTquiI696O8bCCzresTDko5ZvA6xLWxmy94D65SP
JE+uoQFcYs0ctiHlFeSU8HiKultHIxAnIz3QzPG3xTQQoqsdRNl3tyTgmYm4R6HX08MN4MLq469F
ffz/hdr/B6G2QAMNAuJ/L9S+T9LPsMj+m0b7X7/0TZuwTMOQtjANzzRtD9jDvzTahm7ClHAw1Ehy
iAyL6KL/ok2YUt0jDQlPwnUt6fxH4JH5P+Dw2fQL+Ufqd93/J422of8j8IgbTOkRemTwNAzE5P8I
PKp75aRwDLApkTynKE8pvpUnqdTLqR++Ughdl+OsrUvK/JtOe0pcqlFFR900ZNlB/Xs4Tx5JE7lm
YSabQOpWlLnpk1vsZ6k16xZGeMs65dSgzS3ZAeGQs/gx98xhCRODb62Huv0aK2w2c1PAl8OiTgwM
I75BW9RLdpbjuVTOcK82bgBrLRx1VRwDvO3Yr6WdoS5o8IrUuuagfRqlCkSjE/Lvg2ZxVgIpmJA7
29LDIanuEoHB7n25CMNfkvAJCr/QktelwF5OlIOXw1JlR5SXbRLMvavlKhnY6Rosqlh/P3i5YznA
Q/xXcf77D0w5ox/7tK1BDtEmq/+EDZGH5MmwfFSO3uWgK1tvPZPwZMdiyxpX4FZVWW/LpbbYZIlk
SptpPlC8ao9+BxhjnpEroxcsVp5HF4nw6F3ho0mfwbE2tH1dM8jP34fY6CNGmcRds7qMCbyPoG/1
HtoGYRM6HjnRpfIp3DZ3GcT9ddWImBwOqnBxnT2Iwf3plPjpiVtgUaan7+lMkSGMyg/XRajPzu3m
0zXa6KHjYlZz8zNDmIOlWW5I4fzRuUwkZk/3sNIALuOIPBROdkE5Ha2GupMba6xoy7dIGcZhsqZV
0gLP8gJH38U1USzhlBw1NCtSNAG5t50RXrTpj5kb+bX3UjKA5uw6NPmhk9a5js3u4k+AzeDyEdnS
M4jicsx1XVwrjatGjcwL5ah5LWt7xqQ/0GdM+6epKEkT8aaLMyJxrO0G2Jlmh+jBa76dkMZpb9HR
IhCMRmOe3cHmrZmsMFqZQ9BbKyMh4oDcIJZDlYaxl82LqzafIhsuufSti4mGthjG5oyfwL7oKTQX
6c6vy31eOfDuIeJHXkH5XT3AiaFNCHjIBi/9ymLSvBrqWbdN+NprAsooou3lPuQS5tWJsvtJ0OsP
iY9ygrjet1bbAHTO50s98LIGJ+L9wPzrsT+Scxvs5gk10WDM8d6euqvT1ZzzSzMgjk25a5zmv902
1D/qMLmL2mBeI6vLzprw9AOhXDuRAxyvvaKF/6RjGl8uLjd+HwBqbRH2ICtFjI/6gSxMw+I/x+0E
qp5ryFDh1egUPsdZuhsgnJSNIp+mxG22gxfE7JQbFDtA4bVVZqc9crJUpvMAzI3wlW6CGQ15IAFB
YCoWQaeoBF6LSZEtMLUXJ7fwm48PSUi4ZRm7Ytu72Ueo6B+DmBAIUKL3YFf+l1dxuVhi6qoBIJAI
XQKz+Zm6ABQWFCv9GLJG00/L5pNzFW4hFyScZo3DewGLoVFQhuUmT4EaKOv11N/ZVzIkoGHSWExH
Cu0wKMiDrnAP9UJ+8CqoA2RmACSDC5GMPTnyJl62pfM2qZ7Zcmm5bURCESepvW9IIaJG6RI5YjiH
TKEoSgWlsMqGDaHvfZoKWNEEJfIc9SxnaBYGHoDt33eyA9NZuKO2pklWn3KK0JE5DqT6wEoQ9mys
mMbqrafAGaNCaFQEhK7BWKdrUwE25MLaWBjHS/Ou1UFxOD4UQTFDOFOJm4gmD2Y07HQ7OERwPFAR
A5tTaI8+bl/MeXJOsAjGnSjyZ8fnTY8UEiTTMGLrChMCCTTfNgWVaacFQzpEDnSZyfSQAGHyDkgN
V8gRG/YI61XviCPdUFASDTpJr7pyzmIrXC52yqTYLE5IdSANDO5NBO0EzEDI0g8vazFgyFx8qsul
pigeW8g8O1/1/qKFqGJHTFcLAtqHTEYtjwI2qhrQK7IlAy9uh5OmElwt2G0rUo5R8lMLPwn4LUKB
XDDyW3jomxvRM/4JVat56LArND/s5vcSRoBYHIjDrHAykuhdztTck6QG4vXHIe/8iRRUZnkkOE50
iwo5szw6URgaXwFpfMg0MovLgzsg6LVNiMPTsconZPnZIKlyajPwARA3GqwbkT4O1dgf//Hal6v9
0sVM5uA6NaH7921o4n4tdOocy5uyHBYstj06l1RMX0NORtwcIxuzerLL7AXZo+A9IgPjE7NHS+H6
UPbmC5rYBRKlWRI1gVAZ9y7lXoUEmu9GBQhyNGPXKKWQmwM3R/O/TwVblI5d+7bzAEvTclDFIfIM
anSOFOVPsQIS6WSwKUDRpFBFOswiXcGLOoUx8uKBmIZRdgcSbDaVCrNdDuCVGMAKxX5BMRNuvbUT
e+UxpOy1dJAzaMJxEgHbdZgLyhp3uOouL43l78NyWzN3NzT0LRR+hrflsATifF/V1ZCXRVB4g0DW
m7AImFsBQC1nfwB4FyexGgiWg6ugUZnCR9lWe4mDGNc+qj2cFuQHL4dWxeUICFTLGASD9uqEwKny
nNY7hqR7rXTmbWvpH8v/Xcbb5bn84+oM8GKfO9kOMAALQg8xW+sekf3g4u4pYaIgTN8aRbXqFX9n
OUA/JfA34x0p9MC6GLKq2B7ZfzKF5yIRAnYBxK45L8eDyJ8138GtnKtvZggYjHIC59JybnqLI9lS
3Qi3JTFWV811FLrasbRpMZHJIIbgR1ol25hfjBRarFkoY5WZnDsFHltSP8j2yU/AkChoLxctdX25
5/tug71zB9rs+77locsDYgVDI8rEVOwtOcT2YSBScLm2pEAsoRDfV/9eMp0ESRxDe+UEBnALfpVk
amUrVu8j1N4CwElV7K1c2nuTV0yVBHSJ4rzFvZyRy3rHvsRtG0h8txEG3Eg5cQ3lya2UO9fApkun
rzgtIPjlUoxQ/JQvxt7l4nLj92P+V7eBGB/WhXIPfz94uZQpl7GB3fj79n/8/nLHwqNfLnUjPmZN
ccOWU68ss4ioJnUWVrWTG2sK1WrBzn53ZEDvsEhDPU0PSzTT9xT6fXW51M+K2LLcvVxfptnvq5lZ
bTBWTqd2BM6aG/q4XaachaJf96pz8Fc/os4j23LpPTRIRRaVyHIg9KGBA4Ln9NBXw3pA8XxZDqOU
xQbGO+OSEzW0/IF4+ELSDFqCwZb4AH8uELdGeO73U9Bsu4rmFw5ucsrGGT2TMnN7CjuVagZCmH/c
9R+PwkiJgG6k+/H3Ufm204vyOEtGH6ryTD6NmrT+I+E10zGLLdfBU8/IMdWD2LVU8OjVxYWjZ4C1
zA7Lxb+Iu++/Ihob9aoc+/RMEmSC30FBGYy+VsGxyx//z1u+/+TCRVv+4nIbCgX3COlrufkfjwKk
6k5/7/l7cfnvf5/I8tDlelSRloQhQD395Tl8/ymdouoadzKOFCknBoh/v7B/PIu/T/v77u+//n9x
G5DVWFZ6jdE4IVMQu1DDfjQicko4G/o0JWgPHcHlmEOtpyAuNiMtQiqc86Yd4AH1c/4aR8SAFl75
Skw43jpvtnd5rVt7w5cPDdasd7bCf1iif6INJbMFnukGIke+KwQPNwrSGzNhZ+uoCV9GOyeMIk78
k4NnxQq7aZX5trlpGmfC0eu1u7Zon4FqM9O4DZpVZpSV0/fPcD6GTUe2Nx14wi8NA8OjPAd5fFaK
WZQHOZ5o9TItwCLT0DW7VGPiI0enHQgrqFifrkdMxZwLLZl2TY5iF1Tqvszb375DsJk7Dj4U7v6H
aMcIxuK7G4P8lSXhAZNEBlfXO9IdPkxCuVc4NYuxY6GNd2N2NPMoO4eUsrk4JE1yIuqIRJ3GOkPA
AdgURT9Ct83vwvDXMH2lnr+PTeXvjTVkx3n41vb03KQZHi26Vtu8GFEIm3uzLe+NMmj5qCqM4EH3
C7XLptTJJxE+FQmc2LugZufW1e2bJp1ftoYmXhUwMuzCIb+66pLpMcFxYSY7u0bkgswY9H/qbCH+
fiV+evMoTbz22Rc5cNvuf7J3JsuNa+l2fhXHnaMCPbAHd0Kwp0hRVK8JQlKmgI12o2+e3h9UFWVf
O8IOzz04rFN5lJlswI2/WetblFz3U5d95sS96VXN2lXq12pim11CcSMTwEPYNBR0HHYHCN/9mIXP
vBqd6KEk/AlwI+vrxBoxlsTtbqzZDeQuJvLIy4I6s8VO+C3GzSZej3X00owiOaXYGwIGJ1iCaR83
hcF+jFXCasydDQL2bCtJZiG52f9MuNKPuDd4/nYPuCGWT4CLnkPiJqlICJ5zKUBzqtXCccmTAK8/
oMUHJjda+yEyHv2htncWpu0Yj8dN2v6jr7LLINDhoF8EdW5E912T7FpoWWtUVgzwG7UOect30hU7
bajUJsq7uwIn/h84d3f8UwU1AHRcUnXJhJMDrrHBo80xx6SkwFpVJapg9laOnUG+0O+FrPVDGrX1
EQjynd5PE3IJLT0QLXhRlb0aG65Xg/1QYCt311cVLEoQWOCOuDihSgIB9NqgE8PVZJsP4p8FeNt+
mUu55eveeBjUq4bSFV1ISc6mIqYL4o6TRzY1Ueuc/cUsk/Uo8KE/JSfb7K1dxTy2YJMwkUmQGeGu
cNK3ynK+nMa52b6uv8HMe1UcUcHUp/rKrzodquBc78x56M+6fpYNga/eSBeJJ4pdcp9zO7BWYViP
l5IwFbdrkRMbD27ZNdep+AFK91girThxssI+jzn7nry7ShfpDcj9oYpGmwGW9mc2jJdChls8s3uh
BK62BN99HmE7TzMss1PayKDomz9hnIFRtMWj41XNvjp1SWPvbLssV5W7KDo6RsolFsplq83XzTnO
TLUo85jDa/AA8j68azLsZ0PY/aXIxRs1QgENOZzKHHgVeoed7DxgM4045n48suJKwJkb7caN0o8y
1bkHiHHdIEgOrJKTz6soQlvmPsiba0LBw9c87JOgdpM0cLI9KaSPytNCVDvpNvYcpNeVTVSTVz1o
I2KxBEfE1kNjM7Si2YWcUQHpid1GtvS49kgX3TbkDw7XqIfR1bm7oUTn17H3FaDx1uwt/0jXPDkT
wRPI+D/nIQtsP9YRK0XxquH6Qtrdn0OzfrFqB6cxkTZ4O3mjzZe+z36UbHAliNrbox0qHI3LV30y
puA19RiAbSN9FyFhvm75ZMRQZpsy/dOVHiG3M2F9iT2iC7Ot/DF3/a2Af0kIbXfNvDt2wO4ObsKt
nwySnWxADwuLYNMqSTwUVG1IXO0mNnDOyfGzi4aP0a8CMQ/PbZQdmV8BX2yyR9Saz4g42P+gIB+b
+DRhzSlM96svtjh8CBsCMC5w72zYoKxKb/DXo/4zxOjsBqP/8YkDIvhcZyhHcG4xc/nhg0ZopAhe
Wd6gwo/TbRYhsB/RvPmpHW40fDxBlypCaCzCgwX10Xrs5Jca0COUi26l3w1pB2GuwkQd0Xr63Kqy
HdjUc2bpaG0EAkol7SrQC+PPVEQKEdObbVfFGtq+xjK3/8KkYQS6UHwvsHDK2CAEuI/W5kfvVSZb
p9TbM4dSJbm3bmdfokZuQj0C/zVNPtECAQbuKGA/mbKmj99t5zzn4WVUPuProZQ7O+zeAYwdS7ph
IrTAMwARvhhFfK71kuBswjC3aeZfmDf72yQnPBrGSLHuGA+v5KQeKjI3uAtXGwHTLPGAY5rJ/FrG
iVpVCUFbvYuqP6ZoXA09uahySB9clkksqFA5x+OnbdpEpvKJsGJ+Qe80UjOayKOukcMYymbVsx4R
rOTai5uap+ZTxcmzPWufCLOhSYYYIcHjpwfa1QvaFZOyIL63iDFY4kp2jrrPC+Pqz/WiWQFi0Gvj
Bski9oYWdcJkcxjH7Bq73npuibRddTH3ZQYINyjAz17IAZlKpT+oqOh2dZFgoI+0m10a8wYw5qrv
ib/rWvJ+4tLuMYyNi4RC381tc00JWTc9RLZjN9+BtbuOpNkHCR9Z7nkYaydOBzuzN8BsTxob4kNZ
Eltr19mW2GURZuk9lV8bRJ73rBB6d0V89SQKCFISvuwCH5mqj6UtZQDIBCzhkhgdk9brYkpCeKgX
e9mG30Y8PnUz76OWIIVBToy4tAKFgiGBBWZFBdubN8OxIHAml9mbkQVYGIpjr9uoJonWRhKv7b74
ykgl3TpVPZAfizJRNOTUO/5nmPSSISoloCWae33CqgoXOiCNfpf4RLM5ZfSXnoMpPqgo8VprxY14
7B4zGaJ6X1dXXR6HotwNhZcdzURSPuk6uX8m4MVuuNHlcqPmW1eTd62WhfcAVAJMYYTGCAEoFKfH
0oRPMkiEEkArMNiPnObiTIrkHMz5zaHrXKc67AA/nc+TpR7IOCRHHsGvKhCjJq1YGTWxxLrHVnie
K/Ug+ppZsw8/PLLIioJgGNRVeWIkHldhSnXrHadGe9M8JnANvReUgqlEGuhvmTYV10gK736S27Et
xQfHERJYivmtag2BEGQEDVDDA9f1oxDcwaVBDFaF6AkNl2QDQxrQ5FiH0pxuis3u1bN0rFcLvJYZ
uEQppWyWAWW9BwSLw6/bmxGjryIvT1OT/njODLiDe9IaDvF3mdh/oItNqwzl+jaitEIZo4/3A5ib
dHgqKAl3ZqncDQv9gxp08BuFMe+Bl5CHAuz1YWjHuzitzPvZd1A7M9vNBrGhTNJwN6Z1QA/LVr25
pHZc03uNSCV6BpTCg/ai6cuqvZXrRNr1YTDqBIICKJIWzObOG9duZtlBa0p3W7K54d7x1bkAXmas
VGtpNnifmvAO5DnMzzD+kc05KYxtzv2VMjLcO7m6We6jJwzjKawNkDADIc6+p9D2srqu3puewXmH
79PGc8ozsh7yyHlVVrNmgPdg+G5O31dAfTRmrKuNCNErzLfS1NC85+hMdd7xaUHsGqRTrxK8wNl4
6juoQo6nM0web5074DklmxlR0dHrYiiHuXltWXQGrT5+OwWL794nQYcdOT8YEvCt1/OLjz8CzKu5
GSwQGXaIimLQmo8Oov3aIKt87SnyQyf2YhJNBlv2oIAAglkse5ryGt+FzP9YSBugl3gu/ZjfwEDQ
kNxWJmO7v2act1vgFIgFUrjik9iXtetgFWI7mKID3RshqXuJR+hQhtWMLgcdGiwjdovnzOVvzkpH
BaIhl2uw7nXsUFRd6UbJOVmnpCRxd+o+Os7+wOrkTKyv+163SceB52/C0gaWVHef7tg+gal+sCum
6sgGSZsnoDwE8dJgFbOm8XMqcl6dKV77HCuY7ulIeSpCZGZFuxZPOVf2sGGQdvJ8tO6smBjpMwDK
fXFIa215lQiDnOQ+VNBd9N3Q5P2xPPVSfjnSc1d9DTUd5sGQDAh2uCs5Iw6hqP8LmuKC2YAP0FUH
PjPaNpv4tZwIqkGUz37F/WPKxWs6GzvlYeXOx2czjg54PHaU9Z9hGk8HGJMmNkv3pjfFOdZGaAXh
ys209tg63Q56zbQuZpTOpNQ6Pl9I4AhyDfgFp8iAwyGsGAJ9mnOIrX+IFiQhzllJAtZLBNAF41dp
3HW6SeihW42n1r6wGorW7ozdO56xRoDJhARWIPvBUjJl0z29C5MgRzu11KScwoJxjd52L3NhlRe6
FBwimLlm3jI1hdBbahuwWPvN3vYn7ublPzF4jEwubdd+5pT4U7E825JavAPoSup2CZmjFZzaiINB
nI4RafU9N9HIXyds1lFosVoQDlZaQpfdSO+360SL/BvfnsFRKV0K6q3JZ6GXyT/YQ7Ax5s57OQXg
j+2gSAn1FvLLQzF46LkmG09DJse6GssjgsZiJsTZYJjY1OVPPFdpEMfTPpbTl1G0OIl7QM8LeV2Q
G7834hqJLjaASnsjYLBbcXO9UCO8Wq31WJv9FTDFg2/IewH0f50nEaPUfPi2xIz/lvsTjXzVWeSB
yRjpXGjgyhNbK0rhF0wtfFgtpkMmMBHPprEDTkvdF0M96zIShnuB5U222H4aTrWJPKMR4b2VYRiB
RGStuhG5EW8FIz18QkPpEKsesbuJp8pc6VOJL9K3jbuUCYN0Fs6yN3xaVfPudxrOHRzWEpzFKhuS
F0SjsWm8Rznq6LaBflpM3J1b9DG90VxwLnqZxqJkdM+mBW6LWEtumYjVkVMQqa2fmD5hAKhEts8a
vbr02RjYXfcsJyeEfXbM8KSvetP8KjubLKmu74j0ZJSXckeelEfEsq5v+jT9EQiJV1pF5LRXRNsG
OtKi2aHWxA7NK8IdkLfAoKbJIyGmXOK4bmOpPXfDj4iZervG8+BUXZD5/ofmPHuey13Ogo0ELnYf
ZnSL7ImwWXACeBF/f50lMmD5dYjhYjkKly5oeOOumAgg66hUEbJTOaTEXZcKbgbJehppfgFQtmus
sRSsUpvjIbmKWK2jTv8ykMHvJp4CXnZOPp5zbPmAwNmZG5SjtdDPS48K4xgFewjfyiVRDgHn+Np1
9WI0NraJZppBhAUlUG5lodK+ypbUNm2AfCUQIgHnfU6b+qfNy59FU+Lk8r4vSmNFpxLyGTcV5KBB
wFaTKNpkRnWuvVkyhljbOBPcr28b8ZmTw56u5hrXDXVnP1vTyqyss95oz81ksCV2i2INXXdlvORh
F4y0AhzGxOYZbfyt9ZHcVul+pLuHBaeeuGmeLTU/eBGXZ76xls/JSBOCCXqL15jxBvaVWVNHc7Xo
sY7sXCKwi6EL6+JmDcZ7mWRiCyl3TQAEOVKIuCzvMWYAvfLtc+ogMchCloNRfGUeN6ycIb16DutT
ZBZVMzy5+MlkP9/GUT5EhB3LVl3aJifo7eKk5jtOsiDsUfBW3wt7OBq0a+PMXF7a3SjBdxczCY00
pvMSsS1IQaKQv7fS6NMMrefZJH/Nmrtdl1Q/pKBhO6BL6PMWCqD27Itprxx9YelBZJawSRD6y8Cp
3A977h9MPi0rtDcoavXYfvTn+amyx2RvvEMLtTIKRLrSwEv6fNvmXDG1jQHdd2ri2cQGkenH7Hkf
kEIYIRhn3ch/ukZ8WF33VRRfA7krpJTrd7kePrNGeqjw/edu8WPyZLNZ/URx+ggn4qnorTlgYgk3
sPC+0BnLXZMS5kyBvZolR1JSTenKasvPLKkPde09FpIVkZ0xKBgPJNTCM1SPjpOcQMO8ekbzOHj5
NoaSuC798MEfZybLff2T+umDiF7I1bk3G+0ubpNDp2ffSmerVHvaKdPQ9s69F+gRBvm6x83tNEKt
TaN61eRVzfI9bZu/eXSxmhopk1IGb49/Ls1xVXbxfWggWNAsGErOj2OA/ouwuga+aV36Hm8lOzSm
SFTaMRF9HsCw9tWym30cvdVjpB3ydnrQCP/IPB0FmiR8+v+TV//C7W6n/4ugz3CZzf2fBH0n/pju
O53+a3zU72/6l6DPN/4huIJNR3iu45rOv+V8vvgHCjoPcZ5FqfDPhKh/IVct8Q8DKSFRT+DhXfNX
g4dGoY3/8z8s9x+2QBUiHMM2ODQd9/9FzmfBbv2vwFVTN/CMOUgNhWuYJi/2fwauWi7GEx8i/XEg
YrBYsibS3+gddySiTIXnUERHhwDCY+bZT7nKAGD4RbzXR2BU2THRhvGABLknQzIJt7oX4m4UJZtb
tLorjKfxigkWOR8qJ9oRLFicJo+p1mL+GJGBIehBMogQbRAyPAzV8Bc0ojS6Gf3kvzWW13/yY/9b
0eVX/IBt85//wQjkf3+dvFOO7usmMkhDN/8X0eLI/YHT0ncPuCENrCstpDASwf+Zh7hE7yHOIO9h
SQ7/DbGLlty+aMkVZxi67tMZKa2hvxShxcZMB6NeL7m/iysjwZ4YuyFARqs7clI+L4J5RCTlY6Hp
X+wk7evvQ5bH7soVo74JBQoXeEejORyktqQVYDuGoI6d0l1whOj1hpPGiH1ClrGXM2b/iQUfXHdz
OIkmjXju9mdqARCs0wm3m14/+WBJia7hQeC/O+YTbdUin1kemmXbPqWld5i1h//xywJM5Qo9T4Hg
jbWRMGlmF93N70OMWguivLCC3+iv34ffJDArDB9GklK2IcGkxcqA/Y980Hov98oz//asCIPJjhgY
1rgtoql6K3UMeeBO2mPc8Z6hRQnX6PP0o1o05FjGLmS4sOYBZeAcra5yMEll87dhs8tuy4csHdPj
DNJjizvx5i6aF/Be4dF2LbUh1TGD5Mn/nVsd1ce/H35/TVPemqG6t1d5Ee+k1VzH5QcaLj+MCwwD
0BesE5D5eP9wnKYmAH/P4IdXhMpEtE6sKxG4Q7bsnePvv03zbByb11SrkOYvMe+uQxp3hCMJXji2
DgQO/wqxwr55bPg6rAeQZytMYczmrFmswrb6NFPqXxT6vCMGXvzJMh5oQJig6OYWa193J1zuxGbc
g79bHpRLb4ReSgL7clDCls24TVX38vtLvw9RNPIf81nbCsd6mOHmsjbrMOD/Pij/x2AEDw2cm2Jk
f6DHXNQ6d67DRVXpo7eWyO+PsZoBsuLupKlyVkTanqSFqKavrFNNGm6GgADQhfnhu+90usyMY7Zt
v6lVvwlUSpJNX1raS6mhnlCDmxxaxi90MewEiIl1ijlB33b6jXqLvFkSYOoDvGrEi3CTfBsWCZcq
GpqW8v3AqCk+FVPkbpG+PCFKJI3ByajWrh2BI8dapmfYAHJXiQh8auXvTcEInu/G3ktwpmjZOKAp
pvFAYqCJdTq2005rs7tM1+oAIZcVaPU0HMiv6+zO2M4h/j65pIyRA1D/M3Fp1BleG5VZBOWIE2iJ
SVMCK1CsuYvn4JXfj8E+6swj7UayqqGRbOIK7V47kWQRO/YRAdAiOiCKRS8rJFzYZQHMbW0xBqHb
nNKqlGtTtS+1bD9dYkePcD/G2Qc+5Y9B0Xn9qRtYBcSyeozU1J/Y7qreJmZjKJ6rfPbXSqHgb1r6
DhehhJ37GycaBN21ereG2Nqa7PHIaWL7EWG1ijWLQS5vEVex2KE/58QzFldhi2ZnTDNcZUATJ3TS
1fKQiRsHx3RIkUMiWy4bvFocitz7UC/k1MyVAytvzB8ajxFarqdUjwBbNnnxVGeIs5rY8YK2hKmU
+jhqCbJ2AgAJ2tZS2T2+wOmIddU6iOh5WS4ex7Q4Ab/5EVE6YEc5dmmo0aD0f3EnUlpFCw48uWuM
gYCwTLzFHs2wYRhbPcpeSNtkIQkRBuVOhXAY2fXkxCSDS0ATZuJ+to2FXEFBa44rzWSsnD4NLA/8
ynrGzgNykQC/tqsuZQdtPPfDv5P3aEfFR9hy+BL193uZTxk5PxIYhov8E1mwu6myaD4uI3+6aG8h
gTdcwrWL0X3mWYJyTjy75XrocsSEGVDBGNUN7lfTdJtt1JgvodRwFnnhzbNeGgNXeZ9pjOZKgEdc
EDek9vwsTekMYgV4E4AKmCmb1mSYqtHaibrbJzSHCAjh+c5Vh5eNBZWdw9BIACgy8GCe7q0HJ3X2
UpFe0TndJtMs1PdiBvM7gXfw6vZgd1xehXUjlmVcF65+zmPrHTIYUeXbRqq/7hRfbF8z1lGT4P0a
q4MwCufsMv1ipbZYLzu1hhMARYTfYU2tdzEwA20smbVruInU6DU0wVJvNpZJhJyPaGYVpma10yfx
NSblVhJo8oBGoQMfq4drBiT38C9Olp4CHE7Floy8zW/qQRpXxb4xi/0yhWrVtE/yvASXHuJaRdFd
yurVNJiaOCBtmZ4JOhfKl7ivmZnEpEVG9IPaqCkiJZN2g357PqSau0+guMd04hufCQ6e/s7Yl+F8
HlFAMx9Ja+ak68aiwLdUw04EgGPmzLiVWknIr6CDBtTMMLezt/2c8zQm7dmTJVT3QtMeXFasDBDJ
RcrNo6nQd2vZWnO/wzDif3ElBI0JhtDl540WvYHXy2nvsSnv0pEka8dsAg9sO0GdWTBUxbvUqcyG
28iXmSxG+tDYD6+Di5PIVdnZZh3RZoRh1z7i29oi256jbEsTdD+abv5cdPx16avLSH2VusMCJ8ce
3df1dS6xNJboLuZeh1sMQglm++AZOd9zNInAfXcaGL0TBA6ndV5khuEqsqEmOZLL0rBTba23WIcV
E6ISP34jGUyWLR+/kgkWvtaFSMsyxtbh+VXM4O/AmJuvGXCq+Ba27XA/RP47VtV6zQSu20wMVMoB
/Zr3lgkSduxCqzddY9k7cyLXlMSCt8QUEXl8g4Gi3jWuJPaZ1zyGzlKCBJC5T6s1PFUD7lEYQT8Z
+85yks1d6uMQEFRk6KK79VRCdcoMhlyNV7iHROXRuvnR0tZmkYRNtw13re+AoeysTVHkcIilDZes
saBvtNgYJFrPPbZqoqPSsNpFWQPJSaME7kKFsjRq7zzBVlrBI89B1qr8Dq7w2Td5Y2RSgW9qDv4A
H4xQvKDR2dhODFMGf3rxyxzleWdDFVtEKeAeE2de967yTqwNjobI/jQ+hudmLt5seOysN3E22+W5
zQzECloD4kr65dFPrWkjvNj9RCpbgQnHUldircN+35BVA9q4K6c75YXAciUtaYclj/UBp4zCpecl
QYVpr6zzL39x8fnU7knzhw/9scTkly5uP8HkxUZbC9692OIB0YN+8QYq47n5rfMwDWaYB8fFRciQ
72smv4tBCpEGGA0rDIduZD94GBDnxYmYF7oRpKhaVuko7qOw2JezhSUY/2K2OBm9xdOInPovNGtj
8TrCHHbBH5tnDRuk76b1tlyckS0WSfAjHyOWSVLV3iYslJqXfLqQawO264deQyfFU16ni+8yypur
sTgxEYs662xxZ+oKn2YIMGzxbZbwjSkc2EJ4i6vTxN7ZTuyhcXtGBbi+xf/ZL07QBEuoiTV0xCJa
YBUtF8+owDzaLi5Sb/GTivFFYS/1Rnym1hQShKUFRdLFQQrjxqsPwFREIC08qqaBF7dBjGUt/tVh
WexR6DP3xNzqLC7XYfG7Eu5yYb+KnR0nbLF4YlPMsVGFrglRauBgm7Wwz1aVuniWvQkjfLW6ETHc
x2prL57bcXHf4q0IYuH/LbvPoTGfud/srMWt62LbVdh3q8XHi7rNZRA+1wdqzh9We8MWL/PJGhYg
pSvOAkOwlj7Miz+4oRwrF8dwgXXYwEKML4gFgA4ZKna+5+JdsRFeS4hp9eI+RhN/FznqFjOz1zL9
OYcSvkKFe4CCgd0BC3OlEwPgAlp0F3dzsficYdys4sX53C0eaFhW0+KJ7jFHc99XD2F6MRgJLt5p
FxP1gJkaxoy+yxd/tcJoHS6OawfrtdniwYYOwzm8+LLjxaC9OLWr6DAuzu3518O9uLkZrbOKXBze
aNA7VshJEpAKt2pjecBnLGBRVAaQO2SnhKuUaxn1GzABSIaihLd68ZRHfvJcYTK3Frd5bVyHlHq8
5jU7LGQWte+FkTFj9NI5acr8MwMCD6Olq3JwszO2ZNkn4523ON0jWu7F+U62nrFRcfPmYYofE659
PPJVThGDA+dWL/55fXHS4xXPNiITH7alzDPZePjRWTGVAqprdl+M1YuZR9GqdzTWuRF0FPqbJYT5
b6ftMU8AtiqgKXaMBAtWtQHhMCOdnXaLQx37Oahx8Ax1DgM6U0Fd209ptbylnIUu+7wmVADFR5Z3
RSOg4ORdoBXufamR0jRm1MRdU1/8DhnQ2KHVNaX5GRWwBC3DvC/YOSMmMU4VM/DMZaxb+98hSZ5e
otBuZJwSdmZmmzT9TjBZsr903sFXcOXEeUphBfLBQHZfUO/qdSBJLd13WbGPLKIwFKoc0Drllt5s
pUGKvHA4stZmkGn4uIfbSwZ5aNImvOfjD8yw90GmAzoV40XUzEAmQGzx8K1Y2h60aS8sm23/4IAJ
ZekBvk6W8OeWosQA1JMO2XfXxHciF99liMkNxBSJBCUw8e7QDQsEfeHowO69x4V58kjoNJiKZ830
pGnUHBhE17I5WAgzNnnu1rs6K8EskusJeuaqubrFBMDZGI2GZMOBPG/MLqb22QE7DpUAYupahYyb
607a5IWReSATyKymZD6t9yiYhYESzWG7A/K/D7wFdGc5qdykc7prW4SJ/TgS1yDqB82NnguLkTwh
KlD20psCOGG5QHvoRWxUkBt9a3vTR4+AetUkHl/64SPr/EdJ0h8QpgtuZJ5DBtfaKkUYaO6HRwWv
DwjEi9HTkXdob1kz7xubxiHzCiSk1SN/MGUTZLcNsIs3nf2FShs8ByOOGd2nyGsJONm2LbHoZctI
eigOGGOOxqSZBIMjybE5q/Tozk09jzRolD+NGV06ejnguASAFFnJugrvWJK47FEs9v3o0QKb0x3n
H3fZDNaRFkHR0qmwHaH6len6CbGTnUQaoZ50JLVbNzeRYiVO0MUdNWAIN5Z/cpKgJVuLEcFkXKh0
2zrvTBC5XEcZtBMIp46CZOrmQ6zHb4juuL9q5SnzsRz53GNVxoZ3LFMqBr4OlAUdUGbZrVXu8fVf
3shUAfy9I4uFN8NjQWURP+qYIaaoVCU03Wy8GT2uyIZgls+2KGRsvBpKdYSHVPFHiJ+MCbuSWxVn
fzVmARV0oRUGspC0B+fq6KKEWQ643HVmF6eifqC2f0lKeAlO+CwsNMij8J8IYGL3XYeAFsrwQau4
kY0h6j3aIpSY2X01+39CDXTMfBNgLLsESPlUUm4MhRvoiQ9dK21C4uEKZPJIX1ftXjcRZTYMHrk5
fgNTDdeIowGzebBamtSkl+c+QdT7uA9d3rdwwJGTEl4QNmEYLB5R5m4VHblCgAFj12EzYsmtjXGR
/Wsc7cJGbJSVAy1xFQsFXjCy6Fu4fCPJ4Mw3QiWnGIbXbgpjxicmN6TkRUX2SwakYzeKCra19j0M
DffY9kPGJMUpJIBtf64dCFrTmTOkxxbtoBlZ6TJ/mqJ7hYZvzFmZhr3gxwaIpeGlHlGZazA8U9/6
SFER96TFTMMPpQVRGDcn6QC0OQh3sD1ZASGlrOx8YrKBAQTiVBNJOlm8gVT5z6OBcc2egTNwo+Su
h4rB5bMDY5WtWw7ROeSkk3QCGGTYOpQTGpHwh7qqv4AuulVtGO2zNEyPOTrESquPXd3sG1HemYu0
KoOJT+Dz/GxV4yMZgfetj0Ytdgl9ITLGxVzDttC5OUDM7Nh+AHBtOd0L8RQQBlExoFYYqSm8MTvB
NHpsiSkIeqp+VAu3vF6noVduijyEqxV5JzHStc6AeBFCmFn4HtLdaJ1kVDUu4KpAxu1fMLt0LTpc
cisH/9nthdbe68t3zSIMoy5eS49eYiaBFOr491xqbIkWbA1d+bXtGsVuun2qC/M5NB41F467XWo/
TTud/chnza51NsSNcVxnec6dtx6/01ntvRnlZg+N3Ki1z5FVKvRhNvNmbn1RsAUAk3K2lNFb5crD
1EmPJrrTUYLKK5HKqJV+zD69eOCOV8qIPmNLXEM6Tlmqe+ynPyxkH8vlNQOaf3ZLDOEdB7nPVs3w
DBNRu8sRndhox7LyWBX+2RSQ0+Nh29vtH8MeAUF65UXp5zGS5sFK1CGlTA2K2g+3dSGMraePJBFD
Y0JwNGxHeJ5UX0c6kGwkYXqa+3UzSUaIiT+j5zpZFTo1x5g2pmx7pvqtdog08SjpFaxK5y6dvGgh
6ijsizlMfNaHeMShdk3dAacKBrRGbSM91RccX9B7OdG4drl2WtQePlq30WShmVEy+4R0I2Kv+e8d
SVzZzDoVpDrJAymR7qo4ll4e76UJ43nU4cK4M5leuP6WIM1v3KxkFMBr94lVYiJJb+7m5PnAU6V6
1enpLoNdvaRbgyxjGm/D3OrSfvEdKhqth1AwomyvUoGsW5u/MjVqkL1GqGx9gWmbVmLr9yg0ZUU4
7Zy+NkntA8q5VWFmrV3ouI+jfuQgcjcZLrff6dO+KssPYhCeRc2CP57KPza1bqA9AKo9GwowFukO
ch23/Xjnx/UfUioIipC2sSsnZIh41bxzSJFPrTV/jkDxiQLO7Is9cyFU/nTNZ3s+iSFaa7mZnJVC
jl9HRKtN3EM4Qdnr3qMPpMVg1bRCLOftELTJTWZFA4IjY9pD1M/H9iLnllmaYS24MFKCWh1jC7RG
pLs7I/uxIFysRVvYQTYxqGwpLXndbLcbdILdkggcToybBQkTwVA+mXoXwizJXDznElRhn1wnTYR0
IOPTEGMULg2goEzHQRa7KGVSdLhVwe9TA7hIEu8whvQ47BPE4eQ9PQozj08ywsyaJEeoitOJKpnj
a+rsXePVXzIf/yjGMkcPjbqnsmtWwHnqZ5igKtSdHfCMYRMm3lft4Nrx/PCl8K0LwepfI7OfE0FP
xL67VrMdB3QyDYFGoQkSbgqtZOXXTXIGJhy4uCCPTOI/E3DyyD9YgtM4zneNn/9NJifbhBZTKVD8
C4LSd4AVZQ/gv+zzYmC0GV9v08RAbMTV246ZukFzlCgTrAP25eGia/FLWGjy6Kvxs0WLelcv7E0/
UgrigYOIjiwES9P1+3iYDtO4DCtt1vAs81uz2ehmDOGUED/ElL2zgiJ/j3uq2BVmIvjWeuMeXBzl
fixQG5ldkCT2dJvKe62PwfjqqnuQhb7Ra/PAbQJYpH6IC9s5FPVPHWnDHR/en6FKoPGXM8sMQXiz
od15ei8RoL1Z7ETYwVPie1o1n1FmPA+mVd4LdSksc23TOJP7u9NxgeNCSPsNtOEo8ONGHce+5hsK
rj5rj2GGRJfF6R2j2WZr+cgXUN/88brpBmTypqb43M6gz7h7YKN5S7XR2VUDn6hHDyrasd258m/V
5tCMzO6ZdjkEgPfTQyrNCG5eOUpWFMCkVuh4rSOtgyspyezW5g69cnRldDTsOApXDnmBj0WvhVvn
v7N3Jjt6I1mWfpVGrZsB0mikGYGqXvzz6LNcw4ZwSS7O88yn74+uyKyQVyJUtehdAwlHKiS56PxJ
M7v3nvOdWT/5Hm4nURTDfTNEr1GSwynELuQh9DkMSfE8RCENL15JIlNeCP7S+2VauImG0UHy4H2K
FrF/m7e3/lg2xAqx/dlT8CnwqTjMRN7PUJYYsoTwOhwhYW1EHyHhRrtg+hjMybkNaKLOpfrcWfZD
g9g49FBf2imMn6FzIDxASYa/RDMCKRhu+fvYhtXeR9myT/QHEJ7TkVxFBcqc9mWMxUkPEkU3TnFI
lNtakImsrHBhaRwc4GFbDQZgHRVzsk2VT35UBn8jQe3WVsGmToebQcy8k9WNczLkwun2q3oRWyCe
UupSwsdV8qFB5+gpWuDuUk2GyUgeSilRgigENWHzKg2uE/07CYgxNG5TXmsUYKhB528ZpM8EBsjB
9otz7lWf5GCjavbpr2RIYQ3geJXdhAfZuXfOMBUMlyShLBZ4J2XBiCKAqOeADZ3SRpqMil6RGomk
5IdfWNlWMbOzOjnRr0tuoBV+o7gK9zF5Qsr1XsYS7rsoC0ErsdvEQRQfVf1K7l28MSIUYaZAaGob
EnGVf1dntryYVf6QQKJfJZPN6xn3t9rrvgTkovQNrsTJ0B+rrH8pwiEksrQCoh8z7RRFsrO5W31W
4frJS5o7IPzolxe3CWXztmr8vQ5dc2Pj6u7tdsLRjCenJ62ID298Us6XJJxvogyXF+O37mQ5ElNb
CO0MIbXyJrG2Tcc9BBljabsh/WcMBoKCcGGQM/nYGdFz2Q0HT2LQprEIdJM0gzijPRN3S99+SaIn
VVnuEp9xvTvmyeZzQav6Y9hL/nbTbWuTqOioQ9uSmeVwbgmjiuscHtfgstMP1dYndSWzBgDYxGMe
w6qyUHAND0MSuMfkqU0TmLPEgbmDnZ0RJ4671gzRV1qGuJ9iD64NsrAUucsYkeVUvYmspmIvSCU8
sfN949iAxVJHxVqgXE4qv9mQJm+vIosTSNkXlHAqe0iMgcO9Q6zqMOOCYCyGRg7LTSBxHOet8dCm
reK+qOBOJSmOlN6i2RgTCZ/ez5l0b+eoFOgr1YOTsRt40XwjF4PS6HbrXip1kkp8ywcO6uOoi40v
RPAxaW/r7ofP2fx+Frl308BNyG0fjAaihwlmyboTHY/bfaHGRxvoGOBv2nJDYDe3nWl9zaYp3UaJ
AZ6SWBBO/BfDYnvu0za8VmVycDG+mHKonhGnr60gFVgDrNs8Tfa1UBccarS3vdckfBkU7jiTt6mU
lb0NoMWrQh6CgTNgZw1yP4l8EZ1CLtRxpvYW8YqhBOjUFrHeSNksAafWrvsYI73K644jMtKutLY/
e06Rf7fdDK3etpvq4oqKDBq73e3VbFV7kgiwDtbpeYYyXxpjuJsdRVFEKm+PgpA7BTSf5SJDQbM2
ZtPd9IWmIx0ZSDeHB0zTKCNA4gYObsipQScR2cFXNeEAa3tLYHWar4nR0Iaf4D5FU39x3CDcxWN2
6Rb5uaZwYLwxIk9HJpWWXX+2knnfdU5y6cZPNZClo8nZiOyUaDu6IYmNWYHJFik5YtaOoFup2/PQ
GyElqeKTIhCClrE8Ddl87w6kGhFW85XThgHi9iXtUPeBnWYqlLsnNOrBUncPBCXKfSJjNr/Jyu7t
5XyDywi8aB1tyyFWNy7tcn9iw4t7O70dfYAWRt/uK7kViXtgtvYtJu9wq2orXse+QUuM8sPyZ8Sj
mmyHRh4HySSYf5602jx9iJr5DpdPf9sBPaY05uOMq/kr48orcIr4dVaQjIm8zNGgTiE/BQec5oEI
0otJ6kbpOGS3NYgAyAM8uiBmbhzZsfdhNqJktLZxYu9MWkXXBUHLrK29dd2aj8/ilU7gd0f8m4K1
oiGUhSYB/HfRFXcipHWiIsPeprh9D71fHpi6MzQWdLXz0SetlDfXsPLPXpzfOiS9bhqElXEbX9LR
Sh6VeZqjMb28fTGMOFtgrlQWvdiEJc9Cg4aDQyzsISchz8GjQ4DJtDvVBcV8BFCCyZEuzrPy1yLF
s6ZK90tUKGa34WzfeWbFqslcEdUAk4imMs/t6HwK8JR7KfkvoOFvcyfOPmYpn3XL8D1fUj9Qc6Mj
WSadFvMqgXvrA0Aze7qtGRGePM2Ba/JIVSxo4POdi3zxi63wYj3Z3aQwjXvGhk4d7qiT0dD0Iqhp
XzmkuQ59gWN5MEDm9GplqwT+kIBzNrYTlPnx1sUxt08aYzejH95WHAM5xL2O+czckj7m0OFEtr0F
81wCi9auU2yJ+yP8YOKAUtMhktZwRpcCvz7P9oHo45vA0A/I8Olazz35Da5H464FNT65LeqeER55
tEwOQXs1ZQLQ2BVHr/Grm7cvOHG3UeRse8eOQI4idS7s0NyDUaEkxoKMLiyuP+LuXblTn+9Nny5O
FaLzzjWZWmZj341YPy4hbKTEpuVq9yH1qd8OK61m0Nu2dwH2C043rzFsVsth+VS4nJ3GlgnIFBx0
noudhZ5gCuYzSMnnoHKciwijYM+kHZKDmb5oR1bo6glmSHUA62byxEYM8ceCweaUJua26sVlHFmY
irI6Gs8xrjiS77LF4FgRvtmwuQvb5yWb+3CfEkiXNaV/F4ycvJd4VcbQKHXhfYOQn+1L0CXqESTk
N01wg5DPpc2xtjQwL8JJnbCeXeJWnzqXzwfwFP5o/LQk5t0F1Ai10HgE7axaG1VqkKNZ/rCT6DsA
Ar2rTLfZlor8Mgf+NR0UyStAmtB+5mkqhPM1JcT6PGQxXUzkZ6aBabRGipIH6qjxoORRRHep9a5d
NgePxKpYcU7GbixZGdMPFVrwG8RfIi62AiglkxAqulwfqf3ZZVj4GcOS6xTkazYSmoUFtFolxnWT
xYdS8KE3VAv4oxmoRTV/pQv0Tozurp2Du44BGe07LGH7pkIeCMtlxS52Uw8ugvKuOQezgNjKltDB
3dnUGEZWZbuguCxSnLTY4xFLd7A9uFJg0SKbjowBGVZzPDCY7O7q4iGI/HkH7F4ezLyz4L7nn139
ZFuMhsw+uZAvxbwmp7tBX92Lj46dZ1+yVFBt0wPyWqz+8NKPbcw0xvIQOJCvuy79un5Q2qRWao50
Wxav38A9E85pKDxa8YwjqJE7zrfmdIuBFxRyeg/3n0ppDAEZ8LZ6EhSxPTTkK04UvS56Pz2uZtfS
6zQ2AX+m7Wc30QZkIc4PXWTcVs6AoN5h3Z0JrFqb2t0Wsgyfencg0gNVOogGotJsHxVm0QOwdhqO
brN3zrqFNETLeyxj8iJa+d2bqO1TLz/0A2aMXNYnxGrTCZ8YgR5xuqOAn4AH8uXt/8kFi9aS34bK
0ewbePsMTC0yTJIFHPP25U2NgTQBQDg+OYbQIRqj2o5xIghUSicqDgY+UcGBNaSeQh0G5RtBOBF+
GOv//P23P9SMFeERhv7ApTPyjflET96Y0/q0MCMsv3r7TwHt6Kr3hkO8SNsiiXAoVcVOpgTs1KwZ
NOKTdsepE1q0t2FRbk5YeBnKVA4CkNgxqcNsKr6p6090uLufX57TBa+lF/VZbsRPqu7aHUzu+ed/
AoM5rN/UqP8fjvobLbVAsIws95/C3c1L+/K/fqqwb16y1//4t2uU569N0f5KR/35t/4hpvb+kNrG
huNIz0acbcI5/ZOO6qk/hK0Bh2pmW46F1PqfdFTp/WFraTNVgKrqgTJE/funnFrayKk9MKvEOy4q
aOX8T+TU/DO/6qlNz2IRAO6jAMEiM7be66nDxMtamZvn3DSKELsOvrjaPmN3lvZ2anTrn92ytV/9
McQjWGqVapvxWxeqpypm5vpDWfbgfAeHifVH+m6ln4eybpsfwSTT4mVWdm987+Oljw/7mpcYEhxZ
SkQEkyIFjthCpDAyn97Q2Eubx9pRE/G3TtM8QzDuoV81ZYjIsGrxuJCYYUEMAEzof3PCjgYwERiB
OJdhn94moCHhdgxGqEC0GBBaWRLG8EIiNPbeii2EGYoOp/I26Crf3rvpcnQRXe9PWItEEG1MBqtf
yAMkq6nFkYRsLKVsXHuu47Fy54GMzD02QOtVTGNC/EdjkPQDzDxjWFSNUPghvZL45EZdQxeItlEf
3pJPxGlrO7R4qkGWdfFkUlAGTp4BPE+dyHrJ+rYNj6GVIG42m9RUq4pDaXwcwozsCz+UD3IgvDe2
ZwaaRaEsJGETcXpsHH7yVTRDZ4OL58h3bYM+wwtG40PUB1PKNNtnczjSVHNcz/9M7lYT7Uy/ARbZ
OLgL11NksYRCoI/ho2YONl1XLfGZc6iGD/aA2PBxZLUPv8WykN8Cksi+wameCddKqiahZq5Z4FqH
oesaV3P7xQ2TzucQN/g32eLBZxZlP+UWPKbIcvJgW8WLirZD56fX/LPilEgh73O8wszazapYnFpF
nqybylcfOlX6wy7vy3a85zACtT40YpQAQkymdaprflQ4N3aSdBsLMVq5lXPrlnczynmUJgBlQd9W
TeluJlt01ZIKwLYfduHcIJw1+vzOSytD/3DUYDeMFechIXS3ZSddVAXZyMG/Vuhp+yiIjDP0ERtD
oUAFAqKlJB2d03T/xmRpBkU7VUmNJX6onFVJEKIDoaGhvRCUHYLFOGoysXMF5cVNWfbWYyxBBAKO
cIbqmrakbV5pcYzqGeaGJw6IcrQ++awoWKi7wO1oZkX0OGd6pF3CUccdEO6iryTmQPTRCVih8alE
ff7YK9t+sOom2Bo+XMgmkcOdqabgwhsQr8vWceAKmQQyjAxfv6d4p5+MuhmowUW4J+Yr+lr1brAf
DeGcM1OXh6IBguHpLN+Lcmy3yuA2z9ot6LWbeQ1MqLXPsrYqQk0rRqJ5bt8aJBDh98Q2m9Yu5T1i
LgLTKnVBfZ3sPR9DNWRf9+RXMjvWqH8f3SrwN3XrTOsstuIDkjVxNP3AeSZnA51B6EXOTTPbrzIb
ppeuSesbafTyvugG/37oEYWiqs3viUYD+SSacE2gfbMQ/ruvfWphAzYj+5FDDmyTpFPhVacjfzCt
QJKMg/Upy5voYFcxdePEq5J24AhQcINzorEA41Ln/qGJguSAPmTa1kgHLkHhR1TERLw9pKyQVE5x
/iUfZYy30AvuKC3VvsNeslWOancEjejtPI3IZmvR0Pkr83vPZnWJVFtfCYrs973RzDum2s5dT6bl
i4gmcii7onzuo7K9Q4LdMfMypl2KN+12joP0SP1N0R4ufFkn4sDstJSqTiizG45j4Dji2PyRQRl7
rLsMy+iosRy6FrsTp9RMHGUzGx/Ncm6uNFZJMhqmyQXjFCblXWinCkaCn+2maYRCYmdqE5Cus836
Jb4ADd4CEraRxZpAgEXMa95Z7fgwu1VHKpttrd3BnxgUTihd0WzRLoEqsE8ybW914xgrK+N4TptH
LePrOf/WWSLmCaGTUptd+EhGlstZH+wA4Y0FE5a8OYiodI7EQ45HUbbGTiaxwZjftk9VZI0Hel/O
RmdivBqxSNmtpnxPCjh0zcxTm9x31Lea2FN0IFV0MQEekUZcGlsl0FINuiC1OKLHppWLhqduxQYj
Z/jBb9LpGnaagaEw4x0isnHfxka89YoMmobOWpajFLPNiMYYy8C4Z+qlrmk26WfgZcSF6dg5tyj9
r22ChR1oEsE3mVnfcA8US3Iex/tkKDhkm6AB4hKYLUYDQV4xNcNUo8cqxEwoHAb6DZZu1NmBlaMs
Ljh2u357oyYkH046dacwoWUECmnYkUmj4NwqG1N3b6H96v1rZwXw32wlwGelej/yRu9kMPtIwWib
+tJMru1Ui+9pMODPjCEGlgpjQo6Qcw/UOYKKTiC4QbbgGrbNeDSSSJJi0cVoH2zCulTHJz5N/TEk
Z4vMlY5QBdu2LoZJyybrYu+jYlr6Iam1uDV81W3YMNWe1Lx0l9F4PWGTTdDOIojoW6YCabvQ+5xw
2lXS1j9CaQZnkB7JzpiN+kHrySWNCOtJjFxhY/VWtQmy2d4ks6YJNtGpyDIvPtEHBoHVd8OtNtJy
a3RZf2OxcuxnUtyZDLhEZoyEnsfSTrd5pChszLnbOUYYB7QBovHAuA6cdh7EJ7J+mys+imhDGlsH
CXxBvng+eZPFzOPQ9eTqgLWYoQ266bLhUpSrZfLn9sXWsdz52MWDv3Vnim8FU2qj6CsApuDNyGQ+
gdypm82YezzDEf70No4ZqNCWXZcxQs5wQH8bRwMAEPa7DVG2DlNemkcUy8QEjz5+p3hmkjE4bbyN
e1zTZW2mF4aL3QM9J1AeGZKx2SrcYztF7c5wRj72avYJQWOZaWxo8cprnK0D22lLYAywhwTd30rC
2Xoplio8NnsJ92BEhZGOHYWcUZXhfY9p44i3O/RXvm7qjyWRyzt7mMsbmcZDCitOCsUYYhjErkma
xr9iAmuJyoyCtNuFlqudw2iNw3zR3CQIfRUkt6dRzmW443wJ0EfW5XBlU0+LtU2uFSktEh7CKqtE
F+1i6WF1gXbQY2svafPROTQvndLyazD3OOHzzf+TKmj/WizFQfPvS3n1rSinGiN0+39+/WXz89fB
a7HUFL/8Yvvm8rzvXuvp4bXpUv4q3+jPP/nf/c0/q5Tf1DcW5J6/DX9YYiKb6CX/pb7582/9o77R
f/DxEK7A2yjV4hf9z/pG/mFKLfgfvtClvKH0+IddlFwIAY/Mo/YRyhOe+md9I/iG5N2anhJA1U3b
s/4n9Q0VzK/1DYYaWwpbkv2A/1Qxg+T3v7088Oriu7T+dzTVQ0eEdX3MnZ4xS9h4e11PT9XMQHtC
28mxzNjmVEEsuuPaGcknFykKdeiwZsg4OEzEblJ01Tw34Ul1pn1eXce2c+4JTPhAI4Km9GBtCswm
6FPhS7at1oRlVjYt4vCYWWjVJJ1xZD0nV9SfU1llO04CrC6lUW26GjFp/VHfNmGV7FUNeKkhOLMs
PsFmnXcQqXqMVdYx7jFwjA76bhZRAhuHbjdC19BlRoej6lB7duZeEwyMsZWLqLKXKpXdAarPE6fg
lveDn7UwW4/RD4N5Ct99wKSd8SdD0tzoXltAK8cOT0lKA3KrKCpo/C2rk4LqlqcvZcY3qMvpNFbw
WzijFutpBGBiabxci9FMk4U3NQekw+Z6ZMq7jXoaH+6I3v9zaIGP9pTB4Tl2DfRaAKCSAjVmhrJl
PVh2sAmY/XjgkHeZxaw3RyFDJoGeDx1OVR0oQsG0/DIljn34S8X+L6y2S0X/V0MxD4iUWGwdnhKe
OUqhXx+QeNJ1X/RleSxt78lsrR7cO19S3SBAdImqDKYOAXna3ZodFyVTYDaR+vNm/v21vA8qWS7F
s01bchDTyjLfeX6FYSFqShJCZY2aaWCZf+Y4JetDYXR3gcg+GB6kZJn+7g4sr8BPD/Lx+3/8m7Pc
AYWJSZHEQltB2O/uwNy5FmxONz02BgckolBXPNjLrCZko2pbAUXD4BQS42lblTWEf6MZyIMd2tPS
2ziiP3n++/sgrH9xRdJTpuXywsKaXJoWf3lpY5OyloNfeoQ8BReR4JU1Mc2wewbwokVBwcv5euUu
QFPYiuchT2c8dtiAOJisR9sF2jF4r/1YAjVn4917Rbp/+1aujw3UBurR+PHj31+0/a6T8nYbHSzu
UFw0hfL7mJmANyCiO8xFk3i/i5rp0MacH9vewMISu+x8yok29lB9di3m5VXAexj5HMkl0SZIGb5X
LidXGzs0mQkFycWc6qLqQ+oDNBwF44mQGW2CjauKv7YFAMsUNNqpxxFO63D66nXNDSNiboSIvo/G
SI6YA67fCcUDnfkWAJn39JufeHkw3j04HjXMYk8ky5J8n18/pjEJUkTqZoSjfjhCx0UTXUXMZoYP
oZ7FxYa06eUYAkwh4yUDA06WYfmrdHaBIi7TydJmQNfD26DHSvZl7TCwIbYRnzm5ot5Tj/aQ8eFN
56O6cUsWAa/Etpen/otXWhx/uyo5OYll7nKne6kKwlZqA/lTQYICR+EFdYxZxP/d+8Lm9O7HdkxT
KyVN5fFVvXtfCK1XeAjJYGtr76nwuoFbPt/WfvrV6PxuX/3IJyJ+hWVAqZxwtBQOprYtIaI0+UlT
3CDwpuh31xnCh5vffCT/6tosyxECOrvmhPWunUfdkNotwNFjNR3MOlGnOS0+FajANlXjPpUGE7uZ
9sTbdiB6jCkuluc8YKJjp12/HvqtwdRjVXbiS6PCr3IGoNxiV+KxbDZdX+k1mcsxw6L6hyNNTRLI
0+xNJ4cAHu3cVYFVHwwBELfANANPLrtrkMpvjIA6AqP6Ccn+l4gu4fXvf2zrvy5hDqpwy/Is1/UU
kptfn0Q0LEMUuGV8nF3SKZgY31HiemsTNdiantN9Xtnwitv9QMPC8/nFzLkNy0z4EGcSsDiY8tVv
LundviI9h8ug2w7QkKMH7bZfL0lGxmD1NC+OoQ9algQI8lldua+z/JjDpjiGrU4OQW+ehUeYSavq
m0gxPW0y63dXsryGf3lN367EoZ6QUitTUnL8eiUwPV2jNnhN28hfO/J7E8LKWHz7u4i0+bVgHUrw
H51mxBUMyMgQD8sDKCHypIbUJUpXfUi1YBKL12DnCGdbuOI312gvz+V/uUbb1Z7LzsdqstzNv6z4
Hb3f2i1GlpLGufGAKZ5qI2EmXjwbQjdfMCXNgZmBbK38Qxl+VT1NTGcQ5o0TZTccKL8n8QKvLb8n
jhc/jhZi/HoAtK2JdDLSYONHKHQLT+ZbPWekEwjjQ9dBTCom0VzTkdOertFJqfK3d//dtrDcfcvT
7OmWq+gPvn8jYd4mUQV64mjKyVhVLS6yqp/OkdbBpm2AM9kgV3OBVqq1Ko4VaRejxZwQqDQFwglF
9E5+ULQ8fvPOOO9OG8uF0ZbkhtuaOaS5hLP99Zb3DAWL2VfRcYi9vWrRXdAijdnrpyfHxDwwxvja
o2R+0HR1lhtIL46vO4lhSjAKhhDHxoZmddOM+A0dL6KHb6ujFMSazWmzm9EpuWpIb02kYjtFaxFl
n7YI3nYPEe6PJ3sZQwO7M16KrGSs2TcIdNvvY/LWzSVUhX76ZZDktRVORvBXEe6mgoE8RhlkBiKc
iKUZ6guI9e8+MIlz0nU3uUgQFPV8jm1yqJyyfdFzfKXXzK3G2RumB4/kBPp0oL0TJhptgeb6jbrv
cyH3f78IqH+xCDg8zICBqZAY9bxbjjmu+sOsDOMgF4bmQDBZWtF/nWd+8LRz3Ds76+99j36E9sEY
VyhJd+BTyp1LvHxhBWKPnNdeecnoHBXZN06YIUYGvj71pCjURf5a2LLaofn/6C+RXbzPxK17tUM2
MuU6abnRUbdQ+P3E9xjDl7dlX8vPpf8E1ARbsrgUTkqa9+x9ioPQpaUPlw9EvX+cers4zQ1pSSHZ
FqkxrTk7LevDeB6Y9qPA+zE0qt04NB6wVENzcE38IQPacsG7/BI2TJXTYVqTEImVW2E6b7zg0CYM
NCODwTV0NmSSVXuwdEEKpmv0G1LHvjgBIrq8mG654nZV1cVuNor4JOcRbbHj/Rxt/qyY734uMH8F
7Vjv9kteAm3y/JtUbpxV3fcfkOnlbdGk3CUjajuYNs1t4ucEdo7Qfydr2sdOuy0GZryVRqtqjvkT
BLVkpXRxHzoWyiAl0HMt8VAJydWos9rt3z9Cb6vzryujNtnHOW8Izdf3RUFEM972ibP9eRauhv4x
8wOIjiZ7O4aK1cBrhqYftgBMuF1ac/4JquLLFHFMVhOzjQKPrZwV8uaZAuw3V0e/4N26rU2ltKB0
cKA8Leypvy4iEy3dBoYaT1kt5D5CMrwOOsxysUp2voCejGtpOhuS7LM8i2wkgYdsjsXq56YXosr9
+wuyf1b0726YjROAOARKKS7t3ak0pbkr+kr4hxGm28axm+QhA3u5sfQx73PjE7+1w/SaXwIwkPus
fPUgqr3YxWcEEoBWbbv+1qGbMIwwOwyzDs+yeOU40519NeT4ft10F0b2nZ/N43YIK8hzLIvrFEg+
dhqMTT1Kno6AlD5swSiOwV2tIkoq3uojH+U1HpvvRVnEVzeG19q0850v0Ow2AaAg8qujXRgEej17
IPrdOvpax2F4GR1aXUlRw+CMOQUDzj7ZsbrrOGGcQo/r7NELNlJ/M0EH9kilauJW7NE7MLU8dynf
Cqdjs3PwnK1iM3jw3FkfkfUOCNoXD46fReTE+QMY+3ncMz/5wcfdrCvUfTvABd/tuoTqkNb8UGTc
tIuNJwe5cDBtQM1YHM5FEFkbFcr4SejP3OzwauckLZs0m9WAoyxok2TtUkCzyWkLUzNII5+W87OP
OKZr0AN6eb2J9m4g4NiXNXGO8ouhhvneHrFaKFoSzkwcfTaEDqFAdC7Q1Ed7UhI+K8sYzxFzm9UQ
ZZxnM9iENAA/Z2h6OOtFm4QpQIlT6IrlfjxnuPhWFbvvwetcdqwuHVde6If7ovbdT7NA9yj2NSlY
xzYTPyBbiYcujV/UPA30gSZjryE0oeVa9hBX75EAy80nFsGbzDK8K8bJYzO0/k26qJDbHKlJPA58
krrfCS8W6MKzEpEQkdyl8gawY2O1log+7kqRYbyW+cEXEjit1Yl9yyCITbQje1nG5cY2fExqhXoO
LIYlU5nfNMOIlcG1sR+S9UOElPtZk964joO8OE2Rh09r0N9CifEH2ktyoQe0AHRSLHVohZ4om4m+
QvLF35wgYxkFgWc9z3KYF+3RrYfvg8JHEhguCUcOoRK0q8FM4PCieXGVThMww8JaNcIl86YBajtG
dg5VC8222/SV1S6hA5BTAcIg3XbPkqzPbTQ0jHoatReyvpoxc+vE9UivihMiDXJjY1ltgpmAVr4s
s/HgRvJe2H27U/nIObVD6zYXsCXiEQ9O6mfBacyqu7lb/glXXVRamPdmZZ3DnrKxRRD4duiucx96
RjdvKivDpOUqhcfZ2lPiiGORlhl519Y2MDBblDURploRfFwre9wDmADkJdOPMENRPzZ4QZPei+5S
BhWEubJ92fq5QN53X1sGGjDypnd+YfZXz5qsZ5uw+FUoPggjGJ/FIuqTDZ4NwYEJkybcXYYQYle4
zT7xA/+CtJ16TONpsyvq2vGxzyf3yhmojDMfU6AzLynftx5DyKuZfetNoAaz9J3NmHgIZZeLjhrv
1koxKoQF1r4GU8HapUreJfZM6k0I79cLgSuUoADgud6I6ZuL0HlC4X5N+tlYybggH1siVzTinOhO
uGQUg1awj+b+STKLCHHjX3pmAWDL2co9Ez9Qgx4MBs+lt8ar7w7tVuShSaYFk/nlBwfDMeytXtdb
GXfjsy7bBDvT/CGxxIXzo3GAWlDfasHFJUjhPobt/Iy02sOPA2hz1ohScHgfcYA7+2yY7edSQSRA
rdKfe5sql90wCsGA81rtysbJL65NIoKKEvkxFwHzPQjt50kEhPoajfm58mVLsp1712D42lO6c580
/QkLRV6UIFS0LLFIx/S3YrB7NIjkNEDewQXlqocazt6ja+CHr6dYnC0n/gJjEMUmrytHyZtJESCk
aSkzzvgka5aeqsOFmCLsr/3XrKdrQNX4XRRVA8fb7o52Y/S3AH+4hZl33yeNy9OHdY4ymwonDw6d
N1qbfCJCggBuR4VP2TDWtyYBQxsJbYN6nDlmMlyVf8tHmR6tAXCQB7qqMJl+41rHfMjA9oY2ySeL
g0zmtM1pCKPwmuXpGdjZfk6re4cY4lVR24h7PWdkrW/6dR03zSkdcIpFZBnVw0teyOcWn+o1iUux
IVEL7r2sThEJJCWd8Zu37zo20FfMSPvbZBzqLc72cCetL3KsWasGJ1+HKePQibyMPjfL69xg77QX
5CL4CkMgzC+Fd8I5zSOO/36lYUMz7D3PcVzfw2koVroBaQiwF/5V/1hnbkxohw1s1asXLHOMW6dw
sVvV1m1IO1x1ulszpUhPw9zOq8gmicfyCvMQBKgEDROK8EAOuUYhg5ooZcxWwpyi6QruHH93Xk3X
oag/gDzkDG33n9LupUUNsqZiQQelkxuCbLpVXPMBRzAjh8whjKFO6x3rBbCChWkMKfG2qJ1L7rrx
BVlPzXGNoZhvI1XG8s+uxiZYZQUyBSSzkvgCD/aNWdXH2Ci2Q57pS9NDc7TVQVaLVWlOj2S2fJo9
ZV1CZUJbDQkWaqutlS0zOI89uiSjljKyaw9enpxL/eSFVA/eRGyr0VhQc9luTdOFjx1rUjvbUW37
ssd5k3X12XQXT1dtbH041NCnS/sAloF4gURZOEf1Bxg3GNvC/OrJkIRVmlwdDH1QKBjZE386z0NT
740+3poJvpg+dhBbkPFeuMF4m5IbBWUCaln/o2nN+A7ByEMq63DbZMxQJnBZmzSZGEP3yaluHGx/
4wyqJJ4JMPSKvWKGs2KaEu50VqDmN4fyyET1WUfDl8H4OGbuCG8dUkA3rSvtO4/JMvBgHT/yFuhV
5HEydGr/Qzmsa7S2uVKHBmn7WgTQuUW21Tp6jDrajLxyDZsugPcJSypjnXlvD+XeTciywqw5shOP
U3Zr0P9eUfnRdoLhQ0TYbtKwAIj0w//hPpPLDHO68Ylpnf17VXmnJMOg7LaGgQUe8CAqi10HIplJ
OmMazk6kYch1LJ1HjtTYjtzh0kGkCUBDEdYzd7Rh0q/T1s+7r2UA8REFPyAP+3NAXtl69NODlslT
TWtkZRrd/2XvPJIcV7ZsOyKYQYsuCWoRDC06sIwU0MLhDjn6WmC+/9+r26iaQDVu2A3FYJKA+/Fz
9l77oxtgEPRsA4cBBTkz9iV5xlr4j5MriS2gbDOXvIqG8fbs7fIUdJ4+Z4LlrQpW46LnYirg7C1T
T3HabfQRU35P4EbzPuBpZj/N4XIUbM1pbL4M84cJHGeTx10a2hYxQkZuW/DwS7UZxPSrGSxobYX7
y7CbN3JJEwZuEmOtlm01n3ICzzRZdfWm8PXPFBygQO60KVqJx81hfUeLvhpwfCbmeAbIpa3nQfuw
1YJMnH5wtkfTLvxdIjluF+PBr0y8dDnWCjBL7Sqy5GvCAY6ywtvwc9u+1+oQ7vW34YIrcRH7TGxy
NGCSS0+WDMQB0trAPkiRkFicBaTSuoAlGdzNMdGoo/aQV5sAc+Mao9YKlUO6zlG7rxD1MqMv4ZtF
4B96hQNGFQMShSVegc7/it3rwUJmBVBuQjwwcnBCTgmvkmZQ0Jg/0q65iEkjTAMbWqsVP00sw0F8
nlySSKslAYn4FyqFLr/ir1Rs162+TqLv3Ic36pXPjdvuMSC/KvoNq5m2RigCDuk2ovUcTl9V6vsg
ZuELaMusIuRQnNrJX0b6UsLhn2fcpwrPBL1E0qYBbEmc8gc3j43wS9Zl9UhMwz5hKQjdHJBQtnQD
9d7sd22TPDctcVFT5LQXRoDcEmLUwmluvyiO2LJ7Jw/dJHh1U52tk/wewJb/SijulxhIxFbYQIGf
YkDkU7l89/4j90//fphm2OMezdNVf//fIeo3sM5+3H/uP8KPA8aH//qZ+y9OQge1zTHu/tnfH4Ro
Ael81M9/P/2PP7U89JD7BC+JJIr2hoZRvB6yXSNK3or//simaky47csz/tfDTpKwqALx/L+f8v3/
/v7m3x/6j0eJA/MZAgF2SPR82A+Wf7YOrIxCPoPRsDyX+6//4/n9x0P+42f+8cL986X5+zjLw8Zd
9RpImlFTfMHYz3xW6eXBkbJ/YCq87zPUAYM3/ggKNLh93KENJD6y8ZP5qLUerkLo82u8gVh8WNG2
GcAbeEX9cLN8CnyyFz7KBLFHnv7o8+pStLRBJYR2jP3b1s4tZH/J26BGl0u98ze6ytUqhTO7Mcb+
PU6q4OJBbhP6EGHVT1AWMSHGGYXxqcobuTKs/qbPeUtppSEmjJKj9JvqXDN7d73m7PplebOCw+j6
OS5GjmAcQJINihVj5Zr6H5kE8VOmf7cDlh9A7P4eoRWQqsAet2TpVdTn2jj/IIXoMR+TDX6ZtaET
vkG81VrQ7QstAkXg8Y4XrMnDoTCgIbaDDmDZemyJRA0doqkJlzwrcHNNWujkqs3eWkwFRylyWXdQ
c3eJ7WJUK+BCISb2HCws0saq42s3nJYi5F8dVlZfrIbGY0Bu7WNH057iTcuJbR3XdrQWGjggAWdr
I9FSAbfHuWvDENCfU1rdYTt7P/2+M9eKCHGsx0RqDgeXS2flIfqiZjMtXg0FecNwGhLNloCHLFIX
hBPW2jO1dDdWXXuhMUHd08OuKbVrOYrgQfMPohwu9DV+6KQ31noXEqQxrkrJOSgZnGnlqdfMivxz
EpTbtOXVs4LpszGCG94otWszg05uqW37QaEKG9oWKmKW0qPNHxvs04RCBN5+jKabXbCg2kV8Aka6
7ZHpDZVTQMIdmGNZ72YPq8LtKUSEl9c8W9rpVibPLSfqBx8sSyyunh6BjJssBwoGwI2x9sUuKm3i
NpExj/OU8bsBFDS6r2kzRgis9dccq87an7V0P4O4TirBJGdJ/M2RIBn0Hshq93cVGX2zO7UHv6Pl
kTDJnAA1eRW8jrJjD5y0DpiyDn7tXi+6GjJLbSLhjdzBKHTmmGQ/I/0FNLPalrr1K5qyhGDnBa2o
XP+a4BExep4xOhNs4l4aAcJqbvzT5KVkmlAxV75qGSCd1PstCwQuWrTkcaWI8jLH6fZk4GywBlcN
vrFIwyNqCXEw0hFvOheWL+Ls2Rt/2brUD/wSQX8jKNByYQvU7hehb8OpxVk5P+OKKvawj2jgW/Iy
+Wv0+y0JWort1Jx/ODaVZEUmclFFL3ls/2KKZLceYD5vwfFqxyhRPEmi4/cEN2mADElcaGKMswEJ
sHiUA1IC8vpjJAVt5y9kLvyoULeVeLAyeA90jkDb5TnJHfUmaZkI6I7HRtyS8zCJ9mTaNZLA+dvX
aZ1VxsYqETG0+Mm3euG9g4zE+AQXhn3TfpEyf1zGA1M3IPL23HRrpfIll/HZcb51CzkbXZ5bO6Nr
SUogg95CNCT5y17pOhposHgP0IKndQGrmLe2MfZCOF/Aj1k0bBB0hoNq3MPGvDYHHJZWoz6gRp6U
Z2ABs+ZfOiFylMzPZjPs0j9dFBtrkCvHvgskkbXGHy5AwprHghois98MD1MRdT4OXRvDsuZN2wA9
+0rNqGstkwsQKUpSFGtc2sGWY3ICppQUJiDB5ab4psYYVZyeIDwAfS7ADSmMRsvwOTbbp6DKajDm
MHOwA2zz9C3QCTkxyWoGNkP4ZWZc8Hnv0FgfTTugi2r3B2dKXzQgwGtminHoCcy9vmaXuxa65rBx
a58i1KHRUmWkQGil5W0QX75ktC0QWf8pNf/RVzoXWrRkDs/2Jn2SpRDbQkjukal4LPPyMjmmvmFY
YHnGL2VZ5kYqdS5j8R5MMEpIbSWzdihfmhkkTlZi+IYvjUArIo1wRDM7eFqx9eqZesbCMm/TTDDI
7DT4M/kk6xuKNRT3+jXV4WA1JJNY1vAjQjYBjMiABt9NjK7n+C3L7d+mmKKtXFpP8+xiPqOkANjq
PVkq2XrWWh+hBTjCs86SOyBptW8Jn301eB9aW3FgAUt0wd8hVo7z5hndUReQUnWxBkvWs/gRNiW1
my5SsfMN3ML5QruaPcjJHrOzJGq7nVb5b6TdpSehl58uhZ5QUNfNjrxLCXElHEb3BRYiwV/Q0SR3
KDJnVC9atq7T2oaMOXCeLZmT1tm417M+dAsMkWkX/UjsRF/lluoBCtaXtHO+Ohq42wAPBLGSO5qi
H72h0lMemL9d1PuYLRIieTgkplGwlk1GQM9AX9hPuTKTwIFEbFZihSCv2S9+h4rzhp8SLzt0str2
3hFYEn5YvJIkt22FDzQuT/PpPCxUP2OooeIK9WS69DSEXbxIYonIV15ZrJ4cVXHyFn17KDLTOLXJ
csST0jwuidFNwLneBzy87hpSqiwXuXVqU/GzVR11Cbg3S5ENa20K76PyQk3vi72j4j8RPl2EKt6O
UoRleWCyjUNpiTlZ0DR0E1dLh2qw0cIHNRunnkynMSv3ddwfsBsQFwvUTj+4uOjDKkeIB23wFRdq
vq7MEd17Ot5MewIp19MUtqBU1TrdPJbvAfgVRP587cUW7kUiD/ux3rduoDZOiRMV41DYLzepTk7k
hr+I0x6i8ZIlGkDWt/14n2dJyQuLVrgzMHP7E25x4KjOBgjuGNKsQBCLipsx3VnEv6u0sMO59fxN
ZjbYyv38KcPHvOuMZiLf7nmureoXffFCAONGZtFgXC/Sd2jN750N8wUPKcWRIU7aArqqmkM0O9RA
mJAdTPYP0B1WAk7siZvoF5mQPnOR3DpOFZFBwjKv2lAm0JMES0NvfsRGuvWPMYgK4n0XbpZsvko5
Ymmpm2saLBm7nntos7hflQwwt9IDHE780tbP9qrps2PIwQ3IU6lDV4MaNSVlsJ/06WmMdqjntI1s
252btT3HGbg06RfoDoANm7SZeHmMrlnBYXkqVdCHrdU166Kx30QwwBOSbyJhnC0S9x0qlInm/KGz
I8COprroCSWJXaoLEr6THls3IA68AoMHUDl5cLn91wzcr5nTEwvniAioO/1OKd+jziUxZ/LgINlw
O0a2RsF5jGsEQbga540jEa15RtUfjfhcj+qFOUG29rWgBEKVPc3GTbVYzGzSdJEPBNDdpiiEPEOY
KRCfWWvP6APtTT/2lFwBLCjHFddIb5KLUw5PndHT+6zpRzJ5N7SHUQXPpXTV8Y4aoHVLU7pK3XiT
NXRT/n6x6xmvt4iDTK9msEQ0AcmbWsMW21ivMTme2y7GJCdlRtjpABZDzQQ+dyQvc4DlML93E29T
z4F+vH/wYg17RELplCnM8ssHl8D0MPGgcTud3pGvyAeM+kdv1q09AF4SLTr4zTVYGpjD5nEoNIpF
1RihGmR6GtxXlSbMCbRi/kSdu8mtztsbeTAem7FFgWbV54iUEdwFfNCWFID7/7FduRwdyMa+fw0W
qjOK7JibWXtUkL2O6fJ/ePgZohpkFO9qMLy2nMQxpi11HO7/wn9/bnWYY6aYDA1YNVZ3cjqSAnvc
knR+VH10Z6aAVcr5ARM1Bv+V8uN38ioj7L6bKWuwbC9/s7ISyff+/59P6b5J8IFw4l0CBTWZlaug
mmEFz9qz3cEbkJ8MmnEIL9+//9A4ongbTWjWsxWxQCupATfNF+hn5azdhvNH7OlkQhotY/QqwRpn
041AOw9aPnGAF6TVuiJgbWEed+sKaw9kH8oKrgCMz/ryIZcl9Jor2Tv1sbTBuK1mkJppE6WHIPKm
He2g/d9vLud33kgGheP3jCmTGRi5J0ehrPgeltFuGXY/jsv58/6BPHs/HGlbrcyWKJgp7ciDwemH
2veauSUa1Ebh+5P0LfuYsItx+QBEBckM43K1bzOYToTkkodJtT1ovvlJBIQ6+Gm+R8sNU430MOEK
bWNVXL9KldtuAnpx/0A/OzQ6j1J5EN56AtZNRwNm8f2b9/8rlk9bv2GSogIQDx1Dz0Qj3sBaemte
P77JomGUI6DuLh0cM2koLl9r15popUFyzadPVkBQOysEUIho+gKuk2ciFwBED7fvT1zz5bkfHgv/
lEf6G+BQpplRT5dXf5s5166QrN7M0Xo3TOPN6VO5VtAJoVw/RSnunnkE8Wp2B2ri3zVmuvgrdroP
KMoOqj4e2qmqB08bHlFgvkk41Mh1XkeXCsTrf+h9wN82hAo18e3Z9g/El49j63LYbHSCAyekYn51
0mjyr/2BlrlpAj2C2tZzouT+taFB9iUlI6tSDd1wOgN34lC3fOnfHyT9KIYOXXKoJrW6f73whNhp
GWf25Xv/+NG0WC6++0Pev613ytu0o02g6P973L+/FvTo6+9fvH8+S8eHhmxf6rxkKlSVkJInq1gz
avgDm+BiF6hdRJB+wC1Nw5ZuU9kswQdUAKRWBurYt3ro4/fMIv/UduRgugUMSjh/a+aCjxpuv6h1
QeeAepTCIrg15g0pAW6nffRkW8skzCGMNw84wwK4cSy+JX1GG30KUHpUjffMLWfofzpwKQ8NTNiK
uF6nbi8Gi8fZ9Y72gMHIz5NwCvrsCShfRkVPcVPVeXYkt+U0ynK8OoTfrNuldxcXFXOMRn0LZJ67
GsknkIk9jQQTvoR44djvUdOJnePAD3aUvjXRKIdlWs0btzOejUyMmBJjiu6IvdinxpjYrneWe7Va
MgISIW8juRFC6sT/ROahdRLowcTE43cd9wlHFkpFFNcJIvMdnUjO+sr445H/hL13CrH+9OvMyj6a
saZFY88Y7+L1NLzrht8f4Yf+MNJCbU3X/SkL/+K58hHows1V8S/bwZZONFAYxyBqk/51yM2dnksH
sAe8GZ3id5I75fj9gePsa4nFjNkwgzqjnH7V0n8TphVvxTIIkLV35e54TYMEvYERq1Vp+VtfJWCD
hg9We/6J9cG2TM4SSfJC4M3NcxA5Me+fC4i1Zc59poYGZ7kYmLkQ6ofk67f2i3PWcM5898VwY0Ds
KXFceCdecJyoo0Mc7ZoMn4SoAO9PUw9gBmfAJBLZWmsdmWOWAT5E2YLqy+dnvGgM50xjZ5Tvlmv/
9CqSHJYQIhyt6bRZtNCKaezo8XysKF20VKR4dAyR8LA3u7Qtb7R6qXI5nFvJZtDMfSe7czXONc42
sLea3a9tPb1plvHlWcltiPtbhhjAKThQDnYCsDYiA2MIBK1rcpY1fQMNi5PmRuTuaWogilkMr3KU
JKZD3qhnji+xwRC4apNfmjWbdBe0UyUkwqTuMpbjpw2dZ5VYw40sr8eW2HmS1J70oX9Piv6jShLg
TuM+o2fvZA38kan88j30Z5AvV5bGbWEP9bmuqh+8+znukPgRQPJPaq2ZcKbkYE75mYVeZ670y5X1
mcjm36Nh/+4YybNA/xgLBG3SAXiedre5KkmSVxL3vGuevXL6LqX/B6wNBbGDaabVuTuNmyV/oYH5
7g33y3xRncxo77BQ4r3/Oekur37ye/RzmmeAy9eQ8q5JaX3m89IKMJlZyP5tCsyRMxFBtxJPYksA
3SRwNyJw/+S6TDeZ7tFkr63rFOtvyneTMEMnTB9ex2XK46AXITjFANwDZeBk+e2z4eN6kEwTaZ2Q
0hgBJUers8gAPWo9aOM6scYM2VHWm/PZ8iyG9DzxXAJyBLb2kgnV7Cqstm4pTkmnPlWhV4z+31M/
z2FMGeSOQgPw+ggKM7jivG1WSnMektESO6MyaYOSaTyiITeqIQgHY7xaPfQbBAbZ1OW7vhVnd2Sw
weH6IYlNdnWicLAN2eK1pcnrxs4Z7yEXzLJmmQ6ZXlFyIIITJLkf01qzfw46MhwzE+HkG0loxh21
r969+DJ7GuSwIkjAGJslpYIc2Eqj9YuTh9WKCxAQMu2/Uuy11t9zly464QPu0MfO0n5Egf/EK0y2
3Mje3t+mmKWnxBA6kb1B3JLWqQdim4517Oxrk87XYG7qcnijwWR5+h/EzxX4iG3g5U91jb9eze/N
ABc5MIojkMozCPtupfH29A76R4MGlpH+RBiSF9ajtQAdPBV8G44uie4lKCMZrK0EIhFrTr9uqlTu
iHBG5SqRkvyI0dKtMF5/zYPebwyeR8FdmWg3B+gnmdYIaphXdtY3rYnT7GBRsqPmJ7j4d5u+TtZI
l1PG76ZDhta6EbMrzyFATL4lqfvK1IImGu73FVj536omNbE3/EesmLtOfEZ6BAvJ0696qV0yA/pT
GryNMaNQJoUI4sCCOyA7oupNa9lt66D5GScgI6j9lrgVse39yNhKGvvriVxT6HsfDJPs9ZCBEMCq
gM2r79G1mTrVwzgdTLP/FSnOL3k331oX8nSUlHqIbIZmefVHpy3K5to/wg7lpkRNMGUC3E/yMsuf
WortqMtbrhalTgbEjRWTe/pH5XPZGhjHBKK2OiF4DbrVOoNeOcVeekmD9j2uiLuBwUA8C93UFbPk
b4OhwB73E8CIkuCahLXE1hhEIEwoQw2nWzhrvJ4ZZGjUoLRAZ9M61zN9VrAKIuwT/RosMnq9iY6x
71z90bWfxQQZMUepVyOvMFDjEbmXMacgWhqSZ8h2VIZQin9GFDUnMUte4gGvSBcNu7mLxd7iILbx
8hROuRUbJOQgX69dzpeEbxqMn+Wf3Bj2RYDsKc2hySam2YQeWsbV3CKtInZSHVOI5tvRb8QaavtL
5BfNs8pyWii27HeUmynGZSDHjsrTU+VMj4J53jmwlXd2U2Fu8ZYkCMWc+myUZMLGhnkJzOI77r35
HOGjOIzMxIbAE9BV+ODXqdqMBm8v3j33aC6+k2ksTvVIixzMQAXtnANini+dpSXmrC26YLvYMKei
NPb0zx7cDPXc/YPfARgwy7AUDtgAx5uOqbTQBNHWj90BOHDHJmrY4FmHXNIfYyu53j8YE8o9LUBp
bs83n8E92LphcSUi+gSWHZwXQu+2cEechRkY4x7Vrylq+zyyGcLL6iD71SMs707qz9Sq/bMHCEqf
n32HbPZCd8yT2xENHymmXz1wlhdljETvkrGOCy0zd37GJRcrR3u06te4q+GiLZ+4sTEReM+TqDUw
qLYDwdbk9gptE0V3LuV8TeaEfdWlmml0UHKB4uVxzco+Jz0AIlulO8ts3XMx46wy2nTvMqFbu0LO
BBkj/vEi6xp4I7K5jgg6N8cWUdAJXtveYG/mwVQ7k4SxlcpIPhh62GRToDFcLxWPBsTBnmum/JNO
z0UF19HfDVYzPfMoIXgH0lMEk+4MBKrdQ98hyIgUycHlMXfQfo1zPLHFEc+FmNHUyFTLRw1nXseR
IQGDN3X6PuqtgxZgMUooJwoYH6duJJq5JRsqEE9qJgA8Tw3o4vTMMdExxJg1csycLvShUbBuobxD
HqNCbjObJTXaa2M2c5GKCcHoRgl2plTyy5Yeb11esl3j0ojXGvqKUio/HHrUF4gHMFECHEgRVEpL
Uit6x7iwb1B8DwaNPyooDSab+ebrnD3uht6usdO1HgPImDn5DVaHP48NdGP72caw44lQyvYSj8K7
JNlY7GbVPjSzfZ4lkVKj137msI8Ce7DRkgLTjxd5S01shSx5IdDrcHSN8lNRYT6mCCxX/sgKM3ff
9jRd574CoN8vMBJworWMyaKlhrNqts0KU0vqaRunjdONX07xwq77k0dDu1d085A4jVcvi07Lf7PD
7pt54NJFIN4TRGKMNZN2AJAamS/NlE4P/qBx+mT9t2D5jlPyCfvtqZbaaiRCHSFLjsJrInktpUyx
mZ0Bq2Wptmsgfgig1uDqyLpQ3UJAjr+LDG5kYE20BqZ6vmTpz6JyApJhKxqoriSfpp0asoKQYaYR
lmLNdS55BTfHa7FkxwFNsDY/0ngFkG5lECXJdWEF1ZmRue+4ZLKbiocPAbTJSLpuX8Uc2OYhOwcZ
URd9aZ+msVss0xAYAkom1wAFGedWTDWjkr01crLOSh07ZBlvTTFERwu+AIqWQj1ZBqgF+1eUBwk1
OIrrkdHqKcqSW+f02iFiJk0WOdmBIF0OVWKcZDb6pG7HCLCKvoQhwfCIa1zfdBat4TnIxWlSxlZU
bBjT6B+SrmkPOuarzLEZ9vTzY2EUt0SU7p6kU9irnpGeK6fRCBHzHtgPX/Wx+eQWgmeuofX05zY4
eEZMNgmdPNOs30ymUDu3U9/gRIZj56RPqIoXt8l4njLY7R3smRRL1UpWw1tL4OXsDqhOmHmMLs1Z
l0jJhKSPtZsxIZnnL9G3HW1F5yx17AN2w4mK6EZ0SUBIsVJmR66vlF5ec3MItRhFh/nHa3CfV/ah
m5HSxI9V09v4x52TDzjSQbTMVMJ5L1BEWE7v4zDpMXRX9rcxG9q2yn166EwkNukIvCtQ33dr/P0V
KyvVb/L0IcGYFElsofNr4+x18OerxvdOkpcWMkotw9qmRAT1E5MDqzkozHF/ohChD0yTwrfJ4Ayc
x57AyPXdA3w3++mDck4uF/g6csZuBb9t3kPKGK8NvK3FdNyqFoVmgKcVTAFi74oapE8kCqhE3KPW
Uw7TCBFMf+cNbrDDhkFVkPnESMo6DATEMLvKLp7O3ES4CEdysmMDxHGXOpAWvwteQInt3Zqpx9p3
PJUvnPWZmc3JntnLKTdyik3cNHX+nQyxvjdcmsFyNja5k35XNiJWJC0kcy1ee6O3t8PAALcqkTBF
3AEkRHDunFW1SzYL2RK4EigBDOCYNJHpabaDZ+HLagZs3shGN/UEITxiwOlXmOdi77OgGbfmhPkC
ZRM7vNWAeBfRobB4xdFFHUuMViuJA7Zz0cymxYstRv50jtWYnsnebvpbZ1FxkYPUM8pCLRm1zUYG
Ube6/6SXc6C9L6m5Q/h8bEefWR+9xGpipWOGhHyN025HIOgQaH+snrSdUkD97GcmNDkG6hZrCDor
SC4avStomAKHjszym9HQizOHyloZPn8jF1mYJEghBpNUs6w/p471wzNYj0jUutYJFbUORDg2WecT
5sfIGbkXnAdtsHmTTOdJcJFMPCtfai9EHwSQWaZP1XEWIxiR3SrlzbYhVCdTRmGkoTKTMlxeGYaR
sNV9ijs5QqoeUXjQ4Nx5iAutsvDDzki+7/vJLJZg3uowZbfedH4CoEZRG/Ar9/Zda6EJ4kdHasmx
6j+SmffOqDXQqXWFHRoRCtDKJZXqwTasauc2Y3nKAjCpLQYC2alxWyYccn2Tct4vBu3VTdR4HAx7
L3T9OktXXlrRqUvNzJ2ImOLg5dV4WGpgtxjEjfgdDg6T/dnFg33rKSP10Wwx/BUbzTL7W66WCc8c
MmurwmEYs33VuZ8yhqJ9/6D13VeSaPFx0hpnQ17aWYs7HQDNhLza4BByAlL+ngwa8lniAS/TqKf7
aMYJzjr6xLC9382m/tQ4yt2yljgnq4tOiFGoh+B7Nhzx98IXX0FhmGshjceEmItQTVD3XDbJ5aLS
F6JD0tkf2kIazNTy+tFeOzoTzjSbMG6bJij/yvMYENungt1y5p9G5a0QOOkH5e89UQQ7mvwkoqPv
A8auh8WgtweY6ER4LbJbo+utNSyrv2wCCgMy5ikThuWkZrZmvJEMYFTN6I8bMSZ9Kv3IepSguYeb
gfrx0ckJOoRNVnhz2OLukaWH2rRNuZYG7VpTySBxoGgq3PzZVk6FDOc3Djs/dC0E2Aan9RVgbWJ1
RDOt6xYQ/+C+qcZvOQZRLsWoeyop3loq47UYWYPuCxHtFfC2gRUQccN2HAGv42b/nqvlNNp5nP1T
8pEEd7/HXILZPcWtWIkRZDbKiEPpMfWns9YTY/FQ6iBLoH+JvQ4lYom8DHvTRtEB55y/xmrcyf7d
0DBcR5RlNlwYSn1GxqpZq6I94npBbduzqd5fJ9f90Aa0abaxRM/jGLo/4QYCIXFZxU4f4teZQjCk
dGWvh4FiQHJNGaJvEy4BhCnGbwjhY8g9GWq1jRurQyzhDxFF60gjE1cdHQXu1RR+LREUGT0DFizT
YKnJkfso1XdUPQwdEoJtfe9AyjrR401ybL3kezH/K1l8lxVXE0JaxN6GRnLNYjv3++fYUG8TlxUe
JUgq/7oE9Zahd4bnm/CTFyPsc1asnKyidQXgTVzzYGJ/9A+pkXzgopdhNWBEgwpBWcIP1crbTaXD
0TdqSdnJ9d86Bna6ZX6otyz5UBfniTXZHS60rqe1Bw6GxEC1cmJEJugD5BLXxSuA1cUonzjHX7UY
g6AHMPm+kvdy2yOKQLPPSi4nDnw5P263lHwYRBZkWvYdyOlyb6ljI7FWJad4ZBI1LbhsCjXbPXtL
n5Klfd5GzUK5yMtb43WXlEVmpZXfyoDFmMDrXgMi3MxE8gh73peRTEKH9jlZp7yPf9fEbjhqRj5s
gyH7Jk8ToL2FWYZI1tTsrVORIaBwhmBdjNzt/vTAmSS5CqZQq5K+7XvfJwK3SB1DzSOMpMRzqA/+
0s7ofqc0dPZidPSbX+u/x/E5Dmrzi0YFiudqns+p7WZ7x5rbdYxZPdRoUNU62Q21qA+pY3YXa+wP
Zc/hLzBs80LWChllMzrrmljUgKg+3LwQUirkm2j7uZwbkAcr4REQGQ9FSCI3vDmt+nYqA4BHwf24
XCGt0f1UwfRqmtUFpsB1qMGBRO2S1su+q7f2gd43h5zOYKxHn3lYrh5HFyxSVIn6shKMQc42y6Ji
EZnNLcUdZ8f+1wwa2SvwObt2/r6sh9wnqA48gjfT78SLXupcPFaz/aGm5FdRuPtkqFjVMrDTdDWI
gKOFTzLKs6C8tuB2rq106ewXlLvwCiWrAX9I1jT2ZmexQpYwVhtCm1D8kOtH2YHvVhF1TvNNZ0UO
CiKjCm9/37Ajzra6ecI0RyRt7JDTy8Cjy079yWz970b3D7kd4A40QaSm2LNU8zOSPtcsF5feOS+j
z5yc3F78zFVQTqtKsESTrUCONZsvAd+UsQxS2Pyybxcz9Sqeg/1y75oZ0MWSpzNq/suoWO5aPctX
mqagu1Mrdks5MVrQ8gRuZb9+iBpuBr3CLS1pdTuxfa3R4a3uz7ztcWln7kQUkPbc9dAG+xH7G1VE
MwdXc/EGTzMbAbkpcqVg+/UJXqvRI62Ly/8OorrfLjH4fQwSFw3tNL1F3t8YE0LXkdXqNCxLBJNs
MGy8ucuXuR/GVd9aoEjZVWr8tWEJ+KM2gvU02Vcw7LwKtteygJEgk9pztVu+rk9IrShd/bDokQoh
GWojwTtpMzGdSHGOuvD+t5aflSxw4JFWdUyUyP2403i6uYZrXK269IIjaunSs+kkFaF5vqXQUNEO
qTSmJS6LbdNxUfh4mgq35c0r2cO6svg2YSi2uY99bOFkZWm1Lzw6igRsIbBz+WfPQTZtpvLk+PCp
kuVsX2oEZ9TOT6fhpBKV7M8JLWgvaQKYvCTbU/m89YR0aS2HO65+cp2xDNytuTCMGaCbS6eQcPKI
CHIhOYqXBSWCRwChB/yI4Q6GDG2wnoXppCvkbS41WLu0KwghJNBJLNsmF0eNJ33eYdHQNrPAfUYy
GdfcV807R8xE8Cox1hip9kiiRYyUPWBqahNCgO5uHbW2vjMI4wojKZ/toXtTyymraL2T6i2otDHb
tK8zLk+GW4a3Oyzm9Hswuelb2911S5yFm1PWClwcGJDafYzEH43ljKRkDmgZL9cjTElrpdW9zbP9
c1+78dLRaDBQsI/1vlcVLHfwzhzsrWdfNNnVm+zfRfkNxmz8YAyqT9D3nQohfoGmFyfzAY7/dBRG
m+N+toPQIbp2jawhf8joPYCCb2jCuB7oojJgBl77z4xz1tWQmCEPscUojDwI953BHXSws2IzBONr
3k1JGLQ5IpxJMuLXVbqmeUjGEOkI+mBEF21mxTK96cW30ERx8+PWIFTXF8G876W8gRSeTpmHkG1y
2oOdDmLbTg+SjteMbsnPoregMlrCh9otOhx318e4BucGngbMCINEJKymAcBFq2OPjSmAMDfU5HpV
83YU6gb2CFPLlBdPhoXypmb5xkjTI+qD4nyRnODXFk28StOr28hp8WlGwNmhJ/mL9Pk/+vr/Sif0
bWgC/wN9/Uda/f4v0s5kuW1my9bvcueoQJsJTAmCPSVREiVbE4Rs2ei7RI+nrw8651ZU/Lcb3IEd
tmyJJJDIZu+1vvU//o06XElmYFbW7/g3mVCI/yC11bGFZYJ2AJgO3+Tf5HVp/IcOSwGnuRSmgBMA
f+zfZEJb/oftAEN3padDR4SS8V9kQhtooSMloCHdIB96hRb+Tzbjv0kTYB3/z+SJf8CzYPFIWG/8
IOAwnjDEP/ArnUx1rZs0CHfzBmo0+0KDngYQ8o35G771R/9KROV2YQk4Yi/6bxfqf4e9+AdgjReH
2ug4rgGZBDbjN0/pv+F2qtKpGngdCwUxUl6wcHRnwtHQuVPXxdyPKd0Vf9Dn/3++7MrK+W8vi5jO
GVTCy6ofPX7W4rHX9oDJ/Jmqent2wJ4U/4+X/Cf76J8f9B/sI6zlREUPvCKirH65GRLdaBAho0+2
Xfr2f/94CBr+l5dzDeBviHdMXSLI+ydtss21Gt1i8z0zhyfEEXuoLavmji1Z6cLJbkmtsyo2G8Ij
sGzm5Hb1ipFQZekUEH8zDC8IM1ItJIFEeJ5fznRmxwZU76IKB4aFhVuz1XsSKfT3UA7GpsJTtpsL
PJHULlnQNxM3HsGZLCmOrhYbq+j2hKeSmNzAcErHx5BqCTsF1DCCnMlkadMtNrxyK75NcQPJqdQb
u0o/2pX53GMyweEzEX01YztZOH6QnvUQor87hagDCeZ4zzwWfy2Z7pbLOZHAk5dJ5uHLtU9MDit1
chjHRQ9CqYN5pPZkUEY7CPXZzhMjz2L+xoJdlfPd0YFBln2H2cNZZUHSp5h2lSMkecc5lXF/pJfx
26rYUYULbZLS+kO02TWpmw/qEHfAzdu2ba+aM77PJpxa2XFlCZgnKZvKRmbQVx+pvIuW5IAFqXAu
fgFArTlhwaFbBrtBRjzep5bVq67Vhx413Bhk7GWiQcMmUquoAGgIMBLAfw9N9pvm+B8S9Rryw7gT
JlZIYfKjzCiroSUXvlEut8qo9vWYww4HWB5w2Q5aM/8otZNAowRecaEVXVNCyHHagrMG/ZkEtl19
SMrKaUInsJ//ZMt0jwUG3gjBkJruM7GNZHPX+6FEXJrJ5Q8W6ntUf8H4B5He5PTR191V2mq4yfw5
S4tAjvVHiP1Rk2JnlrQHLTHcnbr4o49VkHRdvl1/TmFNd312HufqSTTsrLPW5kS5ACt1KICx+6Gd
/oxTrAaUgNO61PgvVRXYZkvMFcmn+LXGba/V9HzXRltuUeIpWq6ai2N8FJiukL1ujgTO4USv7D8a
AJc9KnPfLkjJzTRgKKOBQzL52677w6Kl4xNr3SUjvMIvLAANZq5+UH9E1V21X16F+JLEhynoM8Ke
M/63Bipez8ltzSPGnLkIAhwojxgVTFeXN9LYK/25XApfhxif6ql5zTEaoQ/MfGIc2AC1ANoN9Qxy
iM2NYVyq1MOFp1HusnQUrrkWH1FQBAh4KboSMcAhl9SnOOdwSSXiG+kYZ41iyPANQ0OgNDfac5l0
mvAThs4TPwsYWcccH3IxRgCbNV0DXr3bGvF4Za99gyPwr+FbrqmNIfITMiLJ4XHzG+QT0mEjUjQ6
m/wrXLGYW/h0oWYgbV4yUH7OggVFZMd13Exz+ZoV48NsOiSb592H0YjIhzoQVBUde1t64A1g2xNi
gK13QjoOTPFPruFqn2P9MPTozKFbS1Omx16npVZbIhgy9YRyDYJG314BOty1UuElJx+eUD7umw7U
m3m3XDsMHKx5DPOkKfYpUPxEhVHgrE9chbDbl3uKGDtvwBOC7wl3nG2mh4F6TG/W+IgRgYM04enM
IoINNf1PYXQvJGA9EJzur1gU31h/szCw+G3PHG/D0PbEeB8k17h11Idcre7S67HkCYIVvRlMbtRs
eJxnf3gLB2Wya0PGXUC8o8I92T7z55pNuGBHLo7rcHIr4FSzyWQWdQni+uSeW2+qMe0dIQnZxinE
zalwPwoeyJiIz7maKbyhLQp17jzVDiguTPnf0xFygrldXSZIyXunzzZ9jkW+CPlQHtdN8CJpZP9B
wUu65cwdAUZc+dMIUDJ8JkGJf+am2ov5hzhT5mLPOyyWeI4teqG8sW7ii6VX3RIbJMkw7ntV3jUz
UztqwdgHyI1ev39aup0jq3fPHO/NMN+Vtxayw0c6dPi/E9QyUTrd1x4Z6omXfmkCJlXk4SOOmIr3
iViWOUYVHypx7k0ZDFFNZqqyACVRwHAYjcxltLqs22jnN0MvboXX/PUWuR0w9Efm+hyTJL1ZJi5X
q2U7e0BJo9PL9GkGUG9HUGxrxSlc2muvcymKibvT08qJuaxIVKU/acxBcLi4rDE6OZAUJJqJFS42
S1/N01XlGqumh6KN8usf+qXMnWnymnePQG2ahfJchqeV+VPz+GiRmxIapc3H1lO0web7DCKaN0np
AKvCpsD2B/ll+f6AhoaCt+nj0/eAhzH3gXsJezj1Wm8JAE9S6DBYR5OK8Oa2+8mKDJ3eJK825YZ7
BCcGelvcpN1eWdo/Yiv6oTLc64m08YQu2QW88qaXkEi8hILSFBN6b1pBr/JfiyFqP11nNXqi1WY0
MrQNammAqhLQmIxJEK4CmHHMbu6o5kNVoxTo6hARoWxv6VxSKPBg3bhKrKGZuCTJMzdiNfvGWNxU
yUNhTuOTXcXgc9prQyTJZlXD5+vKF3f5lZ7szdaqHs1q/MIafeYWhrD2Kw70CDvd8V5j998RbLRs
srQiqHLy/nZRuSd0gdA3Ale3BvFnrctHgMKFC8BBj7VQZtJ4Yk8uml101vPdk7Gf4hMPmGW1fV0X
gKGSGOIQfqy5PavxdUGhpMvssTMxouWiWbbu5P5QDYjTnrCjTYx/oZEEVxjYZyW8T7+L2jzQHX4U
i+pX6yxBTdoc0g2DBXC6ZPyqOiTcc9iRCzeY78ivtq5T7POBbU2Y9ucx7fpzKpDVNM5uoIl9WTRQ
UHYPWIX8NqJanZ9CMpSbauSlJvNjNNDrV1iC4rqlKr/0x0E0IOUi73FR0w3lBzbrHtl1SBZ5RhPI
H8YWFEle0qux+FBx6XI5c1EAMMpeh4Xqu4mzgJYzvNkqIzJUEKojUcYTR6fpTNpr5qwNDIKkCnSt
kb06K6BwjN0xbUrL92gl0+C7Qdb+ZRMi6Ged9qF1sK0RTXI15uGQSL+iwkR3bXQ3THzP2uAelUfN
PjXpI6H0QoU37SQQJsZaVG8LhQtE7xf3oNnqYi7No0Vo0bldsrdIY/IZ0IYEFnkJ5ChPzqAfXM+A
PWXUW2RwiAtBgrItC7ELGWv0Mw2uw+COvxdZE6VmKep4Dhwpx/XnbnjFOm1Tz1t1wUTzdbHubvh1
mi3WdGWPFGbaL2a78SxIpY8sOqbdhLnJHXvUgn1FSTz8xCM+bf71JpIG3MDsHOz50dSWizclH6ie
ktV2jh/eymEBkUEPUAkzN1EhJsa6aJdq+rsWhegTuvogAFkelhpfnafXa48uRsvYIcbmELrJYvt1
tpJnK5ZrDPoQnZRplzjfIWNZXlhujYrtD5JdtSddlvAEwPEJ5THW3rSh+JKkdB8ceYQ38it0bTBX
WmHuoXEZy/Q1SB6qMDbqawJ4mgmYTUEXdiibMbvFUa0fOrN6Jl+XXVLT/m55NKkSfaF2w1A7xL9t
PLJUJoEDprm+UlKWrceOd5vOXRjQkc+c6WvRByOYyhyLHFoB6nvEEa1TbqMROwFtOPnXiGKiSKSb
8LyE14R2wNabdqFUGLCYPaL5Yoy1QExQUhy3TYimlLzWk4SxiQ3AbmmEQ3vSwqfc+YpybnYrqjTA
uHBFGp0H2F4Sv8UsNVWkO81u2ARWkvzKuiEPpiLhBJIiPPTgLnnOQq+pQS5nuxnRFGUH8biBKy8J
1Qx6AyGBZur3xIKyHZmEgXD68omCgn0yOp9FMWzZbB1x/w5PRTIzDThIbqNwH7KE79K1i2GN3d9J
sRCPU/aLUxHaVJOiXE2g0TYr4N5YlCvrOmJFR//NMAYyahFeDQd6V+rm26qI9DuD/u83hdmoHkBV
ab4VUx8mCJLOSJw91zrW6rVUD2Ij3hN10W8U4kDQYQ0e+JT5qDN9j3ACfHAEfFeOdbEThAIlfYeG
yBFpFn6/1v8n234QlfPVc2ClNUgXk7752uVn0bflVxGZf0uih07KYWsLljDZNCb3VdgEJUyiOSI1
I5BLpwBNqfM9F8OzrKlhG5VcpcjxMXIBKedm2N1UTLiwNMYglimNpf6vo6YwcOqWg+2c3i09J8TG
HMcje9QHhzq6mYOgSVyr2hnm0JxbthaoZTS96ThsZmnAnlIgf2zxsrc9hw3icmPR410gDkbMqGcj
Ge4sNaFOaN0fXWY4W2VrL0ktn816EJwminafW6voDdY4ohV2zfT3kIuxiZ3rdh+mB29wkqvlhC/h
FZ2S89xCWUStgP0CP16a2gjmK4ey+8D3plBfKjhzeIvKI3/7JZcu3hqa2I0empcIl8UWDQCzzbC3
7HekbB0adO8FI1B3ZGdFI3ASIWKmFbTqkerLiLuwES72w8Rz7Y3eI4h9TuSUDOJ+hLjaqpIuiuvu
8Py+IncAujD9slWOaZNed59HDykOyWNJZTbMxQjMcvq1gjqZFHnODEQ8wRiWnN1d+mtcXYZ7R5pu
moqttCPv2I34qV1b0ZMQE6e4trtMAAQDO1XjQWBrhZXsbr57mpw2GZ4eLqApUlisHW0/jOtIy20M
VI6+txoTwbCzG2NOjMrwqEQzW1JwRbhKhvIJzd9x0djrg8ycd9yquIq2VCAOpavjUZMAeVrqDWUW
aOQxQFyTQAD05UAY8bka62uXY6z2xLw36TnKBPZQbJPyo8e7GvvbVpTWz9KoA2WAjRroMUgt/hhT
BES/lb6cSOHjpjvNZ2UDQW0nA4mZfWp0oHswnxZ3AldFJy3Mipu+NH+yeYY2xTX0FO7/mLBT5n/G
L/XCg2jLn/oMGaAqjeNc1bcq0T5rHID0sjl8Fdi7h9n2y8FgTWObQ0PWe+6Aam4fSeFBcaDUlz5m
MEzgJm3MEgwOWOvdAjwIHOXk+VX13DucZMOuiv1V/pNaUbvRS3v0ZxsJPS/zUtpUDrMVAhAGAyT4
raB3fQklrqVSR47+pk2y3C/CickkLR5MlxJYgmQZ8mQeFCW5x2j6iX8hd6zu/xAK/DwU8Yssw7fv
riX5aBzZ41JgL2JSldrZ0h1tW8S2ogNavcPvNLcw/6pd6AYm9ahNM9J2pK/q09dZzjUc1DziHXB1
L5Oybm1iXy2hgDjpMKbTmmz23JqOZFLRhxHuwXbsi7cgwqKRctVCKikpt41drfVUY/IksgrcxWq4
VrNmk7U14bPJil2RN3cyc2tiGNNNuKpCsRvZ26gunsSqhTCoJgVzzfGug+m07dnYwz9hEgxJABPN
8NRZk6I6tPb7dPEm2CQBbtP8QvXKl3YvMGDoRywztPQPM6oZyJn9XxELUpH23/31sqbJa7YRe6S1
dQ33c81QB6OtChqUjRGeclRVG8TWeZGVB0GCo0/1+Y7y0tut5zvUTyqYm3eTCgY6PFwCJdMbWLY9
8Eja/KvetKkfesnjGM95fMlTtj+zrZ0q3XzOx/aHLDtwGzNGoaGYHzKpPCYUiC9WIvazzJZdjDuh
JyTPH9t23s4JU9iKrM3IIKbXntFUmgYybSZMZkmM2YCS4GEuVuCpUU0HzVI+gk7s63ltvfepvPSI
7HcYj8u9jXb4XGUTAmj635Zea8fBSZ9x/BbHynRuVmNZ55JNULhO9RnMYj2sdsh3W5454BM0nw2U
BlR+rSgq/EbDiGHpqHrmxfoVtzBK2/rRlDjOrFXz4M0zkvpR7UwpbR5n74ruSB37MT8OpvmYN5Vz
nuA+2FEz7r8TawpoOGqIKThhfcHm8a+1WvRe7o8c09KYU5PnsWA7bcxWN5Qe5TQ93o5L814tBGj2
oB5dlHpgYjjCG6vOwhQuOzkZPnlWhWWktfxv4Utt5hhCqGQClHmcxvE9TCHDCVPHEzjHp289VyUt
dWzG73kxvcMsV0fPQIQqyFhuVRXtcX12/mAWeaBsSq2N8w7V2QpMoDRKqK+60H7moJKw1U24cTNW
hdzxEBlxAU26YIScIYOB41rTeIyy2UY8l3j7UqbKH5h7jTh0wFl4b66DvhfMIRVmFOiBQ+J74ZKZ
NtmnfFZnAW+duM0CvR4r5jgRzdkR+EmljStT7r6FVYyajTFndCJXQaOta4LAmHk3D327tdfx1fVW
siciCqlu0dD1Y+TkGq3Uuf0tQptynWO+YZ+4JnkZtFESbzMVcTT6KZQxXqItJ+5pPyl1rArYGN1I
8REzHM+Kkf/97nhnMcGIjsO2HG4cck+DMc/gns5UfL/IBqEomPPOlGZfc0t7HFK1E9N0KUtjFQ2a
2ZNda79KmppRJremXn96ChPTiG6N/mJlnKIPof0lhA86fs4EHKE4RS0be7jVQLxYA00FiV0LgmaO
zuhqKNAQq4aKj8Iuqx9v4Dkvms0BwlsMx2+87KucmN9nr0n35R3UcoDEK/QHR1ebRjYQFVYhRYYF
eaKRSOgZHf9WFhfHiynPOYw/0Pn4GNeeuVlqr98Kq4T4XR+kShwsIfQqScDERgkqQR6oOr2JRqq0
iFHXn6x37mvrzng1YPRmZvZ7HCfwyHNxS+bPpfVIJEzrq9CwKsSICNZVNAFD4JNwtSGiEp9Y73i0
ZNci4EJtvBqbx9GkTcphr4MEUN3HDlhqpGgHQOp5R8+17q1NAdJQPI4aBehOP2K88YuheNW+nBB9
+tJJH/WM9OfYAfBJoGxtoaXS7J0zxLuGYKbebj4b5zirDK1qw5G8dcJfIkx2IXJbNlc7z4ZF5KFW
kYlBB1q479ZknYmUoGE7L6R4E0coKGPDXC1anveRT+FW6jNTZBqABUbj60T9pg0qNXwRmoaKzMgf
BLh7J4vYuKftHFTPk7hYYkartwb6dk7BFlGy5nXYN2vRXqI6pHvcG69aDRTbhWYIK4kLST6k7sS3
CMOioyqDygAEQz2z3kNUe3bTfLrmTNOm127sUD8JhsXhMr+nkXuhT3BrDSa7UTvVCe3nxVSfUzbX
/lhXB5Hw0dRUfVIYfE8m63XR7Ncxg2DVjVeykJnILA+5Sw06mhH/iWvyxdbKn7biC5mmzl7bkyPg
QLbTwC8JrX7Oa2CkLYtltjhYFVCwUMf68S3TqRPvUjAW0E9Vvy0NVV6nEER8iwnnt8IwPmCzclls
kwAZ1rtvyYusmMn7AoYeMeoOqKJ/6TFIzMMBJP2c85WOnWhvNykSrgJcQTTF11XFYXCsBbJEiiLq
Ld+xnythey9WSNRAwiEQuZ1fhrAWp9bN9qpmz+3QZhGpIoS5M3F2H2ceSd8Lw2Gv68rdjG4h0e2m
4w1Y8wF38oeZohhKrMeW+lKQ2i5YOzE9cZCU1M8RKJK2mJjimrW4GOZWvi+O+KGLIdmaBVunOK7G
AKJivCowvgXjQ8rJXY96Np1AFr91GvEqZfk+5OURVQR7YEtHmGisgXXP5okoUKb9BGv9pogIb1w1
fsuMsKeTsgZDV70Yg+WiC6WiN+M1Reczw5A3awIfws67jcVeL/6Mg/erdOGR4BeCDN/8nAZmiw4P
5+C+amri9VKkLLlHwIcTIf1hY0TihZ67PnZluonpTE15Pdh21sEJFYRwHqvcMpCTFjd3jbTrUybI
Ka5O7qrZ9nq2JdKQr4MRPaMbpoA6jNjV69P3hqVBQAM8Y8jPeJ/aMlWIs+XTlJbVBWlKfRP6cbD0
t2IEA9MqXZycKXlP+yZC7UdoSDZbO63S43NFr45IKHF3mtE+4NOhLJDsgbSH54K9i02LqWlq86CK
7BldRvMg3P5YISPdL22U7oGop9Db0AxZr/E8fbUaKm2Y/vOZzZ46O1i+tKnw0G/Qggk5zffTmgDa
Viy6BEj6ZiiYqbhmrqyQGA3k6Dn3QkuiI2qU6KC9N5BRMJccF0VYM2Z/6iHsU7/XQkDiqHzNZxQA
rAaTeIgclmwQRQ+WRgEYxagW5M61sVzsgA7wC62Wr9/yRzXF4BqwnCZhS290oo2oc/O+J3oUC+Wm
JfS4c1C2NUj3vocupCeO+HpOfHe2BgESyWUBwfibI03c2pZ30Qv3SUfuvi2y4QF2KcYvZFgSnRew
8eFjVaG5A2q67+ec88pfS3HfkcupxKCu3NR/+ygO3JAfCz4RmmldWdtwRta7joaBWDFvfY/VGhDY
ZMu2cyldNBVHCyYtv0mraluVldjEM4VQZFCipt2LcOMwJSiVvhVgMfZVTAUL1nxXrGHh5slMvU9v
pE2K5Cioc3c+pBk7gFQSn6IbuP8qqN7b0KbeQRz8rbdfLAqLAAUIhK7yAMUdUrIcLyHV4RhFbuAt
rMpL29P6BsC04wqlwzifDHAj27JctjDheQatYmF/wps0OW+Y8GUPHTAab9UccfaCK6lrgTvpfxMD
HI4Xe/I0yJPRiS8S9LyT1Ub6BlWAtY1lNz18/wnJs7FloBo09KdkRyIBQFqSGhGuos7VWSLIbR8P
hH2Tc8Pu2K8R1221ub7jzsyORnaQ083UeGbTriD3IG5rkiVnAP8us3VkvJtJeKZfmZ+MQeNJJgNv
tawYj1gJkZmPQ+RTayASmsSbkPXxoLTpiVQUILhekTx2ev4nt1llJqEgOLN9FKGZ/2hSa690b2/l
9k8Y1dNtcWaOkslTTGVmFy3pV6lL2qSmS9fGIFyrDz8wSUna/RZ0wOJjHqOeUnbOrlFey3iLr83b
aKJLH7zVT9MsA56PpHkviXkJXA5TsLpAemH9SH/MvHOeSVSgjuJsV0feFqcryFsXHIBDZcFsLISE
TZ3sZSV+jzTgHTPnma0hczpYyssxJRiiap7GdUFDhWkRisuCR7pvbKWkaCQKpmIy/+07sqA6DIjo
Ip4GzhEbJ4GuUzZ7Sv9fYZ1cta40trmlU3qLEQYWHn2NJEIaLKPwPYLi/CGHnbQ6JPzLa9WgGJ9k
+8ejL7/VgH/a1HvrDg0mDXok6enABpnW6tZOEzSH0gFOZS4nPasW3hTH/ZLSuZE0l7qMaSIVQ3ts
6uyhqBtQfyYgfCdrd5VFA8sIh0+wd+Xr1FOK9TIIHaq9w+qujmOCQpMd62rdA1Hnrckaln4KW6j+
FMYeZDav8uZo3rO7Wavg03CxazsGqgcp0g7vJsczXFwOWaPxq2GrcMvC57INnO1jyK9KlQ90x0+h
0GEHS9DIUeleMUh357owPvMOTeQE834/MhpBXbKXQ3W5BJUc1L7QaH7aZXaxsvmvSUNk20OvPZnU
lvZ2Vv4oY5qdHgZZJi9ArPG0G8gUOCPOPrYkr++F07E7Ms39lGoMvoVg6lQQwGNEA+1dDb/pOCYA
0KNVO2GgTiX62pvL8aXWieUTDksoGxsklfT6XLk0z9IGqU0cfF95T6NJoVMsE4dwF1OeZmW7jsz1
zB6NU70UxCpkZlDCVD4knIeiBtoMaQvQDiKDY4cXt6fv3ypW8ZNlQJBF4r781x9NnQFm4OfVqQ/b
YteU7cO/vpX+If/0/X+bTi3Wj++fkOivaWhucsQKnCzAC3c2RGfFfaQez48l2S3ZWWl41yMC0pfy
+krWvHrMR/JUjTKy9pxsCh8glIcCZfFuHk+Ab9XGDMai9g6Gt8u0MoIzGT16sAs/n8VSKSyzXkiO
AYOlNH+VnfyT3eZIM45JR1xIPYePdTues9hbnvgMyUmvMXSlDkrapN8g+fcedbOuMfJGwRyZRO8l
dI+JZ8kQwPxxHOaxQrclwraM/j6v92KwoC/IpkP4SFnuXfBdHUunq3ZpXf/M4qyjkjD+TAvDL6Zw
uOo4fPejC3OQsAg88p51jZQNNzznHlqYBKd67Hf09Uuk8kl2Lopp7yVckQLcysYsnOHaVHDz4Gwe
6oqznsmWqUjLXeJZZ5WEGTtr8HBFpXZaVt0nE2FGGhYwTWx2kNbEHSz6964C1pPVLzMcqsAwuyeh
YBePgujDsFVnalKQ+RZsMV0+OCdtRXPFRmYfCdNDyo0HlL9WTAgdzPDqL6VFNulO/k66PGgeuRvJ
tOb2nqD4USltiAJLz3qxPukAXLDXTskz6IiHYZRyE1M5DAzStU508Y+NTncZp9sOjTtHnzHapgVe
20gXSPrAIMYooUnKGd2dlFb70C/soKK2e7B0E8Tg4gFKn8iDa2mrUX1w+jsqnZSD90zokVkfKQDi
yNS9wwienBMpfLL5zwwW8x1BxQbv4ImQkelYtmg/kphuc1PiepsdannlgJ9TeGa/y0oGO2qtTZND
JOnbmNZXnUUB2Apz02s8/1ldfy2xJXd17D7X9UhloqaL28y0ptNVhjTETnq2JwfwgxKnmdwILODj
XzMdSSHA3uDRu5NL9Te1nDdnnH8TS4OsKLEvjnTO9N62FIYoRkKvWStL78jyADz35SuD2HmwZ1JK
O5Vjp44X+0U8uVrS3/oE7ooZUbDUjXQL3akkCycUcD9GeSwhRGmygLlKdwtamOXwqAzyCkx63Dsy
p2jGgfygusI94z+GJdxq3mkAuXJsoDKfRoePwfAvjpEHjr7Sq5YziGdeRB8u+ykzrWsa1i45LoPz
UIV02NP42jZ2+IAeiqwaM9WfpBGWAUmXxL3T7UHhgna+wzn+bFCH3DqGMzxTge23o+ZozxZ2kUFj
A+dGxfTS2bTWldYlr41N2K6mGv2195oZW6Ys7kh2YB3Kig0wMcG4WLvpaIQcqGyeMMLqQ/U2cozB
YpqpN1A6jHAnqd8iUID+pPflW9fQRKoJTXozXBzjhLhkb7qqc5/yZfqG/D73SQSJ376doIaRRW/h
TH+pY5N6n0pEBHnquXcmJgrybS3vyKsqH8+resKsHWA0N6lwI49yFYrE77+m8WI+wN/Wgyn50eek
CdUjvfXQ02gtNtpTnDrOMRHt+BBG9vDQdckIVrq2Ln1MH3P9eteMhDR5xUCfSjrX1ujOuPIORi/c
ty5z792ILrJcfkFHTLbQR6mJYFcKCjf6mS4dJrpY0T6OWrkVE+BHUabTrhqhJrc92H134EZoU0Vq
FhZ5+pXzLlEK8/Ig7KCp6I0q3ZivJvsSCiOZFWRd8anNywUGSPWUihRYSP0wjla1z5tMPi28Yy0V
lzJKT17a5M+Fw3RMB7ig9uoxnw0luijef5hhN8hGM2QhoiNo1yglbDznq8ixg5yiKIBrgUpigS5A
DlfHHuiejKF7QrSD1UT1z12UnjtVLfumHenWONkT0KlDr8b0NK2ar3Bhkh8G+skksF3Cyh39bjmF
jRSYLxJ2dmynWAS6j1KvlgNNtjYoZvXlhikFN2ys66wdkT4O1qdXhDeAYqmVQ290PdfSJfEhtTpM
7kwiOOsvjWJpEHFD10/slwghFkKwGoGASZUntrBlkOoDOAHvtpcPOqPKhZLkCHFN2WxyaAJFYs39
2QDUsCkpAT/KKr3Q+ToDEgVwF7rVrnYTDIO5mg4MvzVk7FEbpgYRK37HIaF4LoEwlDMcRxs2mO/k
sXPoheBMP5VbDBVGgAuCk0NKY9FO760wmqdonsAMURRj2iZapGrwWFhoR5O3ZRmW54gyAm46tC2l
pYfXNh5j38LT3ZNZcEISBxCO6LEwzplKIuVnfQOLcqImwIdcIAcSLCcXw6RSd3V1I3toyZWax96+
5ASzB8SeuCd7IIi5T+ICusmMP0Jbz2XmI11BhKqW9a6l9Z85V/cYITMjC49dTbN8cgxrNWcUGHMG
4uqZtQ555FC0rKjV9iq96GFLUSCdgU974yNCi0kyHXvws06s/WEwi7j08Vi9VxP9kVn38Jr0JfiV
yR7PoCWtvSkfgfBW2zamYdPXZnHS4kFn1u8vE/IyjEpgDFO3ai7szB6iJRx2PeON1noGBSSuXjnW
GaiNCOyYvOnUTbaidj/AV7FBcs9dv+Nkkp8cqalgnFHiVdFPTfeQvVMy3s998zRPax4bPp8Da+gP
0+QYFFvuWvw5KKkePBO3st3m6a5s3HxPNFATeOHq0RTRqXcLFs9a3VqLE/DAhgCm+kgNtSSEZ5km
erGhfmFnA5hKDhcpux3AbwXZTzx+Hxy5khtVCG0fN8tB5qAMcwcFweDs0aSKmyYUTufeyYOez7OD
R311JHLcvBxEkOmcoxvdRBmuRQ9LYdaXduF4oVkziAphU9Yhb4DdDiXXsUA3PqTpmxWF+Slb4Ozq
pjh7ogMf4XQHO02fnGqmSpJHBAE3dn/E78tZqIty4xxVvXFeBvqDMBQphK5f+/5tWP8ULh6yNEfN
FKuL1tkWAjCZEi0JBpL0D3LONB+P1c4Om+JoTbN+TtZ/+P6TWdLmL72VMTx1oHSvLh6e29DtHdNf
oCExTk/JskEl6t6GHyNy99do2xyTrfFU/nA/ht/ehfxUO8ZrvNMo/ALT2tpvHBfsW8NAsIPxhtUt
/LQwwo23ttl7aAm1zVpWgRVo72JvY/yMhl29Tw/6Id+XgfjNFx6rF8G3IqM3OG9Um+LNxOf1sPyU
KTAiH5Gd80RqDsHD6i4vyW65avpOO7wpDHQ4QdngPxLN5L3SItR/yaP5kFq+9ZL9EnJnV9sF5MF+
2jbZtvyqXzMKbc1V1o+woMUteiOlum1+DfWVCWFFhbCO0Mosz0YbwGaxzG2P0xXn5BVldAEVsqRg
t/XcfVJzYsh3KfSjPVIY87n5VYGkOBT51ZWvmvabj444b2fds85H2kONafxqjghLOlqRnzBWpwcb
mZby61O9b7LX4oVdtw2rABQGckXmjhsekv5YvqVv2gdSAkpJ2B6Cav+fpJ1Xb+PoFmX/y7wTYA6v
SqSiLUu2bL8Qjsw589fPYs0AU60SbMzMS6Nud9+WRH7xnL3XbrSl8qS+x/JWFmcKuHf/q94rj9YG
QnXsNAnaY8ejmThrtwDkEhjws/C1fUvamXL0F+Y9P26Yqx+93V3IooZ7cG6epBWxFEht90Qq5EC5
TuxqSIhsbpzSErlIe1CNGfTrGBXGLH0klQk1iXAOgdng5myXbb1w68N4V3ULmDEp/RwaPpQrZ/D2
u3AOuvDUOdhfshXNHiFc0t3agk3j3QybdJc8SXfaOe3mqn5sZCdG4btXNwDo2gbo3co6iUfjLA8L
mYEjrElS4Xj53GzwBozUhsO5sEu25p7CMRfJc7iO+2kEeNw4Bse70LBrV+lXuS9ehGNPBNpKsZP1
uFS3jwgnl+S18WMusF8R1FBN/qg48r6RJHIQD9JnT7l/Broam8MdkPj6FTvEhQU4UdZZvpQCu1Nt
lBg1m+rBWvuIr6u5sR6Smaisw0dTnDfcZPuNQZGZqbpozsUqPXAPR0swAEve+E9Emln6gjdS0WIp
F9VOnoUb79Q/CnZ40OxgbTyW6b0WrIl5dr3FRTrK9+6as2kEIPJSQ9v4KrfJnGWwolhCbXXlQYNC
CfoCweW53LooNi/NirD4h4nTjo5tVjv+lB038w/9W7wp98Z9br/1/rzaKXa+RJVbLPA8X6JXDCEn
44jGJXueAothMi/VaEVoqE+SxHf4DcEG8URVzBAhHkTlvnakLUWf7pWlTHmnzzcJ6lGA21S/Y2R5
B4UHg1LTSU/WuxbN8Xc+CnNaJpCLzvXW7JA7ONJ79SpOnLe5tRT2xVps5qhArXk/N5+LtXmSIEZ9
AOVblHZzl5wmRw9SXLLCnOgUd45wplYU1rxSykHiGdDLR/UcvoHLKZaGrR1HY1ZeclCwJ+6J4zew
xTp2kp14Uo7W0Q/XlMHc9UgB+cAT4rIOxtqcVe8CSXo2x410SZtI3/ib7E5/7lbGq7srt56dOvl3
tfLdefiOOXtoZhah6nRP+I/PcnXWiDM3c+jTbRvjIT6CyQtWrTCLH6nbP4vKHMunutAmV/eicnBb
I0ZGWtd9e+IexEzYsCXOjE90nAPZKeahQ1qDD50V6IxnoWCvYdDAqhygmyDNI4kMpDrJXGue/Cx/
8t8EA6/RvPrgxtov64GQzhnN2HhGOJwj3ROxgnaECKltswtKXjaDiZyEaWuatA8z8y4/YjQ3M0hC
9Ha2QmdDcUUAjbxOX1Yb95HoSxUqc/mAILIf74WTTN/xIXxEzy1QCp7FiY2BVNoPDsY71aFnWs9Z
dT+8g7nPQR4uxGW9E079vbUb7wSaqJwY9tbO0/buVwdvcEfGIRVgOqJndkS4FemzdjbujRfvxJbw
YqyVT2FXOcy/kEs9BYMEP9rcd8qncoMYKEApOhfvrCVmhrn/on97W2TiHs3XmUw88RyCLx0JWIoM
YMiDs8CmkWttKg+dAmlATOaFZS3NU0nuz7foLYVN+AqAyH2Q1tJd0byFu+QCZ4yqHcFzU5D6nFsb
Mhm4OB1f5y5mKRtcp2A9FDtbXVfFwlsnwyr8tmpSNGbmQuvYMlXigOY0egVr4WkLZhYZwtBsXpJ1
lTu0lNBUGIzztbCnBYvKelgoiGVogDjj0U9tUZ6lSw+S+9xfGkizj8owk1f1k7WXRDvfYoLUjFlh
9zvdtpgm0p3wHC1rh6O7fB98efswW5ifYrvWWVPvAV6gXWgWRmKjE+YQpH6kTr2lx5nwE4tH+HZD
N5fTeb+dAlCX2SF9sZ45o0u7QgDDDdxxIbxR50eO635qhwgi7H1EvKc7omeZ1e+WiE4PgfG+dFkW
FvD8Tl571PvNuI0XlV3NPQxAdrEnXO89vcjn4TmhafRO6cffmFsoLeqyevGf8mFZfTDloHfVW+Vd
eODpriSCcRY8MKO740GMxRzYS3COfMeyjmE3a6S1TBuNtFKBt8ScnikXMdjo5rJfa9EOHLoj2SMi
jefaqVHumjMYqfqnC6utXwAIFLckBhv79rsGwkftS6YWZKdPFYLBefsovIw86XZJ6DVBSSAa6Tct
0+EBamW6JW6Wu/+s2PmO+q5axwZoJsqWYQ5Q6MNdK8LcIgXgIdQcgYSGR8Ih8S/WMH3wbPHwthgU
hyWJKl7udHdas9N9GzcG4N1v8mUJn9IAvu3pyWtHkO2KcBo4bwRz7ak8dsjk36HWY+XH6XEPTBtJ
DcpaA2UygMYlExPAn206Cfg8sicgMNwn+VpKF744p2GF/KHZxjUI7dmQbuQH/n2DpCTcBu2SjIh2
SzL5pK2MQJfP6CPp/kpJV1DiubMH+pGTQpg96uq+rheVeeYiKTR7Dmz5V/lQW1A0HZdj6GuYrKUj
CxTyJzl4pCiYPlR3wV2Kp3LTFUvv1FyiwobMyIyhXTMjKmdN6sAq/wDa67PpP2l3vYJPZcWtGGWA
7ngZMIgNxTmOc6iQgoP3Zr7KexaJ+Cs8tq8GtTuHeJPXbFes/U2zrV/Uhzy2BzrCaEpPkAGJqCOk
Ze6PJOou8mVhONZrndgmiqJkm5FKkN6Rf4IF0AdQcueNp+wzf51wNrg30TyYHM2/iBDB7pF+4+1K
1C+8ZcMz3kVsWLEODAntPBbGOWdGApnvSpgqG8qk59QOmm11otvpXgRggvvxO9vpp+w5NOeuY549
jl+b9AkP6lyp5z3evH2uLXJeFtYRfV4wWXlLDLZjIc1LFCjz+JFzXJ2+eSThUhrd99T1LnxPzKGY
B9i+NpBOMOiYD3Tc3PyitUfhPjnhlOlBKzLNuHUgFX1H7Dl+sbEVGCO20FSpUbpb8YJu5VRx69gA
itDotR9Mh4woHh+B3dpR26OjD5+GlcsZ9Z2BL0Bp2XBuxfBDHvA8fQ2KRfnV7CAiM2XYnlDVIch/
AthN1pXDuWWRHIE3lwttlW3iFUifvbnL8YKZnILn4CLvODl4r8yZeNtmmxwLjGoTkZWf9JEk9tXk
t41QsC8BlRAdippO0jbawQBAvaWuTp1CBauJlH8FEISOZ36i/eu9SixYnKjCBcaSdBuZdvzkSuTh
fr4Ir3n/KmbHlji9Z6rOHjzDFSeowEaigJCa4xmJ4L1KENFDkxPWwrG+hivG2UecWZ+8DHbViGM8
F5o1UKh9cu4fzWDWvhJxXG4AhFFl/xy0mXbG0EJ3UiJw5r6k5bcqLoTtArh+IDWIW3tQbX0OfjIZ
RiuTPOlHJmiGcnwFUu7o2YhsTdbPDRG3u+ytNWfeNj57h5wrlMVZqUGw80Uh4EF9pz/DRZQDq7nE
JmPtUCxDAEQsvgnu0we+tnQvvoKrOlPM4GNxR3FHeMHrAw2Us7i4zRa8XGEbv1K746IQf1XuFgHJ
1GU/e5+sxuQHoaiqD+YFw+57+F06IS29db5UP9ydiVnT5c7HGXmW7a0HvIzU9fJdt0mqOVjEpf+Z
hPSwuA85pBoyj8pNuGSPYrw05A9M+3XzTOmjLuakP3NpWHh36oPwkqzED3FYgTMEDSzcR6yHCD95
5PUboRvqRwlcH0v4oh7nkI+6td8uQDR/uNvq4pXbEDHvWt4JC2OTYHPzFwXcD3MNXPzFIvukZ4by
sL+R0Atgzzf4QAy0Egu3X2m2dSyP9SNizosJIwT/I8JP5iqK0NWw8yEpL8NvVj8pXugAfN4HCnze
7KvN5xwRODahz2aXry/N0Vd28af2zOh8CN5cm3h4d9EHC2trHCT8hZ/0FhBdWOMTROxsaShI4Wfq
q7ATnQKj/NKChbJg9de3tE4WPtEECH2W4bra+Fjg76XTtNhMIjHucMZaus+nS6xJh8Gmnucdhkfp
+bmQaMsvKPvQtMVzzsZYvMZo2ef9Sj0wcHhJ/lHe+l/YX80HEKDBd3huP9gEhJO0Sl/S85DY5Frq
R9fu18aJNYpJYXzSddspu2EDKsh4IWUOyMxIoM68f6m9RQMdhMxRhVPa3F9zIna/UI5zXUd7G36p
XDE4GakQemf+HnuV+MAq78167Bb7EA/MOTtkb8jRLaLo5ggDCLVzH7yTz3yauZf4izHcPnOEHiBR
zcVjcMdyJLPkYDmb0e6qLtVFe6kuLI/+AzGUs+C+WHUX7q7qPt1JK2O7jo7i0ngumW0FgtJsxeLJ
Yqm9cLZ+bF87h27MJX9EoEZqKzrSTctRejU8c2F3wdbucnSSxaJaibT8aPY9WRtG03t5LIji9ebw
IFkyurP5PPRba9Ee3I+uv4TVSkhsTbQz0mXY9ee1YxxIa+fqNzl8uMR12Bhn4ss0gXoIXtv8m0AE
2RnVVcIJoCHPw/Fs/sXM1rbDIb9jFURzaG0Gvmxplw/aprd5AuJOWVY0BB/xGPszookpSZD5l1EX
YqOkuXWYjs94Cd9TjmX+sl+Kn0QPRNWSBfwisJBPwoVZ7hj7/K16xk4hc/GUjsJjoM09rW6ZSo1q
G4igOysGHk9rZvPnT6BpWxyoubWoiL1ZGCVTGvE+hqbXKQ47o69JCjRdNwna9hJqeLQN/vz9CBFW
EtUFQ8WKtpXUEtBVso/jeXJBVWKYUsb4WYiVamXUGr9brwSZaNiUP3omXF6V2lkR4i4JOHuhUkYh
2jX3kRgWdkzo48LPW6zOA5Ohm/4SIruZN3Q28HiPCjK4aqdKPcelPvvff+nNct+ouW5Huh9vevKA
1VrlQBmXcbGxvqyvrLLanQUkHTh9llGERZ+wTHKBm8qfv+gjWemCZ9NcoIiJwJhkxzLg+OCbF0SW
pePnHMzRPWJBpPCs4j1FyUGJdiAaUQvPQnTvUbHocs9ENCBhfS4PnSp/yhF48TScuNfm0eX3bgII
bmiZmkVWcOci36mZW7i7C2/4UnJ3D2Fe5gjrNZjHnkNdrpgqIv5jXkSjyg565YTMt5HtsT8aFTEG
I1YLKjM0ztz8Sa0ug4p6dfpzYPYwCoPqUwjDswVKveyrh1oYI9ZIdZ718Vun55RQh8uQC4pdq9BP
W30lDcZ9NHhOLsgHhYsnbP+HVFJPBrlzM0MmJYDgUKJkFEKK3KNLc2fZ1eZT3ozaKvJQA7n9+NiN
8h2vgwMMWa/UifJPUwCnZLTNAsrzhykTrmm5Po4+nzzIclelfbVucFmxzsTxmsg3Fq3e6cTBP5QC
phPMGIPtFo3dil4wn6BgMDOMvRlb/bZNOWSSCr1SoIPRBhpV27LkD3KnFbL9DHcWIM6ABu/iH72M
jfatdpByBeB9oPzjlRZzXJiSvDCwH8LC5zYsmfP/8X8QP7fINQB98iwevCydED+aapqIlwxNt1Tc
mXzoFdBF72M5bQWzdDoVzkBmgSlo2S9kYqiqhFiXpLBLNdzkClxJwqgff/74f/ku06dbkiKaOh0i
9QraY/RaX2uZUcL96r7dXl2IlUfpIKSKIUwCJcKBqHaJeKV//lwJ7NA/P1uSFcMyNZpbqjx9sb/I
OWIF1FXupZJOCzkfJU6xUrcDo7sfdLzwo4iaPin32PD2uoWek3YyN9tMWatWt/nlq0y/8foNSDIB
GyTdWXyjqzcgRZo4IA8tHVcEixAWAlgI4cuHg+0Idz7kP/qTExCG4dvTPWsfCbAYCcdbZa03/DIc
jBvfRYa/pSimqsnW9XfRAleShSygVw4amOWBDX7CCsRD/ubjRXMFU/3lTSi3BqCMxcPAYiLqqn71
JiI6dmOeC0Ssp5T7jC55NBQNnSQnrWaEtTk9fkOqX/OcxPMktSucqEXP0R45AC6TeKMQQ4DEOCRW
kAsMmH2eksb/yY1W2G5xXJXlk4kGJB9QptYJrzcn9gRpJWXdlLSkYhmY9fHnl3rrncqKYmCRNSfq
1dW4HjyVpIPIqxwzYSMkjw1KTtH9Mnn+DNLrkaPIzB1NhL9lGPJ/B3GP03moLbl02lI7w6Y5tomx
7QyK3zUzJqcEa3TpccxbcAwWf+jMdR9qe/wfcA67+Kj7jKi4yu87UihMwoDxQZvql1VPzJL8NS7K
/TgA0Mj1whYr915s/O+sTMrVzw9L/oeexRqkyLomi5Ypgfichshfk9HSVMDhssJ1wOJo6hkZtAIQ
hw2tliHhnY5lkDjAgtc9tCdxKiubq7SMnzwJpqsfQRjR+y9C37/MqAQYCHNB8aAVjJ137ybwen/+
ujfXDkWlcTcxx2T9zz//6+sqlaVnRsDXZWTNGwmqDYar+Thhp6SkfYxoqU+e/tde24YKtUsPARw1
mVlsivVv3+XW7FFYuEUVRT3C0Ksh4CEskQRzKJ1Io3tiFNGwmGgjg09NqJAL29OYT3VLi92jjdH5
yefPD+Pm9FUsTVZFOG86A/Hq3eE3+V9jsEdQtCglmSJzGyASHR5NMJszWclm1TTz8GVFAEGml9PK
p9CkrjThZHpsctjY+y8CoHjTiP3ndSh91UZEwdXb53EOuyfmlk2YK3nn59Z33+FEbLFRUjAN281E
WaonDNXPP0y6/WRN3WA3llXzn3UJDSoDSCydKttqDSV2XcEViGpt1YOaIf0lWo+StY4pnIeQX37+
9Fv7IiNsIp6JAPeUqz1B7V21URP2hGHi9AiUJrqJfd52oS15xmOopRRIuvqX33xr1VJFiEkqfB9I
dlc4uYi48HaIu9IZe94lgptX3cxef/5lv33G1S8DnyzjE2XAIvLbj3ppq2byy+J7c0wyGSTFYl7Q
5L4ek1YIq0WumRSFtFI6WgADq4jVM8C0LD2Sp03hSw2WWtHs8cscMTXRjEc/HMe72C22QdnuWxF/
qClLZOLFdKkMKgb+4L8GubeqJyYpkXADLLDhEQ4JldEJGOUZD3ngvk/AMdNFpfHzg5Omqfzf1V4R
Rc1UwHOKFpL9qz1F1fJGEYAFOR7i9FnNNj5TCSWXEUFBJGeaGVX8iLublgO4G08o6JrkHH1zKPI/
fxXr1jeB5MphVZMl43rRKXRDNIdcKZwi/RY8mu2+TP3aqCX6uANhl7W7VQBW+Mr258/993SCatJE
WGfosPXNP0/or4XX8qR6LKO4INTFXxgyc7LiYc+zvMWPxqI75U/+/InTiL965vw+UzMwzmuKen06
tqogGIkqwB2mQugNUWZzlH3Oy/Dp/+FzVFmUeMGs5ur0y//6ZeQeYC4rjcwxqd2MLrlLkLjBVP9y
1jSVW7/nr8+5OmwJSqyTvcnngKSoBUtdoPnmlq/PhB5ZgJSp9BUf4iBbE3jXs27nL2q4NorwzM+n
1tA27UqwJs2VkiwV9FiS4ourkJPQbCQ1mvBNYh1USlCEbgZOoQK4aTxqRuQ/Yr/PRbIUZOQtkMJR
9EL3aSwTUYXrnTxYy7Lscs0PlbVWVN5qbFdZ4ifEhdOhIwYrm1ueigA+q5d+Nn7gMxfWHRdKPJMd
8kh6+Xnz0Zoi8oLIJ9O5SHHt9NFbZyy4ntJqm1jIVmy+SAZKCbCPOeamrl5ka2RI0hkf48b0/Jcu
0UWEq9B1tF49Qt3+FmHiLSKXDrahmdQwR8lYlZr2TPBnON5zaS5slwprZtEAb3XsNmGEeMDs/adg
HM9ecPfzSJFubEwcKA2NxUBEGaZdn5bieBQUrmkZecYAAWS/O7VxelQ6+WSW1jvViHYmDtERO8/F
SsL7yvJVIE0dVv9dFmibIVVPmNefNalYSn7+OArxq6STlSkrNRnvsWyPg09hp9Dh+HtPZasTr+i7
zRxTot0THFRW+KuN6IitjS6V6j9lLa1TASCoYr3HXXfSSL0a6+YkQ4auWoDfYUpDJLEOZeEvVWyE
tcr/IYyJ4+ibhd/h5QyPiazu8JIc5bo9YZnzys9wSNeKIn0OnmS7AmhvlUKHUspvTSrZeU/rMeCx
u6T5qkEQU2paQpJGXIFnYT59T1ntokVlNCdflz7//P9afVdl1RH17aJqIVTIyPnq2NpAJXc02oJN
Kb5VYeu4PWuapD4rcrrGZ7GJg3Q/+vK9p6l3XgQbwi8fhTHb43aBueP7j34XvZQkyO5qHyaP6wkP
dVrt1cb4JMOcar5ZXjLsiPdRS9RNCt94bLIH7qCMqQls/8sIubFRyBa0VIpPGqpM42oxcROopXI5
oI4GQ5Z55bCpIZfOdYs6ZFJqKyjanwECdiQZJXIWkdceVT1NUFfpnF++y7SdXy2gimyo4CYsWB7W
9RWFKkvbdnmSOeBAkKcTMy0Ek1GNMET0co0uteR1k34l5N1bb9QfUiaeqhJlje+b6jJrc7qJpuCt
u7r/ZROT/r11KNzQRF2XJRMq5vXaXnpDK/iNTqIxlgHqXbmJVJbGC+Jyb+v25YubjNAJDTl2KgPO
li9064aclV82tQmOfP2I4Nuyn5kmOYCcWP679tdDRITG0ICXNR8hAiQ2/r9EWP7hhmDqmPVhP2zT
GHGiQuLvRNOoJ8+52lrIimN46KL+oSXbGDsBZfn+Ht7fuM9cAfkTxhJZjeayhXLWLevFqAv3Shvz
W4JahjgHW0slasVt9BmWjfiXzfPWSsX9iPxXUaO2IctX57AqqvM4wlMFobU51LJF6718g0E1a+Py
XHTpOW4GpD/KCCwme/t55P17glan3VQyQEIblqZdnTOjNsfdJIXYUUzaTfiVFv0wnKnWrQK92HVy
8jAKiId+/tAbY4pTO7hrw+BgpIj61S/OqyxrvLaJnSxC8omWMI+qt1FvgH6Ed5qLTjrFI9e/JaFx
REX9+fPH/zkC/ne2qaLCz5YlVdJ17fpg5gVxnqpxQeqdVqv0FltGhy4jvSPTd1Tvwlg/tpgDaG9r
9KQF0BYd1YmiVWe9aF7KRjk30z8m6P1uqPDy571JxSR7G4YHpdmD8duEGRZ9o/ztbf27TPDFuXRw
aNc0vv60pP11/ik06tZ6k/DFMd37Cm7g0fwMMeGDoPzldnBrYCgU/XQeEych7eqjfKTCrllbkRNF
cA0MHB6eYSdaszfQeWMZ40ZZW5efX8y/B2Z+HsR0Bcj5tNhcH7vUHLCmYBKSwnoXWflbNkhnkAwL
MZce/zzyyE2Wqmz8Mh7/Pb6qIldyRZwO63zw1STQKooYtWtEjtA0myFuCbKL7gJd3P3886Rbz1QT
KXcp5LfwWK+WMI5dfRDw33a8VDvqLXd4ArmnghtbZfZSCMouUuVVKGorE7aAWrHKlgpOq2ZYB4gC
gVQRa6EQWiW4v42sG4sQz0ASOb+bsqhzI/zv0OoFuSfMD9tviQ9oDPyTovWsAe6uDupt075IBBLO
9BBGlPTbUNOmnfZ6Pk5Ln6EBCWOnufpsNhACaPw6ciwNuISK0Y8KCKwF0chY17NuXcN0m2HQBNcA
iSQlg5lfgKo4IV9xinjrWnckJCrY/wHemhJGQJNJrUh4j/skgljDTkDEPNOegpkklwuccYhC8iZd
uVX6EKuYyPuJIPMHOlZP+ZsebhJ8YvHkaDv/YRkIhbnUOuBFf/51gHgW7CSgT5jIKbWCg+u617rS
Nn9SWcZMnEzx5EybSjGHfQySI3inrofyrQfuR1SGA4jLmstS8QbgeZVP14BfBtw0Sf95sKY1lWYk
01KvB9wYwnD1VRa6oRNe3RC9nK8t9WGTlKjRCoAortZsshQSCaapT9w5SyWv7n/+EjcnF5EDtC8s
Gf7/1UKSqAWHBy+LHTydSKr42WIknU2j/uXSdqPeyAi2dO69LOo6tb7/jmDcbkqaF2nsdApNJ7SJ
ZgOyg3W6KtoNR6gzzAP04OAyakUjrU3elW6768zxty/y70llqtBLtIlMip88/f9+kTEUsRGDZnWk
Cu5Fw18WfWlX3luUDM/aZOX8k29TaIfJCJ+Y7//3D5ynoLKhq6YoXlfkmAZ6G/msZkPkfk7Pu0Rf
lpTuL4u1/O8lmSIYKyN9Bsr38vWs7asolcaMFUOPaDFYcP5ncR6jzjKO0UB0ic6aFSq1E7S6Netq
RjlAciJPh5VMlBFnaZTmEDlHiyPv1L4LVOuSwMyRXcIGeuSBlYTA6fdl+NZqQwyFKtF2uFGWMfXS
BOHXRig7m41ArreQ5288yjmR87tB/HXVv/mcZAXWHdgL85/OTcxDMnSqX87Q3wlSAxI5yt8ayqYg
IU2UNXHw3sTvKuCXTgBX1XEi1YtNkCKA+XlgGNMMuF4OeFE0eVVJIZzkap+zGhnAk1dEDiZjXDqA
/k3ADxAoCa+KArRfmKSyurr3OU1wJDhaZmWL5othqucEbU321XtYV4KkdSqOSyEbJKhpMhpH/tJa
JBZ1vbbXLHc/1PLZ7Clm5AwGUcnf1Dp6spT6lOTZm9WLuxxQPVlgeJnKl9LUloVH8hQ2yjdK1ZQg
rfMoFQ8KtCbCrybw8FeQ0Wz3zURZZrK+w2P80CogYHKj3PqNAt6CwB+CI13DAHiqX9KAay7DXkRx
2otgLeWdz3CYkWEKa+f1z58NPSGklqecF1RU/Ow9FH/bVdWb796gwsr6h7fv+mhfutVUUkjY2Ypy
kwJbMqN209HkXEwTouw69EH+4GgSKeA9SWE86dCSzmGZvoVe+dH41XoU1bMQcMqsOxbsoixOsDju
R7XsOJZa86j0P8J3yQI50viIEvThHoeXk8EiiybOlBHrKKMF/bNlcJm5Vs1bBd3jtBYrBv9IhIAP
XirHrdPiJMi8h7qin2UIv2wDtw4YkqhyjcTgbU3XuP+uirHR9GEAQMQRamkm9emD17sbUv8kr3jM
yuFNzNHquPHRyoZf7jjyjS1IYjGcDs00a5Xr874sMatV7NvO6Eqf4Nqegf0/GZK/LKz0FOavjaQ4
ijN86ZOxTEO44z+LmbHLXOXNbOtTWgDUM3O6fvlUqbKrHgGF7KYr6j1Yqqz65Jfx+ue5emt1paYl
6Zz3OY/9c+1uoa32pZdlTheiaDPSddFQ30m6Uxml6zGPNmJnrBQfhxYqzSHly6EjmXVic4pr1BGG
j3XGvyPU8yPs1efEFD9HWHCh+Sglw1tUib/cqW6+XkmiLUkvhjvd9e6rClYYlGaVOdjpDoXelYiG
nrw634picPQ4bKVxvxxCzx5M7ddcoRsHaz57qjzLkmaxVv93bLHkdXWlFowtwlPm5MEzwNQds8bW
soUmhCec9Rt/FD/zWPykTr2C2GannXvQ5OaENX8W1SYyZuDTipjuf36Tty67fDmuMwpnMG5uV6tu
Qv4awHne5Fhnz+DGVsOoPYcay6XnGzPupzsxpbbkadpB96yN2ntPv3yDG/cq3oxoKabOBcu8Pgbm
hhrUSUp1qRja0/R+Ot1yvAqIef2sWu2JcOunLNF3fWQeiO610HlkofJMUuFnbXhHgiifUyD7ApG1
eIp/mZ03tmNJQVVjKSp70j/d+Ra+JRmQRYoSuuFenX1pWnGOKwZQ4BVHs0l/awbfGiwKMVuyJsky
172rwcLIcDO5GlOH6sCqJCCuhGcyg7y6yHX/FPoDf7P/ZTpP7/hq56VfL2qKQgdala1phfrr4p6P
XV+KLsUrHMuXER1jjzfcqPfoj34rfBu33vbfn3U13iwhjEJVnQplFnysKnAxmEqQurjhSMFb0WcA
2Exkjapi+2JxGPPMwIRjbs3BYtLqCyzr54nom6jGyqOfV+bDWszUC6D6hE4+6STgluLRzqfY3M4Q
15WQn7HE+iD0lZpiLRSJrbHNm/L8h3yMRDOh/QibL/9SU8khftkJtRbsSjiuK19aF6mxTLP2bgg+
PdlYWlWKks7YmHiwKbnIpAfW2WCLhbXNy/ZgJUBfhMEux4r85+IcAfBpBKymGEDjdp+0w1ppcKkV
zXcY1ue24lt66aFPIZgk7njSYjolskWkUYZJex4YIGxisn3zd3PtT8GzmWrBfHHFZ6JsXqJKJ8Sw
mQmDMswBaVv9ohUJyVEg0qwK/Gh/CJcWP2WlopLEjadudDRBRugVq6RHKS0mbznSLCqLFTlY9Xb0
hhgWaso+ohck+WSMQPACtqoQ72laXrBhBuMEpdVih16HcLPuYNMBiuqGkICIJnpoEg6JiqUCBonF
mP/ERN1HlggrQTv4veHbkIWQjFPBnhHC8EzOZk+Mg2KnxAKZQn4Eo4dHh1E/mukR1PlCyTmPGWK/
rlK2Qg1qXIRfuCU7yIq+LOxBRlCdTdeckjG/2iA7emV6FKoaLYWL5knF0p59VKZ0kWN8i2mUPYX9
GpbhzNDB3dI4uBjAkdwckzeQYst3fI3/VuTuRUKtGsABiq+tamE9DYleL47WYGxNfcBEypec1gEg
6Tb6VluJ4B66/q4LmufM8PpF2gz2z8vlzfkjGYbE4qAgW7m6sOpFVdSDzoIkV+6i1FmRycUcchIv
UAmpg75sRmvLT/xlHbx1SKH+we0VMQVapauP1fwBhopH6HJN+0cSrUMaJdTz019WopvbkcYJU6Fj
SxvRuvocFXEQ8HordbrBcpquwRMFCT7BrUs1JUNON8sD/2iV8j4gFqeQfj8p3Frx2VQNnWdMFfb6
4mjlSZHknUZHAQ9HXKA4bdC/d4K+428fEApw6TNnrjc+sPgvfaK1FyARd2IJINmk+Egu7a6uy/tI
JlLL1LduItPB0oAluwTRdJAzZ4mUMgUr1/Hi9DPz6ofG9zZwxbfW0AJTIG2q1UhKb1Kq+R5BIR4G
4qRrFkOmn5UGDFzEctkMU48wFuZyCa3UHyankzi8KenoENeM6NuYSwQmJ76IkP9TriKEOS0GfHK9
CCkPHor8WJoZGnYV04BYj2/T28wgg+H/6qOFGepPXKWihIzmfACfFR5LeEuQezmJvLqEwv6vjp3P
uqHA0VtIXkChpg33JodUsgpCcApUoarEqBdy2JJWXoJxlEAIx8QbE/lBCgEC9TrOvzBSASYVYXP3
LVh+hBGdpxJpUKvnvCfBdEDzb+S1B97BwqEtwaGg92i0+qYSMVHGpTdrejy2bfg0Rjn0jWQSieP5
DFw+YMIK/jwHb+2XusIV3ULvxlCd5uhf+2UgVlqSRm0K/ZAek/yY6PF26EQ7koir+f/6qOsrWpvD
G85APjq+AUkxhS+cUmMHkzjvauGXn3XzlKxzr0KXghyN69x/f5dYyHlWqCW/K3IqnzQ9L136fbaa
zu2hNLxIJKaPONnBDf/yM2+deqjSUJLiqMU97OrUo5fICtKY5aWn7QsBPUmwvNT1wfCtrZTzfvnf
Pz/Y25/4Pzk7r+W6kWzb/kpHvaMPTMJkxOl+2N7RU6LEF4RKpOBtwiTw9WeAVfd0iaUr3bgRFSxR
otkGyMy11pxzuHTyF7Dp37oNhFOjbiHH8NCmLQaw9pFUmS9WOD1VefvasYeQ6rT9+a98Wzren7MW
fSy9TtTK/nvxz6xqUv0hKBxSncdrAeRwQOOI2VICGjXb1dx5D4psJlhwY/4QBI+AsBHETJwR2nEZ
9VV4zLs7g41KYXbFZ1p0nEiTeS8npA2uUZE6AXnEL9xzhuiNRleIKW4+erXvrWcQzVFYd2s/4H4b
caXBGqC3fR7I0d1wr5yThHwphrcKKvFDm2OM68iEK6RzqAr7g5bNbWmU0yqkE4ugeRN3MWnC0sg2
NvwEerMjruPFfd4oQpMQAAIJq9ZUn+WaHP/PaUDqhEs43s9f1R9etVyzDqMgRtNoUL+/akcdwkqL
ZXEYm/o1nwAc00kJ5yPxdde22Hb9JsXvOP+qkfmjC4g8IBqZNHTF3yoDNRhTXNtecSCh+jWdefvk
rL5MefelWDQYuq3vyP15/PmT/dHuz+QJxbu5fHg7Xf9l5TFlmyFIJvkwYwupiKtZS3Ray9bfVu4p
DaybvGoel/PJz3/vj1a8v/ze9/VzOot8qFyzwNis9wGoenKG1PVoW09tNfzBdv6/QoDlDzrUUIg9
RGKUpawK71rl3RgA9ADKdHDK9F7rYdwkyNYjurF2m3dgXOpvLjA3pk/zfjJjvOwBmRn0DS3e6DBU
/spVByd6ySvSjzxP36SRc0dWpS5CAk6dHJGfYb1EHl4sJQjLC93PKRrJrW0jy9Ng9xQZg3FKcI47
f+h6Ik3m7IG1kexekqd2cXnkTIstGreJwq0Nue3pzVziBakJ9gnbnbzOKtxIjUG9YRF/vaLyomFc
cdY3ykcwGwpLCH3n0NpHgwvjrlPQ9ABDIqXalu74eZjFCASOssfq3D1yr+vQi0hyHgm/hGnCFtyR
MZGtI5sM4czRdyKPT8u5uWmdp4ATsVZcGyAVtlGsn0Q0g8HqHtOqvwb3UG/9zDjrzN2OxM8mRvzN
mNtp68bdCcZsd+22MbQozK8Qen+xxfzoppELgJrBA3fre1FnntcK3WVNX72muqqcp4E4is4UT27t
nhn4PnUgyn6x0ts/unglmgzcED6j4vfXE/VlBLeQBcLL/WubwHtkt6G9sdS6IQk3WehQ1jKCU4k8
eGEK0rAIr3WSpocoLR7anrFmbTP2LaB22Om3Mqw/obcHbjXMS7REdiaLl7yEnkB1YrO2+YAF2HJJ
g/j5PfgDp4DAY4HOw2a5oVf57r6IjClHU5mTeRQWO/RTONxNOt66ta5FwbOCvwWcHVOfMZG/nhkx
sD0pEWZPFR3yCCOiIbv90LMKd+UDVD30W1id9lALcOKS3w7SI/84OLvQcwiPr0m87AwAFLm5oKFN
uK/JEB9+/qTe+kvv9kRO+661HKYC2j/LFfOXFU16U1B0tpMfNIj7hqY6UWrBY1d5w7q19c6SYb2p
CqLDC9t6jMlXoIYvsfdGsEG6MtsnGWUAqZVBHPxiHfqREAPRNqOj5ZTg/60xG2l3rsOBxbYO4kuf
5F+MvLmLK4zRrsCI3ME4acnxVq5+JPzxJtbdlcvoazWEVJ6d8j+OuyIuX7uMN4qUemRuxesErcAf
+RF9GZyB1qD2Eca3X7ym5g9WULQRSAUQuDHYeT/VNNMw8mgbFeizW0BKGX6/fmLZCM0T5Gc0Iry6
eq6S4xif5Ej0QJVm85U0yW4Y4xdzauwbBmhMt3MSg5xw4XP2Dao3a/oSzdwuU/47fMhyO5bdDemo
5J5AVpQ1PY7S425xk8HYpOSqwu3kZptIHXeD5J7FioDKsvIPeSYFtN2SWipwTpUNIceJ6Qsvky9y
U+ITAWqE9OU0KIZhyTUNX/Ep3j+pxonRGkpjazY1ylPDuQ/c5KlEhrRyemGtxpqzUmAEl0x+9UeW
YC/tXyLX3IQup5lyOCBk2zTeM4mlr1EYnXRE9lOUupvIqe6W/WTwP4DBfF4OhV3uPKm2fbT6/sVm
1jfw+ZDYFtN/frBjdo8xZ/5xHI6y7hiQx2dS64dNlIzfrkLTuZbsBpFIsz3dQizpbQMyRfp34JAp
H0kEZIkdyPyqu8OcL7mjk/lcVtPXX1wLP7oUEKQ5JqIVitr3U7WJYUKuOqc46LTKiYV0VsT73heR
0nvqOV6fRN4NwgDiuaxf+GyywvqFsuQHhxYMggE6c3fZ0d83eMFdN02xHNBkxds35vVHzydieJAN
rw1y0oOcmu2Mj3SVkLX8q7v4B6s/rRJmOrRxOSG+776XzNj7sUjKQ9YDkazL9CAqMsx8gu43ToO9
qsKMdAncB5d7YFeEMeGh6hDWFdznuAv2dpleh31jH51pQQAOkhBCuFymexx6HV6RlrkBmPSYBIBD
OVvsOdVwJmzbP3ax//ruWKT+/d98/rWqAa9Gcffu038/VgX//ffyPf/7Nd9/x7+vILdVqvrW/fSr
9q/V9ZfiVb3/ou9+Mr/9z0e3+dJ9+e6TbYmuZrrrX9vp/lX1eff2KKLXavnK/9d//Mfr2095nOrX
f/325YW3gDRibM9fu9/+/KfF3IoAfalD/+uvv+HPf16ewr9+I9zta1US9P2D73r9orp//WYE3j/R
T9JRRzHGBYiI57d/jK9v/yTtfwbLWVMy/kaxj3/1t3+UVdvF//pN+P80sf0thiziiZkL8jBU1b/9
k/1PgcvTRPiL+mzx2vz2fx7f7R+b2x9vHa/In5//o+yL2yopO/Wv395pQ5bpAg2nRXLl8OOQaS+X
8F/2QNsy46x3Y/o/UdUe/JDNRHT3rlW2B7chQi+ohhg4JOF+1uwcy6gm59Sctgkyrn0vxl+NhL4f
xP/xcJB8mmwcLpZei+f914eT8aLUdk0NyYEsAGES17gDvg4TuYtm+UXWYQ1PAFuxMdQ3kBbzXxR0
3y8Xf/56QZcRawrngffHNZl6s0KrI86QMj9XwcAMTOPyxrBzBgWBBsHris1QdxflDskvuqvvjiNv
v5xLhWsFsanpMw75/rm3BMpGfWaJM3R490sVTtneI6yzmHowv21iPxppdCYihvP9fGLJevEK9NBV
WpxTJbq9oxJmZbGJyXVU86/OSt83Yf94cAjCud4Ip2U9f3edjE3GJmG04pyTnrpNVfPZhUSya5rQ
guGUAG9VuCaw9/8JUEmANPdRvsnw6uVkkpNATrCEDnZ/ud9+cP2+LaH/OcO9PS7uBtZY9JgUbO/7
RrrK6fLpRJzjIRT7iH4+Z7Pa3JDVTaZKFn0QZrp37JxDwVLXqCX9PW8K98SNmOzpNaVkDzhq2EFY
nM7T1PkATzErQChNb0zrJOWwEbpviXOiHzvRYmHTTqzz6OkXZPzETsJHaxTJTpk44PWB6JhE1bPX
yQ9GahMfk9W33GTZlSQQy6QxAW8n3eWRXZ96yTIXhd9UKdq7sDKIPFGBc4xT/7Ph2U+mXcpf7Ibv
WtzLq+Xh9OX4Hlg0mf/mWk/BzQEpDcWZsau5i6hBATAQy5LxMq4UzVEA8E26TipUeUHZfq3CmGCT
/88HwrnbpYHJEZFX7ftrPUoX+uxED9MNuvHUm4RpmqFzP/eacX33gN1u79aTInxYHLuuOHaBoR9/
ful8Xw/+8VpwRBXuUpmBNH3Xu4ET3Rpe1YvzEFKFEkDhl/NaoyjFZX8rEqAqdv2r5c3haX1/tXq0
bGxreR8Yy7/vwqGnFn5n52Khdx40fROYJPZDFQW3HNBJUZXmfC7c9NoGRwz0y78y6Xm3jeV8JIv8
F7fOu9r0jxcAb4WFwl7wRrwvf7AYWsNsWITbozWvstG5OLIjeGImjSknPymYvrq+kWyKkrFenowD
nqryytIV5fNcJhsnri0sLDEpl5PrnsZgyrfSy+9RCrhHCMMwSNssPCIvuRStmkjGYvG2qLK43fpf
Fdp/X7k9U7CPmcviSa36rpYLkYSHoZeJM36v6lxSPd20jLBXrsYQoVPin0NJ4pehjHXj5uKYK7ff
hpP37FR1c6/mmfO7Oa4YIpI9N/t4kUYgvlUdD9AsnfPg2sZ1rqJtaMZyAyUb1H2fTVtjwr6Y+8xF
Om8JH6pVsidsof3F8vv9YOiPt0ogkhNyuVz/1ruAwuGh1q25bkjkP2ijLta4u8jpwcZ1boZPfQQt
+Oe3x1uh9v5a9Ty8ixbaVGCV7+4PXS/h/X7jEAMtNaf2aLqtk/bWqhkESLeVO1kEzFNzJzi/fQhs
3JsvGbkPv9iUre/3HjZ6gWEVmSz6AB7L3+7UOu4q8Le1cerCjDxPy3wQucz3vocpKdaJ3ttjahIJ
H3irIjKcK1spdkJFkEtgq34v8wgyfRs9lBa4m5+/Su67GofHhnzFNzkqcksLlGzfL2R1Ngsc/gxI
GriMnpFD/nC7dJ0NoKEQrVC69Wmx5rFdmb6tzhYt4boIg5tlX4nG3N7ajU9S3OBQBpGesfJ0cnCH
yKH70Jyz0JX7ljn4qixd/6BHqFmcypj7KrnVNt+YTi5CgCk8a6t3L7rJoytoA9Z1kHjNYeoCuUHU
cWdGJFFGgdyWiLAh0UU7lQZkW8dkkQbLuS9DorAvMr1rWpxVHI8ygK8J8ZRptbWMQR5EVJu34yGB
kfKL9i5v4XIl/edKY6zn+ezh3LgSTdfS9Pj+NSwDnUISdsQpisjxVq73wZxj0G2JZ+yQDBBYH45s
2tARmZqo1cxjX1eel645oRFZFLbZCBqcfaQxdUkYB6JLc0nvL5wpO6aGt8q7yT6BYUx3HLueC0GK
c5qRdop5aRXX2jlNqeecyIy4Q12b7PMsS1YCHTppgvBgMts/lYFK96M3XjcRjd4iGmzebJ/8MzjI
61aSND7PAue0Re8dTkyJIVzIpD69fc480tko6Zfg85iRrmva3bsQZJUz1/HRyIkmHWunOicxRPUg
aeVp1IewH6frcsRclffF2V5gGTjfO+CBPpfQmJ27hrzKeQoglcnkzuscY984KU3V8imvM9jecXlf
Be496xpRRByL0DE+TwlaszxWD7GNvZvkK3srG0ODWvTCm4wifmUW4rZjDQUP2lWboZnjrWfW45Hz
/75JY3UpFBqZ2o38beYsCXOTkpcuamnkSIzkyrX1SZR9uG5mfGK+JiYfN1oJio0kwMb+5JtLrm7U
58Q46C+KTfghz5/TMv0E5TGfrWRr9V2+8YdEX5QYq/U8mk8k1UTH3nK/9F2fb2tFZvFskONVWWFF
slVOuLpvAm4rBue0q5ALrESdiKMLX693vKuFpDrrajiXrVrnnfQfxmiWq8pDqRJ03V7OIcwaEifS
MhkvOiUByjVj8sK91xKCxg6UHMgkH2C8g6JkJ9Aqb/y4i26HwSJfvU8OTq7i56ycbvA5H4owGe4X
KasaHQ7yXX+PEDwj8H3Bd7swYZo0h+lZxY8ia/y72CLXL4g4eBAZtB+11x2ToMk3SHC/gYGM7o0h
/BaaTL5GNyuIKwOXrbuOw6ybz1dl9BGHfnuqWGuANsTXXUgOtD0HwadxmV6m5VWTjqhaYkFcPHZW
eLb+SGD+4GyiaWof+6HfyrZGKoTvI1DTfVDEqANjfW24BDkXJIzOtVnDU6P5acmshZEAtCWor+1m
LreADucD15qzqWhXbwyL9wa1N4l6dkneZZbT9IpIsHy7wtuSvOYi5EqV/Mlqwm+Q39S5IhFTRuzB
Us7V7RhU16xk9qaOZ7lHWJ0R02NOJ4lVYaNI1ObW+BA6n9NyvJdZYl/mkZPFkki0r2ORnsdyuDKI
vxqbqXlQTrSPwKXcdl5HX1ARhgq5aiMRTpcBvUGEWztlxBYQnaE64nw8q9wfVyJN4503p9HdlDZf
hKPVoVWyPqgo/xLiXWDBkNeDEM0tT5AAs7T1j8wmvwgZTmccb98MMYxXUW/R/qsA8Jm8q4Sv9clj
5HKFlclJgbv7KJh12glXRY/Vt7u48xDfI8EjnCjg4C18p71RAJFhexSn3Cydtdd8k6NFjrOrvqi8
a26EP6yKfv49MssRHfUEOjqDQZMl7acEtG/e+E+qap8TKwSO5MY33gJjov0oNlMgs6sQDuo4+s7J
VfxCzeSI+EuWwLmhAUCG2HUvWhRmBu+WWchmJU20EqVvpJeqMT62lMN7d4QA0+ZqzUJQfS04UuBg
AKppWfUtECl1HILsUlRJCDyHoEV7Lh9MHYc7TzrHwZifY3dytmlDNr5l+PkRM+EmbIbnlmDRvlB7
WSof9TXYVmKXxzUvqXdJAsRyKrxKpVZ3jtyVYWDvvA6ZtnDblNuuUttW4RoyKjr3JVQD1JqPiJlJ
BcyLD61INVFoWfixEeI1MvVEWOWUUUbzSIayd+7yug5WhTfKj73Mqms4t/kmxd+3KWPTXbFZl4fE
x/TYEshuhc2T5oS2skTUHtq+15diwBg1NaSBq2HvaEvcGEz0tSgCVHGgWJzSnR6jizah1xbCRD4S
mddJJbPnAZXuyCxxZwlq6kK7R6UI9Bo66xYtPt8u+kuoVHBlzFftEIy7t+IMNh5h9l3HS9ZiI19Z
QVLt274kltSeGW8YDzNqN4QxojlKVqe7DJxWVWqUTQERjtl8i86Wl4wkt11RgEQyU/VIc8w/RwXD
yQZjAKkP1X0xA3xKu3TceuMybLc1bWlhweVINY4iFidnztghbPU6TwCXy9EZjuXisDeohghBa3r0
jPuRmmETxwKIM8xyLhL7LjIU0Z4utYS0w5hblwmh73WQRsv80Td0fnHUZRpag0Zu029Wqo6mcz/X
VIu1vlUBEWzMRdYogtxLbRsfZGsRGAETCApK5O51X1PGZy17fuvDegWgywwzWGvDKE4ah8KNPWY9
pHm1s5tRfmrU9GkgmeegC9HvbSC+RsMxO5rEvA6twtuagPw2ZWOGB5IhaY4txUUgRvUypeiBOz8x
zyAkse9oukaNKL8Viv5zYLjOpYn9u85riPhWlrEiK0vvij64DEPX3nEOn/l1MoJdw3S4buNzjnyb
iL+2OhkgzHxdQt6hfnEYmpqzs/OqmKjo0okV0CRzO8aZdxwnTXUJAlNIY9gns2XudFaD1wUcZxOX
dBnalCFbCrvdG3us8qgxV3gqiUVtgvbSBAYMYF2fk8EGyTYP44l12CwpiaU/+dTjtK+9qtvklvRu
2oroyKFKGcuLuDtO2GbP9pBfy759aWxnek6i5QBm79t4Mq40sbQiS/trFRJZG1rQwtpBEk7o0OhD
cLvXpQMwoKPlRV8f4chop7tOk5eTTSyL0ZAFh7Aq9HYo4D0HCsMiKSRADJwi3BVOkl5NOQ2HVdMY
5GYvv5Hcw35fewhBM/dzTuLXJQ2JkKeTRyCynboXQFDoX4vWvgiy4BB+keo2uccY4uQWY3t2pdnB
944HZkO3gYkdBIYN3SgSleSr3wXf4moYjyoQz0PpvdR1SrkrzG0ZwpJAe/57hmGTkgQ8+WgMt0PR
uejINde/LXd1CzcmbKGIOcN16fUUKqL7bBvy2OkzAZT1vrDQBrvWM84R7i40YQsOcG/phL1D0Kkf
ScQYik89TNjDkCUs04TrKsu714XWuzBwvU1Txs+ed16aYTp2YhCteqJK+QaykvmWXfwe+P2Tq7Ij
WQc7L9FyU1dFxCHO3c0QqVfoiR80t+xW+WWyHutnFdTZvtAWIAHYMBFIIOghUbhrRblBMQThMrau
RNOG6yFVV4Yd6INZ7sre6nbB4zCi72+18zHg/5PF2zZ207OL7HuXxPoYuA1R1y7TwAhLv4klo7fS
Qz9ZX93tYDUAYsz8YQBmu6mDdMGliUPRfjR6EKtFJlEtu8to1H1BbksAbwZ3JrUalJE52WG8GZUg
14xxUUOKuV3iT3evp4FYi7Hpag7GGTG/tQLAkxq8LaQkjlNF2EFU3g0mMAB/6rcWpNvQASIf1OvM
nJBHkZcdt8BNYwLTG41sNwMHBxgaKAsmKk6/3qZSsLNyE4fsmJApnIpu20GpxZvKS9E99DXxUug9
hyMz/QS66yK0VhY5xWLMb6NuyHfDrA+WN3HuHWpqD1LhYwhUW9Qbh8nO2GTRlxiDm21rI+ZyjsZw
NddKwA7vQAXqcGMlYOQo+qouGTnLIgJLJQHc3nzTZNdwVT/3mflMYE6AXFsTzt8jpHbLG8OHloIi
ej1IFnQqtQ1nxGBHsFG/CZh69k3ySsV7EGXcbVsBQ2RoxUc2hlvOoi/ozCrWJHbuyCev2R/HjTD8
O/CNyd5ebI6tC9dmbu7zkpGuA+d3mwXxjhP6SnfZsaiQlvWaVc43iW1tXieXEgO35J5l86kNR0E6
Kjpdp+BYibCGYGn7wYxZLYoCecnsV2cB62pdONkDVcVpRgKLmhPjBA90D5B1Yh3zDpKgwE2qnHLF
piVXeQ+7Isxegth9xbfHnoGHbaemdD9p/zEJmwmETsxGkIZbxILOxouii2k5zc7pACsNwdAQJhPe
FYCCk2CECQAM2GG9oaaUXweDpXJAsbtm7BPt0Eh4gfFVk5bjDO6DM2KuNqEsEuT64pB7cnZ6GueF
TzRek5B4bO+0zLah5SGHrBDgQODlWusWsU//u1PezjksE6bULoCGbWR463GGNJ65TrUpBtAHVfV7
jpiDYGjCJTP7JRtGtZUVAX/5nK99g0yfqVSXRe08dtbnwXbbtdfll4iD4DojAaD0JZhUt/ZZaXX8
NO8JOb4OQndYhyOK9lyoO9vmZxohEd88kKMb8iyUSQoQdM2VwY8jmikTdXuNdpVq3b8rh1htPIdE
adOCAed9dlvLROhQ6ZuJMB3G/TgicIanA+JPPIK0PWQCyCCFTThExba1KMdJN/a3ohCngGqCpeL3
5LnSuB2EhlWEnlQbkpNyYLO79I5cuWvmZZzzXQBgZkt4dgCuLymje+HhOKwzp1+BVLe3KvIuacvu
WljuPsv9J8dq10Q2DVFrHezFz+ANX1r3U253LyRbcTzpCKTpVrae+k2kxBnkHITOpHX21WxByenn
dWzCsgA8fxJjfPCL6GNp1t+siOW5Rw+RjpJy2AWUFOTXEbtcaBfxOpPerdFN9c7Js/VMe/rge/hH
SMS8H5N6k6tyuNACHR8iiWKZ2mLe2pIukTM3LQqIsmL3yfAUmvnBAejZrBkpQ98Uz3Q8YUaEDnn/
dgCWfAkfsaLAp4WlzV1vlMYmn0KwA40PGwOU9V5XzauLn+vK86rLwDJ8shIO2hvp78wB5JdtVt42
EDq95uek129/yslQuI6j4taZ4vn4n79XnRhXxjxZrDpVQkWFQMGyuS/ePn37QFFSk4qOsX1bO/CS
e0HqvlbA54a8ia9rx8mgLFQDtMaQQITl79q3v5u6+CUuyWGu8AsiGDQOkanMk9/E0fXbB/d//+Q5
obnWEe5FHQUfnNH7JHLMOL2naTphuYLQFRkXZj586o/NJatdLiEQqtJiTtAk9rYmOuU531U1shpl
IJQqoTpSJqIPLH1Y3bjew7VdmM9UxXrjW/O4k3W5zjzeQivaJkX9osqUIPUs7dYqHO6C8SBL6h+/
QgdTk1VZSYszTGxa50mxf5uef+IpDaXa9S5CJFrbV6077mKEs5uc4SELZyE2vme8uG57mUWsVllE
f8xlm8lcVNVQpvs8Nveiinf82BuaMtE6manm0DTkqxVTWphdKdTOdpge0b98mRLlbShPvkEpBvkn
SIonm4FUc4fTP2iDwqVLvaYlSiO99dujEnN8H1jDRdlOfAvYIrOS+GoU5V4ndEQd5Q1AOMK7EUU0
O3fEsbZMnbMRjS4NEWUC1aEarGZQIDQ9grOue+QSqjFXc1/eqDmZr+sor/ZsUnqfONw8YZoY925v
HYQ92huKaPuoTHJU82J+mSCyPDC9uPLtLr4EQQM5siYyWE+hvMHwW7qqvTMzXx5ajharubD8B8tl
Mwkja9gYcVacEd/fKNdls44ghqXFhBo2myQrdqchKgHEmWpu0biJTmZipUcNZtBYMo9VN+MER9i+
b+2hujVplQHhrNZ+IdUlTOetb49PRQzBivGGS2p4+eA1zY2bpNmlArOiGt+7GvGf7AKbh1xGdrBn
3xz3HsJoU/nbOAysOzeGoxU02zFMoqdBFddBbcW/AyXp8JyjcEn8Td24zsawYe9wt3yujDyHPIjj
PtcwA3zgooeKeFC/Y3kfNbxEniqh77tWsw9EfdI+5GDybEGkaVx9bUHc34i8Sg7zENS0AtldbVc/
y8H/ONu2ZgBkFWeeeryvC3vYah2dqtE5cVDN9i2JAFQowjvrstz5FLeZkNHVON3as+NzN47RlpGk
XMka10GigHswEYRW57bTfc3xvov65lxF1ZNdFeY60bl78FGXXoKmfJBTtpNG1ewCj/2/g5R+qQr6
J5hEABHK6Kmtwy9GYANvqoL7aRTtBcHFByt3rbOlifvz6NFBmDc+ENRe3VuOc6TcDoi2t1CPLcWn
XTXRsRsARaRxdNsrxPRFScJ05kTNvqB/eIUmzbzKRWpdKROeBfNYuVPKnKGaLX/59jVj6Q5XwUM5
c3rDJncXCzN+GMdM7RJmwDSsOAKQusvJpCy6u0GKDicY2UuE3FfNpq+EixlbO9vCg9klC1EOq4Eo
gwswXrojZbT3g0erNoiQS2ljzPAzKoRe24by5zCO3qMMHXkA2DttfOgAHm1RyPSkfwY2M3AeJXMt
ezSPdUr5nJPfH7uZv1zH9/FsfTL1p3QM+42Tw0wTTnZRJmwV34fhONXaWBsRNC2n5OjJgmVSh26R
JjkJdyOPlkXOLjZRGnKyCxLM3B4c6orgfKdiU4W+IsorxvkE7SduuSuE3PTtjaQgI0thyhE4Z/FX
x4st1FsG9I/EW5ODJA/BAmQQdu8dyR6sh346vX3gPrqfRfpVGAErKfwAll1aLXNAj74f6dm//anS
Sw+/Tm2F0AgQSNpF1dmk6N9IB4ae9r2Jc7nLq5IHtDTjuRoBERlrTmOn2VLJGcgyQznq/hGha18Z
myEAqTXCm/QiIseroSR7p6Z/EjgXr+TeMFmazcjQO4nds3Bif9VJMAGqpQixJ+9hGr2vKgKal3pv
66v1OGJn3A9WfTe24J80yzVxmPomSSN6UpixQrDKrTMg8etRPUWC9Us5I9V/n55iR3HGczpYOP1r
0Qg4KkKdjRlDhrdYQrzCPWbZwhaPqm9ui1Kb1f9AF44k2F5MBwBGaHxxcHjOuC/7Nj8FtfxQz35y
l0AjwL/+2ovGO1UTj1hjL98OHasjJRlusTa6sjzoAHUh63VqpJyyyhRmK2ECB6rYKPdJnGblxGUX
Tidcm4KyKr+i0QQEtSs4HNKKWJmZ/OgMhn0ec7B/rbl0QOCJRd5W+jT3g6iLmJNJcE40qGTePg/U
kkcc+PvRylmiiDZkaBbicBPbXuMWmxXonT4veL0RTU5j1iBqoQ022dOJsnNFfOh861hH3AcKdV68
jzxxj6eF7Pi5b7YGFg/CGFduh+C9T01BGwS2WmEwx3Br8lE5k5iTAZ7Wn2lsGs7nxLLNvZG3V51o
C5Cj1obhbbiPQYcxUgBEioNsa+uvtOYMqjVaeh7HUPqLfkS9E8zNi0mTqMh9WrjN0vLRBV5Agloy
8CixvpvjSRzmzLy1oho2kLQVY2Ls64Ugq9GOw01v4Nqtxn5dkcW+Na10W9ttBLUqHVbEg2yIA6jO
g9fz3JZ0VZ/wzbL2XhtR9DtfZncOdTaFT7rOjerJY2PYRSNVjwUByw0/F9Ict40lwaQXKByLbAb5
wrq0nmudbLVPjB51NT9sobAAr3Fr1LFZGO6s+ndFM/zgyfFQxTKk/3ofCXKkOzt8aT3j1Y2cfDuE
JMNw8HtO0PMAPORwLXJGaY1PHZTE/gl1rtixQHyIreLBtINoG3nhEss6b9IhKHe6pUswKnQNGcv+
vi2Z03QFumATzlHpfAyj6LNsnXFdOxMx9l4QoSKGXV1h9t2WVKtEFrAnhgxTnXDTGTghg1Ln25m6
XSnHvvan9GMXO0w8svY+bfuvs0aTLb+NCacFvAArOxnrc1jWPivFLkhpiiT9djY/kVJPCz9pSAvK
YOzVwbQjAijZGpW38aMiO1PAe3qErbS0OJhIb0ayGdO2QXVfRRzTk7WXmnsmwux4uUacZU0XixbF
DhnZB1eX+WZU+UcCRWtcLRnVkMuhWdawSpPCazYZ6X6zIZ4nc0A+LQL7hKgQNjiMPySu+NsVkN4p
FCwWznJ5G9/cdDI3bdvkRGcJd09zmpaHdW5ECCnXATmqpuYFiRi3R6BeoJDbG90hQO/SuN7YvbXL
rCUbh3pc+hzA54FGhhnsmnH+YBTVnZyDvTTM7oCd2jw19dBsazHp2wGW0nKQpPnVsj0kzEjpajOI
0y0SMCt90JTw57HaOGjnNhNH75MjU86knszWKGvSDcsqXClc5ic3abmCGpDRUdd9SJPYvfHi4aYn
kvYOmzPBa2P2iMSfwSqxr97lf9g7s+1GkTZdXxG9mIdTgUbLtpweMq0TVtqZZoZgigCuvh9U9XdV
179799rn+6BctlIDgiDii/d7B1UyJ+D1me9NjX6y0iniK3uWd4razvSSZjdWR4iW4ty3exKzX2vf
/+ni7n3wZ+/QFoP3KMj4CsDpd0tG3DYy2rOqiIIMjL58zBZ5V43W9FzRMtyU9fCyJFpMQFvtn208
ILbc9coK4v0y2sFeeBRKosJGqwAABb9nd1QJk7HYbpvepZ0/rxkorc/4G43XMsatsbfJsy7ESZN2
8uws2W+Y7EA5zVKTZzw9OKOv9rNJerouqs96kWwx8h5Nk+b/hLJlEiBp6W8mCe/EyGI0Vxf9QWRI
ggu/peE+XWoKLgTFIC+4VjVrsyM2k6s1Nd8r1RkbmmvJgar002z4Ng2G0KFfVbSMlqXfDzl2is0w
QBR3CYtLML4hWWmKqABxyxLazpDbMi2yXR3YNcwFmzwPEYQBUFMYZ41OK5gukeSDXpwEebM3ftqt
XuyH2Lh3Gtc/WzhvFbBJjp2PE15jkXqVNqTbG6XaYuvHPlKCPPepwFo2FckBj2l9Uxd+GdYjbgRK
93swK/xm4MV80I8eQtqDTz5z8d7ysVKd3ZY4tb6Df1gP+SZ354eq1PAiyrBn7EAvM0fQ4Zrsp8So
9i4uNQ8VIZMg8ZGTMbuNNsXPjAFvRGvR3CZBO1D0GvsxC76NnaOf4gSX6GTyXeyl47Bvq3skW1jH
zMUJrk6ylas+AN862pL0w42U3N4gYdGN0xlTnMx8R1RCMBXkiNKcBDyD4qgzc66OCEYEoFs4Q3lc
JKM9RhExdaCQ1NAgglGfw0xvtfSE0VTJck4/M59aclRHQv90SpGGzk2ow0vdyqUAL/DkzFLjYsdd
J8bO1LsxlAv0qGBxxV2Q5neFNxxr2f3oPFJZsBUlhUons9eJ8685m3GfUtbH5BT6YcSJzi5nduht
QkxtP5Mp1ZbnriDAzZ9QjXtZmhw1rdCeY2wcCifqMhx5gaOrR6T2XVj/9rQ6TCZhn5thIjQbfeym
1uB/uo55EM2u5io9ajWlqtWxeMOeCe20w/XSw2xYU4CtKtiiuURa0+OI5aLAatI14bXHQlrXBvgV
Blyzlu1178YHq/HHY07IsaexLUpMWuIaPKUQbJwNgpdmWCiz+UyInjO7IjgheM8vkKheUHePaCvN
h1LZ2g7DujrKzTbeG62xdX+YU0VYIrXK2aa/rk35O7tsn9U10Hdx53y1fm1sc1S+hGMdqqxK6IBk
67KBEEaQO8QC+iDLYW+zLX10ekl/1CA2vMO7pHQTKLSjOEu3u5dtPOysZr6zZVM+tIvB/hPXcpAD
jb4hXHJ0wZOMXEkMl5f0KYsXTp2xbF+9mVvF14in1kdBqrUCL9f7u6VPzaiBlxE50lkeRs4cfBok
fx4fLXqJ/DjwiTecE5pq2XiEF3NIzOFgBa3JDlczQgCJjtYDe9e8K4aNZ2cVAxva1cqa36Q5HZS5
S8LcqBq8lLz5ohydojPu/a0/tmdYC8MWNfJFc+t+a7ELC01TQGzwhjoMert66IQx7+XsYvdlelM0
5ANbUMuPT4V8y0O3181HD+1GhDE42W8TDJJUYlcwttbOtIHd54lOjpD0TPxKfkugCj5XgXlXdJy3
1sjjU6wHoZjGba/J7xmnL9QTB2+VhfSPJLhTU/DqLNiVjemBuhDvySz/+4/bY/K//8PtMa3UW1YE
0iJ8vdC2tqAZ3Q/NKUPxdMo9JyVHdv319uDtR+v5edj3LgGuXd3tGyiacduThWnm3UlbjKFkxeDv
vx70NL07taxdBOGuv96e2ceMs3SgyV55HvtvxWxBZFI3073n1VW93MUNy2ShNxzD7ZPT2+HcftVx
XTqiPWABqcXprx8ke5Q4yf/Xg95MHZq5+aeWp+2p5eudFkf/1pGet7OdxsGDvd/f/u2vJ+ht7LJt
FX6IEUX7x9EaydKXm9uB336k65f1RnmWbZZT1rvDqTInfqynXXH7l1UxH7wlbk60VZ/bwqp2zvpX
UMDdc12g0PWv20PKt/CaSOxnu8orZtCEtKSiaI4ZCOsACL+QW2nN2UHGtFkx1/7pLs6v28uL9coI
3N33Rv3SE+rmmRPFsRZAebjxFP+/hOfl/y7hITnLh0z7P0t47n92c/mz/vV3Bc+fL/pTweM5/6Ej
ekWZodtYIf9dweMFaHHwrsIeXF8NXCGu/ingsYL/gOBlQFc18Xcgkgre6J8CHstD9uNZEPBJBfEQ
elj/TwKe/04Ndvh83cXM1IchS5zKvyXg1TrcoyotloNYRrU6BqHvtHvsyIhJn7UqbCY8YAqE5iD4
gRPKScWnsmDZ8FtwjNn9FRCSYdfUXJaX/28c4n+wY9eDowRdKbt8zX93+BzKICWX0Z0PWj+ekAHg
KS6JXnUG9YgTJhaf9G5nG4unSu6NysMw3LX6/40a/g/68HoQPu4MFs4XiFL/TYM9QB6TrZNO8GGh
5OhyhgwuFCk3gpPixS8CPK1iaaS8//2RN7XYOhJts/ZdLzhEimbiR4znxutBCGAH6NRKodDLazlc
bU3ErB8cs5ay8v1tIP4ftC2r8OcfzNjV4AHhIIk9vsn3CP7BwR7H2c/k7A0Hx/KiOBi/S68UW/SG
hzJOaIhNbGP8Krvz0lyPEr1zIr3dSHd5z3S+5aCVF/S+Mryd66WQ+kYHdoFFyiJt2ofCIZnEIjBP
GvrLZKbdKQvcJZTxOyfJAt4e7ryajxnS7GkIpDoI6QBbI51MdKq+ajTn0GwB7zL6S5vlYHidDWdp
NLdow+fNjFUeQlqUjb74hgDNDGPbKGDVgYOkYGCzp7HxQyNk6WQ7k9zp15AtYB/FeqVIdVlBE0mQ
sc+2pgOyiRKnPtqjeE4S7aJNidgu4NfM1C5XhmWd7r0fepl5YBHSuW6+j4hYXD2iqgeQnsiT1T6v
dHqfi1NEDgWRO6ZtZDnrmVyf3dFFpRATAT5uwzLC5NfYThSic8LeJhrIKJI7tlzsfHV6Hr3rb63y
R4I64pCmbR2WsU0esJl8IaXLj6qS9K7hIu+BUq9ANz8af4GYsg7w2ATEIBREB8CwZBjgtAkvgHNX
3GGI+wlRoIis3IeErdGPZkvKy4mPsmmytvCTIg//qWnJ6tC1cIbI8jd7TNoo87RDHNDbtRvr7OXm
WrWJS4vFy0brS4LWc5cd6cLyHiCZ7q8G7map/2jbGnQZiupB0WcL1gpcrOqTIamgWZm/XYpYhhKZ
s8gVyV9VsBPXL6FJ/QtHvQ1skAsq+GviOy8trOmN76nvvZtfHciooqbIhNfWoc+2WnarcRW84CLB
Qpg6EKHtnjIduDjRDzNvsqGIu1NktWZrfNBk5d/ZAFxv/1IZXCap1G5y7GfCZXq2tCTEL1hq9MVi
whsgeDSllExcjUxv1aP8WvGK3H7TkmLbujEkClTYhU0v1C9gU7ecO09wW8Nx/vIEfLy8fEWTuXE1
Jw3TkW2O69MIa7psV0Cep6MBU2/Aj0qbN53H5NFhYEFLrn2IDQZirVAxGwApg81esax1oPqaZnxj
MC0L6qT1GySZh+y3np9tRQ2IQIBmNhu7DVRAYoK57ou0v5SL036nzlauXtRSlaFmACknXLqGhuHS
YxohmJY6rS++KfYjsLsJxvOOtcKpK3a7XW2NMPstcelx4dt6nh8FTnwvM95h9mHpwDvejoBsXEQP
rtliE5GZVBg3dE0ZOWp5z6HYAJGbdTiBhixZgMhn4vkJYv6lBehwxA5cga25Nj/KpXzLHQOXPXZs
pmGC47Ih3SVV89qR387M8TsZO7EVpWYdc6Xe4Ff1NCwdI0xBB/F4F5gArh7oFqM3C8jaAId8JWoT
i4ySF8KnP3QaHMy2D7ikkKM5X5y5Rkfx32NyttPJRA4H1Zwx5O43mWQocZm9FGTyNvm12JuFWmw+
JtobPebP0aF6xa3+3LUSTqARegN5ucH4NhrMbH5OnNHt2oiR8dEE5XVedHw2fCq5HFaniXfCyE2i
MnbKiPmohF1sGQwEUbphf3RsviBLzOYWP4DNOIuOqZrbOX+UnhpgULL82gW39u2KjAMTM4bH22UC
5JzSb7Cjeho+TO0AS+FUIiDJDr4h8N5K+HY1lv61KQdmN96d6KB9VdG4r7lGDR4hEJvWYYpRHNEN
xBo1lb3xumhqXhcMFmwaw4sqrtBVxPb2QVQp3NHTyRktc9sy2Pelnr31fvtoEU8d3oYJawNohEq+
LWafhfDGwGB7Z2MEP3NsHOiE/bgNkQW+JzniyVffkKNNbxkH7GRHAzhni/6NPbS/gX1zZS9X7JRR
fMEU8CPRs3iMOQ1Kwyy4xY3y0XHwTZMQz/uEDPNprRQsFyM+WIBN8BgXEqcG3C83lR4RdaMijf7V
YJifiaXTGs7SNZ9LXKyYdHfiTBq+AyfU18F3iJWiQWN/70sSJYcpPt4GZrxuW7Ok+NLiVKfTC+pp
YcZD4/ljyGI8daAZtoiBb6PICphWsLX5aaUFGjN/68WsErrJ5WzXAd6TpInBVnWeTUOGY5sWG5ek
OX9cGLAdY7vLmQeQHl5NVEz0OYtdJ9331d4FBMXB82q9z7sFDhMOP/pcn+rWufFimTArcSqS9rNO
vQDP4pJks4w0LdVu/YqpeAECvsWNacP6RhKJR529uesnz42AEVA8VlZ9FSyrOIXMm1zGL5JM1Y1T
4QzcCPjRUEIAUskZYpLnfseCfjeUMPOThHUnb/OIFOpHw65FiEnNLwwnGcSife05t7EPSOyNhdi2
NyjNTOhNjlcXrLezC0IUJ7bdWeBFtxXbIO4jGoP0N5qSHX11FdFHzkOnsnZ27LxKvj3ds+p6qwO0
iXE/6SyTXBM68ybzff0wJ80YQiqjiJm+Dy2LSl5Y3PB98VWI8V3Y3qVytNBpiNJpJOAAswvCn696
esEOBLp7G1+1icGFvHwtnc+yQUbHUssy6O4rbLg3o2AiM5fqiOidSKmcc8A5s/Tkp4QdfPsimoAO
ps10Q1iFFp1Cuu38T3LSs2AM/7wtOKeZae49ZpuN6Dm5f5QgRlZsZAvmETCPkTdEqeV3YDVugEfE
o7Bi4u6sXZpymyeqfZbD8ha4eEnZMDnsB6uA/ydQFdk67TZvcqjuSXek/RT1K/m96xhIY6yB1wHe
O8V9Zz3MrfaLTQmWNiW3yhgPxb70zTthQ+oa7el7Unbckeu0Sp4OhBHB2ekacSU6sdy0BAKF5oPb
46dtpZhPrueiH/XiJmlbxTiwHTy1SSrqK8vhEPLphOsq1LD1ljXhJOJ30mLqyr2sJbyZ7c2/Eh/X
X9dmIsXzCe4oKVfh4Gi/A5tQhGKcYFjDDZDxWuqG+kJnBLh22ia29tao8svzWVqdgPHTZFpFsfHF
fmPniCCNUJusBuA/BowNZoTzOpbNfdpjXaUjaqDji+GPDbNrKF+EVi47a+ZL1k1ySFEB9yazsuZ4
bgSCsRvoqQUV57NImUDlDC02L3AFdfWasBUGTN1Xn/04fkMTQ5GGsVNkeZzX3Pm++vdLayEb7L1f
J/Y8N+4yv/FCZOXzflRvmINgdCm/4pJbB8PnZEOsHcJo5qTUHB4HCr1NXKZf/vr5lSywmMMdW1fQ
ON3qQhf2muf1RWgf5ZTR14bM0uS3dbS5DPgBHDySJ223uJZj6Ud1wzqkdSAdeaqRSI4ArBrtuznz
Qt2G8JUYjNUeQuWmbygRi+Z6G36BtHEb0qKqkVt3aX9WS7LlprzHGZdhtNZzzVRdbmUQIHOpIGvc
JuPc8GEOUYPcJvG8Z3E1cv0ptgZeVhjUPUV3NRPSFbiU49hD3K9Y4RArI5LwX0SVXaa6v+Zo1Vxz
L73pYUpfLUHPdKHMAAHsWQTWHkdffN5qX88lmCzWWMNRVFaSGlys9ufMBwJpXfmFmT53NwV32Rfv
9DZZtCUlpKvHp2zMvjKjuKZxx3zpVk+wD0KV9/gen4y5u/hLvGvGmfXPZ6ed53TFpwJW51qiLuv0
D+x9SFq3DlmPqDZ82GSeAeLOBNt18pD2zrWAZ06Eoftc0kitc861zMqrh9Bt46IHtNa9uxECg78A
+b9AhmeOHNy7YXaut9Vx0di4mu74UKns1FKCs6HIEDY5F9sur1lPVYM7xC8KlMhbq/iyil+wL6IY
5LtPKj0HCRz0tW6ALEL9SRi63+RfXCG2Iax7jl3AYeILkYbEc4rmDPJBEdCeux4Fy1r8J5nz06x/
jzCtN0vjkixnXoo9RKrft7HvuSrbZ3EWbG7PKLPIplYObzLYeuyfq7a792iKwbFcKFqyH2u9AMzx
UvpsumVGPWy5RVSt58ZXy31G/tLGmeRHM1yLlgXzdpmX9KkYcXkK8mQhTTO9JIZ/wCD2rGCoRO1Y
X82eY6UjBi9MeHv81QgS6j+xEzPo5jJZ51/rFgm+9TqhPauF2e42jtd1uLXtgz5zWAgzoqqoLlL5
Z2U8zfoEexwvDjpk429KzStWaeOux7escsqvwYLgKuW8nbt1n6tgtWaJxGTT6k+ZNn1DnGFjXHwW
epXdC1HcaYILYTd0PN1FO2ha+w475nXQ/Z9pEDx4ZXMpXe6vxoD2VLrlL0TAcp8zcnePBXovapKX
jG4Kk5KSe/uorZs/7N1ZbBpTh4+LfCIynWE7LdgHmV4NXTomIAp1762oXDEAo2e73jh4n9pG8sem
s0l2Lp5JlHkUhIbI3gon/uE183m0UNH4GqUF/sKvLgvkJkCbw/6LRXKBgN4g86ILbIV4Zcx7kRnn
UQRjpMfkdbWGFhzSxHqsy+BLxt68KRSiqsKBqPUBmWrYx5K7BkOM3SR1LNnH+sxifU58KrF+KY/m
avkddAs3uwPnI6snbM1wBaOxRJ4U49zzJL213NvoroDBVA3P3IxgtKsOd/AEuDKkqZg+hEbPpq5q
/oYhHuU+KtYAcdepsACF1aWmJ6hvZeUbUMjcBzcTzemvH4LC86TX5EdtEFcZ6KqbLGJq4EGVhHbl
OQfa5unObuUrwlxxuh1EbFKsHLr1tbcHx5gEksZD7WquiuFSZo/4Qbk7fR7lSVKInTxnGDaJhdi3
WODfbkatrU+3H7phbrPSTw9/PfTHU/xKBQjsSv/PJ2p9ygt1M2MHHLebop3+/ja3V//15L/eTM5L
fZrWH7fHbn/efvvrseD2zn89+Ndz/sfH/vGuWVWDVK3tgj+Ovbp9SenkN0Lmvz77dni950G0GArs
Bv/ryGK9PKX53IAaaghIb29eDIFd/f2kBL8gbUxHnFvmk6Ej9bZcrehDFM4QoTsLJXYnEy6IVHF/
h/VQfbr9naADH4Xf7lB61acA1sJeldO+HerxpKfXcfCGHedSneIxEeHUxxNd5NI9jZ7d4KPpD+6J
48ZmZn3w9qNtS4hwSa5taMFpJ1CwhF1cgVN2P3mnpMz90+03plPvlAmaU9NgHByjvwwitnfNnJgn
rRPmKQWQOcWzfDLngCRl9CDbvms/C9ZfEbPhOCYyCPtpZPflVVvXqKDzlzBtFCY43Ld8QZ2tSKUp
VPMElzYB9PoU6zm3pmOb2QJv8MB+LTU3+DXO23y2TkTAIj/DcTVMYhkaJim5josAzs6ze9mwlT8G
zqKTIRoXewQsNK+JDDIhSOwCRNgD3lE9pMi01izWaPPEvUoLr8goIFaVq3Re8kI+CUnSgtHXD5qP
jrTugodYh+qQvSZ6clIlbtMYAeKSr/wq6o2FBquv7WYtvS9cdc76DBt0D55cXFyEZbvIH40xHOTC
lqYE7iyQzo/O4m+WOHmcCF2xxuSyaLipa814WEbzefSLAkJZlrDQQRFCSvzbnO1Pv/bsUGs1D9yp
+hX0I/be7fAJ30ZOEsFjW8JAcsS+yYaLk6NpE+h5EKedCYdgu+Iy8baOisRo+0faBPc1mm2JGhe5
npoiNf4qjVl+62ENbS2bvFVR0StMOWSXAQGp4NDERnmcHEUOQl4jPLOax6mCn80A8sDMPKRPGdaa
gqixanXMdPsapo1XgO14dWR2KSow16VowRcFpqFPzDxRFIk9jpu0x15Z+c/OahEZEL9mpjiz1NIS
9AmSTeb3IlwCi0yuxAbzreYHWWnGwUNCHanW2LVjjvXigN+tn7xDmAu2di/vgmBowkZa8xFb66gX
uLuD3m5QF1wNGz2YBoqrgmczA4ZGyIGtgTTAbdVZDJaP7aevY2nbHoSFxUDlsskU8fCLI2C/YsTB
vrDEnVOgK5WE17VZTNymSn0iKPbQZsnFJFgwSbuBw8i3VVYclyTDeTYwmwe8dM5ywBVKUOGTUAAe
p4e57W+lPjjHAO2HJYc4HHsBMaU5JMK82iyN+4JKDItHfTvGKCjjAgwRNcipaLMtcCq8+cS4S3Xf
f5Bg1wwgXOY7lGJtm8F4kAcH1pmnGnvn9ANiUHR8vlOiqEvsR0Q+u7rXBsa9UW0GS725Q3oBRnh1
Y38/WkwWbtpeGje4h4j+EsdAIp1PrJKRPfaaml+0Xv9g4wqk4uZ3I1Q8Ix3xxPbGi+gnsCxDIcYR
8DIy6R/roCVaOz8QjJVulhl1CxDqgzcEWJUodNNDpzCiRH4nrQ+goY90ye8l1kAaxACW2gf3wU7z
kfwX+iSGyliMcRvs47NW4heCZnBTT9pTXxU/jRFiTd8nDNsY0MZ4qCcs9gcXuCpx1bKpIcjSIZeH
rvW+o6cqH00HORkrf4332rFFW1IFq8kBldFizueiBkWolmkbr3ln+TJ1EWYNl84S3aEl32w205dB
VLieTKjyxxV7DIxHJeX9nKvxRIDJ3srwLAD45kYt442T+0cfI58lFuZmVEu2HUUa9tJGT8UBpE6P
9kvXz3WZp/emgjs6adlxqIqLGgrB3GmMyJbT7u7JkrbzjJKthucjd3EaX/SBIDJcz8rtMLtvju28
TnXox+xeml5CpxRYeKi3eQ4uVHJRIF0XQpAzbzBKWLL+Z7zcI0d6IfN6z1T3kikFYwbsryEkhOZe
6K0mxYjL0tY5DKthiWzWrjVGGhokWwqSokmI3bTaZ1HBdqMVFM8H/OR3+B/S4WCPiL7vnCKVNIV8
sX0XAax30WO2OAWLmO9MTxBcPy1bbrO4eZgxvvfHeYM+vWynKmwN7NyMLGz9cq9aahV7/MzTCWyi
bcxwqILz2Dof9oplaCCMQOt0SrRoKLZ0yR5QoN+LRrwMrnGtK/OR3paLLOIYy+ojoEPorEPaSPLd
Wfpaeh4aa6sRM6KSmFW6Og+iYbUkbLWEQ6pdMtE9+rZ1n7bFy6wxbQRNc7+S1KX5kZqUwWbbHWrd
eFOJ+eS57S4ZuPSkiABrOe0GzXpKyl72MPW47CC398R4sOVwWs951ZHVtZg/jElcjDI5w9d8NF3w
A8cDaF8aeJH2EGVl9YSXyblLqNUGltg8TPICPrGBWWKRAlPZ+YLfnPfNYs+1kdyX5YIII522iPTf
NN26q8Ajatt+Wy/N+laZpw7tGp8MMmZ297n/wy5wW2jgEGWdfI9993NqvRdCVQOsZqfJey25HOMk
3mfuIUXyhm+8OnH64ZDNE0BcjUuHjhd6UKP0jsningRy98AYI6MoTTAXdQ8Gv7FJe/KBwEd0vNp0
nWa5Mie7zaokKdIE+7vkJ3jKt/nbnJTsGfXcjkA80R/DgydLA5eOb1pFh4JpadhjOcFW9W7R6iVS
nPi5ZGbLvKfer37WS3IamosPqFP2HSkC7VXLyeezUg0nGFCxHGTJ9pEtLQYGsXTu7y2NeJv7YTLP
6NdYA3N81Y22+DY5828wse+UKlErxGeX3fk5w7BmuQrBD44EdxToAe+mCv9ZMiv0AB7S0uI7YcCs
hMbxNANweMpJ2WGrw9hBv6iLvA1Lw7vYc63DAETo04jqHHt44um2c+cCrxl4rWjczMq+G3KffCYY
UhNr0uz2CyS++NpO7W8x9agm+yDsjMSNdGPbVppzN836IRc1s0E9rF0mEaHL+eiL9sPtWfVrm0Go
F7RYHUBlca4MDBpAuX0MgFNS96ZefaUSj23st1efnXgDiZhtlJO8K42xphZIWDBewilQW7TmSQSF
fIn0EQXw6KXQwN32qHn5K8RmsOrKRMNts71IaxFpE1uqqivfbGV5d64Bcpxr30C4n1zNssLVr8aB
exyVJuwre1YnIze+zRRJK/JSRPAfAJTZDpL80swj0igNju5U2Htmv0/DiN+cBLrdIOT7SEjxDnxp
2nTTeG1ooKYTlzS7NM3yjn8T7OCaNV3M8mwr3EU0VmzbhuHcfJcmY0Tl1fcxADgt8Hrf4deDMS5w
G4vrvTlbjHk1vs9puhtXnyGvadNwgfgQ1pn2mpTYU1Zl+6rJ+d7N0tdKHyKy2KfNvKBMGdSI3sHZ
Kxct+Ww+FjG4iQcLlRZetqVbhinUIr8Iyi43kUOvCyFJ+tI6wUVV/is0RNcqPuyF+ppaz0Urv5nh
3GNqnD3BlNyr2EaVJt7l+GgMoeMbH+1C55X/ZngR1OvhqEw6cGrnOvJZp/tOtKLaYcK/occLKtZi
oYn9LzCsvdERRawvw6IUVeEf/5ZNqwqW1iREVFY5ms8VUiXmbz7C5e3Xd8uI6mmFAd3yZ4dR9r9e
aqaC2QiyyPqUgN7VhMCGj2uc4LC+BQRbci3icPbG7czbUcmvf5qIe6zsdVku6/smLb5DaxQQT475
jDH1PWIGCmZCjmqyahJyEHIVL34TdfBcBdhZUBc7gwVJpG4k+N1CM3L7ff03/sPZaBMwcgik3twe
p0g1cBHpcgAL/UMdukbbWFZ6+7+gvcuuAjrOvtMYjFqCoVAHfq3hXuvt1t/X2zHgs/I6wD8FWnOz
QwFjYtDCGxogdnLQv9YDq4cZeSfvkGfqCUUQ2JzcDbyCIKKAP2UVAOHU3Dh7ASN+fcb6eRjWntKm
xrrIjZweYvxSxVcLc//1w0U3QhHkC9C4tgrEN8Pj1NbR+nbrca0fq61fB1Xx7bvzHq2zT9htra9O
ff2xo5NtVCAmPLVTCOL+/HrrKfzXV0VWGpkT1Ry4WbuwmcCcMKOxhrgJkY3ctWgbKx7r6YDNXhWt
v6/Paej36+6HzrbFbkAzeGpf/PH0LNH3ehaHeJZtCpQZqKhDAxwLhAI3k936UMI/Nz3mHDyFaLJo
GdmhEExiG+Xn+lY6LiWVwdEAus9d96Ga+rK+5fqcoHkol8f1Gesx1c3v9OFfB5Xw4HrASeMc14/i
I+4VGr6azXPeG7ePW98OHxOk1w8WUkm2KN+CBUkRYtox37r1aj9JbClNLL+uL5MJsNgly2mw6OqR
7L5ByNRG0qTTkVjZF0kWLxZ3Va7wE1g0V+zTRNdY7ufLrYEvBujJxARoE8O1wr5gSauXBJ3UnV5B
VaZjbiqTdnCOE8AAFq3XDEU/He7zOJ720BG+RNAfpoluNknoUNnx4nFxxjkgeocekp/b5GcOoMdi
Yz6xW/io5FTRcPcebzQIu2WgSpSdK3w7rk0Ru32xV5494V09qSBzw0a+r49kcaUIx49WUj+jO3uJ
Fx+2zmCwb1IKuKGEOiuf1v/wdUK/vNLEVioY4uWLScDlTu4Mr6eDxSKCAjH90mPZ7DLvkyAH/J6c
+fsQd5JODRC1noF8L1RsjgXUb3Xeq7Xk71bt+RhWQS5mw6BSVghxnZ3huUiohxYHkN016TZZM2uG
LdnG6UfsbZzjvC5YHV61zCi0vl1B7ekn+ssN7iYUh2c2KFm1qKuqM+4v9KrWDgyAHW416ALMzDrM
mp0dgq5JQzBWhjeg8FzNl2FE35eXzX1SUtiiXXJCfYBBgcnWp90h8CER7S4wFcdf/278hmatVb7D
n9hC8qZiorl/RMVw0CsaSGamF6Eeb7EO+V4Loz4jx8mjWGSkw9i7xaDRMvhjE9qj/kz6El0ys7zG
zUgTsq3x4adJ0SRxdmjRVmxuzUlqZ/wVwA7qFKDbhNe3GZDSLPFAJ7ZkGca1mvikeW+5Tb0zJ3mn
C7yARKffdQFgxKwyRAprM9Mxm/MNwi8x0eAwb8yrBqrYRhd4KXJfZxNhNXoMlm2sbWhlwHsrm+ck
pki9DXTfS0kgrF3sFQJna0/xuKvYycw48+1rRHNRXYmeCou+87gOeaHhHoiUMN857dmdHes4a1zV
EfG7wjiCfoh/wPdK3ZMJEdFWcR517xQ02tsST5+Zjzo0C3JsFuiC4mwI96ZAZDSZSDtQqtRHnfra
qdf4R3Rs+WQ1D7/YCq77Sg8eIzcrNLeVDlbX9/mSYY6XENSZMS6U7r6VJLuFQgGcjqWzkwF1y5I9
xg3pmdnMK73cCR0c9jYwwl6slZmhmKNzEj8myOcrk2FfO+1LVQM1p8rT0GbGJ8s2UVTJY4lJUJR9
d+LGx+I6eHYJQ9nVRlrj5fdJxbky0mcCd9HEDMS7x5P5QzdoTqSqPLMPdMJ5WpAgqvpioamm3w0r
GlLgFsO+0xi3F5y1z4abf/nlfRBQGrVlZ5OZAuq83gvxyNjWqukVrssYCpc5wCBC1ZRsIgx9OAcG
dgvghFMKe6uqEW+tlL4/2qlrQ/HGksJMib5L6YVo6q+usu4N6n0Pg+/toCiPVikLFDJirViGglQn
BJDSyHYVra5VjFVmpxFS+douujUNOrwS1/LjWlAwhfji0UHiL91uLs7ifEPysqfZQ+OGG3gU5sMw
Wm9Ozgau1vY6LUes+BAitFuWg52eu/R81Pif7J3HchxJlkV/ZazXE22hxaI3qQUAQiSSIDZhIAGE
1tq/fo4728aq2GUsm/1sulkUiMyIcPf37rsi24UeE4FqKDF72GXh/axjpdGSeiEEvLjSoiqTF5lC
HBdC42teV69d7jxlMTwgyfLi6KB6ZFgm+hJ0iAWMaJoJmZ/vwkL/kPMzRcwRI/swFz07FrwJsOLb
aAmZ09Kj2THhhMkNvQcokuxzZ6zAobT65ybNXk0De4uadwEfgG+aFG13DLXNIcUhePJYz/M27jGQ
QOBCuyyC4abr6UD1+Wscdd9iCQM5I0weNGjtiqArqqE5uxgCjAiV+Lqd8d4fYgvJX4w2GfNbsSMU
9R2CmMVQlVCuCIgMJSwLYYAT4bbTYUIssrKbPLgpNH9XO+aNnY2PBJKhD4GTgYSDL5HIh4QhDnqh
ot1WDeZ5fmU91V3QnBiybZJqmFeuAdOjQnp+DFz7i1U5r6lr/qiH7rueMkO2BDVAiU1QMvII8DFe
NRGSV+/nmJEIjlMcmi2kOqzD4PT0MlsyWo2+5GnJMdPQ0j3Yg79DmXMoGM61UXfN5mCfOty51mOm
7fWfZepffpKnpu6trD+16SGpjqU9nDPinbZq5Jcn7q0wjZMuaZ2dZHpmsbfpEwPcpEaIjToL0khU
vsqJHYbyMHAY3mzReH7KoaDr19fOnJ4yA/K+7DfGhbcXIJjUrdp94L15LFsNzQ+uHGp2hsPbqq6C
l3YSL9PMBoQVGt8+iNmEjTrajMS6/p4XrDIZ/uiXK1nBhktjYnHyWPDO/+yX25osNDiwqI5qOBTL
oIaiTH59P8UItXSeBOTQAz6t+8FGsZMKJHJyqacDN6nUmLpLepTes/HNHOySq9QkvA1VW91rksmI
9z2gbeAd1X854Sxf9/yVe9Kc4sjdm3Hv3i4WHY6O220+0L+NjCMDOcBrhuZEA/ooIu7b77/4r2bL
MKB/fm3Mgg2+e/CL2TI0rqqo06Y/0KYdcjaOWRi3AeaJB42jeSXa26z+rJYZ8zgS71eNbyDKMiTn
okpZEHRysAIoVyr4d4uk+cQwAbZMlj4pQt6aThZgIvjuN0ijRh9fFe6eOkUB2DB20M5jzrFmxsXT
2IYsBCjIoZZ8yrIplu9pJqnIs8Xz+Mm1lwSHsgQKwjPqnirr29SyY8sdrnBNWiLMxX29SbBfPtcf
TSK+tBqeub+/adafndGlQIA4TYwDLdd3Aoa7v9w03/Mzb9Ss7qAlFgS4OrwIZpSeLInULHdun3oc
xNaKTKnoEUxdjpUNHCePFhqWG68KXPYg7XkstbsIDypFjhETpZcQbB74IlS0cfk56zvuHDbYeBzF
D8CkyMF58UjUfh5N5riCFkmSG6IJy5CsfejHmUM1PrYVgdqA0nIF/v7re/8pQbAcNg1UGD5MRvvX
eE88QjIzwDD7oOuduUvyjRb60drDLwUsN2K+NWJuL8n0upmCCfrJWZH0NItHmRSSBC7Z5OESfnFq
cWM13pbN7yBctrpiPHY1FEtVMMzN8jDDNKjkoRLZxevic2fKILiUecEFDeCWAYMfvdPI5Z2YEQXi
J3XIQQ1NEZl+5rWOYB7vrMlDsBWh2o3SGYZHPh88neROsSgeUjrZDX6t9dH1sWJ35dlmx0awd3A8
rvAWRxg71msjZwyE7HaV0ILvgxb2Z/aqh3CPouU5g5ogvA63Z3m6Mq6qKcgxhVKFspkGG3jcAGD2
sYGJtfn9EzF1T75yf97APMtEtGIhzCBoV//FrN9Bclzny9QeUowGN3jrV/veT2c8P+DslNOdK1xr
1fceR2kznFy3MTftGH9yJtcDxGazj57R7jPzlDyrsinPcVDc4j7hYhTLP9KwwG5Nmv+S+dXPTakz
jhh7rbqxSbeaYb7pk3j3kugV7tlu6pKLGeSffsbGUWhPAB8cqK3JDAVWWda6+rqrvNvUHl5FUWMT
2IQ8D/dbI3mcdgg2pI1xso2JPyg87TnsY2KW62H6Enjzthf9WWt6fUcQysZvS+dcGpNzxl9zlSEq
O7SMSWJ+9M1YzKcwGHGQdUrjGOJelBTNlw6s7mDNeUbhhQMORYwOmxzuLBbgwI25XmzZ2hBvVK+S
g+81LmAnG55khik6m9XDQHesd7njtzk1kizS3Db/xLERWyD2JsdmhSomlfpzk0LOarUHfYw+kcWu
tBT3ebN7VwVlVNT3rsYEs0UPvVI6C0ncaj3nIsL2RvbFUZ28eGl7DKrwmZ3yVbamdNHWepHYUJz3
L1PgvIQYSmNCBaUXVRzqz3YPDHnTCCouPEsnWmOMJUX1TRKDqPjXNqanOziMn/Y4PzQFhuh67NIk
wqFHNw30GbwvOGFHbX5QTNU+fqui4btmyp8V00MQ+uaVSCKcoiDf3ta2Y8abImImdvpQbbWMTjRp
ypvW9S6ZBoNXsrpkxdnlnSnJIPkaUvmNn8dHP8KEk3w1ixp4kH1HiSkFvukDfWTbHBI4pMSvXJD5
AvWw19sxY6dMBz0s+bg4geJXUOOqpdn1ZTDg8zcdInjZClPJbjuIkbtusB78kHx6uQt5govrfXNN
GvNFLfC4reONU84PcTrCAKgjBDCNeY8Lb3gi18ZgriLp2g4Rd+1XP5ruHUtjs6HvwYwm3Tv05L7W
UsoVlH9GQFtkePrj3FSPdVLdL1I3QeTRqqc9DjoOf6KPCEK1w4sGeI5rq7FuLXxUVNvdawAnowEU
ICjv8dpk4qjxD4m5jzFTH6I3kH5NU69tHJ8NA79tk5mRzI2oXRj+aW8l55abbIsakkRZvkyF2DY+
QrZsYnDNZPx5yCrjPEBPczTskKYsuU/N6bgsmKRVZgDQ45EVPokx3CFIA7IYsseqHDlPiNHa2yK+
d+gtj1rm5ps61BkA+tPNtIjvTraYT5kAS87GGy1GCyYQsfTes4//DDMYdK1eD+KUwPfU42LTenUP
vFUCyPaJjRdIZ2KxbI1bOnT8qxBWDEO+d3vNYfw/FJiGoNI3rZ5O1WZw19cQeyBplgevc7aKGIR4
2cZENOVJ4OMThydYZScrq5tdhmm+EIm7aWfdIvhP3Jqg5vt41CCylOWxkKEGIhC3cWlnWyQw99pg
1Py4WqwL8nOELXQIXS/1gqMI3Wu0m5zuE28rOhANjAFrbOsEJc06eV73718xNsQWuzhppv4gCLLZ
QV871LplbmLXurhBJU5Bf52axAVfgoqCDBfXRvXLnmHQQKRSFWczfMVGO5tee4byMB+aUGjnxEu9
Uys+1X908nfUr1DUMQRtsQLDPT/dco47EAD9WwF5/WDbXnAOB5Hu/dL6mjRBdjNHM/HcosAuo3AY
TS36Oeqq24H+51BN4i7yvPSQp7mBcmSAbk7W0znHxHBdjQnhu5XjkBRl3kOic/bqU6pPYXmE4JZW
91mFcFjCqmwhPySMVHwMn3BUYsvAyh9jgHFvRkt8dPOc+U6T3eRhGqydhMvpVXIudb0/1DnAucHw
cGsZ8Hg7GIJnv7g2mPuSshIdM691z7UsQkKjgk83E4eI2OzBxoDkMDn+3jOAVDLqTgYt85UoR4xC
ls1smu/WlGbbdDDbs9307XmOjR8N5PRdMVfDOa7nYQVDJtpVLg6l82jg7lQyzAElPE+m7a1TDNzk
XvwURv41SzAfD0IdOkuI6Khw18S6EmVpYaC/PDg94RMdyyUOjHtTo7UAMYE/qHXpYX6KSmGc/OQk
+ACDiLDnSokThuQ07jscPKNh6ffY3tIlN43oTo5MyhhCazUKhijrdDHusQ7vTxDs02NahXCPUS6A
ERpZf6ItzBCZnHx2ag6e1NuonxFB5T1MyDLWptcniOfiuwSG+MaUGhWasYTob4ZxnXFSDOCsQ4lS
VT3MLJwf2i4CVvfig5JwYTACApyNnxGRYpJXd6N2rVJqM6BXv+ex+2wX4llVF8W44Jw62/vJZJwX
9d3LGMF29Bn3weTOX/2FbQqHHzx7+TROBdCOuy8oDykq1G75PCf7GEHV4pBl32bflyg6K3p2aebu
2qOQZlzXshgRrU2udgc/aqc+pSJMS4hIhMX9HG8gNZ6M2Lgz7AaSCfW6GALGX91F1UntwvExRcU+
TqFb4ZrXYvhFd8YRZQB4r51SPMjjU3HIEb/A6m/Z+/kWuMemjyIE/S267BVXLY4yaOeU6e1FNMWr
5MNK9jlmJZ8+wiZGiZiBIAlIEEGGeK0q1HyKcJCDGIuRBD+pnqDmEPmJyTeqLESIFoa567pZZ02O
KUE8r4aB6/RQn7MG0pmGkZ8iJSuRjMD3ZfWquP1jTOfuJTsvByMosmlvDNNF9Amu8kWWrRIrvm3J
X9jhyaA0W4ogPLfICFppSTLCs996DcoyiJSfFhE4K8Rz6Mks+ttmFj6eiMXJ6FG+pri1s+ZN7D6a
u1YPyGkQzCrNe7pbtCHudHFg7hZ58imanLXKCGrQLtkMbua6aAfa5ZXsZWmF0mzNpblvPPtQLi5C
E+egGmhPso2HzvsCW+LLhB38buxgcfXYZOYKTZN6QOxycRm612UoaxFhnUaq1GqoTkRPbERuPeUS
0Kyluga7g2ClNzhHxANFi3XjmPCm6PTHDuUL/59MYJWLV4Z4tczrVG+yXUOaLqjxyQqtjIEMkowo
/BjjibpYvhEitsAiKSPxSajvKKKnlQJb5pD+xBvzr17Q73FSe0GadoyYr6ArzqaNnk4oifjQ3ZEg
CirimeoJy5dx7SIYsAYhkOgWr52m7bpc+6ouQAoKhB72B6uc8ZFxuosU7djsD+y2zVdZeyr8ICSy
r2+cCDN4slCa9iljdI1Ihtq3ALRJU9r6WKuw1dXqtT95j/li3TVaf5t4sKDDFqZz1wYXPUog1TK/
dQNuXYBn0zZJ7xzTJbydj6YPzmVycMSO5q+6AR/a9Lgd/cTjiZzEhIfAXzRAn9f64r0DbsHnn6QI
rKjkE3I//DHActhNgpteSlETKUUKdYuPZjOnUy2ixo8IvPjWH6N3LbqtpIcjPim6FX7WmsjgTWb7
CvkOQTa4RCDBvJ9KPmu4pHjcxB6O1WP1JWfeyu6D1AXDsUSLvhsl91BWqRzYW3fxXsXUvB6qJfim
F8WnYSIWkOu2N+IHl2jYsa8/sjA7GhIAwaS+Q9erH7OlfR9BTi35GWfq39oj3yYNRM9HlIEPJd1H
IarwJNoak0ITuphr6zQah0lj6QRYgm00jdD40ULcODT23olh61pz+qkQER+mAy5W3doDCNzYDN3V
b2vxsgpH48nP/Dd/Du7AoLayXsKCeKuPRDrAteIOSOlQFb2Wjo1CcshGQD2CsWi9fu5lEQ96qtLX
YM7e/Cj+KGO3AY2uUVIPJZbjIZZvxm6J6eQhibMddugmsMGcsXhDrLWvq4EGR6IUHd5F67HxdlK0
Ivtx2ZI4C+01NRkXyeJ1A39mqRZaBamvT603IsARDEqFh+qP6phTO4qxAK56zFLG4KKEU0qBYciX
qlm059KEmoScWgFwCrc2ZdXsdYhS+gn1DYYK8EojJL8UfoXEme2pzNYWCzUDiDwMs4HMPiNPQr6K
Sp+jo3NchbC/DA9bGtV1YOeMayoOZcfWdah7qexHQ7PRPj+4wd0g+n1RYYFvwD05Jp0BGcv1meIk
+SlZYuz6k+fBdnkYzjm1o6Nhm3jjE7W0S12XfgziPyJd7W4U7mNfl+GalEVmPP0I6m39WOQum9GD
Tn0rPb8hntOvoSdzsUsDyrDnXR1DadUTF9Nua2P2PEWliNWThZOoDLbIaefc6AjtptEvJro99RHs
lB13CptvdqyjT2dxE2vxpZtLTld2pLSgWWxsVPseAK3eURxkk43X7XJvLAYEDFQXAykmR6vWvVWF
bRGmz8ZJCUQxJrOdgdao3yD11MovasCpmlxzRLdneTdYyTFnB31vi+qb1Wu7qBJ33cRCVarb0GNe
iQvUsMMdLJgvgdZhJWQjUEvm0j6m+oRu0X2vkEHs8By8wYmeKbkHkF8vOu6MxDhXMdiDbqL0DQ/K
pgP7uuXWtK955Ogku44ISyTig1kymr/OL2/Apk9egPaA2PTPdpk+qww/UcfLWHTYD+f5fZrAEsJM
CvSAZaM0y0p5EosGb0rvEtjNNzVyWxbOOr9fvonAuEl18TAWhBtAhQcYCzLJUig3TZB+U4o3lKKc
q/Hw3QvFlxne9lR5F0LJrnZebr3MvUzheNti0ePL/nUAqoA1hmZL+jqEkVZtC6nykuNmwlBu5P6v
+klNx69h0iJCFaoMyCepIJwTPNRx3qmTL63b+25gesw0cycViGp1Zdays5vu7Jcm1KXsmcA6tsmU
vJsBDl3Yr3JZ3jU927NacoWcyKihhhwUDeN3zzUqEHC92efLNcdfCk5scLHS+8TR38uBdalp8W50
2TmDArcDiRz7HlxXPYD2IY9kP4u+a2kFVZm7/HMkbbTTCkqUKzVRg9BuQs15UpNe9QyhWjCrTwGd
W4b5bd0eB4/ZROddGDRxssgaqdLZmQYfuRz86+M8F+lKDuM1XfsY7fGlD6cH4DAGDlmUbuJD4rI8
agAM9TZobYINpVwXCkPQGLAw8uEHgk/uF917lDUzpM1soyYXaoDVO2+h3z8pLRGujNFKg9SINVW3
mckoA0gU13jWoDQQ01NSD4M98lmJekcInztrRo38+AwIqslxtNDxG/0JYvZUBQpUncVNJF/IeqB3
lrX0YOGnQA961NryPvCltpeN18jZfDtqpiTSYDzA9qYQmg+WPPF8KJ9IufN7WY9Z1YwFVUp6BDiY
w2ahSlCAFZ6vXClpbH+dqDv9GcBHSbyMZ0+Q0BFlOnPJTuMUw7GJascIh/NiR59y1pfE8FNEc1eP
6V79LEdOdUXNJBXHzQuN/2epIYmeNe/k8+TXSlhcyH2cXR/YDlOpZK8wIOyt7xXePEcGhFNmEnLq
Av/MXetUe0xwyb5Be9hMvdjJESZUM2ZePo+laO+RN790NLeiCZ6RPjC4AMuAUW/eZnn8otZQYxjT
zptbBCtetY3wd/Z7FCbSo0ZK4twZF9ncj+6VkNaXAnyp5vW09xyQAhUTGZM1cKkvV6Y/5q8AR7qg
D1Y7xcBA21jmbUahNKemvBlXNeIQBaYENRbF8fPw4SxkUcw2Z0/o3aHLeS1pqXG5ZFl0DHkbouws
r3xNiuk+CUh60iNDzb9tb9dgrbxW+knN51A1a07OoitvFmkmUHjksdbz3kYPUNn0DfJlxR0Q4olE
p2TZwows2Sxdv1OqQlnPJdIKwSqQv0qNoqKNOPh34boNZEyQ6Bb6FGpN7WDhwO6iCtqWSQhsnPLW
yoXF2Ofk4NFoRszLdG2ZdjZi54moGQtfZEUYgGLPzJRkjcmK+s1r25KIJxu1RAwUKJH7ihbmIG8Z
O92LHiw72c4kUltrd8V97FEdy+G33PXSetjC9icLoIms1TTn7xKDnAZqSKXg5vy4Rnjp4OTAavAz
pME6Wh9Zp9dAvwM6URE6x8n1k7X6CvE4A3uXYtVUsQsv/ElNMEr5bs5+eFG+Fhkya85I2L/4JVd4
AmQ49q0zx3wNFtqlnHWVVODpfiQeZ43BWYN7EX+OXwNtSG2iV4060kUiHU2LjdqcFqJZRUbzuORu
Q8dL8zfwWIIafexAZJqGkJjXQhUrKKHuy9JHRxt/yjsqrxZbLR2ZVHR0psz+YJMqbBMbTVGvHCe7
KUGQhVPmOwXz6zSmxqZsi/chT25l5SQySjRq212eJqiKS94dxipX3QCGCdGIFsY0kT33tRkQ4HoA
Ha4sJBzTxpKU0D+1Z3RSl56mEJoy9JMrdCznsJ13wOJbPi6NHsP0n7J4Kpt58GidfbBcA4el1gUm
rWax4IO3zZBU0O1iZiidL4CJGO9IhUPR9h86Aw8NG5M1dvhpW3xCHQXcDT3SLQPwFDowWwpunX7c
wCVL0YBkAjbG+MNN07183dWemKUJlxvSnZqHuDqq/9xjpEQJpspMPfah8js//AoJxFDcEM0Vr32/
DE/MNAk70ogkAgNXlgV+4uzoo+6UVQHJcWQtLKC8lYNYqqCGVOsntjwEHMC8qyIvrG0rohtZe9ke
89A6EnfzRLwFAfSw+LznpelqaNzPCkxQOAbpbhFMIPNJmWO0+QLbFo97S+qBxoxt1A8IfG0t7xTn
1YMV8+YIDhsX++ZddxE2R3eWocwq/AG5xudiY4CUaUhPG8d5ipmA4+YpDnPPO1CWHOx6MBq7KjsM
0ual8CryIMk+Y0z55k8fSqUeNhn0koB7jjnq1qdJderkJkap6/sjR4FA1xVMZrOWxICejggYvl7n
I4uoCoEhY/YhK2w4rglRcopTbAzM0cqNnL7rHujjSLk7T/W1Z0uWyEqB6y9v46GhM8JFm1EOb79q
oHvytSxruI7TbK9Nnk+W5QmRZexGIeMSjantNFibeZpj2nPItxMNhudmH1ldHRdiIW+QzqxsT1J9
JVAPu+zbkhRvJlFZMImwX5iEzl4HZcv0IGdoiHQwCLZriFxT7p6TUF+g1NkPhWR85NN417SmYF6T
3Nk+HKwWm/tNIclTJOzppcOqBJzdjhwtEe7QBAeBvjWgpBs9wANbUi5616fzdKIblyJl3QTsx6H4
8Chs4eageim9ssShizpJF8VL0aDGcFpcgFqPnzenDgEpJcSuzCX8BhpB7MKlWyLa0y5kU7Lz/GV2
LMVi6IzxLe27NQFgYu21r5bJQBbjdZAMTnI5E1POO4nLAKRx+KGarRHOqW8VgMKjbqhKvirjlSRr
bgn9fZLnJplpPsD9cMahChm5bOFTpkOewTInA/RHNXxVW6jaz8r0NSEDamXVcCntr3mQ7MMEfEAZ
pM5te+sxe93R5r9qsbM1ivohbj5Gf3irG+bqfsozy01KtgRW3Xr2EGDKLAVbkpPYaJRVCMV4vcLN
D/z1VXZ3ZRQc/ATbdYg6VukC8kT7RtyYhMNiD9CB18Bf3tl1cNa0cF8Y2XdlylFo7HCFhKbREKxa
SfqIQv8S9FRgoUUF5rOdS/TLwxRAcTomEZ8mP3mBcQi4N68UzFkz6lmjJ9wT9JEclDGUYnpNzcqK
OAcUcUAO/zIXEq0fZR9QnqiMwiFc2U32oYyFHJcTJaiIz4qtr0Nqf6Rd/iwNjOSxqVeY0QdV++5X
3S0kync1roPtt1+6+qvwqYNw3SFPHlQiGUA5JWdo7GFbdkx2Y7n42r66INE8qgGwIf3FAWhWdhDc
4wX4JYTut0WUwVYbwXnvwyfZPs0z5T2OsvBTpdxs9KSDFdVhISl+g13cullgrkWpfShw2HSlnBgr
XBOrFyYkEFkdnrvRwYQvWyK0aA5gEEXwZJjPISoadiPkt7V6SRmMjmtndNdFZ1RyEP84xLBn5d3n
5YbXwwCy6HHk7YhPhauEeuGgaj/Vu1Uajv7hVvjMNHM3cdCMeOi/WoiPELMtDJqg6CZ7Ai1w1Xa/
GiZbMmzT77Gk1MZGuw06kxEpdYjV+o8+Pe0pGeuvveE3G8Y768Dt7+CaQYSXVmKyS5ulJRJ6P2LM
km+SKT0WxJcDYgnMTwnV6C5ESBY/iay9dBpTY9RhMN8dG2flwXnPnRlFobSTkJ2NREcTTsCyw4/B
mj1kibRsOX/sSfmspIIQKndMR//LMui3cSWgClj0Z7bTnHDrZBstvTe5INICapqJrkZW0YoAl3VU
Wp5IvjVf0paGopBfNJYVQD980Q5uW5TbcPZxCTG6B+XflQmO68TfwZsntXgx8e5j3Lp1oYZ3FdGd
7hhqu3JBOG0yslrXuA4bpnuR6LiovPdSa9+ko5XsGRl8PKNpOTR5cy89RarEuRGAHoDI1IyzzfQ0
eMK29AUVITpMdnK2O/aV+0LoF+V9SOYnxbNGQKymb4lC5aFKNzqcRAims6DpdmdAzDeFshgzO0fc
CRrR9rkC50d4mkADTKyNvIWLyGSyxfjoSzJPRdgGAxRIMLRaVl5ec5yjGQsoCqVsPNXKFdJdT/Zg
CnsCozhZVC+5XfywJH4q77Jfi9ui9k9ezbhOuD+KqUEmA0VXLzDv5qX37HczmR/k47EcN9vFjDfZ
7hkGuLyHPA0NkImZTUPS38AztZtHJHwc6Izx5B+blGgzKo1VIysreZtVRSzhdNVfzx6LXrkVyb+9
4A4HW5ySWXWAPfYKKI+z8yI3CnmCoznCep8aZE4hSdQppmya1G2CbFsaKdD0w3QNhEq030grgfXQ
Ei9f41PDnRCy1PYlfI/X5Rd3Rq8mWZ5igHHdNv6jOklGWD7YHemU8sz305pKhFf0Gzm5u0IUJzuM
8Gxjixpus3L4JvcadfY7obizIB5t4YnamApjxTZAx1mZUfIZ4oOxcvTkbNR4GyZl/dJXT4vlXJSD
lCx6XUu85mVwRoEn7QdJjxdR9LW/07v4W61Z7/WDvcvsCj/0mgcqqwp12Gg+atBl2UGJ9ENZqkr0
wrzrMEtY2eN4JFj7iEzqCxT9K9ln8wp1/aWcHuOCSTKSiEtjmhaDxJStK3tV9a1W2tq6CFdJ5zxX
bTP9ROMMAzDAcVA2mpH1kwX5/47Gf+to7NjWHxhXm7f+7b8+yj5hIvtWfPzrH7dvXff2Ix66D+aY
f7Y1Vv/y37bGbvBP7IJ9MDYbJ2JXehdPH13/r39onvVPh/0TkqVnmbbJ3/hfW2Pb/KePebHnuz7O
+JZt8Uf/tjW2jX+alh8EOpRUaXisu/8XW+NfXY19GDJ6AAnRcHAV/Q/j28BasOqotfqgt9NdZZOi
jrWsF9fWTvMrXjMfGfkfbtJfuO3+1RVNXbct6GoW1IdfSLV5aeMPP1OgT9sOv4KV8Otn00XTQTcw
hfHwN7TMXylw8gtyocDSbdiJti+df3+8PZIw2f3rH8Z/RxiqMk3J6oOR77AohEjvLVdiYN/cRlx/
/83+4lKwhE1bx6yMb2faf74UlsEGlRSW+hJtyPLsU3JWE2sr8crfX+lXu2K+FFdyfNvweAf+46n1
LrLn2OHoCzXyEgKf7aKLweGyOfm7+2fwzv+JQyiv5RoB52Tg4L1tyG/9xxtYY+NSxXwrK2uR4xFK
4jftpvaJk9MHaJGNPtJiHY22R8SLWzxzkTui2XBxLW9//61/JdiqT2KaZOAEluHa/i/314McpvXB
VKPx03Z6Ft66g5RKz1dDW66Q9h872/sgke9v3iD1Df/IolTXtVwXyNmE1+v8cgc0w6kszyBZxtAy
Zgv90fRGmM7TY9PPj0ynoUREN2kprqnf0G5qyVtrt0wasOFL7BYU0ncvpK5dfn83/vpj2Rau6J5n
u6jU/vxg3LYazBxNMTkGHZAQqXyux9V6a2II5Pfv1HII7viNlKZKQuDksTwsWUHgxzA++Q7G0dTJ
kxu9/f6D/eVjggrM9kRtwPby588lhhTvNvjjpHrgDVCPJirUYdwsC2XhZLMiGLJ6Zv+tNqvmb/YW
41cSsnpUf7i2/PM/vKy+H9ijBvv+QGX/BTMe6g8wcoJcUBK183XWOb/1dD5Mrvs9SZ7LNuz/5m35
q00Aw/n//fa/PJUpK2JUgHwCEdMxoHm+unP6pgy0U7aE399qUzf+824Hvu37vJc4BpmmogD/4RtX
YeH4BeL5Q6XXOygYZ5dpzqTLSbcONmNjooP0dcyZMuJVulpivMBzf3p0WuvQByOsB305+/ybJV/O
Qci7Y2nBaZ7ITO/0ax0lqI3GO3zIH21reKxSbKErki+yzyBJ31wDBm83zleR7wL0n3W0H9yiwOGD
nyP//uBKF0dK4anaV4v1tCxoaSsQhM6/gdx0blxeUJI94Yui2FlZw10pWsJOHIN3xQEBGuHPsaDm
cXq0bfc4mkxKjfiAH0MBOw+gVQ/KW4X+azZzpWZ5m7r5PmnwE4qsU1jNxwrbeBQz0D+z8r735olZ
CTS1gvQnCfodiyY6LKG161Jx7Rv9YHfv2ZC+5Z5+JmLSwupzR/sOG3Eat2aQfsoWUXbP8n0yA15h
jHQsqsYHy+l++HIrlneGWDxCHM1uV09gSLP5Q/PwrNMluVrlV3m32BGFq4nvZczuAU7KJe8HeJfI
yrifavPo3fmMyw5tfltr63kp3gyuabfcIJMdbwoY+ZLo+mgk1N768DZpfDlfDHC1ekDAPmZGwHsw
9UG/rgxGw4XHY6nIzlmKCp4YG5i8/aFDzZ9lW7PSLg5m5HC7i0/cIXdBC6PBi25NGF1Q5ApsLGP9
HI71D9IGVvbMV9Umth58qa5jMt6lwcfs1yhB/OkaT5wTpsBkIGBfrINTExsykGtahTafJPTFw2yh
QuIQDvzxMUBIXBRQBrORfy/zlB8y6X6K2fNb4HALyrBhDP5OpNPZ1vM3eYlSUCnDUaVNHnbyemQZ
vXbQOAItf0NSdnbknaL4uZtrLHgy/Yqn40bCUlmFf05avI0e7BBrvjYN5DKgMb+KHqzKxNm2NR5T
HGKhUPBORcRPhdHwkBUVP9wiJHfB9IcBA1lTOQK6EsuzwI/PtksKPYZ7V8EnWpPTvmvqRFt3TSqF
xjAjl+aLG40ffsLlTIuH1boBGUvZXfVB4JBx73hYI/Wle2Jd3ahP78HMXc3G+CjP3bTpUBm8SbEU
VgtvEyTSabFvgh4gdmaMh1eztUJCeZWv8iQPZ0t37yCrEvsTFofU4NkknPZ7rE+xDhuvVpvWu66t
umOWLs9GUrY3ED2xeMjjgf9BfchgOGwJuNPDmffDIpXMSr+o1xGy0GcqF66QzQp6mhfLjB6I+SF9
wOPSaiuRZpiEOV+DnLVSHdhumWZMVyvmnMKmEPlOiOUssdTM94kVdIP4rR+pI+ysYnEGGXlbT52g
JlTb1iiP+lhOM2deoZpUsnnOXbhTyxUBZrWBvaL/YLIx4oKiC7pZpryPBKZhOl/VhP0hLWbWHGH5
kT17bfamNfahSfpXB9LSwhoYeV2MCHaLBvlYhwLsDhxZwUQJPPuIBoHzrb36C8Gwx6aZReaNVzq7
DHoPHwsjMm65xaUMrhJyDm1azbrD4Vtb+wuuJABG0PU8gam9jXC5nc96m2gbZP23OsK8VSC0YT/p
Bycgwrf1wH+tZN5NZIqQXxAlO6edUV8M1WaZzStkOFaXS+iw3DHdfliAY1npP1l5BjY8dW8EWxA3
wnTDfBPeCidybuAsyMhDf9wCvvmVPZ2wMYcrEk8ny2qOXs8u2tXymKwQ3Gkwunaurl1YWyh0XOkG
R1dr9t0tDBuMQ8n9Xke1/QQSCOV1roNtXqfPWFGhsSztYhvk3Ljc0LepxrrKMVFHhL9cFfFOvZCq
eHGH9FMeB3qRf6IuOWg6t4Ytru8xL1x6/b0J9ac0LpEGGA9TGJwXRjIA6BUm/D7ZFuoRLT1+JcV+
LrCyky//UJBMCMdbYmBawgtVpuUbkewLVn2APB247dKgrHV4reN5JCRvGT4GsJ8tEXaIU4LlOMGb
NQKr3CVARqscw2hAlJB5StQ+NwN3JOqSnQ+rog80b9M2xnd36JxNSCoodP+sByNksuGm6GqgeZL8
Eml7rDKZusyML4n5gtmAqPR/2DuP5ciRbNv+yrM7RxscwgEfvEloxSAZFCkmMKaC1hpf/5ZHlVmX
aOuyN7+DCiNZmckQgLufc/ZeO64WyByTjDC0hydv5MmjHGeFCbrNgIAfavtSbqqSLMd5wZ4EvAGT
1byphd+hFlbHuChsMqKQ0pPtsuZGthiUlQ+kiTKNGji2+/PP2u9AI7NuzeyZtLh+SrKhtnnNmzSk
QD8yO1r3PmmWtssvI5nuZ53YNO7iYYtjicG2/uzKjHtoWHCIOu/4Ox+niculyxuwbsr6gNmMON+M
DQTINap+Jm5RxsfueeKDv3i1HEb1BfAlx6GReT8TgZf/rhKXIknhhpoNSLMp4rYqQw9TulHIWJX6
IhptRICdse71WTboI/IXf04mDhNSNEqMPqvEKW9FJ9+LiVsgCvqXpUCwoddyV14X043XLgDWdTja
n70CnMZ9CXJ7fPpEmZHqiujBsxgmVd+r1n2nO/3zHtRt++abN3rmZikSAhQWkJFlrOjREeHBk1kI
TfWnS015wAwgP1FodhvbCcHL0Ozu+h6qquVuurAAx1XFEOy7fiMT3L8O++JmmWV50BM+zxLc4RwM
eu5ljFaTe+mLOFoVL1bnDy9FzSzGokFvLf73OR+fheeP35KQDNtUnkKGQ1/JizC9XdsZ42tSOpdh
sKsDxXe8Scb4s98O5jlXyXgxfPecxlmwt8vkbNXDvgajQPzzBOAf9Oq6s0Jn42TRvNYWeRQE9KGw
XO8Lg1xp8a5QC0najmtryt5itlKIFAgikDfNdcMmaGZ7s17qLRd0DPW/iPdt7pfIbgxzI+N63szW
vCVa49hE9gM2wZdilKB/vt5rcofLHvndtus9jbwT5FpMMC3sSxEzdmtc6wlpCMmBZfmYSgwQruEf
Kpj3THyLbZRF+Tae/XcRz+URgNyGGLVlHeb9kymYv7keOTpWG56dvD6Tn1rveok2Q3bzsEXFAH6m
7n4Yo7z2BdyPyep2MTSZ/VTlZxfZFjdFelNQ/9383Uf+jbyB+xOnOKdXs4UoiaQDHZXc5gGWVqBn
v1zvezexfZj9KHZIXMmUKB8bWwC5cop1bDTlWiQb0+e8NUzOZ8dgbjaHrOSEqHDQCilMarvj1pfc
/7NyDkOeohoto71n8wsVOCQ8pq7m/LAFDFaP/Yx4oHVComYyb13V4DycFS6HOa7Q//WbsElNEFwl
PUOJmQTCl3uIELOM3lxfIuSa4E97dqRp18/tsPdV88h8PWX0U82bonM2oku9bevNLufY4Usbc6ct
y0h66tBwjPKzTeHHOCAtXDd+ZW7IJ28OmiGjp211O1ZkEEHBGHvAvQZQo4YdZtNFwbyRFXHOBhMs
7KNqK4zgG7MYLietk3H0b5ddt+9cWJCuRMnQwG5VQ7a/73SFXVJk4hoHyomFZAqd49LgygnpE7Cc
qX1QFDerdqz9gjk+9kP70CsUw+wKewQXsBit6EEhz0G9QHBrne/mof2W1UawIyUx2hB6AjyrUzqC
COQ4jnRrIE635VDUxeHewWjrd/LV90hLpXqTuyAeHuTcvikwaTqauV5FsUYjgLQzLc4GS+8f/Cnk
gFhwTBe9DUWNiwAlIId3YQ37oVfANwF9+Eq8Y6UDA0T+9MrgmEx2Ket3lX3oDfO37hIWiLAk95Tz
T0JDeMW9jhrM+YTZEwUtaiOpDwWptwzM2o1zadTs7xbnLGlSmUGsh3DFIhhHCiMTx9Y0srdhNWtc
5qesw5MRUM0kQ1ftGjRFk5IM4jzwB2Limdp8QKOBfUxO6/t7stj+K8H3T6xJn0o/vN6Pul1CmQnK
aFqR4vluwZkmVqG7CYBR1s9u5nWjBvxQ1V6flDEGvRcZ0AuLIbgszGEfmw15rsYXl7WDRTBYTVAF
touNOZj/iAyBuNwwHWoYeg6IXYEvBY9GBsBDFfyoGtHS5HW/szjaNQUHDZ2aIBgxHFDN+01zifyt
Q2G6q2LiYxyG/4NDTrTN6YKBKMsGyQ4BzvPAw6pHQBBqDj7GRBdbve619PpdiHx8IX3svQVt8g3e
EJiNxsC6mH5YDu//uLRUnNRpYPSSE6nvgGYJFcmoSPZWwZtbZk/eMF1xjL/kvryC4vpVOUhzk247
+PW1DPQt5i7vLvv0uoprJJdVC5KgfoH7m5NNnr5WJkRXo86ynfBB5JEecbYHFOuek+9CIoS2QYxe
wUGOT33pESqDAe3eDQ19SlNbv7NQm4Hd3Y9UXfGMyJboeIovNFDwHFsS2BY2VF2Wyk59JTcU+A+f
KdKe+xUa9m26atRyTvJs41cB5DnU0/en3fvQ00sRrgdBtYDB82DZ5iMAlHIjfS0Q1X4LS3ovcaZ0
hgASWNI97VyNqzwSh9Aeb/Y4n+OGw3Hv8cZzsqdAA7jJIFIpUI/9cEtrzj15Fp7CvHyQJREILqhc
TD7v98+g13NcYNSkTujnoNfVotS1ha6PzWj+5CBb6XMy5qsmRtoXKLHybBQ09yrZztC9eMbVdDlq
SZNm9cJ9SKYBF5d+ElZbbpQubcllftCHKd4n9KC6WK2S5dy7b16C/8go51NhWRdZc0+07vyM/vni
efM5S7tHizbELJYTIzvQcAV/Qv/Tuv/hhgMkrzeH7IKqn8G5c40UdvSkaOnZljyUvf+10qFxlZgu
AkIU4874w9Yl+hhyJAs+3dtv9ycv9J5TOVyvVk6jImGTAmv2q5PFZiz5m0aa0+dV/ZHOs653sQ23
XPBpLK8BdpqVmLDZiedJxJIWzPSAx6dfG+6jMSA8JopKLxg9Q7SMYEST1cab0LzHdsNFyttj1BQ6
ftZeOGhwCKbW631OVvXLvZtM3rDNVv/V8CXNM4vyMnXms96XEd8S5lL8bAbuaV3UDyVH9l4wrYCa
cHEQonSAfdddAAOvDn0ieW217aiEuYK1bMOOmU7vhQnbRd+1i+6OMXD8AVzNXd+ved+u8Qveb7Sd
P50IUfiaThQgeqGFPBUPP5p6AKrT7/SnGi39QZbux5RFH4n4jnmDlAeZogMvWGaMxxnlKBlB82aJ
edm6BTG03D3hNN1c7zXto+/QnZeCrkojrZBd/Rj0LBnoGlmXg+dpmT7rlykN3VNmUaw6eXV9mpke
rPx747JvLapJUJxF8mZxd9SSRsWIPW4LizPa3GcDdsfgN+gIEA4CGwmOWN5rA3dqld1qkhqWkWSx
iNsfzD7FfVQcMScb67tcUiAlwy58SkyaXkPxeZbJgiSIukM3fNwQVZVDV0OOPOuoNY6MevaCQ6Kn
L+37A+wfmlOrWEuyajMm72iODjKT10mPqNuaARMDi60cpydPZvP23liIXjMXTALRfe26HrnwwpgC
vFM5SWZc4AKJp0XEgD4J9L0QnMzos6d0PXJIPveOh60goDY9EczWbqB3Il1dW3NVWgDeEFPu0QxR
rd/bZ8RWKDuF+Rc8jMhc5pZVXfHmJBYvk5c4NeM3mofbuiEFpg9QKwgOfrnIP3eDeLjfDx3pJY1s
qOxh7W9RTG/gtv9wF2J50nrmN6fdLpwIVfQ/2dI6+N3CJX6//dAB2AG4gnupHaCDAcd1EvQYh5Ka
bZ4wvwIwCnR5z34/1OEvGbJwu9my7UfKItRax2bsb9kI8K6yAPnS/F/Nwgmxk0wEsuhCki7svdIK
dassm1gZigrTVZf7G1/vjwxcVvceaW6w68Y03QoXBizVahKxGsiQ0xsx8OuhghDcRXwgbsYlWS8W
Cymdu5wpehRXpHvTpESjWdIZjPY1IkTkF/DU6jl+aWUNYeg42vhdmjQz4OKiHbXL5wh+GQhIrNZB
e7US/u2a5XVI3roQd9bQssRkLnkczSCu99qzWCSWMj/aZC1vUeflb003X8YERdQc9MY663Iy5lzv
wxM5J4ZraDtXZ8p/3bs0hsGLbkhKqSvovxKcOCwPc+1GbG04D37b7DgqkmJYc9m6lMbKBRCWJBxP
caR5EWoDpVtyeeBw0ST+Tz+l5G2Qe0GkBEGqG2JVhbSzsXnvUoVGi1CvEd/TU5nk3k4vJXd6WqWY
IUWi+ORM8lc/AeH0SYYq6SLgtUSq/JTPbCHJQkdpKT+3S/dYGZTeQZlSRGUuCyrbG5hlWFK4+u81
M7B7Ws56b0slx+jOkz9rSMEodjgc6daU5XJjknSD2658pMuwYlhNEGfbb5pQ7eCOJfwRVEtOn39o
Wos/76CD9w/3e7k1LGrUanm8n+buL5Sj17ypXIe1mSKPzmyu9Idud/yjjrEfQit+DlEqt371TTFg
3Gf1g5jNL8SK0G9gCBCEkDRiXDt2ZAe0HCALIXNaS4fT9VgfyyIEBsFVP6W3OgVKbJAgsuEK2bfF
/AWfG4c7L74u6nn0kLlXUdCd7Yw6tJMWmRoPLXspS2mDIKzITwkv7eRMR9OvKAqa+Udge58MAtZ2
lOd7NwRy5qi5R0SZf65qTNMVSnY4pVq9NGtBdF4gbaq/E64od0SFQmk84qH5soS+B6+VWjfoWtSE
YXUsUg/YrEyGDQAzLOGx9TCZQ/8ym/lbng7oC13StrR80lC7xZ1uhGgZW4/23To2CYgjyBDtVmk0
7+Ahl8k9lQG4n3KxcVDbWQJPzznDmdr0k9XvzKG+Dmk2roxsqHapBU9JYm5GQ9rrKOKs3WWCY0PS
T48tYKILmd+raEAFTGIATaUgGA5hMr42vS2PeYy7iOM25dEHMhfyY/03F3+Xm6Pyaivja1cq3SMN
k8NSkdRZmekndHaYthE9XQQwFURjxRMBnaEAc27eZN13u7sHPW9ld0r1A2S6GrUZvhBLh3Loh0Dw
0H8BJSFOXAvy9we39E5dMnP8N5VBowOvw26Yq+es1oEf+kHCBCR4BiNTGJbHNqz457PiETZZuJ0H
g7BSnJyRgIffRPSLpYY6iDrs6BCy2gWIDDeyxNTcZtn31jSsU5+bX4qKgQLydrHNIZqsylHkp/tD
nAZfVDOrrWXX7mnyoz8+3H+WYH3eRnX6LSahZM7K+ci76ZxI2HRO96/+8q0d9fY+dAkELqHrOE4/
baUCbGkUiXn690M1hhkNxSrZDnVAC6ee4hb1EHb2gBBlY+gP4LaAckf1WOcrj1XAji9paL/g5wNY
rvrdZE/T1oziy51mcX/oNZKiafV9RcN/++//kQT8oiyloyEMW5zuD7T7rd++6jVOB3US/8cbdW/S
tBzu1rh+UobJcK8yb20qzFsJtmeXFrQGo0AeI+Til9SK32zZ1Bengzw6GnF+MEilOvEp3couXOck
D76Ysrnwv6erFMQs2GmWHFUGYsSPi3hNTiyg/6Kxn11hWM9xZFZbmQAFUgrpYyfcdudwItD2CIXj
Hj8XF5T+lkZ7jUkyXN+/m0ZXbOnwG4RkkAnQ9zydcJyr22Ln1Q3es0drnD7F/Wck1nL86OWTYzxO
ZNQ941aiKYaIDN2jY5bZY7yZKA01jyoa6O4vTuqwEUENaXtD0v7WX7pF9ENMIUpHDQEpNBPk/tWg
P4U//MyU7W4Inc9YryMslUG/GS3vi2GShTOptD5DmgjPOdgTRGSnQT/cv5qG6IXG2bJqK3ZwrzWn
UyizXwmD9m3K2PB0/9H9wUzV799WDcBJgq4zbBM5wU/MGSx6kic3gkYgntOBq9wqO4whmXOdn1UX
DEybePDn+TvbkbOS3hK8wNwsx+bFRRoYNOV8IC9ga+m72NN3Zzcrc48r4FLnbcjlhwnAKLodHXc8
v4KfWKHF+d81t9109fom1TxIMNANaIWYpWYT1fp82mznToAR07c4/gdYs11FalxsApyKwQUm/WlI
JWEjBDV0p0wvNGVQ7uO0V3sbmK+AhBhEoGGx6pjUlPtssq6Rn2wZJVqHoNtVXurv0GaDmBQQj+Sg
4GPwT0nTxbeR+4990kXwD8WyjpeJ2NTFQK4oi+81pODTvHd6k6fgNP2JeM2edQ0IDkdCvjR9h0Ab
P0y2tCKmdRHEGEkX0zndv7o/kGj9+7exW1m7XPnsnP2R2BH8bUU9nCLp8EvG6Pev7j9zwzdSG5Yj
3WPCQYOJ9ngUL/iCsSCvLMyFW8TuDqzn9itGk7Mbe2zR8/BURfHnLKpbxMDNJqqa+SDC7s1KPT75
aRXNs4l51s5oPIzhJYj9kwXfbE3IbXWplEuTToZHh5KH5A5cg5X5LfCdfeKd28Q8ROX0VdXV++J2
n9KJE6Mg4HzkXErlayWn2eIIH872m5tgme/jJmEliR7Ngh4G4AL6Hs5X02roEwztj5pDeddk/R7h
cLX9ZQMYjgWYtHH03WM0W3IrPGRkeGh86VWbMsXjp7z2c+Lm31rpf6MwgUqIPc7tw29kkH7MToPs
v70VocuyvrjMQ6ZdaERH/QJMa9yT4utzS0wRLGDtc0pmDrd43DkYWXhuQU3SZFlXQ7iLWZChYrG2
wbwXtnfNIla7Rn6NM/tLs/CPNIRd+xPb3NiDtIxoNQo3/xQSY8ZMw3+1VPgNr883DAL0vZ7jVCL/
DDnBuS7l9wJJG7fkZbFPS20xjLOY98q82bmLBk3MnXUhAu4zq9BDakZwnwTjKfS2e6vvn6y6wrQ/
9fNhybpV3hjOlsA8jPUxG9yCvYBZ3LBqniFYjltOs81lkXTAGUX9wj0w/dblcYyeDEt4x7yMSBcC
WfI6eA2UU2bKzoRMnnldoDqLbMtDHjTPwhyw1VI+3Tt6iQp/6VYQ0B0KKpMOi58TBW4FZDpodIs7
vjeKTE/X1Gpy2hBdQAFpr10KHcugbnESmHut1zzhWtraMv2Ilflic1ikd0jNTOrcOiaS1R/oCyDJ
59SIlKCnLZTF2YdV+8bq4NTq9N/1No6WmP1JCqZMqgJkTYqpoC2cv+iL2mUJnb6lfaXZhMVMrVIJ
M9oKYOwTMxKvyr9x0iMBpc7YznL6E7rVpBio9SjdVZTAHePUTYMCnm2uK4P7WxnSZnS04288hjq9
lSOPbgu31ymRTJldiss+oN5GBD4O8y9pcxH0CWdC0zvEpYsinG5PmUixa+sv0AU+JvLd1saoWwfZ
DiD5zJE/2eS9cUEbv/3vb4rQgq6/vSloSIXnuFr/+FddXgiqyaclcmhy8d4jJ2pSSlb9lGKSS4V3
XsZDqEjGnrBF//ffbf2H3y1MafFLBQIogqf+LPhqncHNafVnh0pPvPOA+otfJKJ3lzaDYbnX0ppv
ErXIPIl337OOCii7rsIYi94CRU5NgxSccwQj5Q7GjTpODi2f//4s5d9EYbBBTc9Vvm8q22Zo+Odn
WTQw7EmG5bLxeZZRR4Hot+24YhmmmMRpg8BFEIMgMdhheP/QkrF6TH9pMUcc8ynm0GRRZPi7kooY
rcGHrWs5P0P96ZXFBwbHD8BOv7gmdo7FoSxMIoCAMYfbp7sEMTR13a7bgV3tXOvPyQwyeAopCu86
DcoEXNGl3HgZTOyBQt5Ks2qfsOGGy3SGks8vsyPSUAZGcVOTPUyJAyUKq3nuDjcCjH5CsXn8omR2
0wUbfZ4P2Yy3rGm1E+OTpZuMsayPbsH5FmTgwuixseeXbIoO//29FvbfxLG82a6wcDt40CH/Jlit
prg0fFofePRTjE+ms0WjSvWr9SaNXsmcVqui8upIj2ZYgUPDUIAv9SoGZ0cMaMl2QEfZ9wicMrKq
ha0Wj4d2MPaZ3rnnkX7OkmceXsSQ/kmjhpsTMACuRHlZWpXvBnP5lS/GwOIGQVvWMzQD/ZlEdCzs
MFrn0UfYGgjhBP1qnDkfeqBYxDTJkpG1n7wQEpRJEbdzTl0WDVE7sQ6VR/eNNkOJT2ot2UK3Sfc0
RgymUnLCMG1nn72FipiZ9kdugXbABLWuZlaeJvDgnXicCvX/jzIe7vPW3viZJWO1o+dgiA5DbtF9
x+Cjpwx5bnFSwAADTiEyi4/eYhyZ2+aefAVGXsAwi3Ag18329GgkhnhXmG8c9OhX0fFxaM2lVnMx
aHKhYeBVu6q73XvtlVFeHS89RpXxs7Q0vwiA0aYM3C9i4LgXOAuDkZQCy0RX1obtumHcS+bzuDdy
i/DmpK52jEsSsEzVsfqw7GQ+jcim1mnmvrv8TyYEp7AcvzljRAZGsQuc/oFc2mOlRQLEI3EJKHmA
u/k11MGY+qnWx7CMfhrjdIN+ODzOMgNCpJF2Qz+924GLWAPPTTp2zQlD0Ns/XK7/YUcRAJCEiRPA
VYT9/nlpCHs0Jo7Rpgdbv2S9G3j8jDOc+mF058JLKFpxe6HIieHl6eGdHpiVWknnaBlV3WX/oN/9
u+Jb2YB2LJf7CJixZf3lKRGpNsoqFvEhI/GoypMnjs9H3frORvyrzXwMtOKsHId3Lb3CV/0RmPUn
23f/4b35D4u7rdBbW1gkHAuRyF+E133cg88vyvjQ6eiiqeeuwtubkJiIsqVboxT/3lCqDYv7XTbM
X0Ik563ub0itH0NPsW4JMoVg5b+affxqOdG8pRMWQBif/kGJq/4mk1eOyZqDQl4JYTt/1eFywHYY
g4/RYUqTYAOJB/ZovDGHNsH7Y+lhNmX9koHhcfnYIBieIysYT57pNFuLv0iD+jKn8bjtYz/fop/w
1pbuRsWgYX3biTf0WW2gxgjzyl69Y9BF8GCOOcVjQZZNNaj2OKbTWz4nJVQJVLFWDuIvSJ2NMlz1
rqiFLPNmNS9GmjXbe088NGJ2n2Y5WKm9odOntsNIYy37VLldesjqghidPo523BbrDmXlm8wtIovV
VUbz8qCGZRXPzC0MG9a8U8lT0nDb2IDmcJUJ0J3K+NRUbQaUZ6C5qszPc4ZY17APuud4l4oW9NR8
ZbxGDHAJWl9FVvQ0SBbkpShewH2zatr5THSOcVSm+wQM95dbmv1e2ocgyZoDWQM0tMspIdm5idZy
qS+1qqpbNsNQlCmrVT5306GJ45/dGJe/nT7+1xr1T9YogZDhD+vc361R8XdW/Y/iT66o3/7S764o
3/qXIyzlCUdJ17dMm5P077YoZf7LMbmNXFJYKK4dieS9gKYb/d//cfx/CV+RySGVLU1aNTyLf9ui
pHJN29OmGJYvz/3/sUUJ/Uv+eKhFv0+54dj44H2s1uY9G+APuvoa9E5H81ScjUC8dE1dPgTLQCfW
dkGMqG+TmJoTQOOII1NnbktLQ+XrOTqrhUmF/q4XpX/KM/U8EyPyTCDk57pcxvP9OxfiFlKCKN+R
XPDdIRUD8vNzaRjOJaK5tV5ERQQknYGTNcptzzj4HKbSJRWXQsHQyvXZzcXBrov6Nk3DlypLJRw2
Mm4hcD5aVA9vQcKYyZjM9mR5Pir4MX/kvX5CITbdCk+i6pQBIxZlNqgO+zwgZG86uCjWHx2LSWNg
7mnMhM/CvVs3CnyRRKsyzBg52XX1IeeW3tnRYLI7iuIF2ELEAMaHyacBXKh6mHt5tvO8sPDiR5dP
Q2AZL3nicnJtzeeJRsk5dg2edP1dluH44uXOuF/IONgk5CjrXPOvoWmiGepZo7zEHVZOLhtOt0Bv
rciAnNJK8l7M4SUPqwP6BnXxe5C1WZTmZF1CqeDjY85lU5v7M5G0ImhhfogkutCOedTggobssaPo
jOFK8MauIvzm5yx64GNjq178BVCrBTB9wBG/atPEfCytQG7ulKd4QC8fxu1wkZ18kcCX9hYBPRzg
RfFYlBix4CRfpm5mgYpJtG+ZJmvkSO/SnS/541dwq4MRNk8M3mG8GrgsEuB+FvEBa14dQ4pQPhGF
GZwjN3z2RzN9yD0CRQJYUvAx97O0uisy7mlr2CgQjNF1n5Ha7sn1Th6izviazUuy7TpVn4PZZ+5X
v4d5V57FAICDpultrNW4dj2ARfOQ+ucJRA2iPuqjwQ/bg28JYnetdE12g3hq1TSuEXKhJSNMezXb
XNvV+A+l9V9PHRYVIvY8lgTmDq7LwePPByG/7RE6N0tzHiWnSmjlko17uMBVLzmOxQ+t2UdH145f
OrKAjwBZvzgEqm4iQHVMJJB2/GHBevqtfP0/RZ8/ERLfYQW0hKV/4x/qWp6RYwpd1GKNlIqV4M/P
yKCVUxl9GZ5VGI3HLM1JXGJks86qkaNi7hxNWhnck2269nv5NRem8RxU7rkh/aRWdvMJLJpcB7XY
dlnuP5EOQ+swD8KvozNeJCU8bujxi8fnBsovCV/Vd9pr88YBCXYeiDBYCxyAKzKo5Z5AlmCbtO6q
Z1a6Hjr+RllGD8zSN3UJ9ajr+YuhrIZNqOPpYDWOkPfcfuV4FI6d2y+P3kzScJ8fqnn2jvWATLGo
HkXmSDjNaCNM0YHeaMLp6pjHzg7ybwbnqo0ZGN5ekgDeOEvyGvbdZRaRd/YCIsd8c6C5nAr76Aj5
kBoifOCcmxJ6i0iXsN/uIW9QsM4GLJRwvvkNuWU4nVMrcS4lABhpGc7T0gT7KBARSYoj+cRq2HRJ
Zb2aa6h0OBpweh9FON6mykoOVDtklSUkcTnRdBSGB2lz/JUHdrenB/smGsnNHcMyJOlr2LQquhIv
ym3smeWZmdUFtA86vvxLnnfhNh4L0rYy1W0YGX8o6nHiQhe5T/v+k0e01AbfOHa/sd5UucqOEBfD
lVcxQYi6iByodiGgMT+TAEczKkSD2KT28FyQ28gJ9MhTKg9wmJotA2Lmxy1Zo/U4XSZS0LdwRBHq
9HV/SDyxssTwA6wgaXIJygsyDdZChM7Wyr15bRoegSdJeeZoefC9tsUg42/awQUtqie1zC2+cCI1
98SyADEJpdw7TIA3XbcYa9cAYFoxRkTUxj3SuMZhMVH9tMH8iRwFHC9zsusGB/8ipVuJKlblDDIs
sgIZnWQKLX/H4J4yw3HOzAVeeU2Pixe8OPTGt4mDzhGaJYmCWDgyUJnXO8xP8xM85Zuc2Ts6jcoh
oPsefma9D/WMSIe7A7xr4O28BlIIE4i1VaqOcG/zUPq2uriBhywgSXfJiDDDz3IP5o3CLubGj41Q
xqrz32oGEsdMzQlH4+DDVQA4QhVC9hPRnmpYAqh6MXpK7IyY1gdHYwhyld4Ay0YSoWShSrVX01Bh
sGjI4+39AYBHvS0r2BqdmG4+yCnPYAcIWqCQM537wpmKo+EwuJ4q98WehPOIebISi31sbdxdtVWR
b4S8NY2DV8qDdwgR+cqwiz3t13hbJ2V5mbHNQjiHWjI9ZQ7yljktrhU6wU1gmWobFPE7NAYcZ5Kg
bLbidJMkAOG8iHZFO2OMqrDilNrUEbV5vzKGuNhry88Mam7d+TC58gJ2KjDoTT017gshDc0BtQ/O
o+yZM0m7LYRJORDXDEfnSW39tnwLh/mbU/XNwbHDp4Se7KpDqrPX0p2Jidu+Jq6LrjwZiHrlqZfm
a2QCeyY3XLeqm/ehUG8tsKuVqBbMFwXg01G/D2Xjnk1EkiC+SFTJFnLZglev/0y7hNRU8dSZhuII
NCFG6MMO5QtyGVgoW9KuDohb4ksZYc6KMmKJAcJ9B5fqXO3v+WKVnBnyTQ/6wHHFrzHOuRbRb7ht
9CNGL7JV+mYsguApks2BjOiY3DBNhYyj9X2Nq1KYag1IYbrL9qWahu48d9S6Ey6dXIA8ccbmazmO
ycHQmYg4Fhqz+1rlZb1pfAcxnM4UJA5in870WNUMmCvRd67lzIw35LKtRjxowVgwNb+5iAxIyG2B
rkzutRsLD5IYfzi3Y+hfUXn1vOZUtRyoGnrdhwHVEqTv6pnYo3XoLM2lmqFN1QD0UZaHEi1i9xNW
WHvN+57YyN44BCCkg0b4T4j11JPvzygEwxH83QjsZrD7y9xvap4bXChdK9ZMKMidhkFopzc5G2en
mttzFnKELePo2KlqXnuoxzTNDxGmVK9BZstDgRgCBaR3oQGBNsaCQW4kmyIsrAfIycyYloi5TGQw
IPOTY+7jvivS0d3NvfdrHLn/IoDNG8ePzfNQ2D+BOCUHUmCAYwlYXFKF3s4d+ROcSgKYGW5xykLi
MO0+/JGqtHiuU/rlxAh+MQMnOTV2/0z+DO0RFpNrk7nWOYb6iTylExeqh2PmTO6xM9G4tjTIoGfS
5UJDWBZX3CnJsWXwYOcEc2ZWsB2dmbxAB0MWM68PY+nhm0qML/3ihU9eqB5mNBlHM5PtRQ9zaDB3
bEaPRTSRFk3CxmY2MQLVvUN8MOrSdZHPWIlEdR3NqH6A8uDAKRw/+g7KHpLxdjvotFKwsshZ/Y6I
GKF2/jAm+KVSSMkDFMQWJckm9yM2CAdiCPYSXpvBzegYtXv0mgbCZ0JfsIBccjGS8fme03n/bkyN
dg2iLN6z1TARZ4t9yazo4JL4cqhdHSlZECOSh9OKa4yIroG1XITTkbSD4JmGm2uae9v3g08k65Al
MyCI7ybz0TQR4S2kr24X18ccy8x4wC6wBdkNdLDFakEg+NvcfK2YCW1LvcDGeqntQ/CtcnHNteJW
Oop+/mznS3Sx/GDAMiMIBbIQHiZtukErwhbf4D2JolvX+T8JPyzPqWWI1xZdSK84NWUcaTm3ND9E
Aofc98S1ssUrTyc5FGn8cwKTSP/APdppxCc4yXxPSs1bWwlEf06ne9FBtx9r5NGD/thjtDlXNJDv
6dhXG5YikwYM+nB17WrjqP2ajp3+ik3MNFE0702uVbqfTM6iCDVnymawiO/M2dHr+/WeBvnW4Cbj
JtzwRCcUKLy5c4JVzSuMG1sXCmOBdtN8Mll2D85CbyQncARxCrnxpCB9IQqyOYOFel6iurhVDex9
BnnOtswJvckq8uldNd1i02q3gm7L1c6YGKSGxCwQNjtmivYbZqKtAk8Vq7J7wkGDhEkSsBlpgcn9
oS/MH2WS8MeNiAKsCedz1BEWOOTnpFfw3PgX1tbCNK8jvwbqc6B1DYM6TPiS9uTV0AySLuFG9wKy
ib3lhjoqjl1cT6B6jlW8EGq94EOOOQ1umO22NJlsR4vop/9H2Xn1xq2kW/QXEWCxWAyvnaPUCk56
IRyLOedffxf7APfOkQc2LgYQZM+M1eomi1/Ye+1DOAfYDTxLH/qgfUxrFIHl0BIPDqNjZZUQNbPJ
aQ8M2H8GgeOvoecP/E9RTTk6tI/AA1hAEJvgR1355X5VZpgNbv0QXhJTPfplVd7CapGXjqrcWWr8
FtIhEX5D9BnUYQs1DJV3aU8lG//qk0V3t5Ca2fU2qiRroxDrPnfsr7wyXl4LKUtT0xNMkGT7uJ/Q
jaZTuJslo7vl6IeEiOGgWxY4VoLXfHBoQ8tNOA4Bzy1ZnItczhs3L9t9EBbLlT4ffCP7Fph+84De
sQOH/FB7x8lMqq1MKM1ZsTxLI4qRSaRnbfjfx84yT4Tm/kSc+Y0W12apWrkHkD8CA4e3jUs2pWMd
k86EEWPnQxN7G2aA1KRErTVcQh5y3Mr8vbOvWxwdTtAJdIDoeyrFzE9bR9n34tJ31jcxUeVo21/L
CZpXV+J6ZLEzs53AM+NGmLD70MbFYFJbKQ98ZAFyGYCnhYQEFGZgg36yB1yYTdMHF/W2MB4fhlw8
M90+GTDPgBHmemcCDElVUXxURTSug5xs6rl2JXZCXAXpVj4VgA0PEzEH+wKZBkoQtuIG/A27Rt6a
VYz5KT94VsjTd5Be5kPaa4D3fuVscoez3ermYwQdEi+D/lJlHnkGrfXSehNSn2qhKQ7uRfJmbWnw
LezyGi7xIqcij5FtvG3/4lOJTlWZiE22QMl0fbRnMewIRZUrq2mKowqzp66KPwZR4aytHgl57Cx3
ge8gIxQcAH5WfQtIR7moDgtBY7tngcn6oT30IE6v6QDiFPywhLtjNCQIW9eiC+BoDe7XYJzdJxVY
GW7AZadpKfNqUnPvkoraWtu3tgAEHTV1uFUVt7fMIvsjVe5LOgHSs+rjmLcP1ADJxVMD5tLmcRIy
RLKYTDeTQY5wgTTjdZHrMEcWw7VJ/59eVVaX50GR5JD541lVtrqKBBzBvZrLrQBVWayvaeCaO+XQ
OeBga1cttfs2MyUE5qnxLybWtSH2xPn+ZQZpiRr9MQjx/9axhWq5LdaeW5gHJ6epja3hR2JxJ+G8
jhigFEDFQuN5yLviPLA53JPyVVxJA2XwBXiLWoHhjV8zGKfgOeKk6M91YXvrwEsKziknPEdjHJ3v
31Ui2wQ9jH3fbkl8R5uMxruoLlRo3kEK8RhFZvzMfDJ/ZGNGh8ZBsNYx3gGLv8Oz0H2VQZzcuFcS
EnDDeiM7msfSSnYuapTHCmnWJSDm21r1YqQWJTftTKmfnHN0j0ClY4j65hycaqBARFe1jUeJHn+H
h20DmMyzZwag4iCmTmyt1tCsU9ZRhULYzoMvQddiKQ6XOyt3/I3dxR48WdqI3q3GtV1bxuuQ5J+o
dDsEThOq9Ay1LJfkOiUNbgt1YHoU2VwvTqgIoRLRTAmzBw1Y8NkgixlTZSLXJtRohMni7IVW9jgs
Qy9jlA/9CIiMOGq9jzodvWpUIiectehLIzN85ZSeL1OhfwBsitwXs3Ldl7Biz2eIHJXfpGpCZFtr
z2M8fiqmZB2R2nU2i5ROpeZsnOLNosB7Q8wa8jBTQNGcvtgjBbRunRe89HTsCPh8sqWw6KGBL4wj
RNrj/ZeGGLwrNArAqbauWLfE9X6ttEIc6YYxhlvlrcQ6vLoPIUuokeeZUcbGDqwfgdOTFy68lJSs
/nEOtpOZDyS5MSyZk+Yk4rFeRcRQUS+78YZhIGVwAw2x+jC79XypmQZca8N5DkAyQMMVK7swTMhu
vn2prm37M55D4lEGjiXYcti2DYsHb53F+5rSa6OiyD0XKqhBRxw75esrQAe40Flyca0Y85wH1nfs
RqIEPCQ1peZXEhHZhX7BJ9V4zSumZfYYY9Iemnp+QDCIzTkNhisrsWBtW1X0YDSYzFJU4FdpxuXG
hDuwgZGR2asIWS+Zbc+kbHqXxLbrQ8qBztMWxkE4i5955pfnZkhJoYpok9JeGPsAEm4e+4R6jW3A
2HUKVwNb5PP9i11Y7X4ehhfVW+65X+IziFXsDvcChMS706zrbNM0I+pLATR2nsWRda8m/91MN4sD
fk+VIrNYEMU3/Cz9/Hl0q/OQGxLOb/FVS7Z5EbPxrcUTaue3HsZEfWgYegDOk97RUMx+APm4XN19
tLOlqlgIPWBAa4BNVB/qEviRGPwPeXa1UP2iA4v1Q5YLcVUGRs3RcA88Mixk/ZygVdJ4NzD3MfWu
99S5WLN9yCkXfwaX60XyXNXlYx2q4jxWzWdZApb0/OF6XyffHadgtE+2Kl6DDC720kgWTUbf2OES
8RjoNA3NrZEVKCPbHB0iv35DDs2qcIqvUTP/LHAP7vzmkwHycAZDdZQyugbarHYTbhFI0OO8jmNn
3s8FKPAp7QjYKk53s+wdLiHH/lgaprwURv/U5mF0VTr/HEbGQOXpf1VLi5ela9i34nXMe+xOEcmO
TDVqJ9hAxZ9P+blRAzOFmF7drizmTQEXbbaAyW3G2R2rmh0HDVpyjnGoVi1G6oj1vUsa0p4+ztp5
6OI3gKi3HZXyhxhhHzLKcOUU0iTiCQltU+as88sC0Oby+VO6TViUCFBy7PKT0bf5Hl4MrVDaxzsE
69TN8iPCkvZxytKHninoxXc9unttXeaU9QK0SXtbpo28Trm3I6/K3hOiY9NUMMisE8XMBJcuIgRs
aDwrH9n9DglIJt5HEkBqc7w1OTe6UZe4AZx2A03012A51bXhZGo6j6BdJp24GFDuheagThngHNvL
4gOzJCIgBg7CunM5KiXhZnVebwyV4wXxIM32AYPKMpKvzkA7M5ZuvokNyOC6c6s1SABcN+GeNmHA
Go+YTSVxfYgmXtxUoKf2+1MT5LwLmikmlU502kpBVPDQy89eYs4Pte08k8tVM8/TH1UIWzcFjAu4
ielei5AahlHwI8F+QD/MM8vM6gNhiNg3VTWugpwx14phO/zr2OW56zBe8pgM/3JzUV2MVBsvpIfv
HNKN/hmmdEH1mbXHczkm/Xbu0/6Aco0kxcWj5OTxKfuI09E+QkUfVrKmtLKd4oeso9M04ZXuJN1F
bhDfoKoWUnsIvw3x6zIFRS6qA2RphbhNBHnjmyITlWoGbW4zr1yHsY1jM99h/t5BqiBLtyuHfGs4
b8mAiLopOHdQR+dP0KV3ulQnKi97R1RgvzX7bMBvzigoFna+RZ+OFO5r2PbDm9+q14KTY85ZRMXB
VcIPgBejN7gmMNkSbUabKcovnjVgLvTzYZuDm9r0PakBkfXalsI/aruNzmOHYiMYZufEdfp5ZJwV
MQW9T+4l17VrV9WDbKPnxqHR9mdWES1trl9Y4TqMAv8jaUYPdTLTOwRwBPp6MM5dAWD2PpHoJGe4
G1NteTEyQSslxXdg/wV3NI4a5+CaMcIArFYXb4Yqgyc7OvS2JNeyp/Dj+GLG5YQvyGuIaKgkRveA
dAFHduFLM0GVHgaitJQoyW9aviAOviLFbzFIUrSE1vjkFo2x81PU5haXDrxiHORe0OIlFk3M6/aq
cwzSYpkJYPnyneSo+KPhW9nFX77kjvHRKQp31WK9WAsYLQ9F5e+6kKO6bVGXC4KVGvkLpp885G7/
BlTFY5ph0z1V7rwdWpK700a7Z8akt2Cw89NIXOelQQdkTqU+zbHzZhq62hdFGTM9GIOnZog+8fz/
VlSt/wKQFYkx/seNTUV5SGbi+ZjapK+oBAhQiglSjfNlfORb+5K9KcFDvNDa7eWncG6/Jw3NN1WR
OFmxozc2Xub9mHQD0Vn5KvM6gr1a0fAcd7KtXU/VJh6L7HU2s1NledmxNfDztWPH/jdgxQpCXn2g
BDr0+Gi2Q9+DlE7N4Bp3NfMZKzrxL8t153vza7MkcsU+awM8YgfUTd6tjbO3uhx2oWdar5X9o/FM
tHraNW9zXF38IUp3lRVlCDVksbYHpmBybj84Kg92si4ZdohBnoVVfDA9Lmdfzmw0O4i9epw/p0CI
t1J9lnA5eKQOJevaDHr6MGKmnihQ/D7bZywDTybCm5i5prSgeRQt60i2tJfZt2/a4a0mXW/8hOT0
V5DMtINM3S5eP+5MjtLPeWk965jZTZKXpIsNPFj4iIx9VEbNDXQ9JYq6cHeIaxwhPA6CFpJxTlU7
RyB504XcAij+edQ+xOze1Dvk2YS5jAhb4zj8bLQTDlqUhxuRpugoG2mc+tStGcZxSvotFaaTA50e
g6r8UqKjhHQ3k2i9/Lc8M9mLmmvGmPnFMQrgzSwf1+VMP2EvQZ9yeuwymrS4K/aVmm7gZ/ojqnHr
2qOWjJ1puHEfRntuddBXOBCAkHYfgvBrZUyIlERgIyhkaEJPhNyeCevVVhNzap9aviPZduXCDPik
ih9TqGN2bQVDcPL4OCOq8Ky7sOLZn43nESQ29AbvifaNISwrwLmeMM9ms33NnRYcUhAjVo8N7kbX
dDdjTewJsiRWNgiHojmmIKnq5nHIMnkxxS+S/v5ZaycxFb6fdK9BG9Uv3vAJve3NwS1PFpU7EwLj
fe/Tlul3RI4j2qX2ZcTOeWaYczOm+cfQ5e2zllsG+P5G2RUC8BkacS/iX7iUSNWt5NfcMl8d7fgo
Iv1ktxltBI+TbxD6oCe9bkf5CBlo1yJ33UexfoxV92Jb8JFpPrb4vZH1c5k7jvEj0I29CQ2RsBKm
lagUPbnRXFt6W97LZieMA0I79zQ23D6hKc70N8RxGdhFCnxsXp41e/hDddA/uUncIgGAcTD12Q9h
Cs3uYb2sUhwxDzuRe+NGZOZba1Cas3z31mM8cdNHPesDI82YiXfIAlHkpuWbUUZkO7Mj39nJOi6V
v3KG6mJmQErD0PGv9++0Ni4JnOcjBIWOyOBU9gf0HZ8H7WHkYEqg5ALPr0LNap8v9+/uX4y5MU+9
ZRzysdYPOs+QmbXhj0pKfLRNWoUPZTAcm6KfEKgsf9ctfzc0YPxbm+cE21Z0hI4jcKC4hH4uIQMP
9y9o2vSuQ4/zz98F8yR2dcuGxLXH+MHUXvxA6T8ftc5umOHjh//7+/t3wgR6M/c18QruDvIT45Su
9OKTcooLoXl0aEX1kwc5R2zlTksNmaxbYoI3cT+aO/59d637DmE0A+FNBQ+YGUtinrCLvlkTnCF4
XdXaRFveG8mSWpwXG2uu6q1YGIFk2M1bOMV4udDSvSSMJi+kD2+E6T87zqyJpojig8WJELTM+5jF
3zLe2bXBIdh46UOUMyGTgfM20HmtyiL6AETzVz5EHyVCPjr/E/PklqXERPNcMcppJ4lsOWL8Xttn
MbJayWSLVaw9uUXGenr4kedfHKf/Klj+dboWh6HaWwL3Zep+SoVirRY2u1o7F39iWExvR9XmdGTO
5/q5YY+aKAJQtF/F65nJ2Yqkj8b1UfzhApgMH8ewCtdFYn4Fc9WswrdOfHPZF9FJ2TgUR3J5KyLt
RK8Br8UJwHPCf+wexFLepRBQY5WhM7HEauwPtl2Mj3aNb8R2vswiPU2uh61PZEgqPPcpdVJWvGX9
oOZ+R9uKEhNKC7M1O8hYR5OfGgRluJj/mm2ouqeAkTiBfgEW2bR7MA4jyu5PUpUuuhXqg5iiEb8Y
c7w2vZDRVS8ahi85rhNzyhuO3Ypgbdw30awg2PBvmunSFTaHxCCGLC++pb0C8qXghfQzaVBG4EA6
2vI61EaKZFy5E2yab8lIRjlq3qWQJifLF45YD37C2GbH1op6OAPJb3WkuLPPo8mRP+YhgJ1gL6Ht
6sUvsV/P0Q9iHx13uS9qM1yDxiFRvnS/z1BFsVMk6T70kLaXYBuz4IndcYXqmRgjMxmrnVMHZ0uC
7uu0v21sb1ojv5nwk6tXjzWR77aMeDCkkr2gfvoJqFGXrWlDsFzUSOwsHaJR8HOHTMtpI4N8T5Bj
u56GptiaXXvif/0y9Fi3YOuerZjg2iZvavou+yXEZryETJrbMu4ZgYJUGlX9ySqS/aiGaM2z46dy
zQNl+85KyHQc2uTICc8wPtwhmuUTIJd6m80VIlFV7bJZ7TxEq3tpuE++O7BR0LisetCfutfllj4T
Q6O8dTXTRzvINxLi5dZULcKr6Ke7QGEaqFMsK8F8jvGm8xu9aQMTE7tb7y2VP+KOXEtndNjSZ96u
Tcw3lpJfeF+j8lGOBhc40ud1AQFta7Ys6Dtjy9aaZ0zBGKVsCMTReGUKg88nQBKx7QKiDKykOYZt
c6DnJMZeK5YwJUP7pLcg5ZFib2CIGab41oAW5fmnxLokNmfDBI0HjrVwa2VTvzgWZXPT73Iyprd9
VLA3tJtN3sBenDOESYA+60HXLOiJxyhHHhXarS7grUAHQK7DhU0UCeaIyhEbNHXbCHnTNvbKNQjp
p8KL7XUAxWE9G/g3ItY6U2fYHISEeTo58y1fyAfWoVj5xIyTBjX2avDNb21KFDMZ2oRq1ykLYbxo
RvkDwa9cZyVD+xlePOEAHwrfOqQZs5QaEOWGhfsLPqR8BS6nsL9nOmW7Mn1F2fQ14URbuUTWE246
HkEqOLshMN+qiZEPE4wVYZUf4ZeFK/c16wS2BwT18JsOrttei4xVbeAwiAMNi1mp2Kil3rQH1R4j
p8dJShFvekOy78u3GsnLemghLVVz8zINESE+OUrKAlijivhQHdPZ2U1ypLH7FMfJNxECklAcxnk9
bf1oCPem579O45kUuy8WJ9EGpskIpsV+NhnXhx7DZduj842Sz7hLQhhW1vey0B8XSmPsY7mKk5FC
vZjfMj/76fZNSSItMFvvqMv6S+aQGg/yiVXDfClqYDUMhxhG1OOmy1q1643+JhqgKrERRGBdzG9Z
ELeblHwjmo8CWp/zA3XAmy764ei03q9+9n/CORDbKjV2Q+2Zf7EU3bXv/xanua7kP3fbk8RZ9G9x
WlVkkoyJkqCxBBPm5H0qnRIbBHm363AgBMKCtcFYwiJYpgu2SYoNLzGuCY3+BptwtLWBRCCWdMK9
pjr6s3ZOvGP8W0QduEqh63UQ+bq2/w6CbQdz6IbsEk541OSxXsZfjh+RHBjaW0b0zPNT/+pLooKZ
aMF4IHh5N0frzGExawjqsmEOaFEycSFhxNxb0/NfXuDi03v/7jkuLw93AUeh+U7a14Pq6xpfByeb
Nk9jqqGayBG6zxGATl44QJthBDTGxvGOKk0dsoRk8fDnl/Gbxpi3yTVN7KGIjUGTv/sMBVZCQyM9
PKGmYUkxJ8AlCYzL1FvhUHSmy4dZwsAMijT9i7xx+af//QZgRfP4ZDxpCsTS79SWlfbdEnUwpIVl
Jd2wLoyjyNuqAQ/PvKSiaxJVUMjATvvz72wtn/27nywU5ydXrunY6r0XTnhFXJDholhBRdUjsq9T
OxgbP2jEodXRfhqAp4hmfM1n7xes3Jrw5Rtmfqq9DPvgYt3LxpSUMuwHlzofwevP3TmN6/6qVPE1
cyji0Tr8TZ763lXGJc075Zmea0mbS+a9PHXKGPn4VMbwZGvmK8Z8GhYFQcHSYZNIu79JsWZTUB8Q
6NmQOtaBNadwYVmhB1U/7VAlxoNVXKA7nl0DAmndNdMBm9RT2ZbtuQNk0NXo91xp7NkbIyKff2SD
Bw+4iVk4sJpYZQguLhjY0cq5zppRdIx6gqRQVtPkqVni9c+f1O9Xp6ccGjLPdF2LJeM702KR25XJ
O+2cOubGq4YbeGXKalv13edGUglGNQNg4cafaicxd3/+2b9Lb/nZrlA+PYmykAT/+3RLA2tA/d44
JwF7KZ/HZodIEzeKG2zcZWz655/2+3HlKdcXnlIOdqPfPFhOK60KtaRziizj51CUH2ocV/fpfiIy
WFnBzz//PGs5Xt7dA1BDpYknisuKmcC/f72kyiomH4U6JUHgbiMjBllb70Vj54SiLcOOZUUQEXO5
1sZzWdY5Mi/J07bwGAIu69EKgvRR6vL5LhrNSj9e55KuasB6VCjCiDiw5larR91UJ2po/y/Hh/X7
Aeo5iuOLN8yWfPfuAwKGFkxkGtqnMDZciPGM7+OmvonO06fR9ceDEMZnySLM8Xm5CKo60pxHZmyL
HHHwUIiUYHyCLlql9uSzznCuYLc/WlGpX+f8Q6Cqef/nN/2/XM6+RXCI4G3nef/+PfctWBFzqawT
owYG/Ipth/JIwUIBeBRBQcrpklHBKFxn5vnPP1r8lzOPK9l1JANosjrePw9dhrf87Mw63ZGlVT5P
K+Gh3OmhXQjJNj+o++kqWo84z7hl17VoauvRHFdo/Pq/XO3v/drLUYZBxvbIDlKYDuXyav/D2tKb
EehA3xEnEmQ5rxb10Lxofm5cf+F+Lj/QlXPDUR8arlH85c6+G+H+fe37uHQUgjqXhc3vx8pCyjTz
0DyVpvmFmWCJckROn5W3z2T6PEesoKUi4SojL41cvxjkcLo4/kPnzY0gdaSG+FYL9zB3hXrs5YnJ
PZyQutzU8wL5gLq0i1hcPo62uIGOJ+AzsE/a78QZnkl/UgovvdWb+1blzgpj4Uzj34oHHemtZM6y
wjCidhm8NzS3Dvz0IvU3sZ0997I9dJWfn1lKLD5SNRGAHnCCkXWPahZaHv6zEGxc2lCm+7XgWSby
t9jUz2Cbmx1EBPs4iOCgYSFwoWwiV48XHVvOflgMpro0oDv109s4yIMBxncwsuS5XjCjFLWXph9m
9mI+y86GjiruTKJIvd4jlj59aXVy65pQ0J3l4i+Xy395YOORpmUld8eigbgfZv9xueRw0KLJCNRJ
D7Z3nhO1R2nwLQ4b76lvzbOnkWEkE5oBeO542VW7gNZfu5GsZHOuWS4zZNUVumKrS/dQbpkToGVk
WbLksFfqA0gLOB3dbP3lhavf73hCsjhlsbP6nvTeWzJ12iNboQY83WWiCo3JbEy/Oq3Vtyyr3zxj
OpGk7l6TeQ6wPqXspPPu1vok2NI9iFckNIAyWeShfLgEwJ+ZPkvUg/UIn9yQx0RjvHTij5pt1bZn
y7fH7IzlqGTX0LDWEv5nGUM5WgkjsyGTscl3kKmfxFje7pVVS99/IeE4tzkY/dHaplbEDJndMphq
+TQa7ELS+nuNf/S8GVOyJIC9doeKCV49TCDb3jxZYkrJyCBEh8XvR3UveYcfs2CE8Iwb7FC06LyU
NXz5y5H2zu/KIQJsQeGO40DlJr57d//jqjCrJpx7j0dY6h18hj0PjdtWW+Rs+Iv8xe3e4tsUi2o0
KewCWhdZvWOIKCLxSYmpk7+c7uK3RyoZX8v5ioWIs81+/3qqqGFxWU8zOHQ1HN0GSYXrbsfCrB8i
m0lC+5S0ebF2S3SPYKZ24YxSPXdZvEFnbi5dJMK/VLq/n/q8JFxNEme3z9PyfQHlzRaabIaHJyuM
JDJTWIbMKwJiCyAqCMYzFvI61zGnK/P+6eikeOzN3joD2pB/SSUSv9X7y2tBayxMuRSv6t2Zn+HO
AeBrTielxcLiUfmxaat9xBoQQA0fWmBZSF/Ze25axxAbt+O1GUP5qJMUklmV3djrB/x/OntT0e3S
TEbxeR7nt79cV78/nRwKiqUpwdxEg/C+NYOcG41O6Q4no4ZMiXfSPGbavKCOhVPJ2vHAABagIpr/
xyDwD4a/rwpubT/KwosRPcsZuMbgqg+hrusjGMOOdHcvu6TTcA13I0Lf57Ias8U8/gD4t3zhhMjO
bCwxHA3l1uo4houkKTeTndTbufC/BDlp4jPyTwKMgp1hthk6qzL3N2GOIFzFNsPFRVgdVgHsB0+h
LHSavUSpbzeuOqpKAkKeMnfbWlVD9IYuzipktI0ybQf81t13DezVXrg5SaYcKx1V6m4u8mhDwMD0
yD2dM5UcTsxGA+SNxG8UQPbOo2QtfP9StlO766fC3t8bkIKFHupX2V5m3JK4Q3LncQZQuOm3Weda
H8REOR8n+gOYiC9pQ4uro3Rr2K044uD8VZvoQXo5Exuf11cdwpR1us5/vB+iMUPDs+n1L1PVfTGL
GW+EsR1QWl0iYTw3Flh+PaKlcG191eUnFv4xngPSvx0oU/dOOgrqX2OOgj32yXYqeRKs81mLB5FG
POOy4NDYavxLzfH7xa8EnT5+Y19JOCxLt/EfZ1WU45BBzdWcokTSrYGeW2rocth6eIB3ENHZi0z/
/7tfCW572yXZkRv2fb3ZatNq+zGsT14CMITY72va9f45NvIU+qETbWZP7tsWyMiiysow8/yjV1Cd
413+fFNZ7xocaASUWhZPQsxgyvztnsqxfoiqVjaraeO1cr38wk3EI1gxsEX2u8e+YR+dMLgadjdt
Fr/GjE3/CH/R/xgnxi6sB1Zl3nCNovwbhQiDY4vQA4SOo5FRO/ms8ufwSbL+2xQoswkAA1WVNNti
HK2/nfQEOP67fbL5XRzpOJLfBeQCFey/P087ZVNpI9o+hWMVbTwjFKc5U+Ypg0CWre5/xrIoTvfv
kjxdN+UUHQc3mE8x+QeMvpdvvQDJ0yr1snQ3SeMjcOr5dP8SUcUjcR8pPGsFtYi/V2RisX0qqAyq
dj5ZJDRXVduCgUKK3pmV3CQJBorHbgKUMbNMiR15ilQMsCUsx//91kSZYoAAIxWikKc49Katcppf
mT8ZECDnked7063J3iKLPSPrgVCCHtlSKrODrZJDTCL1qY/t4JQi1w68kl97BOHfLt9OmIVYSJzy
5cv9Ox80O+jM3OQr7mSKVWk+5arFLFPHL2CLcUsHpJ/Ri6aH0bH3lmcisxnDl6rjocUphmKues3a
DKExKb6srOa9G34IM632boWdjV0CenHDiVZWHb7enZn/2K/QC2K5I+RAjfiBuom1TJna1Q2UuYCj
EsgMhqINiq+tSTiS2LRAWxQakBhY1BEticVy4zkWvXjNw27ToGXZjkHCqiBlwSomuz77eIIIkOaP
U+Z5FzcjImZQUPxtUDzLOToN5c2O4bSVGrJfarfhocUodn+V7MCvObv3Iwi6aG26uXppoVNu/ISr
gfaFzTwSoY1Das3FkEV3iRE/0VyUSO4tIDV1y6ypzftbEFTma6xNf6/RDte2H7zg+V8nFfeQaVSS
51JTGpsQ/A5qP/uqYdo+VjGC2QIO8hrSinO823V4bBkrPbC6MuoeMQUxYJj0sMvj1jpwDWoAYyHi
VWnk+3Cs6Rca2mlf6WLXNN/xzh5gP4vXwYYQnlTawAPKSH4qVEY0pVjUTuqiEpRn0PvCPajIeI9z
i8iNlv7Jr2CJJYHzimDM2saoa/ZFhh8yAYbfepHB/kd/ZEb0iNWKMZSwD14aiqOV2QdNs49Gfba2
gKpPUzSsWX0keSU+55n6aOfZZ6/RCEu7EF8prvij1dU7g+S1g9QCKx/YVsfE4l+GuPrq3vqEcJba
OU/t7VDbhN6H24EfGnf1eONlrloHe/w/E0ozQXbo1ZBGUaljJHu+G1OnRZY7Vv6rhb6LJQyzTEXp
d8nH7rEQQJFyg4wIb0BeRSriJ5Sw1b73uIzu7uIAhe3Nhr+9NiIn+l6HX009O3u/Eel+CNH3TWYK
cR00NrZW2nVcBlyvs/U0o4x5HdCIA8pPQ8RJ/DGtuitGHsFpazroRpguuB1g4xls/i2qqfplD7GL
XIj40FTmxVdGfpA9vmd4VGj2MPxtbcIAcGEH8hm9AD9+ruFtpu7GBJgZk9ewth0vXcU8eddewsqz
ONqTU75AZtDrsq46lid2upYzG9Y8XfRHWG9JXSENDcspAoL0YOvCRzSkl0fvpBHbmkgg6/DCsCSE
88gp1JjcEOTTG7taJs2mBYaw6VlgXR0LXjDcwLMP8ffKpdDzAiQKPZwF52E/JT8JRNJntH3lxYyi
RZmC4SRFWHnxCUwUQ3th1JtuGUD668qN5Y5EMnedGoU+en1Dleno6pW6dl14uf1ExYRlxW+ueduJ
B18aMZ6IZ4w72QozFGdM00BF7lufgYo9Dmd+/xA8DpAt0xtvscqnGwqqkCsALvTgVjtlh97N0I14
LLmZKtrZtUaMeYrwwS8D3OHUV8YlhjkYaJZknfm5KEdmcvnwmlh+wJNymjZtqR8REHsvSfKdBwMb
1kZ6IH/peugkK21h20TMa+9bTBZ90COEuvmjaMiMUWJnVhPc8DBPT2Oqz9l4AgLkYi1pv8KwqfdR
JvValwmMbmRJ56LwnmG7QgD2v4adPvr4ZE6JjwhuQvy+i1hrr5xUgESs+4U1/aFr5HrEbXWOUJMf
+r48sWWMz4biEVf7KsADUqJrdG3KypIj5dlI9K6EGk7grf9YtIRKjbVZ74MkfrJzRn1tyY1flLm9
MUw8aR0K8yPce/Oop+wDj3wOKjSqvNtLLJLfdBiS0LetqYl9LEhjv0lZBu91R5IanK77NjUuURHZ
XnMukU5HK4CtRkWaL9OrBz+WvxLtbCZJnAu6AFzSalTbCNVUrtl3I5wtzlNGuVwFGye334JqslbQ
EKxd6ynq5jR5RHXPxxCTSNRAemADPOD8MvY6xSiAW2x+YCXJoA1m0oZUUX8XYlve4orJ9sFc4ZXw
YafW5tXqTPlA24JWDT7N41BLnPzIWtEmQd4n97LYj229IZDBuyCg67aFKsId0i2TlDje+jYluaBK
xqOSFZ7z5Z9mKRytxUJrQboDKs0dX+5EN5cj1OMMeqksHYOM60bEEzdbSfVScVRmBNHc5qnI90Pf
Duu5djCc9AkWn6DziFQ0xZZ3ErKt+z/snVdv5FqbnX8RPzMHw/AFyUqsrCzdEFK3mjln/no/ZJ+Z
PnNmbMP3hoACWaqkErm59/uu9SwNLyWRBlhGohMQO1R5M2RB0XrRkwthP8a7Dm+jAVaJX6tQ7Xgc
+kdUas6q/S2SiDZLqH1mho6qME7DgyW0m8oX1HOWq9Om7usbS8qfclTtTSCXB0l0VaZSLIzGn8g5
cB9mzR2uF8EPhaTt1Q5MahJcZGrcV7mZCKMpfTcN0pPciNZerjPRmRWktrAqCXgLBmnHFG3TRbO+
bzBP2AalS2pxrDpCAp/0iTJD2/QA9UT9kCUVILlKfVzbMl2rJAddqMlNi/MPRUTB0fb6iTjBo7qI
rcdAAWaTnIpYrQ9y0tFO9gOM1n2rIswbxr3Cu0hZORyha+2iIJROWq8fZzP9WbWxdfGRBSkUeHbt
XN+qUUn4M/yJvNq58yLJd8P5mE9WeUFfhqRYLYUDnWcgL2INr4+vIwLSQCkIgsAUPxSEh5417BPS
JJmnqtZdk2QjuH3D5+osJ5LeNqss3NRzcyLGzyQhFYKM1ZKjvDRD2lIR7K5P3KqSJHdE2roZwfIy
4bDkDf18NK3iQMRnGbpmJt1LqiNx90PUthViBLX2yQ9EU2KHPsxBTcRwr+ZY7/US6/uwWBhxiOIT
rhUadeEX0uJxX7bKDUVr7k5xXSIC6HyPRR46eazRjlSZNdjgrtxFsvYZ+Ypy1uZmMSrFB1lM3/xx
ULf0QyU7zLBKGHh9IjFvj7WhP1pp6SRqLHj+kiqqF6xAk3J4zJVGPHZq4NJEnZx2UnOKxc1ewvYr
MzV/oLb3lE2yeExn9CqDnxygwGq0t/t+A6EsvCAn2Q4z9mYAJcZJ6lqMJ0MfedQfJbL4GH0pC2Ys
mLWbLkQvDOO1N1A8uhIazAmoFwfFDBlA2uTSzZp1pXSiRwgoIzqCCCxp+1VN/0H1r7zr9xVwEiTG
eFvnoYimt6mlhCfm+wrDOJJuoWrrjcCZDyhuBlltBGgKOw7OmfQ9te0OiDwaN1DM/i5Yw0EcA/Hc
dkKDEl6DMqTpJPKFxjUW1XonZCRC+TPCO5gFCFWa6Mvok/kwDh2OVSt7qKWEC1omPIpA2nax0lgM
98AkZ23ADB75B2usyoecxD5FIn+RK2ew90vea+yT115pHquMEGtp8B+oFqGHKhP52mOypjwEYGaK
G8R8iZntm4RVC94mrHn9fIwacb7KHeABcsOEj0lJrziROl0wfvkhdGS0VZ+shwW3lttTVNMdrWaq
oG0iHeokZ36jcmyki6kKB1hT4jzq9WY4KfhD93plfkEHkHGOHauWLtnsT5mXFFW5UTVLwbgB3em3
CLgBToB4lHYq5iIbFufgwfF5rjR5E1olGVfw0g9RaI60Arq7qWTG58AJZs3Ygrq0yb0AceRDuQQQ
MpocosDEfjx2MQZ1f7lmsNQas9CL1Te9EpgP5g2S5LIpJbdFsuY1ZRUdwmy6BdVcbFV19t/0ELXN
qNtDEfe3oCdHRIsb5WLMXJVrpN9TFMo3X1GvlgbWThqU9EROO9SO1HqCwXqMkPedu0qlfjHVd60p
m3vfo4jsyxkeOuuH9bgd0IQ7Qw3DpelQ/naGMj6MQy1d4k6xXrj6WBttQg+P0Wc7lQAJevSxbm10
tWsN02EWWOexwn5RrUE9CpmIwVKU8x3/mVdCGDV6dAu2Mwb4b6EOzessuC9ImRLSrT0lowqgSRkf
sxZowZD0hP5g7KZsaD6m5rs/awBQJOtxAL/ymyvCaV07zUxE0Nou6GRsTxxtmBcLnzZiDrilURdE
aVLbFM7QXOXjIRNbrpO1CqKmB1u9ZNoWHfOBtCKzykyTeWctgFzSXtUTl5oJPoSMAKnMf1HKsDZ0
VQDa1hnhVfJIUIOEK8IfNWUbI9I7k9+yRcyTHDOaTYfWaE/yGFbeSJPF1OobL4f4N56QMCdJuWst
pBqj2Aq7epraXeGLjzk9gONEQXotb81N+CPv6eFaOF/trPPjExZrhmZZf6IF/zTk06UWcHWpzOCm
vIlxPMJ1FpoQhXqN11PaEZXQkHgDE6GJNbDAeHCqJm02/uJqwqrfXMuqb3Z5YOGzkkzSJNp+h7/a
3MoUv9yoaz7ltlNAkvUz3QSUO3YfLGNYPgnPIvLlQGNloE+im5ryhWbZ+J5qWFCmbZamOlNbsin8
AXl7UJIUpubNZWjbxIO77GVtWhxNYi+CtgKTG4w4OlS6YIVCP2xFJLXoZzfItohFS0g5oQR1gYmz
zbWmvisxE0k/rr+m0JqYaqPLInUWwmWG91Om76JHI1HKNBiOfdAqXhZpFMwKDdJ+YUYnLSO1aw7O
YxUOW0wAll3TKkECDuZEp8mqhXyHOfBoh7oFdrNxOHRGre8jf7wECC73oyz/MupJO2eieZpMfBGN
iielmuJhHyLLdEVB+VBRHG90VhQsmvrZ6fn+9kb9MpgMDbLCZb0bhocVBMXcSOTEt2wJMtuKmUBq
Ll38KbL7KqzPgtY9EbIFqKetIX2aOvFVFTFYfSClJEpt/aEYT4M2eiZrCK8EAdahrNug+E2gaun1
0YjlqzSYzQPrcw7PxSCbRZfezDwzsdQrvtxj0aUjols1uFG/X8J8q40RBKLbGsgqJyGsTnVVEkla
V1eJQLnXboum3C7FoL42CNEBpTpGPzfkMWjHoA/5z4OH2Ppa8THUPHC1HmoDbNWxy68JViFXClBf
Vrgq7MRsX6pOeeqxIWMzmoCdqI4R+2DCYBA5jPxfmRDiQUvl6jzwnjC5tRehsD6Yq9iVaqY7bLVM
cylq7NI6x0CTxueqgZ++rDLrfPpdKE1LXTnkgJcbidbrrHHtEpeqJdGgl0oOmfB26aOvfEvAuLCH
kz5rztqeRDr51fQ/oSh+BSOeGdUY/E0ok7WVSiz7R1kxN9gsJddv2mCLs20f4I5JZqXZqD3smNAK
zzgHf0KYxrpBYcDWpUojYw1HEIJp3GryU6JQEpOkTv85k2H5IcxKcC7CnNWOKT1ZZJY3gf6u9Fp/
laP0UItGeoyr7CGoWXipigr3xR/vZLsLKLAEEnEJtnCaqDQPUSsfmy6YNs2gaJ+9FGkbYdIOepIr
V9aiJw75Qm/GA2oU2RWI+7HXGVzB6CpFdC8iVMf8SZab6kAYjT5HU9IGu1k0foUS9ShcmRi9O2QB
w8S5SnKTExqsX4uBYcdqlLeGY90Og6k9KHM/4qwS8o0lThuGiWgbtcNRnmiB9lJ1+Q2CXARkwJ9G
N/ZFBYMDVYkxVlPX0Ki8+yQZ9n2HzjgvsLOQRCNm8aNFRCZkHYSDqH13ZkXKMPq30lEEn1j2yNcx
zMRnXGOE6flzDnoHi9A8j9+GDpxvFmOLiuAYLl7BZUBvfpZxVO9hiWA97+cvYQeXB8ePdRnkbvD0
QR6cUQl7d8V3QRWAnTQi2w/ktvQGmWLtKpqkUZx4OsVLO9EAumjBuFONmiosyzozL5udOjDttlKW
U1yC9B49b46x3G77ZCMHRe71bfLZtXp0Zipf2bWucO1i3nQIi/Y+tJZyUBqDS8okrkVTKnnLfWI9
naRMClxFy/ttMPTvg1q326FNc8LGSBuE415vLHNgoTcuFpV2QGgTNuJ+veJ3LSSJoui3NautSsEX
xjGJDRWo3Zhmw5veyIdIxfVsiBdMtKI2El5FJB9DBHgxrBrATccbEk/DNmo6pWK9GTuZpEIGWSI9
m+MsivfZTKTLUAMIIb8Qx/YwcO6wEDWXxU7a+l/1ADXBrDuO5grIhqk1hS1aQ+ypoL+c2dR36dJM
FPHmsYwakNMX1Y7+iXIosQfZM8SMvT9jrJL86oPfYX6Ru00bRdKpGaqLPIz6QZgwgFNLv1lecXUg
tuhUi0hIHXC6HOJEbNxGKkm81JvHMpWbh7SO1UOmtpQShexWX/RBU+9aEpxqs/ghmqm5KXu12pmI
EyhUmN2Wiq/0VHGpOuR0PYq6uKUaLLchws3nc0HAYH5A0jw9RCl4C1LhFv1GdI4f0orAJr1LJZfh
42boE7iAoQocOWaInsNJPzET7acrNWRXqWF4xNBO72hWadJV+kTQ4dBwNibTVcHlhnGY9D58kMpd
MBlsVbkx9z6QGXJBcTSyVtZoRSxHbgUVBqtvtwN+CqBLywMa4Y3qFFxy8WEPJD6NskGUccd1TZAp
V1uR/j5MP80Qd5ZAMNglJub7IgKo9638o9MomkzpU5PJ8rPcz7hN0T+C9SiPstb/ZM0fupimMnoW
c3jlauWqxLCdGkAlWwXXtk1ZG6ZCoD7UmraZGTgfCwajKTQ9jUkTgUDqV0lY4At6gzdTKgl3sepv
jXpnkDybuamcuk4MzyoDsoSm7CR3tA9Myi17LZ+/gTuHWBuIsEPFrb74/jsroqeMitFDEUC3jsLk
2napSCcjmrZzGGIwHSIyAgLwrDnldCH2p8e6FDl92knD4111RGYORKjN1KRCPWjueLxeZKZAZ6U8
CXIk7iQSQEjlCZOOblD1kmhdQ+x4Xb2bixXBH8rxWlWFeB+k/A0/XXmbiuZX3kEjk4c43SWDYLzO
k7wQ6mbhUkx4P5JhVrcyS69901kxEyihuQTjrYOCVOyM1HcVI15SahJc7YPPWEUCU4IxqUpONepp
z49mCoDkTc1YZPDzIJMlR0+l0GURqhzK+eMQj69+IYzbEITuicDGo7KURvSp75lts5jLinq6oKOb
LjJDmSuMI1XdbnpOukC99RMvbKt8tKoamO2mLU3oruofQyybe70XOTmW3an0u0fROqh6Kl5TUssL
o5Ceg3DYGLKYvdd0V3YpmIptXUjts1FlByb+bq/jdrc3Pl5ljkcINaAihU+pnN4HoCcvoYUN3LTM
DUmzWtomp2xGRmZl2sFooU+xijf19kimL/Bh3hsHCLEPtKRj/A7g6zp9s3vg5/v71tuk8DkJP1yv
N2gtd3CrjgQC3cyn9FX/STVYLm0SOgYCznJILrSN3JYZRORGDjB2bWMxCkMHmPbgjevTYF6j4REd
ewmruHZRze5Ud7O5bC7vF5xl9ieRAg4pVptxI281rzpEt+jWv5hvyi+wN8x6Sx2wIOUcB48ou/FD
1W46jdbHJsm25tdIu2ovHtLjdBtu8lPzDtqdZmSCJ4ocj9qhcO2T916QALrthh21fNyrKEFwkIiX
cMomsgbDp7Artw1ANNxSNCq70iz3gBD7nR93Klb82iLRYRIO5pBfsN0VF7ML34ciGzlR9Q19a+Ur
YSJgM50VQIMmxj7Ii1Oa9MNnUQID6EahOE9I7m7dIL7MQb5thj59ZSNGmVQEzDGj9JVKsqPVSBAS
Lazwlqvqq9LrVMxipptxflQwfOR8iMdXKPU2Hptpe2sHF0emd0sAV/mPN+OOr7IqB93Vmqny1ptK
LSuvAvf5e9cIY+qIJa6fWI5rz4Da5vlVU3vr7rqVNBwaXZadJNppHp2vkxCeMiq320oeC88q9YJ+
OVv/2K3pjuxnrXdjwgW9IjMgeYRBxa1Ev2w7pubD+pvZ1zUn0moqxFKWe36snAwahNv1l37R517V
BwWJg9lpGGThb/eXuUERDg9OPhA9uN4EsZ9xcnPz5751C6zNMuxzzU5xLUvLezY512t/9qvZWT+6
FpWsK+npOoFUYsPpSs9vgmI3teSzHMVS7nYFeLdZ0/569aaJ8t/v84/74gqAk1SntUOf9HnOq3Bb
GzJGpiaMWpcLGkQooco9Vj454XcpnJl43qFjlBl65BCHEI1qORX/frPeFxh1SkmvOArLt77e0I+l
dhpZCbejPoK7EZBIKCKjPkHXULbqtvCS5Y0G2vu/tYP/n+z/fyH7K1yTUcf8t//5P36M/z34Lv4T
2f+5/Qz/TvX/6wl/Uf0l0foXjUcacuKi21dUVHp/Uf2puf1L1IFvajBm8RSoiDr+jeov/0uEvq2b
uojq2FpTtf6i+ivGv1hyiIpITtuSrSH/P1H9UXn/Q7ZI1B4BTKKCsgwbB4LBf0iBCFBB7jeZE6Rq
gSYoEk5wxctR+bdN3egWRiY1eu/35j8foKY7IjCNDvtFMmcOLpUbCyvKBiAXdyCgMTIN4D0K3Okd
tadgwoNGkeUWGhLe88481Sz0PNVXTYrA86+xEKJbTmcXYQMk44YEEVCFkH4EFQCRPgYGaYjytIsN
EEbz0HlDGL+HwvwWSoz+QKCifakKRKUP407OOqybBnnNlio1JO7q8NxwVNtNNGizs/4lZmblBAAv
f7UgFeb8uG6qJMr2R3OmKQeZEfMlZ+FfT2Ah/W9fxd9eZn3W376l9VHrnaJukrE9S7supg+9ISOy
8Lig6D0RRWz6wGeohYZP2rK33rXeJIFceNT6yv/yPnVoGQnWB6aQ3//aVImTYz68PHP91fr0P7vr
fX/eJl+fuO7/p83/87v/+YDrVhCV2mGK6vHQUmT1RDMq6Y6w1S8369afXzQJA96f3XULe+qSTvAf
n/LnZdanrLvM0gAXs6hw/qsH47QC6P/PV/x97/p0LTB4n3UzWpJyaIivO//4TH/eb32tf7zVussE
r7EFWQWs/u9/TzmqfPvrfkj4A7E82MSpQ3AtzNdbDPqMzzR0MK4um+kyXutZBd63pq+23PX7gfny
iz8P+f0a66N/P2j59Z/dv/06aULerVMTLgbr5vqof7zcuvu///X6Fn/7lAHNQDu0ooJUHpI27Xi5
piXLh10fibqGSAVrEPActFJPi3/ZJ+nhrwetD193ZyGMveFhfep6x59XIoeIJ6376fLy69afZ+YZ
vvXfr7neaQp0zLuMZVodClelFCqvlZBR4pH9900WHbWXSXLlrb8flxk1KApqQEIQsEBlGdR3Bnxu
Aa5Uot4zLJwHCSSG55td4xGpcDIITd4arTDtMWLAQMn5EOYy6/i9KS0TGY1vM6GjywTm9+Z6b0iH
BrUV/PXlMevN+sT1cX92//aS653rr9cH/nneep8vJ71TxJgyq4C2q91nxVc/VegM/fqI9wPjBxoh
W9cM3N9p+4GcGHzrcqM0I4N6sQ7t+nKHBNnSKUiYIdl8hDa5hOaqZJLs81l0k2lRolVPhUa2uNzX
CLUwKmWerp3Q4U2HcJl4mcvftG79uVnvy3WF4FFguUiq+T7meiFAZ1XMwF4rr2RYgvkk12ofQkHZ
sfoZPT/gJqVkuI1m6SnKFqwLkRui5/f+E1k59ybyCW6r29YDx0LNBXSVu+5mhCqqLX+FDGIKMiKy
xFgeCFuPTKlwkj7uKJQz0yuXOatRV0jSCH5uo2oAu/yiKf2nYnbSlhTe6hjlXUk9r2b9Y7VcIURq
g6M0P/qgcvWyAxVNA9KzUPkjfTT+2mrotewNuXOUZYw2YVks6sUIzwczMTJaC6reZrTkELD5586o
F6/wNObtuJxB6w0s0uL31p/7amTJ2yXyrl9OpPUmCWtwLbl0sIx0Qkmpi6InBNdq6bPotV66Qjlw
CkxZI+GsaKAiiL2b1ySgWv3w+0BU/uPRuB5k631VWmN97ylFpoZ4hIqZAmTjLCgnkim02iKe9s/+
ulXJ3cibWSiZAYW5gtGPXlIay39YoXOOnDDeROt+CPfII3CW/8og906uGsgKcG5UqMdy7EfmILCw
ndXR+70J/t3qKMWF80z1nyRgSFgVHhSR9Q9oWjPMLbqbEkqf5abqDurAskdfsKBt3Zheo9A3jojF
totWQfA4UqwGD7UVEkDEG7J7SxToAL8jFAZ3XKPT4wJADw/N4/hhhjuWyyZ5gbkzv6R74ReL9UBx
q4zQWZtDMfkZsdC8Rf2uDN46DDGjW4v7qXvb/FDKS0UuT7Nnak8Kag8xaoN2ZQPwQKMkPxl7+CPR
fAnEmwQDQ/3Z+Z8s3XnpuHYUcnPzTTq67csQurVAOvknZCIcgcs6fjx25j4NgEC5MXSA4i2cDtn8
DZSY6FjEgl40bLXgAGtPZB1v2kOCi7zfDuqzrqKVhaBIr+jV+NbLw6Q9axadwQ04ljo+F/pLqOyg
APvhxlzUjChCTjkBJ+KhFPcsvxv45ZDCccJBY+xat1RQx7iGTPmSAUflY0VnCeWTdUAzpRDKiEOU
TgBr7aF7AxggzZjrT355xUSa5ciJgHXQVgKSvRu6V0hSkGFuZftTJwLTM48Guo0Suc9Oi7yYtsvo
IhAPBY1+JooZdGRekDwYkMxgRoiXoPcA2DYZLqG9QnAkaOZiR/B0iWSWekhzgEZSsOS3nAZaDN+v
8hQpL3NqZzcQWWijGmsnIur8tYQKv9UvJo0yca/8inX6FbvuKp1pFQoptdSNHm4WaJ61Y31H1N+R
wIjhGkSu9NyeI5cuCUa2xN+StJe0h0k/jMquDA/ojLX6u0VwCr26OJuodaN94W/1+WTKX/HMlJph
soPoexItIq8gSO/MGgypVxus749x5PUz5wW+bop5cfILhoPanPH4zccSLjUkzNkWgx0aTvoowq+c
VBYNSSLdjiW42SuRyykbnX9gj5XxqP3inFW1n9T7wtGtZNdsPelXUd/z5FDOLCeXL4zvSajQR7ce
R6ds7CvzQIUDmwc2bkgWvFj7UXRH6r2IlYt8C9ZLIE7VQgd6pnGXA/ilw2UexXYvja54Kh80YSOp
dHo8qPsqmLtD1u59gmmbrUF/mtpjzdThZEDWht5C7Sel6XCak8nejB/jM9GVMUXOTardW/lArILd
99T4tlCXRwBZi4TX1tJ91x6GGYGSLX3HHzpi4n60h2YHnW2QH4bsZOhb8UkWCBR6F/NzZFyjN/K9
lXmn954EbkN1sncLjCKnQrDLpFuJTk6MHmasYzNVKc7aOj6IUenA1pYAa3bUjZw0Q2dylAO3p+cl
QSLx2JbA3ECv61j9n+jjttkuCZCTSU+deW1p3cZ7zDvz5Og/S7p4z2braBuFFEHbBy3CtXkxwHqh
vynV7fBOUUs3dgvLDDR8tmNZVLwJkHAZOEtb0V1xSeSxG2EXh46VunznFw5m42xdlGO2y+lvL1Uw
ruO0hWzSoQmzCRBBIl0kiVCwFcJL2mcWTgpyk2P3pilvJPEY6QZ75wOcYGWT1FTPWGnYOEfxB1wg
hPKZ/GaHjUhWYCjalhM8l69LnhhyI+uYHsVu44vbQn7MQSWSdcBQLA2nnpgncRt+dYQMWG7XHYTP
lH9X1Yo0WHYNPVt8ojIVQyd6zl+zc+WFV/WJ2tr8EEbb2bDl6kNRrqHvkvlImilzuI0Yuz1RA+lZ
GmGbnsENUc/Lyuep2FbmxhCOVnrvQxu1enaPMhuptoBbEGNmum9v1mvG9/+jeDGOqbof9+qmfszp
+2IBus/HRIX/tBlf0Q9AShdp8icbZIkZ5zISnzdR8Ug3iXJkA9a+SbnWwZFF0+kmM80iu+LsO5XC
k0YM/fwEEHea7gOL0ubTEk/InQzQULGtaPyTgfojetkGYHwwsRaPT134hFDCNDUbTRu+jg5JMKFX
3WMQ/yKRchHJsJ7EqfeKi8fu27McXOlKOyI74KJ7R0x3lN2wxKbVPvFPOnpLRpYIj7EbkZxeniTh
2CQ7viFYUYjvEZdFwK9NJGI0pSj527DtFp7+T/OTT3kN3yL1yKsnRxY0IQm85ATrdvgEtnA3PJCb
J8nu3G6wLaQdmp9d6i5kBEREX5JhF7uwJkbKfRKRsDm6JzuCHW8NtCbuj0W+9VpOrn5LNkDl7xCt
5y1JKhR2EXsrH/6eQKRCc4wNR5pBOrsj/iwZDl6CpxijwqNxWdqMdo6CtLTDV8g5vr+3Gjt4Vm/m
z3KPCvv8Xb/Sa9MucUswmk2SzAQniCOWHWFDxJStPTQu+uZ95vCd2qGDEm+rPfywv2FQ/Gi2unsI
RVu+KZd8L98mBgUmAM8w4Thj8tf4lUauhLv0VXvofUcxiDFzx3LjP+lktJabMD3z0AFbQg8Jx012
MLv8G5iDXn5OI2imO4DQCI8RbWskboxOCCvfNgq3XRqcmwPpu+DtwtYpPppdeY3oONrioqF9YLlE
FrAPFKHeTpvIU93eSflPkOSnbvv8MnuKQYSP+2XZlTPvYwIM5K30elA7d/jwA0c5TZtgbxD8cxF+
iC9LPk5kN59AgzaZV9y1fXYXnwMvOUNTAJ6TEf8UX/rWLp6LHRrwbBfdzXeBlSEj7msG6alwZrR2
24AQNMjJdlgcCoeVFlJlbrmPoAs3ujcovFrb4Gt/hcnFccYd4rP0JAdO/yi/NJfczbf9TTuRXtjf
kiOoGZeDfduhyudLczAUnppLf6sP/u4DuuN8mk+AZbcmKOG9wK4Vbs6c3tnMycYu7Zr6CXVa39vb
mQnCtCSpbgpbsFnpnLRt+N4eiFNsPqeN6fneR/M5nrLLCHbMNnfMPk6yl59AY8/bhu8xcYRN6lo2
PDs7PkNCtHmIW5zTrbWVnfjWHtAmlE/JpXwS3qIHeEmf8ZNlx0+GLf6qXoZNedDs0tWRKL0Hr4hl
NNd6UmKGeIYAl9sMFIoLdPCrfWUk49DhG0bgRbeKCSKul2AZw4fb/AB2JXTKQwJdDlnSSXuCj+v6
Tr6zbrkTbY13xBNC65KKVzvze+dA/aLHs4huHS2w9XdyZ0kf4OLynvFX7YIdkxI6KhwOL/FTexp+
JRdz15+qz5RZD5WvN/HXW3aJHqaN/yt8z39me5FvgjFGO2rH7myhNYCp9Zg/dmcsBtvuQ3yO7iil
iUzjsOKkiuwngj2J33XE0ZmeYaiM9pP11X1AeFc3ybG6Z3vzU32u36cLAyEDpPpZv8c/kPFd4sAd
H5NjcpSfwUnfqrv6nGxEhy91J5+5dQAl8QZfZeIw+mxR8mHAs7WTsdedwgvfloNuL7yixmN461jT
4pz4QCnXnaHgcyeenbu0z69cEr3qm2O1eMbne5iP8bZ5no8BY0z7WiSb4szVKflej/v2Nb6GIagw
GwJY4Y5HdAwqbTGK/rqHtC2CmirCl3Y4n8nbnd32ld9xMoGB04kZYI3CV6PaPC3jaxLsgmvG1/wV
P5ImEgNpBHjYbxci4bTT4AWYnCbCl3hmXNYdbTse6Dxyttx0L9iPh5F/yHQZf9bvFStQW9lyvOPA
YUr+I9BttNgvwhViwjZA8e/AJoCbb4svg/KW7DArHKIDoqYcRdZ23iiecFbObRFtjIfse2JqBwTR
+glTtArwNnHJHG/Jq2nYGHPD+/Qg7ozrfOqme3ImxZShFjsgou73gm5iv/dv39F9WOKHnIye0OwO
TJW9+Brd59dxHQDXUcJndsuFiNb8c/Ed2Hz7/OXaV8cTAQcDgmH84DL4BWeegeClPSC2AlRim5/t
tfKsrwzPLiiVB4v0yU+26vfwTTv1V31cPvUMWcJpHvrW6WqH/3v/aLyKz/U1QV8977L7Mj/4kL6q
Dz4iTqhIc6vvHpjvKxfE/mvm30jGer4MxgxsTBGGc8OwNG2gSBLB4k2bLxCSKMzs8UG5QIuysc84
KEs29ZWxlMvkx5ydh2nXPKdXhrz0Opz5XpO96FQbMNeBLV1lL+QMZQrkSB+0NolrPxFJd+DEJyHD
cuCCuPkeCJeL/eoq7sBHw412tafgtd5iz6ZeZYcMYy/B/it0y422G0OuaeNdP/U2clUnJqPLHquN
xCBJV3rLauy14orzZfyc3/FNaD+ld+2KxMyNt9Ylfy2P+oEcwsaxHuR4MxibLkbwx3WQ6SB1GA7a
Z3wBDM/1ATesKxylR3NX7Zih8sq7GzazB+YUw7e5/PWB1x+L3bzvvknNm/eoo53KkfbxNn6M7sld
O+bb4WFL01R6BdHG2ToKrvzcc2beOWf9F2qL/APVbyVy82gjvkyf02d5q5+Sh+zSnnJGQeOHdQ2f
jEfpipl6Pvievssu5h1XmBu/f8Wu8DAee05nZb/86KMdDsjVHf1F/kxvgkZsEIEOyNZRKDnCG4RV
BEkJUyiMb/YbhgSuNOJL459MOsoPsqd7CX1yi/LugfXCHWXyhWkmR638bEl2umWcLobD+BR46oH8
BPD1aG1n41ucMKYF90Sf+C/O5Dw9tU/wFgMc4TZKw/ypeLBe+RBfqNBAiEBv6dZqa8/ESpcNhbUR
66O17CYshchiaYmuN7/va3xbwS5MrYCik7k0FNYtaSlRrVu/q1Gm1JHbHN9ZhVCEUpdy8nqzVqL+
7K5bxAOZtjwoqrNWodbPY4pYBFCMu4MhPSLSGA8hmv0KjQc5q4NDyIVxkNBe5X10bISPnmKOBDmV
lsqm6uVoP4lF4Jmc1cvHJ5hhLxlJsRdF0pqpyaOjCFgALzcsXXRR0A9BRSO0Xkp561azNp0JWpeX
ZnUTL1V9aWmkUgAiIX7dTFrsMXM4MFymRBTldErlCIFZbEL0QWo6B+B1hzx/AJCIwSNXWPDiU0TB
olS3WqU2GOlUHKTlrnEIey8MJdx+EzTGFoPNDOM0DplR45WjQYUnlUl5BlozPU8l8UTr56SqRUdA
jLFFaklkYU1eo+iKi6woDLiVcKVGu6+DOmXg5DMpAXpCrXgde8NwugSSpGYtvRRjaY+sm92oU9KI
1JLRdOnWrTXeta67bhlrsw6105GARAwPoLy89WZa+ndyTXX8z32l0EX7Ogy2QT5hsu2kofbaSqu9
frlZd9cbsaRwhc/dYKFAHXS9KQVCPgG5sq/7/r3tsn671mV/12pxwKas1yJuh1AX9niqS/SoKATG
pTKMC+WvLa2j6b/et978Y3d93Pq0BAkWIth8+gCZR6G7+U7E5lscTYfeKgNA0nGqilxn8PkepVaW
Pau+EFjG3zVSpPxf7J3HcuRIlq5fZWz2aIMWi7sJzYigzEwymRsYU0FrwCGe/n7uUVXB5lR32+xn
A3MADg043M/5xXGGbHRsDGvap9VyV4Q3I158G3PAYRqMLYAHmcWZEI++lDI/OC1ljOfoMj1UKP0a
W7h0zREclCcQqRruQYUaCGG6zXExJdaCqDpPw32G8DbcXObUCnRjkNGNiNm/W6i2u8yropi2Aeor
J2sh5urQ4Jsynd+joEo+yUGMh16fLKvFalKSqzwi/lTxUKmqZq9rmy4k4iry/Yfll72g2dfiUPjX
xu5YPvqD10PIQ2oFVhmmb7Pu3CYBWVAMvmZs64hshpMNQ93gG8SNGliCLbDWM6bXKnfafRXgc/7X
OlWKJHjBXxbOW21guQ1yvGqVmqC+wEOzuxyULtCUjaqkNiJ6jYWiodKIcp+Tl1Pzsqvr0su82kBt
qnaaAsfhbv11Ju9OQi28bn7d5rL76+EvO55wjdm1rfj0YRO1xxGSE4QSYtrX3VzrfTyzd/N/e2bX
QzcOgspmkJJ5lvdN7fJS/Hh1lwtVW4bXe/zuSJeiqnC5wGBgnOkiGXB5HGqH//KeqCN7XfLnw3t3
X6/X+eFi1LH+xxlcD7F8W3r7C2m61w+QGoWr+bDsw+zfVSH8T1xL4X7UajUxVNLqWl2VrnXUbtGE
YQR2rXNd/XfLPh5G7eLDbi91PGt56sm37QaZtPFVAjZKZ4wSuvSooECD/N+qtR9mPZXhpH0uLxV9
lUVV1S9FVV8Ck0zfGRDJ4QAfdqFm1eS6m0uV69n8y+0+nNi/3I2qdz2S2t912SSzYApQ83/Yo/+A
PTJNpG7/Hfbo7tf39q3L3t7jj/7Y6A/8UeD8wzJs23ZQ+3F1B6XFK/5IB38E49m1gBEhx2MiEvQn
/sgCZITBAJigAEEz22LVH/gjW//vP6FQDxcRw+7D/H+VA8Y9Sdl3/++/AcJ/0KADb+SAXbKtwNNR
3eLU/lmqJkc0AbPzWJxLYffTHEPPbm/V1/d3YL7//TKFCwz85M9m4V/uurVjDfM8CHL2xsB5baeO
dWkX1EaYB6X4Ryb2XBc3bZg/hvlIriJAMcMzR0KnMB8AgnyOx+fKr8wbiP/E9CyaFSTiXgvNvKGN
qdHoz4cjylEvBTl2b4c5ab+y34YBnkgFddLBnB3HAwEJA/Q7uOf9GNSfQz/+Cn49gysKvVezvvQD
rO6uGR6cmkxQW/kR/55qPoaluM1TgLNle5PnrUuorjVWfZAiJzx6N5BTECsKNWnmoG+NNmTkN0N7
iopnL3DfxrGxMDCYiKcTTK9nUlGODqMtMzUUwCXlqIe9OkAsmQfrJ53eVTESVOA4q8GCw2BPWrnW
yWoFmE6s0bXrV6HvDfd6hZlxnzBqdpd4bc8pAh5G52zI9qQ416UZA/C+Lp8xGj10rkP+VhO/Rzu2
N9FYfspQBVqhsIXtTZYXO2KF0FHLVW3lzxEPauuR98XBcFNZiLxMJTxvRrTJqnY0B4BoeVeKPCBC
MW1LaHLgzH6G8RggRIbtgg3VZrc40RlY1nMQFcG6cjHdFu3n0nV/9hGhMVvXe2lxPa3HKn9oYwYj
A0LvBRYZrRW8iNT4tLiVQ7ao3nde8bjU/qtAcWUN4kyaPktd+YHEE76cMWmA7mbKtFs/hc7SZMHK
CqwfImnQMJp4DxLD/pYG6JUzbMKf1n3WRwtX3pI8t623CCl5I2N6r1qnA+NXLyLyAG+u1c9dPvmS
+F/AfMDIEtZlhsf6hMJ/owdvwjW4+Do2IRRV5Dr6EOHBH5UQ5I4dNExjbOv0giAHBjRzmzXYEpHF
svkgQewSDBvyjKdX1fd1EWAg66car3TcbBkN3S9T6R7BBJ88i9RJ0SPPlow16iF+tY3c6rnET+Uw
0B/eSYi+FB66cQtr2zXIRTXYeJiL8zRB619FcbU289gmAzLzCUzYvjctBvMeXu3zUEUIDoUNwEE9
3epmfFdEUiM2x/PWBdfBqZKCa7zveVt8j5thU9l0T4XtPaV9/kvXNeg/zs1Q1u7WdWZgffZb6ZH0
pTvjEEKesYhybjrMelIxhVurf7SFRVYiJYgHgvbRIL1lRvm3LCbGaBCSy8Ur0lrtwcmWCk52+ebX
M+EkeCSaZX3xa0n0hj4BHKwhkNCftOD7ZNSfZPu68mcbfYSWhKgob4NmnA79gK9OaIKRGW19X05h
ferD5Dey1U80j1BBsD2qGBVtkxG/Z9dF/j02q9W4tWERmmX9GUJ4SBrLIdHPKOoy8QgTF/ZLUmDC
kibmQ9pCvO81tFpDHJOcjtisMfj60TX3KaLhD14m9iN66Fhk6KclCZDZimzGYXwTXjpBfca3Fan8
WzxGP/fF8CPl67K1ZUcDYDnGk0YCzgL9UJiGfWq0LTKDL87Si9XSE6tPmzHHNzs/5UXeElGNFnPY
OdboMBIe5zMGbnuu5ecSCfvWKqa7KQl5NcwGQVlsH6BYNXmU4D7ceQevsGAUZF9mDVsIDDegrgQO
0jr+d6/Rx3PrHCY/Sw962OHc4fpPVeLnuygnSDk23hYZ1QSW3b0O7XeFytyyRfuKqJ0Daw678fkR
96LyPmycNdLMtd5gdmSmr3YgjkVtFSjbzDMcPMyw4cCsY7secTrDCsIntmwsv+rCgeIBv6CbvHJr
2jZu79O6G26B7KdNa21qO6s3NXzNdVw4DzZaLgZ2vUlrhGtzRMgYv43iDmfAJ8Md1s3sW2t/QGKt
XbTvg+0nq6U2sB5HoBlUa5IAxxrAPvnE97GpFFp0zKulXfUWDFTMh5BVxUYrngrgCQMAiVjfmUuM
LsdgY1yfhjv5aU3LgGu8487bLP1pFvpNiApeu2DBZ7h4cg2V9qsZxVcaJJYSfEIn+FzF1c+6Gu/5
GZxbOY4FxQqSxs4fAz3vt1F1DujiYgDyOzEZ7pdF+yuGVEmsA1sXs/89h/Nw7LL4c9p39UEA+6mM
aNn1bv87nfpprfnYNKITfU6c+mtJTjfzIOv3mgyTA6umbcunrYYU49IXFsFXB3SLiNDeFIe0cFaF
1kAuDRzubu7cQ3l1EUzG2Wee4uo2to3v42Q+wag699E43MQ46sJS3PVR1K0CM382ets4lpkl9n0Z
0NQm84Mfll8aHX2EEKLw2sGW3Flcc4exMGQicu3zGN72DYkS6KB+OG6szJm2VY/fUFj8CpKy22QN
GAXPVKimU0CcZot9FkHWTMdc03oLcRC0B/YdecNvCDtktu3kjMk3uawueZyLZ9+MjCM/IM+WNBg9
J6c2u7+dfPJ2vmWsGC2LTRgT6ewd74ldwvokPB+PevqAeAhvpxmdsxGxJjHEJx3rIIIPcXCwMxmX
NPdUTlB/aOaT3z+NNb2MimysqAMShjmWBzrf06oZHKjNlbhDr67b1IbxqxHQg2yzhkZYfy0aBz2C
tPwdCGPdjTocRbp0EI+bmPRKdBBdN2+6QoynGRVfvfXIjrQCqoTZ+vi+FJsMEbGNj1AIgprW56hI
TgkKwrskawl1gZrihNFJEg/0IztyCrirB2U8A9ggiAju+tD701vYhxNorc7bCWv8FUkAt3foyizY
VIv2aqZoPUydN5zoKxC6yNFMEC3h1tqw8LGaUDjIs+a7kcsung8kRXOzs6YXp6rz7+ceJuxiQQ4e
IkDbUgV2KGzsp4NlP0cAWKypgDOCgU/Hw1oJXFVXPgrF+kwoGdlW/t9OjI+E3/waBhoMy4L76yWg
c2jL5hWycfFd4yBVIxoy5TbqXfveK6rbHtKUYZQ4qbo6L9CUkoGwil+41mVnyUVN+4M+Jj9LnmSz
mDP9qwKBX8J7uzEnreVP4XwmOkFC1InqlaOZfEaauZ2b2dmPC3/WOvIw+IaDknPcAILdupy7Zqfr
pbnpxhIIiY21njPpj1pnocDexP2udY12L9L4qaxb+HUoR+wqVAFWtjvc8g7QB8lvmkUnCRyBgqlL
8dPrsp9Lqn/vWu9TCJV1XdtYSmfD8K2JF387D75zbNMSIy/+71vHmb9gGpfihF5MoDisz8EyAiWt
ZgyJjJUTip82gCutj6G6DQs4h5xJO8d7/mHj1k2qE4JsP0yp8R94ybYIrH4P//lzUfj1IyiDBPlt
vyFPb5dtuYsC/xbqQ7VJDX7kC8SojeVDZIWYPpw7b9q5qd6sm86Du9Yk2inH8SzOx+LeKfVx73i4
HM0j/uLtQp8+WjTxWZuc+6pt77I8jg6GZRPMzu1gVfJf08NqF8fkjXp0Ou/SyrXRAyVL70lNTlcr
gGvUIIbiqgFdGNOzsdzYWqcl8C4DBOsZzXexE1nzC7PABrELqzmp0mCO95ajozuoEXGoPLh5kwfz
eYwda42Y2Is2FxpyI/PZdgbnLvb4sJ2kP8zpPNyM/DZJuOX4FOhC29JJv5uKzLrxfNlt9wLEYSy6
cmYl8XpReDsbA6R1UTu7EdPp1J7DAz+Ks1KhyNFyOHTh8jingoxThlfNqGM66PVg4aZmOfbCe8oF
MhmI72U3Ydroz4VvPWBFu56Mud9mZhRvTQzMZoPU3Kxbp6Ge0DgI/duChmQwqnNXLfoDkhZry5jj
82C5r31CGlu3wXtkU/W56Rb/VNTNJ4ekxKKX3sEsnjrdXx4WHXufZikaeOlFiJwVQmEJ9Jt1qofe
Du8F8DUuakAF8iohI4sdOQv8ZXXjRcrA0HNbtZjnwo6HJFKO5ygcMfD26ZxWZUM/QU4WmR1Qkw/L
/Cz/QeiXlLnuCbQrBL/FaCAwj6plNh7VUh2XtaKiPasRcTm6Uzge9bzMUAj9a14USXLjmnL8gGLU
ShQz6oVl9DvVF4Zri0bMWE2wj5rR10IzO8JlMuktINClPeQrTVL9gqCQRZ1g+GW+b96i2lq2rmQN
GpnWAA3kX3tIHACokjqoVqhJYjUbTUTDYbCnWJxoyJ2DQ47am4pxWaucUqHIJKooisjfDkb38nfp
pFHCo1Viada0x8Z2WqJlqHINaIGu3b8yVmpH2P3tGIDAjZXprOtEtOATDWyCNgowrfYWajq0ClW8
LgyQzKxMfd6r1JUuKX30tZAmU8U2iLByNBBPkRB+lUALevPPYiix0qiqTrsZjkEvyYkMPLQFrufk
kl3Vdlnn9sdgCFHqhH/EEFXAjDWaqGfErzPeaKK6P1YhslDegGxrbHDr1USTl+Oes8bB9jBb6DGG
erCD4cdTko9KlabCAn8mIXr8tS+5L0smg1QWrNYdWPb25H0daMG3lsx9qSwQFPelOsw+sKAwAJgs
0z6xzAIh/MsDvqaB6J8sBwtXNIQH/0j7qJLdZsPB8fDFkumgTk5UKUfba9ub06tKDoWIp/QoPSUG
+HD18qlS4idct5gQJTFSjCbV2xbR1zG26sJ5SPJFxEUg9SwyqPKKe/mqDcg71YexwE0wNdx9lCEu
pCaOsEnOSDbrSE5j1KNyrxYtC5iLgGEo6qpfHEV7uuDw5Ruk0p1qtrRrRBqs4ScOKP0umPvHRmHC
Uwm5T/WKzMqlKOdnyZLNgsJYqSRnoEKwnQzJqnk1UbOQvknTtXjTnYeCYXgiB2L6MpwZxIU79eLg
wets47D4iuEpabpWXoG6IHUt09NQoUOGgALZyhklW1I7HmqUNBM1NIYSo8PBvSTaPEk4aFFXaw++
ndKUmE+OPRqk6+asP6YVzIhcTjI+FOTU0LAtZbhXTfim/yjNil9znVerdbUQh2xMkGfGyH9t5+r4
qm/VfD+YRfv1w96WzipuOv3XVEtuicqfXYo2vHpacQANamEqYpxLWjQ13tUUMsmmMm2qpCqKif8w
0Rs4uTqvhJlibuS4aM3IOfzl2qMqBVYLOrX3tmquzQi1bfUI9P6IOuumRj19k1aQnC26s5ctHFn6
MOsagKRcWpXRZ5CK0MOfu7cs+P6ZDXtB3Vt1WwOf269m1QTlCWwn/5p8qBJXSOpgW+hdqL2K/Yd5
Vagjc43EkkfAk2G2XdxXMY3nZDTgGaOId7CTrYtH8vOPIrKdIJRT1ELJPs6OuPFl1jRUjZOiT/uq
SBi32SwN/4S+etTU01QB+XdFlafwW0bSSSz2gWok+YXTVFZBaR9QF1xnks9ouQKRD01/4ddXHxUL
WZ2+mlVcRlVSk7huXiFeWltTtkeKniwUPfk6H46zvvcHYL3yyhSzW5XQmt1OEgFAmLjdYLMF9F3W
UBOkOKZVTQxqg/8vI7yZ2J9sX/iA0KxSxQn5aUCWQKZz2fgW5sQ3IEtqdopaRqBFkkIUyN9I/Ysb
YbcD7TYTi78+bZMsjoZ2Z4KGkW/iu5dQzrrRQDJXZoQd4m8IztkP795vVUSAEineEaCfmq2tONsj
4nt6V0/tVMdHx3A0a/fu5Vd1rsdojFrHlbvGK0ceN4llSr+c6MEmtv/HCapNOlfSTycXTRxfH5dN
qnJLqSLhyY88lqUPs4lcYWWVd3HP+L+MzH/KyMCUdv59Rka8/fznfMxlkz/54JL0bVk4Xxn4IEDv
fscHNzE9+zMBAwFc9y03IHPj6zoJmr8SMJbDKsdlqW+T63HwwfyQgPm3CRksyv7ZOwBeOp6LrokT
GMFI8394QcS9PQn0XqzbOBJEyFpny9ARhkBQCWK0Q74GnEP4vtAhGZG2wBixz2K4gM3orRaz/RJW
RLwF8k87Vwv3ZW8i0Y0codZWBHgMuLgt6LvKbOHKGtObEQvyEWO3HQY4aiM+w4sONEdoyyEfjBIU
jfelLcJ5G6CPhe1r+RB2lbOH5dVmUXcrCBWbFbJ8S1vP6EklqFnqC3yvGAxN2n+yhqkhJGgjDBkZ
hERQGjVaJLb0UTDkxdAWppx+NGqn2jGc6Z5BQ3x2rOG5zfXqxQrGnVVOd4EfdjfBACXFEiOYesLC
R9/GmtFDLX52cJrFM+aHpwXRNgzhNyRAoE6haR9zndSY5kuGYzxuAnPwT4PbFMQ880cNyH6fFe0G
6/eXQSaCjOUUQFqpwqh+raqOsM18u9RxvEF71liZ5Xj0Y+itSG9320lfHrPx1UFFdsUr0TGcIZY3
LsZTEGGLrbZwI3DBZBSXtenzG+RfAk8szou115FI6ic3X7cpmjZh9uAsCRKNVdFt0QbFJskocobz
jc3Nrn8Pg3FsK1S3cA0m4pqUu8XCxzawf7oM0NedjxFnbLmnMUN0F4grSNYFl6v7UccXoczu7aYf
Vk05I4YWjL+9bnydnKI5aGG0jdLEI4aDc/KAmQCxGYYZyChDtcu7myW0sciAIuAwQF97HiwKB95Z
PJr2OqcDCY2r9yB87soOBTFMkI9iKNI9rmHNyup1rGgXa9gITfJ2xuzWmtt067fBLeo/OPd4mbXN
o8BZC3EMH6JUS24RaoHcxr2pllQDIL6pc6yAlqqod/ko+A78ecDFoCSEi6ZH/lA3+gnFP2hKn3wz
iw5RV5GvGH4jLY76ilF9Lxnc7jsdYTIzJfCf+zEjvFp/iWwkZiN/tLk9IRJhaNLXI5kZDU6QEMK6
s6BqjkXUolBDbHQZrZes9nfYSx/wlMxOdBNWuRdYp5Te4roM7QX6UTmv7CT6ErijwK7A4rXt9XoT
Fjr/tanbx51ZbENjErctT3FMEBGPExObcS0DQNogc69b+Y07gisOu9Z/4KwPvktOIhpz6REdZYhB
lC9VknZnv6rKdWd9tvJ4eMXs6FMelV9IsohNJXLnAH0YqZ3pNIkxOrWGBsMwbhlYJ6G/no1xeXaT
hM4yYn5vmgVVcOzGTa6jHlkbtCF+KA6GhmYjxmV3bUIwPURsdecnxYspo2GF6VebmuTVykMHbJ+H
Mfjawj/HtlkcZHNVkiWS/sREYV713LjtdX/41Qx1dfb08LzQb9oRQHboSITxqdO5B7MZVxtd66vb
RPP1fRxWr6ZTS+JQMpGY6+CGd1kDCZzwhTu79mbRpvw+DLLu4HroAye1nd9iXzbCyBI+7ItObJxe
E1un68xNLKBWNjjfbcK29LaagH+gG46xbwUK+WkxRmsvDJ/73k4/D+C+qwaALB0iGw0Z1z9WOl2m
qFseuM5+trgTJjmIRJgLAkfFOSZ2f5nkaXpbOlhQeTafG48cjUZ4OGPf3wfW9IuuvPMpixJ7U6TE
6OtZnIYSUoODFlqju9+IQdp7PypOtP1EvXFqW2sG8sOK/64mlmTCDxj/gkKSRTWvSiV9RSBdkh58
WT9LgJ2aV+uvs5eaaqGnOMRq1buiWjWRj9h1k/GgdqGqqOUf9jjQlaE7Y37x30yJDBskxitQ0KdY
Is0uRU1C09S8KqlKanLdJlMQMbUaT3YATtdV122uy9TWagUoU7BTEkU1K0CaWvj3Z6Cp81IVLodT
e3lXvGymjnIpWoC++NwZACvNH3kZ73Z9PbG/vdZLzQ/XqbaZJEZtkmi1636v9TrgbbPEuX081OUC
r5d+3USVPlZXC99dnTr0uzO9bn7Z8t3u1S0g1wfg73qGtcQDOhIZiNAZ0D+1vZrYCkSo9v/uJNSq
6z2qASPWEpVIE/gaOeAUr+s0iWLMQiGz1xlEnB4KemuGzi0+zMa6iiJ77cdE05upfiwkRNKbiSik
dd7R/y4loV8tva7qGXPs3VA7fliuZh25sdrDde1lL50CdL7bI4lauAcMd6aGOO8Icl0OfhPhgytV
RU0CUC/zc4KNYVwm/ubdwjLMxE1WvVyqqBVquzCejd2kj/chEGTaAYlZBfyAzRcqOzT9oFxz4K6N
RMAyIGb4I0utHANZEh9r9zlIWakovtwlQTjtr59orZqC2rwzJeKWQO2pDRZ+VxKNSx+4vPE7qNed
+OV1v2jJcV8HwJsrKC+oJBQi5GRWiGA5wXaeKMzfzF7rqc14GmiDItdag3fGDqg+TR2Ic7vGhlmf
vpdx0ILclEjwAHOZtW2Nr2HhfqpIFwF7IFGjRCGUPISK66nZZkIRw+3LwzzuLbo4Rx+JPIIPmnsM
vLRDO3UYiFJGoxTHH48ox9FHQ1cDHEQhYM1VEMrnQVA5F0ddltRs3aP8gzXkjTYhQqcmY4XoczTz
N6+EAbGAP3B56nIXxpl8pCqGqSbeYoG8Dz1sav7UipgUgDDRftcGZhB1VVcI5oUWLqyT+9COXXKa
rcVczyj8EnTBaD4PtUMOOF1Du/PGtgNPIn8ddPzcCoXBhc5mb6HR15iGdfS8DvIPxpEgfTC1UXHD
tDXRPhgNCCmieTVq97alR8LvjEeVTk+FgVdjXMe5ubUy2yGr2IekINzwRrfQVF+MYyDzHMAEPBuk
iAdkExiKDL7JGKgqjS45b9JjBxUunkxJpDB0cqaMW464Zpn8sbQ/SoHLYJsxwa0g2np5BrzZTX9g
+EzeMieRou6/Jx8C0vXGTZM/KR6ELkNrngoUhrmF8HE37tU5KGmOzJMgaxWbvkh1LCVdA7p5Kuhn
SoKEQz5Cim0CnU4SbGh6GS5T4ijXSYR+57yWsh2jVho7fH+BUSktFGcmNIqGxEzWmsSmLaVJri+g
Kn1YNiPQiWAFlEVftoaBh8KhFu06eoEyyE9YVIUM3827XpygjhyjGYGPF54VMhZ6VR5R8XN1yUE9
piu0s8JL/FxdnnrhikWKFV2eg3zR/PDGjj39RoXL1QWr0nWilvUZCcbRt76qyOclji4/Yk0Fqa5q
MXA1gOn0XQO5lbdHvUKqdJ2oe6Bm+ZvQXU3tg6I9qMi3olSoyXV2zvXXMYpykpj6A6YuDjhxqXJz
KVpkDVeYUCLq+zf8hw90CDKaO/yFwr3iQKig93WCSjjdHRkNj0y/2fNaHP3RmhDbGs1fvT63W0Ug
UZM47mr82XheXdOEBxt/jqgj059k6J7IoIy6f9eUhFp2nUXN+NiZrSHBGe5+cFyyf0h3IpttbmZS
u8jn4lE91RDV0tEkqB85aJvN/PPUBdl80k4FVWXUBQYCHYNAiM9mvjE1BC9yo52OpmbvUpuMv27e
+yEaSKbwsHufbWiuMwnjLNZzHDXTc5Skn8exT7ZRV+cgCO0WpQEuYMj8CJNU2aBLtpG6nstXoOGF
VQoy4EvXbxD2jU6DB8c8mrWDejuAq2S7Kc4/K9zS5UnL6Pn1ZfCIih/tT+WEzUGLU9RmkmMjO3+b
DGSOgrZ0Tp6caAwGcQ7J1irG26u/WjAmR7SxEf3HY5OuNVYq8U7Ew/NQBxoM+zzaNLkV4mwTt8XK
NJwzoc1pD0soPfV2Oey9rn5sMg2S4OLBlk1y6IyOjXNcMwwIveg5cBUYPcKrym23mNkh1pGRqbsb
KzUHBgRAtpQIYy8VuOxQpqTUPJbqzgpfyGwTSHsY8kPQWw04y4FPN1qXHWxFU/EgBm3zQXu2SEWU
prjLC1tsvS548NMWbGnbfh7dvcWwd33Zu40JLP/bEMM62UiR4bfWeKcVeIZEqB6tkP6GjoUgiOtW
m6LTYcDLv3s3wpuKDYm3QOmzxpkY1Uq5TK1dUtQE2q5HIpW2ZlmiL2GYh7u0x6y1s78vuLAdzQ7D
OuRNvITdTSXpzKQRZGI6cxUVZQgap4cqny3dVp0Y2YkO3Il5roLqviUusNUXUEra7xjtzVPciK9G
h5C7P/bo3Y4mgE1EJ6YA3R/ZUqpJqWkyPq7/sju+Rb8V66XTP5GKhcT0LhGiUiIqRB8GRn+Ew+Xe
eOLe86d0m8YxjndErbewEICrqgp8vTeZ++aJFn2oFJSa0MON6BNfwsrGy7XFtfAAY8CEQ7eP2ycn
ooBUJwiybPKBZmZeXhCWf460fmGwvRjrxTO4PW723McuWZEMKrDlJdgb9xjnWbW39nv+DuruFEoe
zk4gPy5I/68LyYtjsFkcVclXiObrwkCu0br5VGh6vFfLTZmtVKXrRFVzr9uqebXXLMHaHkjPSVV+
V08VddPNto7r/r5sq5ZhP3CTlHq2Lp0fmV7g55XnzWZELh+TKzTpOyf9hMLachssRvY0tyGKA+NT
2gaAA01EMsD/EELTEB4OLfQZ9GnlzMH3aCyelxpPBGVhOEzCXdWLgMW/NC7R7volGvA28g1cJnBA
bGOo222JeDamE+EmaqcTGcP2B6r2C8r+wTe8PnGSnIkphaLxoBYNI5gcYpKank3HEVnpJ7BuP4x0
P+E5/63DphZi1Rjee8j93oYGOlRllsxvHgZhy1S5X0xiXwdCTMPOEI74lmkntR4XGkAnxpgfAQiE
nxpj+OJOy/Rmx128TorQuyP1Cze7QyxZhlzeAHA+4b6un6O8QmcFHOpNv6BmrFbiy2hMQ/bWBVm+
GxY0mtLIK7+08XKn9spd41VPHPtWavDdO8SFkcHkcL2vvcapXXwa0RuGNhZm22Ku0YeAkAFpDULi
FCyvjQFqrCwdnNK7YHkeUSVSFzH3o7ZGhs86111jPDD6kfht2dK4uP10M4TiUG/DR29JjNMwxTPR
NS5lIaawBG72tcCsae9NvbE38gGydUjAUZ7VMCMtFKeueRo90LROBpLxcnciQFFJn1gPIpqNc2nN
yObIXc6efRCTYz7PJeimaq7IhXf9+FoAhVJbxpWfkna3UOfBd+ATAOtvarmeJwAAo3C6N+fCukVE
cCQnzjkYMXLNud58ITJY3XRTW+wMzY3enPHygO2G1wmbJfdGjPrwOcmWJ7XDsQY5KBy/v4shcd5h
qBJfHqDjl19MHeh0A0QYE6EBpxcnnS4PUO9OQWyO3xYXdnBmWuHBxHb5CxRIpFc4mwWl07V6xYbQ
De/Va6cu3G70H0SjzScbXvApxq9ko06/NOheml71nMAdNwodCEKDKg1Y8OAxjQiwBrNV/igHG0vF
2HyZ/KXZMVCOjlHaTo/RJPWBZA0wFTeOq6VftcROd5gKwW6kQXrsMDzkGyyqH8lk4yqXzAiyl8E2
tkDrxDI6alTuIbB40dR+QBXvJjuPX+ltITmGE9fRCMLuYe59QptyP05SbdNRE3jkEAnTPFxoJquM
H9o2SsjpUiMqqk2ki/C1C7x6m9XFeGJgYNwTJi7W6ijthFF3NfffohnGeR+a/Oj9ornXQTpe9oG6
O8N2x/+2NF6AyoqRnsuKOHQeL+JSYxARsp5L9+Z3jrXB8qU/F8D575ywI6Eg78lEGxCk/lte+Uh3
kE88d25c33ld61x2EeDP1Fn5WVXQa0Tsvb5NbvveC275RWCZKy/HQ3Ytnb3vYnAL/uled4vRy8Ir
aKSE8Lv8R/7HCVVGvJns0bq17BGdEI6F5fZofCeueTmfRvfXg6bFd6HWhuck6YdNY9k5rjAndSRj
qS3E3Kv+rhaA/4cQ57Vwyc03Yb+oCt08zetWb+y73pjrs90V+PdFPQoBA49HCMLUWt3+JKVDKHLs
9Scvimv+bUuHSEopnhYfqRBhuM3PDupE7g72W2MV2I0l7KPh/TyVnONWpIn2rPXR02VvQfyp9ivn
OdRybUs2Kzt5hmbf8TIBIY+xlPF5WKpqhlPDqhiS5smpbHGoshB2fVU5T5VLQkNVKSscVQnOvmE/
k27qrGnvQJaPp8zpyDKLunnR8wYvOi6Dr+fzAD3imdAKRAU+iWOz+PH9CAOVnk/ZfbeQLLJlVYtB
7crtXe3RmGcTMbtW2y+ulX7yIkLSJSTnnwVvpR4I7Vuq2eUm2uRaFwGVm+xTH/nTNin4vOwFFUZ5
e1zTfxZ6m6DA1jdQ/CfjaCZlez91mg5Ou5Y9oxdVcxlCfIqEYTxOIZS9ce6xrRHtaRqa4dPoAR5W
1eYo31Z2MH/T0rpDjbR3bkG4xOdp0MmRhV78dRmyW3UtQR18xZzc+uLFGkT6EuG2DKnoe8PTxnVC
2OaHIW7VDWoYya2iZWkfRTdmN6T9532fRc6nRIDNUVVCN9r5pKu+hfCONr4ZjLeeqVXn0EaD0Em6
/isuKydVlUjdWxKX/CcL+E9emBd7A7zhjVsG/qOLk8Aqri37x1C0oAFa7TUbLIxg+6o7A+WO7wCJ
JeBm8/574T/OQ+Hw/WHWIgIP2dZCN6F92PEO+ffhpR3nW7WvuNd/a2mUfia/4AGux+9zWPh1exH+
y5y1A4cmOExzaHwNnEVsFzeeTulSRvdFV+lEETkfNVGzQxRodwhwjydy8WKrNpPbqxpWdPw/tmIJ
oGH+z7nxgNzyv1ZKv/s1/tfhraiRvm9//RNl0dLlln+kyD39H65h+IZr6y7q5n/KpXvmP4CcQJhx
TETKCRK9oytCcpTy6gFgL8iOjnXNltvmP9wAnXSS257h+KZu/W+y5c4HsXTb98iyWf+fvfNYbqRL
k+y7zHqiLLRYzAahoEGQAElwE0ZmkqG1jqefE9lVbX9Vt3XZ7GdDS0kBce8n3I/rprqu37FH8j1U
vz6f4yJczY7/WxX0Kaw51bZW2PpprONdgZkZu8K9PmZbQ7cX2auNfSC7Ze30t+5T/RXeulfYgQXR
oBYB4x7hjIbw1gHaC3wJxmTho/IlrnMjbsljygWHPj+6p9CJil0VPBMC4Mhe8clGnraQbiInS/Uu
/a4PlmPsLAcp7l+ek79bNv/JoonqgPCrmT3m7vf/+V/af/yMFntiTUNFQyLqP/+MTSDPkpyby5bu
7LWXpOeoXzA7ItYdeZM3/Y8gcFlUafzQYun5f/7icO//m6+u8kwxFxMNUVP+5atTvk811cWyNe/W
eBB/yufmoka2+NF5+Q9SsrWt/DFe1OcycNQDY7T0RfDMk/ViAuW7rHmXV6k5SUdIF5/5edmlV7hz
7ZnDfrz2ld268Xn+JEFuZiH5QuT7kjjldgIAGB2VJ9GvzO+QtscVKJPTb1Rx+pP6YI5CBCGcMf7P
qYMFaWxWJhc69nt+H4DsKjvYbbnhUpEoy0Yi8bVZw0uIbGmPZFl44m+wPsqW7bUJwsdwGAmYTvNS
EypiSwcwinvFyT/KO7yj6Fdy48fxprfih6CI54UQsRPhJf0mBTP4GZrb8dhfsMSZXvI9b3OndxbQ
byTmVZsf+YANsbPCTSLsaPPbL/KQemNDgs0X5qiJhOpd8zGYTi67zR2ZArss+LHIoMLbOkO+Q3TM
kuv8tBg22Dy4PuatvKbfbKkn9Mqn8qb5yzPMFtCM441ctBLWFXLm4/xefOoexNkAr9VPgl/lpFNX
S/s0hAgIAW47mN44rpExeBYA5KXgO+b3gWgkSnaEjBmLCPGqit6MUPbafJAy/FU+BZcOTMoLqnYs
r0NJNBGSBGBEsS+c8/14Bim0bMMn/TCUNgDBjBW1XX1m+9rc9FC5rqUDxtUNPaxnOagrDGFfJAGn
CFAQvhOVYgfvgHmr8im+ddHJPKizY9AdoAt3IRkeFl/1IlcFfwTGuNhoD+l3cKrkjX5a3ttwYzn5
BSXER3SST0rIQ9uCXwYZLG2wJAVY4HzjOCHFTHw8Nm9WsiEhHJNU9t1cybmazjIRzBfxIbM1fg53
BiFyEDhju5TtUbKt28AjAWWQRGPjiFNU3iaf/a6x84v8LKEAu4df+rlvDx3Qs7fgbl6xufHSruyh
c3pto+z0c34hKLdzQQgb11Z1hcyttsXX6BWVnWzrbfZOvHey4RrEkHuynqxX1jYl86/KntzOznl3
bLLv4azyaB7k5JaUdn3h1r+0q4OWWxiVHck3+/GdsZdxVVsHP5u8YaIMOfSTNEmMExvJtUgiZORp
l5511QiP3RAWWNk6rEMo3ESObvRfLOTXH1D3CtfYDUiPQLlhVmQ4f5oJ3t2qxoaArjP4WdxbJ9Jy
JJUzEP/OLKLmQFlvE1c9oC6hi/6d3SOX4vJBLioYjc28hVRGzeMjvNR2yb37mJ3tvI3uKq4G0mmB
416MzgmBEd6Cz/ZHYMRLouppGHbzG1MtFwuHdQUIPcHO8+cG/Otm8qcQy8/GvCj93boOp+5B4C0p
fA9IaG+ik2ON24jPcKjGf3M4c/3989m8Bn6oJEpLksQ1p/1LWAfBMqY26tgk27BzCmxIcm68mXHr
/M/H8H85hNcvo1mY9/HoM71dr4i/XHMUyXMvBlK91aTxtn4Ja552czh9403D/JZ3sLprrvj/rAX+
m3tHlv/r7WpKqiwyitdVg1gSkWv8r19WCWtVn6y2RQ6SvylzHLjaVCRb6EqU6roifEgaGZlW5gXV
axJa2PbNTzzghRPorT1g+2P9N9/KAEHJYsq81XBHer2G7Ybcx2PaT5eJxZZdm03rSQp+zliMVdec
ZJPWWaq8hagPkkfbczdxZGQLlMcS6KmSAU5blPqojjNTu8TYp7pHYFL7Kle9hmEZEtogok/KipJR
lwkAJEcDzqscS+68lUGlzmZ5x6cHvlVr5RMRCoc6wXGUp4aALjysdlbXHrGQxvjKuMgCsXpYQ7nD
ypSFuUG4In38aNdFn+HDEoAE9huhzFFsdXsxTyVfEZcd2KfF0wk1Xw1OaEEglY/s/Jl6k3A0ApGT
iuGJaFssaBbHgkCLUFhMMxDsoDnJa3be1ptcNQRQW0vlSE380zfEe8sj0r24FF9SPVBP8QCgr1gg
QJeyXGESE7Afz1utbq56Fqe2OOfeFGMAVLVC4Zs0f+QbwhvO1II+g5dcsAmzrnRQ0LHYFBbVV+vc
ZDddeIKc4pEDlHXqWuOEub1wiGnn4jPUy9wos68L6tdoTSpKJ1ddDb5Bb2TbYZCBGnRau8NO6E5j
8qSUwi9L5jsrtOWmyZ8h3++mNPPfTakGW63Suc8W+ZKAzQUrnttdqWueHOuvfayBKsfWTpAcG0id
ImFoqdGaVaao6y/aEr6IVQO/QDqLZrQlafRJmn7Xk/a8VILiq+H8xsjytZqQHl96Mcrddmqfp6h4
SYLwRtjr78Sc6s3CC3ghLhWZ0dv6a3V0UeFBh4uFxNNyxQmnRXI0UeBHTBmMcSUUJL1pdK40mbKD
8onctyRREPTRq1baPZaXkyCg2VMtnmlT3pdJKRCQrArbpmzcZMCypIDLAk0wvhYV61yTLNCpCk1P
mL5nXuqikN2mCtyzMe/HuUDEaeFAElNfSPt5gzYZ+XWvP6FVDYk432TdeeAZmMkFyXh0suXE4MGp
qtDrxxcMDnaHwwOVnFOxwlRx6RVi76zPmRgIJIJ9W6DsDZXkhEhzRlRSzYKT1ay36pPOCj/XmFqs
a+qythkFOCaZ1Bqox3HC493s+iZmPo5ZS/rQoAkajbhJKbwK7TuJPpfpZRk0R5mGu0k+uqVEO5OE
eRXp4iopbJd501KiDVOsH3Kj0Q8Kgg8/zvPLHGnwdMPAkF2oQlwaTa8cA2FNUw2N88IwqZzHndap
QbapiDubC6neyXox40Lut6S9Q+3SmOMyLGmehZI1IoqAEKIAcP9SYwWOqkvCyUIASaWYrWMOcrgl
ZXBP4qSKIGUKbBxfrimJMRIIAK4tO+8/H/SZPXgWN9RsstVFft2ZT0GH+oE9fouFET2DOisEb0Yi
akF1TPeG/pmkK/3hzx/F5lvBrmJfxnl2+PMnWmSl//GrQf7FOyI5LFqBIzHEv5TXLJzCRkFf0mUc
n4S4Bvuol7/rkFQ2WSbQ4Cm2CeYUL8tzi0XWsCkBqq3ptKfyurJOfVYllIzBQ74vW/mRVG7rNKfs
NJ2kT1KwW9DTtm451tOCy7C108f8wnu/BvhrTz+NL7k4gvMjOr/HprxCDxYfzDPVS/TZHlVvOvVo
Fs/lV36gZAcRinzrnedIfzcP7Uu0haqqohXknL8YFes8JLsrBBkoc4KblpWk6jStbZzFJ3YvEuUp
rANUHgzAIBkDcINbeEVVs1oLN81DapF6ETm74b8ZFIg2zk/ty4Qtbe7q73h4RIuTJo66ZqnwH4cf
Yr2115E0TvbRGwEkfkrVY6edk50t33gtbxTy4ZO5mV4N3/DFS+wbjW1wiRUUGspP9rEkfmGbX8sH
XH8DbpRbymu04czdxJXHYO/QbZFfIBAdDvK0B6OYDRyglm0mZxxRjeajyIVUHmJYH7eknStUV6Or
tAdJ3WGEnXm3dQcrsMVTA2y0czVxwxoXLG4F4gP7hbnW54I76k+aZE/8eFcw4cshd0c3Nr1I2DD5
BLgvsZwt7KlGQmuHlRu+ZZ1fORrF6dnkO4cRvqtI53mXK1+RALPY5WzjrMs0m6AxDdqpGe/4ACuY
WJ8NKFvNBOG80R1ieKl8eX8xtQLVrmxlHg+dkRgpoTZm6HxwZ2HTsUlw42vJo0V1+Y0kT2kOzRcI
XZ6eGqCvy/oDgnR2sUB1skUMsRY/j8Nush7CmSPMOmvaHgoyjvAtLwuy1XmIDSAaIVBx9Teca9zM
tGToJRsEKR3rPGpG82acgdm3ydmMD/pv4qavy2twoX9qHyyU6+K5u02Nw9cOPyh934tjtRt+05MV
yKi+FS8+66f8sy9toOHd23gnVSjWbevM24YBYbk1RxybdnknCPQlotXCz/3gHaB85TRroO7hnP/B
swOhr+916KqOdk7vGqXq4shM7BLXAj3uNG8DZNdxC38YLyLdT39CS857khJKcIklNMQNGBG7Jvuy
9uu7FG3w2/BjWh3z4qdSei9LGxy8aR5DzYlTF7cSD6JBI3lOGxDcEgHqh2Bv0oGa9DU8Ux6fowaX
GG0KRwxe+/Q1BKwL7x1vTH8QvtTCjZ9DiUkeSEu/phA7W5c5ZwvMivo07YYjtG5CMXnlorEEzu03
hx6lwJ455wn882qq/z0TyfkuWkeQqwWRzhsd3jXFdrErv1h1E5hQbiJqEzIw3nldYdqeCJkHbYLY
eitzZvRfiatui5bOPNoW08Zga/6e+Z1uUwzQgI3u9BqjLLt0fpDbwuikCvakDeH0srwh3oT1L4v3
UHfHY01DDmT6ZPGqoUVlLuBmH41A42JPsEKudOSwWdLb4FPlWTfTsvu3kgpn8kEy7+Bhv0ue7Ov3
zGeY88BfsXB97LJT7Cn3grmCaxwPKPSWlzF3AaKQBP+UXelnHp2X7AAqqKeUYyx0KgdVu/EbzU+4
zc8qn3d4R9n7wc9wpdM1i220H/xhIT+HnxrQz+JauxLSzSWUbHLQRXaDpSeeg+cOKhPRmWsCxejQ
lnfP7UV41AftBdtw925erXLzQUrOIWCQQplwDYBWonng1B5eEmK/V/JvsLM860t281eu0O5pRVEc
CQk5h+fmF2K2GdTFKQVCfsF4qlJu3auv3tFOqzH/ppzje3pASSfvQ2WvYnWcN/IMIGCbpceqI4/m
Sb+qJ+OlfIXJQoEZg4oPwUQhKNuy38g8pA6HZie9Y9lbLrR0Z24YRiH0iPFXB31V3uDaiHizGg6x
hBmJH7lTBXsedwBI7/WBlWfFmvldUlwF7/rFPGudDeaTqGec7ZGwnSSP5ymIMEVApL6K07FEdQOZ
mDA5Jgq9V5wYq4yABcojXaX0u62/qCosdP3dUb1GN9y85kbyzKvsWy9shlDvlMQasT7Auxzbsdv0
m2aHelzpN9Mx3sZUBNa5PjcRF9KZpTjsJPMH5wJWfWUTvi2/YNWvx5zqhvv8g+kKyi7pA9s8ZZHl
zk+5TxLcNYz3ivQVQYE2r+F4ij9GCq/ssKzuW4gSB5OtcaafOPz7GZvqIRhvPTvIUPgBT+Gbhlsm
T5w/Flr0zLqle1TDLnv0NwBDdATjKXswgVDepQsDkIE8hEu2W7z6ykYZ7kF+DT+4lzgMFOXTgmh8
Gi7lcwzU41fnha2dvxGTbLI9ZkPHA0CIL1cZ5yMgBe5hXXKz+1TB7KUKt1PNt7hbSo9LReK0eyQf
hOukF5m69Dq9B8ELLDCo3t1O4RWbICJunN5dCK/+CImuhxYpudVXfS8/yuCovlbxc/Jkkv2FnX2b
PNbCE0XM5wQrDJFP7EBTS2GVL8p24aJ4k7aVp/q9PZO+xUBkK/rdjvYUijxAnMavZa//NonfKZBk
ORhTSIroH+aLuJyDl2ILH+bRf3fQ2KgCbkO5WXV8DbqdTXgW3fxukFr8VF5BID1XZDnb6Sc0ufpH
gaVfMd/4mff5p6xcc1w4NHUoHk7DYSSTjyL8hTsvvlr2/DSIJCftun3szh8qm8Q7pzooo4LPymzs
nB6aF6Qr3CLK1nwFJYx81bowUPpUPPGb30hQQsIdTDhiVtSJLGRoTm5GWvMNq2lx0J4rhiURadnX
/FtZqGLd/FszNkV6XaxDKnnsAgtPMc6oHIanQd8FXIuz+MEOi1bha1hEmhOQ5uH7wt4UsdEGV3nZ
Qj1jgkVjO6qcdKOMJxX0BiVQDaM7Br8CeqlNAsZqkrxRT6yjs3fkYcGpUX7a5leDk+iJnwmmOrEB
wS78poYpLjDU4qsCPzy0M6qEvdG5TeNCiK8eGIx54tRvxPHI2bSU9mPT3wlo4XUc3YYjAJNfpGSg
FA9Jtai/6RqB4JSNHfy0OoZOSmt6ZoxhG+0tnDbcWSK52D5hTqfZyY+5n1NdOqO+Gc8pZUaD4Ej1
UVtJgwPui3iYc+xC2kCYrf6Gv9/bsQ/+LDyop3rLwI/jpXbDc/YodomPFqv96isXolx0q4HT2Nm4
4aYA1l6fTfMg+tP38G2eeVUKoZ3fllN0Kn5Zt/DSnRBoqV/WLn5tjuyBmZ/Xr9PszcWPtDzNEL5g
pYPqSnYFiWeNN/0yTL9iTWHRyuBZ4oUukI0S51CBzZCYhmmGFiarPM5TrYV7tpN2pBEYN4aZdJj+
/IUkdqchJ5JObBFFomVcA7742z8f/vy7P7/689+MEQpTkaYth3IvHawpxuv0568JkSWWeX7Kwg4q
QBJdW1FyQm1SALWIJN9wznR1qzqm2MhkqPN4VUo4+XmlS06CYBBooG1oySWMJt7YOZChvJIIKjfS
a2xFB1AJfG9gihxBzUUPnam2XQyR4KWiVonPwgIuD0SN9xrSJJTSHqQCKioBRnIwi25rrPjHRmQY
ZWnMOYModLuke0gpKWF1344vElCuOC8ywrOZsIsWBXfHYsupg2SiE25eIJibThngZYmAEpIu64Sz
4hhZE6JrymRHtozGHbOGobkc5J4ST9FrHHtaTU6VkBjAycMOP5cSNB4gJkz4AEGcsi675zXLzVSI
kUHlsGkm9BfZpNKuteMBqDnNa7owSDHHQ7QaE9dY7EGUglPUKg9dJbpx4XxI+hSV0MwkUxWSZ+hf
e7MykF1yjpJSPigisW5ZR/1IhTyWwTWLgw9VSdt9R+7bUCKL1RPOv3bRPGiC40qYQM6yS8MD/fVT
V4moUVmrO7NMcMwc53QiM0VF3hG9NFr3KDciUFy9Fw3E+Rkh8XHTu54WMnIdgT1Zpz8FyWcGxnqP
hO9brchG0wb29cOcJL4YrBgAArF6NXuoJs0KxggLaEslIHome0kIpuclvOaIot7z/r0V2BpPYvco
Vn+rhD8xCW619oOXrSHkJ3sdoox7tU6BQjbWT10YBwlJ0UYQAiYnhIwG+YxCbVLdUTYFWt/lTcCg
uO0mMgRqMfpZAo0xEt2QGaLoHodoGzDLq/vlXhsE6PWJAIRcMJl96yMbhnB8m9cvJst0pwjaZSsg
ZmbCxNYsFjl0nadi1SIYCgJ9G8lbsWI8HSuWv6QQrdIClVUjH/rlDQDY21BEZzBq7mApTBuHkgwS
mrE//zdPtB/R3KVSxWE90r8zT4sNWJtktl8yHS9mM4u3TlTfiynd9rULpW5VSYg1t868WK+cytGm
N0O+A+OXFLRvRDzvo5yGuCooUZWyuxe1gDRbVai1R+urmRwpDr5UndI4HvqDUVIwVzkbBBUcgfqw
Mum96Zk4pioLLCTcJEbOR8QBXgge0pYjVihJHRtunGW+1OTh7jnSVqTZTEcHMsQvpZhmBkGdXBtX
azZehQQ9yWA01NPiI63Gr2TipjGLAL0086Cc7J+4A6mCUM9KyHBTkztJAxhuFI6UTKRbjnAhOeg5
XehzpDbOcrc141rfWEWs7weJC8AIb/1EQKKh+AN9adINUGAE8TpxTbWtRTpefAui5FNDXcH0yUhd
s+t2cqakvtKCNcxkC9LZwNxCCJVi19ZM9GI2iByRrjLXFplVvSMq7NvCvrqYVnGNx+Yu1fM6JptN
4l5IrJK6Z2tsobaJ4z1Xkd5CO6CTMVbLdMvaIujsZCxZJ4tGuCVxSwt1wauk8qrw0PLqlItto1LS
ag20tSHt35KSkOUgYxfDGZ4frfpVMWnRpCJ5GJ3F+ioJ5rNaEF4ZmrdhTI6L3jr4oFM4S6JflvTS
0wDeRhOE2UnSWb5U7AEF0mw93Yrxx4KaT62FdKN0eoGSxkghsz7rjM61jMgWQesRDzxXMFOJxpiw
h6lpfa4YM3RdAGFQxZ/dv1VlAolzxnOu44h0kZKyS1cneBLgt+WPaKKQrbqHqB9CqTqz19hWBrxA
s2u/rYnFPfGOIvAzQyhO5ays0uXwZD+XprbL6/pFtMzzVEE+G3U2bZ047vKm+V1le2sWP8Mw5zot
evCo8YI1oyW1ELXMIxW8NmX722jRKVtpJOwSKHhocebHpz5bs62hWI7bqLYRylOdCfKx65mKNMLa
q5rjM9mlFB5JfBUbzKiZlm+VmrXvVPaQw6yXsElyL+tJ+enTatu2y67TsTUnjXggJx03p5g9T0P3
GCrQhXW+UJ7IIc0yNVFeDIRMCp/T0LtzpFzCoUC2hXt7sojoInV1g/QbnGK7MQUwaFkb6baKu2Cj
53KzDVI8MVipWZzhSketajilld/LaeSPKsZqzTgcAKDdRWI7W9zbaYvxFRhoxmp1ZPo7yH7LabbR
zXTVQylnaZFfM2z9Pt7pfrNkgEeK5XPR4gOISGGXiNIV4uY6cK7u45TRROvdy6QwwQ1G49rzOrVn
lQNetnxFbVPH7MlJmdi1hipt1WBofhtUXlorThBXW0UR/Lhi0KdklmTHUrFTsuowmPGLwM//GjM8
T8v0HedJxE0cUS1ykUkFNsHCGsWdOoiQ1/BryUrOCDlBx5w2auxFFY09+sE13gPReiz05S7BUgV8
dOUjJ7EHp3m4gCnbDwn2J32EtRDKlhMtIxm/7HXsmQEQ6m9aQ33+VFNCosYpz+ySHNNFlLZ5ae7U
pOtdU5CEDSpoZNil7ujL5IwoNpwxmskxkpFPijz/erB4SkRfJiFiIbRNeJrVLt9pFelUjVnQsuek
I5YG7LdR/hnrgTFuhgX9NgCVdU3QaPWc0Dq0/amVwS72Q+QuKr44s3tpc5O5Zkf4Wk/yqxEzg2i0
65hz5VZLv0NwfE55iODtGccKU6RDAGmcsLTKsvilnomnqVvtTZ4qkKtp/kgD8T42EQFXOmGHsfVm
iCGDvmHyNGWErWC1+W4I9XcVC5fdJoKjSWCjVNwNG+yFHk/36JWS/I6PBE20zkzAXGfWmpw9L4Jw
iKrlpUnZQHCwa6qLeY0KQB1vZkGmYGhKv/u8b04qzgTm+AQIAmnyhqB7DttdmRlfuhyLTgvxOMzn
n6QMI8/USYAMeIRKVXX7ifmaJFCxxWok24DS7HriXW3Uv4waAqik85KIWvBg3dTqTupJeVrb8oDN
tJCleyD2IXxOGgUVdUQZ9MT3JfFLmie9x4IGka+JKqhmlZ0OSCAWL86QWE9sNOaRuUbYGSekxigw
pOpkiBMBodY1gJdhd/Oy+HExXAbFE0xM/XLUKwSHFuq+zUeVvFl+9S+/nbISG19J41qnXzGbIVdS
am0/mtFfP/z5M7OZLTcWw48/sPU/H+qBdwAHluTmFVVbIMkPcc0kb/Xil1aKrWellozbiOxNsQaP
pkUDE74Iq20IIQAOoUKaFxhCRFXMNDM6t5WcNoRhuVOZOmmrETOts79/6OfqKuR445fVm9kmM9Bq
WSuNvby6Nv98KAr0J92DdBIDJug/PsTIC9RFq3fJfxKD/gCENJhSePXE53w0mYopWvEkBqPsD72W
HrM6Vf0/2+7/D9D5tyJBSfq3IsH9d9N+z/+sEPzz3/6hEFT+ZmFAMaDjKIpmKcZfVIIaKkH+3GQN
io+Uv/gHUUf6m7KSbkx51TUYigp45++RBor5N4vPBlUHdqIqif+PRB3ZWCMM/qqgs0QNcb8pWabJ
X3LE/rOOQa6bIld6rdm2Ex6qaBZOMLF5X1mst5KmGe0WKsOmaJTOhcl7Exo9IKw5z3lvIt5Jg/oW
Wt1zH9aik3QJWdztWAGZobAEjAvBeXVUJ1lJMCH6d0J99Q81n4JDgMi9KSfNk+ZF2QeavpPENt3V
ls4C5j0Z84aA+3LelHAa+QBJWuqGnBRjK3cUeV2IxMr8Un8GUvLVmGWCaEjmpGXgX2AUPeIye5Vp
L+1RsOpD1mK/obStOLEEIgZGgalYVj2ZRdedwcnfzIo5iDa0Pv1nu4PHDXdSfEXdKbhRasV2NM0/
KKfR7bDQgBYnI/NApa7uO5VNFOSe1g+n/IJON7j1hfpLGJOPWrFKvxRN4h8TNst1V+66jONYkMgl
n1l6phz/ohwn9qnJiRSSleSUNELstGLDuhWCKDRSdBNzGaKEU4tbskiGV6tp7mqUmIFaLw7s9dxv
wvE+902+LUYfvnPhyyOfudKZukApRsoZ48cpS3EPg/s9rJh6c/ffGtzKqLhuZZ2gdh/jY87Rv2fD
IhQR7uyq8fJeZW0TS4T5laTlAku9aRIbSmFEuVj0GikJMr9r0Gfg2EcjzS6n4EF0moHRMNSVgTtZ
/lBjcnZFpbD7Odl2o8ovaur9tut62+QeL5Nx0xlT7hkVnzwL0kO24lItnFSKYpdos59LMeZxyweF
EN6hc1fcC2MQFv3r/xh1Q3CBxMOuTxCbWQl/lk8l0Wda+9R181aUeTgaBOl2OyEvGdTQWZpXUZh4
UricOr7PP7DjyVK3S7+8FhEEA23JXEie3GOz0bx04LrHODhJi6EfzZS40VEqMajIozNrqAoUiYY9
xVMop7C/0cb488DDO+R32ZierabRvWSu2ACk+9m0Vju01LlAkXhoedGBojxip41dnDjpUpto4vZl
tLzKEy+1Rs18XsOTJ2dyYAeIRxZz3/2hpCz1TolYMk6W6YdWvng0Yaz5qd4NZkcyVGjWBmQGjopw
meP0vVguJYraA4zgyTa6DPD4MiHrYFgwUTOnVp0wzIx5zQ/jl66/V4k0vPTCmyYhPOVJXfZqD0an
1plVNIl5pMnJwIFG7z2lzl4ZF8gUc4iwid7PzWWClBO5fK2N1IOXAYI0HkmELHkK9LrQdqXUvOCC
744mCiJW3aYn0RNccZ3ZeSMNvp5317LpZT+QoV9Maos5MceykmWpuYl00UH5VcEnZ12lTMTUp6lf
BqXiW2wdxooXDxkOwwCvXZaWbZNXxxWCGQ0M2jJlYvQM59Ht0OJVpbUF0u2gLfuQOu3akBWC1yp7
oWwJj3wrhh0+MVjs7cos2hdYXRtjboAdG0PmBj3J3SZPKW1Z/62XVDyJSfs6avwziNyalwo6UmqW
VAu9XRau/KgJY0uQrVGVscWx2LKbkQak1Wp1nQzUu9Nqyx3y7Cse6GfyOfldhggJ1bC+pS1yjkBj
lgWJjFCNZmQivWS9YwDnx2s4CVSiWMCkfqv+hCa6jGDkeTatZTtj/1gMNgQ4XrLj3K36UyOi/TWG
lyyTmMor1QJvXFUcrESvgo61dTElUF6FO47Cdyqm93BBkSUJw07J2ThHLfloheGHdfltlsW2CrA5
yyIj9Sj+Eqa82GA23TKdlHd6S16zXKZfTSsQFBF64xArDvR7LD6dNNhaxRuokdNL2dUsCyOiyYcJ
r4vWmx5I20PWGLmrr/9oClle4rXehgt4fbPOLD/VJIcWlCHBmKhusl1t5B+yQn8BEg7K9ExvgTTt
Zq6is1GZkdnwUihKV9gVAfOOGnjhavjsT6lkgWuitx/HAJlEWQVeXxjxBt4xiSdli7g6Dr8TgdCQ
fj1U499hNJyYSBDCKYiDA3/Fbc0ZQa6Q0+asfqEWx1o3qBSLIW5QVQDBVpThORXRAOmFpnl6bP7E
Bk21XsqDvxT6o61E/VhLrexlOWvQSQlEMieIjVdhoDW5km5mPZOOQUxcTa8MmZfLXf0kzyxaCjJH
wqa6IkOrLsYgxMciC8Fr5QozJhzu1mJccesMu5G/PJohCYFSk16hbqFV4lYRSqFGGSYE16Gbz5aS
sE814tSD8/Eb79k+FGTg2l00gauTfxY50Y5Bzg9RyIw05bhuT3XLhHFJOZo63p6FrNLewJ9wa7M/
tOX0EENr9tJFW18G2xzvjD2xKMmHIrXV9d7q2cdYSXtWmaEw+eTfzTVEKOpiAWVBVOrnSO/xF0yI
aYLoi9t+sJP100358DI1nxiecgZCDGrMYWJNLdap14MAsY0yfraWbhW4nPo5bHxKM37gOLq3dRN5
ObEhWOBwJ/15My6Isoeqk8mJCNypRA6omaFbpeqyVQfwJAnWCH2SHpkcWr6eWWcjYFFhNa9yKxj2
aKFeg7pvlw1HDchX4MvxuqyZzj2o5a2kB79Mld0RCkcGj6OJV2Bs2Wapxtbi8USfn4hbZmzPnQAT
RelfjMnwVT2T7W6MUe9Y2ucim7AOWNAU3Rp5ZI50vj05QqaKUqBLh2GNdaAtLkYUYq30w8WsStJ8
TvpZQJjZn3NSlWecg0yK2DRLefNQlI4XBqdtGlTHVkpnT/1jW5+lrzxI37B+yceAsnC9ypSo6LCT
ITSuKJC0sTacidvckNbpiSj7sLSCvfR/2TuPJbmVJF2/yrXZow1aLGaTWpQWZJEbGFlkAQEtAvLp
7xeo0yerq890T+9nA4NGJkSEh/svYtgkgwQvNAVAbQTFyuRbK3T0wBNq0/hEPQV2ewN8Nt4NqB2v
bW7ueoGCzSV5uKyyv1Yaw6BBQ49A+I5zHP3bhqT4dWk4CF2bJz2O1y2NHLEJqQ4ahm2MluE2q46G
uXFtEKIxRSD6QrFOXNJKFXJVV1iP8EA7pZeIutwWEPNwpFMEhY3K/m3TIp2YzVPwQArh1Z/tR7cK
+zsItLumTfyHvHgsJaAextstNUQxnCEpr7ArvCrpm3P6xgcguNyiVAbUtTNrH8md0BNs2IUn7iq7
7ihaz7So0dq3m2pjuhSwG98KkNi2fiVhMT+m5dU0IhfQjejFRv3TMhmq5BnyZHIzeG3/ZGNutKbD
xbM6qrOtq5sz4v4hvJAG+LuAuOm4nEkiM3SvaXT0JWhM0KMGbaDgRtSFdQwr6cAW0em0nfCJLrG8
QaJe30U9Dkrkqr0nPTI95O68DMRWSklult7RguuKpcj8zR2dYGsUkwbFeDAeiJVXQZ47T7ozAWdI
051eGC0gO7UqgOZYDHpxnkhdOLG0n9KIj6OtSziWMPY27VCbe0TWJ+TBO0rTsRyfDY3P18hChTTl
L8Sj/epMqFKgs7hxTfgEVf3aVoGDsa5ZXBd6BWK3cgUAJfPUOKsEXCZAnZOY4Xu4I0iOQU8xyABN
3dcU13XQluWM2tbsr65qP/YfDGMesInon7OMIkppNdPaqpCjMu37yUtvvY40jzZrp2poUICODCzB
HHdaz4N8gg2GtiFIa3cU3rpJFeew3w5dGBDwV3jgFOJLFk0NgBEKt/jAxAe6OLED74zbfGl8HXRK
vPFQ7ym4kZvuSmpIIT7hlsqY9eZBmvtmhhoQITucdFQPgnOR1/uRXutoBMXzsNLGfUp6Marig9Ph
KO1yhwzChUNByeCGAcd9Qb4qNzw6vaDXQUPh5i7RlLYpjCdV5+1i4dtorZBIxAXhKR8pCQ4CF6BZ
lvXeyaMd0t7TCaLqz4yGApyihEJitSVwDPvc8d0gFkECt5irXUH1xeeO4IlDhid5ER0F8qbsoBdV
knKx0LXViCrxNHYSZZgpXelj/yv53kLTvCcWAaPCy+ynzZVjPblO0J49SqQbqSKUXquuGtN7KvKg
vq1nRNZj5yfBOVjrGVs0d+xOaTD8bNPKuqe5OTdIHGLlMlhrOO9gF42ouWI0NWInRdxjWodeM6GR
AOULvPQtj0EgI39FCalOH/XE3JvOhKY1kCM/IF8Hofy34/Jt6Iwm83bEiKQGUapRL8iH+1Ho+WE0
+XSpTYnYQvryJUINwYpEu++VrolsQf1E04x1kt5unCJ5BHD7gmwSdIw0dbc9FjuWr4BlfXRdzEgy
hn32COv0Csr1d9/FmQUVy8e+CJEEneSviH4XPz9/LZH4gFwAwrRmgJpWpKfmsQJDHMfpQfTe96kC
i9PDGDiSgpy3jg0jSZPdJsjyAX2P1AXfxyhCz3z9yiSQ4N9FFGnMpLsSc7+JBs07tv4uiyLrAc0I
1Q0CXBt8YtlIvFVRuTPbud/XIqxWNYWoKv7leYOzlxkIvcw3x0PiwqlGoqIFHUrXHaYxLlUSwu56
zBim2cDQyY1522Hh2Xfhc6pIBn3aHMcZ4IZIh+DcjMk66FBbMOkknvrZ34cQHzaKinII+3yDtgYY
mai6co1cwrS2v/km4pgiNm9sKj2HtIxupwyzt7aV1+Q1AfC6k7exlVeQDDy4SLN7C1Be8KKUPwgP
XlMPwBNEuThwD95Yzgfq/Wfda5+ilKofIVwDUldhRtJOrtE34pO3tS9O4eBowscF/IDmQpgxPX4O
I8Vu4CQktQFQ0aCRbCmgaxEw4wLNpb2RAph3DfxaEo+k6Wya1+0ssLFpfrpeJ8923F1btX8SCUyf
wnTjm8LsgMzaeX0MBO1DB8H82A04oJBawtQKxZm1X2s4SxDlpRLadX0d0x8deSND3lDjOtQ8ivmG
e+wMFEkKA9s0FDf5RrvgGXtMRNsd7XeRVD9nbUwRTOU9MfliUQ8lCkNvyVx3CRqbeaA/OfWr31Df
CueuOFCUIusP31Cr+HE6PgFl61KfQpnOZSBjz5TrohleWWEEpzEAl+oMlrlLY7ryqCNqtEPbOhd2
exeZnbGum+xbKUB8uOUayeZy50Yb03+YutY92LpXbrMGaHUVj7iJASbEkw8qHsJOgHaIs+eoOY39
FgY3IL32jCJquCYKM3TShFGMV/VG9AM+S9RyvaylPB0AkyiSgnpta1yTzzXub9AuoGiLas4YvPU4
paGRFNzXFkLtCRwz8rTlJow6UlQDeaoRNGNbBtZWDjlgXN1+zBGIWns2Ifmsx8baHL9msa7vOznu
DYMMWoOcX6PPv20TmLBwxXfMZ86FVgR7wpEfPTT1tWPRsd8nZQibAOKtXwCCsjIGE07r02rM9it6
Eqsu6Zqt5VbtWo9/2rDjEQ0dtU2nEaL54B22Vit2syQ0ZOi3xYgl3/XdrSL9yKY8u9mYHIzFcMhu
IeUZzt08AgTDChNWY518ES1jmY7QAAmpFEBiSlWg9L4DSWm+pbeFjdlfWIJyQpwBN0rtNZakpdro
O05D0TogzgcGXW6MAZxYYM13HsK0mx70AVwIWmjTZXAQJTMAawonCemsrcrhF6Nj7xhRAkadCZos
FDKGUdO2UZb8RBErUNZFwOrK5Fy4Ek0ijE5Ufo00WhU+TQ7GUSA3vi6juKQGB6xZNyGd2X6OMCF0
gLzb3OdlKOG3IWclYozrZ9kgZzKWXrAdovEUz/eDSdoGQ0Ft3cJKmvBRzFsqplGCHR/RRLO3JapA
Ku6vkpm3qA7PDM+cXSj5fGuiQpVD0+fGWuWkanKvqA4lwjBgsuJh29YDEhC52x9baf9MtJ7h/aCf
7JgxcmGWOcjdo5c9aobzgpsUuGyPIXFRQ29wzU2kUpVT34BwxabhMCMhGcgUi4iBqm6U1cYhsuun
yfcQOUvyu3BC1yGLFaSzVf6aVXibMXC67ssJAbgweh3QyTmFbfZod1MGqzK5ly6EXqrkGCmBAZMM
vLdkSSCzjCRdkAubHvA//NrhbmmpoUbWVucWL8Nz6QK7ncp62HVGdwrDSlkMgsC2q/FRYK9Fgei1
TbAniSYMSX3DOf9fBeN/I3OAn5YJKf1PauPmh/zx/34vR978yH//9399+U1uuZAfyxd/HPP38oXx
N9tTYvuWbphusMgVDL9b+d//RZfwN9uyPd1zbcIk+J1c6e8FDHT/0UQwfNvxdAt+5p/1CzQOPDOg
2mAjkGBg8uz9JxoHikL6oXhhQvs3EFLgB9qWx3hZFTc+cD99o6doDfrhELnBq9/R/on72RgIjyO+
tA835i84n9bnSonv0jzxrwIGYphN65/0FCh41qYFUeowNXTapt+ZoDdHCwclSzl2IWnzi4TYscNV
Tp+ug8J/qbURqDZ2J6LPv+dejkUiw9hmQFJ8kKD1RxSl7DQKaMXFs/D1pyqz4Wi61llkDrZ/Zj1s
gBetGzv11+Po+avEwXhR8eqRBt9q/VRue625+9d/1KPG9fGuAjEzLMfVfT3gSWG38Omuov6WjVbq
B4cpsg+j9FuIjj7DJuG0dNnrlCE+zmzmq61nb5mw4Lw2d7oAWiPDotqKCpR0mKM0mL/ldn6VZf2w
8RnIrF30zwHF4XXpinprAlsyy3ZYNbnxNe3i8mTusXYBn+5bx96Fyj5HNtoU0rr2ohTfaJIOaLQa
qlCrmToUbY+OCLm8UzbHvpIXJoStYgtT5IyepzFmdPSVh5zNz5a9n60Hymp02MQcXiRfptptV3FU
H2LfeC7EpDNqIebyg+SQ+IoyTzmPQ8SbkUyHohpAB/MAgB2mG7Il0/y7RuKHITxOuJRB5lQ8Vt20
MYexX/O3oJnY6TcqUKD5gv4HJlQJw4ts2PybZ/VP7GeelWfznBwKeXyhn15KvbFxfpUzxPhYA45R
h0+JlX4PJIo9BemvAu9d0sLEW5GdOJseYkZaNsNmdp0DiaoSVqpEDy0+RKkFAhUhzUPjuVuqyUA6
xXCq4sLdOrX/AiIgU3ROF1TMhKUqYsCo8uwbOrpVk0n0eaZ742uvZwzFGQk4SdCuK0EoVXsWkH3k
kxCx1EDLDwHgjOAnXsrjyWrqlywurgjKqe8IBnc+GdPYSc+5WX3phuIOJEm68ci3pVN/JYz0e0ux
O2yndkeJpB+Ok+lCJMpuqP/cdqa8cjzQo/nJ0kHQSoVWYocRWQnxZhc6qvp+cK8b5MzDiYJHnCS3
QQBNzoZN2qZvfgNToHYe8oA35t88p7/4pHzPDVCC8W0MTD5VWVvbImEMpPAgrGrYEOJB3YucaWeQ
H5MmOZr05V9fUBWq/+kjRvXFgoHv+A7V3X9sGp3eoFM3uKI1WufKde9mTArIr/HX3AIgmihuLA0e
o/C7F9BuijXNE/ZKih9d4R8bEb3BUI5qZWj47V//tr96ZwO4t7wtZAwDi37jY6ttGm1R5FoWHDzz
iiIvSMSYn0ZPRuHO8TCnLhkdFdQp/+PL2jqjFRR2LMZ79qdnEDSm6WeD5h9yJ3sbHf9Jr2gPqB2/
YVVPwDem+7T1n/71RVEe/ecH4Zis9lzVTf1TH5VEBnpVfLiHpdAhottoINEYD8CeK1RVvUoV7Ajl
1zaSJt5Tiun7qh5Nqgue/mYYwTnvGScHdEt8dvm1m5Tw8WlkQj2d9oLTZEYAOhT8YpFMpHJ0UnVV
5iKS7uZ3NmVFyK/ia9Fo94XtnnCLpP31APambrmtue42G2PgjTYlyorhTwNrySqHjee2EEGz/Bi4
dAARozAdiFqpxO5wJmfUARt6BDw0A5EqSSK7fvMq9Weg6AOpq+E2wDUYI1QSSYjffZfQfFKHXzaA
ViMxTTEPhwp0pX37beycsxHCvk6E7NdVTgo7BRZXrToXoPikGp5snK/siM5At/s1oH44yfVOc2F3
i9F11lY2PVl9+dwZal+6VuDZ04Mn6XNqFUJ3InhCuIAfFnBzndp6cSeGBZi/rZ2JaHyo6wIEOzAm
0iQNNJey63RKjhHxMTSHf/NGmLbShvgQtth8l7pBH+uZSrMIyad//AAoaBJZz814iALgToO1S0A/
IYKJho4CRPXBva8AUjFIKUtBpmKVBiBGXmV1dJxGXH37LVACi2EubMkQ3JWhAFiZgmLlYLIqBc5y
QGkNCq4F0z66KkFwdQkuRiDY6zW6nQriJbuk2MR2j/FrDS5Uc16Fl1FDhswztbm5dvwh2iCGBuXW
c/Bn8RCtIVNK+gRGDRgzCdbMU6Az2wl+lvqxiYeHoBzqneipxJet3JupTap+tn+lWsuYMJyg7cOW
pM3alrxOQCAFmDdLj3H5Lh78Gr0ed2RoVJWUMyuQcoGCzJlg5xwFosu6ACCmwtUpgN3cEWIBVEWb
FIvyzph2WlEoEL721QWfNyqgnp9bz+1cfgtLAAsNWL5Ggfpy0H2JgvnV0bpWsL8E/J+fQcRyW+2m
Bhk4KohgL717rouWvheg2N4cpYIT1vHwaCXVQVHLfT0XmDIM142CIPrcIS/jVtlf5MA4dQSriGzf
21SLcp+TTQN12oEgRzsL0bAca9n4PiawhvohERmCjgSUEpCKgkYiYLoeFVjSAzXJvdpkU4liheZw
98TcbUMrOIK/PlRgLkcFvnQUDNMEj0loBvcMhGYip0xFp5B2jHAzhQlkCSP2N36MgWXk9rdtW4ld
r2CfsP43dWKVx9ELoMTWvBLoGEPUU4DRQUFHLQUiTZViR5SaZwSt9WOlOmdLMChV4FPMpONNauQv
k6OTF6zjL3OUPSZOfRYJErFYzKzrdIpW+Cgd8g5JH1CuErTrAOqVMpGLr6RNRbgkjeKMKa/dodbh
ioU+MGJzCu6DyK3WudY/Rm3N2NponnM+11VvWPfx4GnHvk3hOZjzj6I7uSmnoStx91Vof3Fq5wZ6
QLptDfjgqWOh70DvUo81raAZmXsdFIXvUD8uxXORIs5nIJQ1lDqF+ax6HgHnb+YgA0I8lozaO3hT
Cl5so/a4irHBWQcKfEweUyMbSCwP0nmYKEv1s3dbiuqMp8PtBIK5Asmcl+M9QeuK3oZkpmUSPY3k
4I2w/9abxQNGkfzJRtfPTjNCJdGPZk+EqiDNpVPlO+Dbj1ZIyzwXNLF2RIJJxAqHeZ8oEHYLGrtV
sOxOAbRtispz08ZwEvmqpZEcphRRf8hQ3zAco4qOZkYVIrIOXAmlooQmOt/XdfmtseC4t3CISEVQ
5ypDyipkZ38E8hTG3a+a1uZIXRTkBUY+rYOgKeDzAhD6PVW8+LpSyHQfiLo+NlhTyw04gy9p3v+u
FZYdtWq8Eaubdjx3bv1N1t1TAEwotYFMzicICzDrAgAk6YSmk2yQ5Jq94WvmOJsOIH0NoN4BWE8+
auYmeA01HlD3E/D7Chh+o/D4JsD8VCH0HaD6mcLs54D3XStH9QhR0R0Ehl0B0vRWNtm8mRTqP0pJ
HaWjsdcUI0B3WwDV2RUJ9qdBy0kzYSXSt4DkKzP7lhTcnRgypj7AnKNkttJcbBEJbb+C5gMRlejp
faUFMChL0GGBUd/bir1QMjpIE4RYRgkPfVqHjBtXiWI8xIr7gPYr54cO4Q9ty+ijf6hjc5XYfMxV
aQar2pbPHmQKTVa3qSWTTeH3lE06YNy+v61bq163s/fsMb45zgUE/GoUtJFzW61Q+MGFwu+OvoyR
xQ+oyVON+xGKp0bxPQaIH3GsakMQW+cIcQprLxVDxIiTJ6+mJU3QnEgD8lokieQBxMyEb4MOJL4G
ouHZ3halT9BNfoMnxfBcBQCY24WjMneYEBzFoMBsE2h2xWZJg+mnJr7zlbfbUPFd0Er80rXB/WjQ
V0dB+tzCYbBH9L6kDh0aWgHMGbfN96ni0liKVYOlJ2pBEG30XL/SfUZ+xJErze5g6c7WC4Y63+A6
moqr40PayRR7h2roCdbdK7YEfRa95jYsn1zxfYimnmUFT1VmFVwgSEEm5CBdC17DXBxcxRqaQu1L
6lIa9Ixyoyho9bZUJCPIRn0zPeU0L6sJGlKi+EgSYlLQB+TdGEam2akLvLckgf0Ei48fCqlpUOwm
D5rTAN2ptOKXMHppzXOmuFC6YkUl0KMMxZOSEKaWY4dJANyme2shVU2KXWUpntVgOHixO+tZMbC8
aPgaK05Wo9hZveJpNYqx1UDd0qBwCcXlKgIq9CPbC502V6ZvTu/CoicdfjAm42s5x5gOAKw3axu3
WhtqOm0cuQiKkwL25gilDMefEX5ayacG3SyuZLOqIWVNdfQMFdwbLWhpyfBNKqJa6L2YEelKrblP
hP6A/zaENo+6JHpKAZ6KSmyiyYHWw4Az6HOHCUocsPVx6yianAZfLk705tRNPwp4dIMi1AGdNI8a
HDsJ107G4QkLh11QoHuAxNPzNBn2EX4cqckK4Jii7BmKvEc3kG06z75LKzKymMs0mGLgUOLjoxG6
jr7XlWcGA8DmfeLMjlzZZd5vpOvcE67Ou9ICauanE+Jus0ZeZ4SvqptBfeTvdqdR+aovc5dJpBIU
eYKuI2WmAcf7cD7BTd1PRebvoXXiWbR4YaMmtpNzeTONKZLWtZxPCb6w6yCbDXUvu5OPwDagVYA3
DpID+B+Bg/KhKSD9jccLbWfxpfFzsSsazJVFaNJzDFA5Yy+ugbob+84yrytHv9YLawMkBPaANK8T
M+YNzZ95xel2bagyMoIS0lF6dB0QXrWWpxvdlOfZ73c1iBA4pelvFI3uBoW+os/57RjZtRffV4Kx
xzxFd2E4Ijvpj/jaxHdD2T5jgPiILfk578rfzTCeMQ3YGL75Y4ECn3w1/OzR8YDk8dvMojsTRJBh
orFNERDksAH4yk+vka2mX++gWWW/iaHOfa3CFBsbRX2m6yMZ5usV6EM/XmsTWhaZ5CqzyJ1tFeTf
GfdNJ7x7UYGwumLbey1npTaIwIgSXDML+9hrGPBU1f7dr0h5hrjmiKZbV2IIiKMD5VKECXjQcITO
Uc4nqokSrO7kh6dlUgyZdtJFekPcjae2Mg6fO5qxjOonSZr61OjQx1Dbb9xV3ZRPSSpfW0mssjzd
ZW55V8QMmk1MIXG2FXUxlmBIIS0eNcucb3foFdRuvo1jwBMAeV2z8TdOPv+kPGCsYfQeRaN/ixKy
P0NffAl9fE5VQkNP0jeF4WXAdLCz0l4HhXNlyug5sDqk3NyA36s7BwF0lqYhRw2ii07+RH4nkrg2
ih68Lh/BMckJ4kSJuGVN6La2LQiDeuFsHXP+ZSM5teQwZeL7EGupCqOm6JfQbivh7Oame2HURngE
tWLrztduWBIPOjuLdhMJH4YnIbenkclbb5OQc6g6jj24mabhD0ik05wKlUqQfwQ3hJgnj+Flg8gz
GD9MGWr3LVXdukr9LYPEsErWlQv53c5hQZa2sVqG3HPPuQ3hgnvukelAPxbFc1aJ0HqmbLENfMH7
oeCVKs2l5cETltXf6xkCPBCYaqVnyWsbpm9o32+B0R7BgbGluYl1VEKgjI8rU9fjLQS8h8T0ybEN
7ORNt1qPiEJQ0ru6MXpEHe0hqtnURoWxBlCO/J+q3ksDw0w3iMG3KNksICsTIVwiqh++DB9xcT8k
E8DsxkoPXtb9yF3A8KI3jxkp8itTXGVdhmhqCPrYL8x17JrDAaFKV/5oS0ZQ6o0Z59jd1CqP6c5I
n8S73iB70Mi82joORqgNSMII6UPSCKSjgZRTqy707Dg6fOOdSisOZQz3fBjvpdf8Cl0yAsUwnSsD
zQr0w33Y1O3X0EfPaiLD4ejlF6ObURTCkYo7OJwb20R4E4VuCMrIKVgETeTci03eeEgpaPwoQAl3
Y38s23Nn8HEvjyempREx6Dc3REWDB7Ht5+ILGo1oPpAZHJzyNgnQ78ALftho4fAw2+NAHRpXMSe1
bjTLv9cdEicCaCU4Dv9BE5SgxoCshOSueAlZjMwV30Qn4JmT613eunSMKYDqQDBGopNhBJ1s6G8z
QiZ2jMunSoSk8I6RQIhQbiDjSP0BZdzQf8oSqKmJ2saoreaFOvqOuTwAC9jjqlSZGC8HcNzYr1lF
gS8ANEEi6bfQ9JvCfsSaEyGtONgtt1QkNTV+sVaJSvSRiXMKYSxnKxHesGAQoC0eX3m5yuNqc4pU
mY7OL3D5QaaP+TjeYBjILSsZy+UK8NrpoA6yeZawBIzrrEoPBcmGlUNHsZ154Vej5Lkuye2CZByZ
7eEI+BAeHBkezc2LbZl2JpL8OfHCkGzNkcRwWdn4C0nwydkE+zbKnWMnh/pUTsn3yCYLY2hXPbyy
FRC1E15BD6EPwIv0Pd1x7J2pfsZgZ9GtSCDfBjlioa1dyEMQPgI2FpifIoinOA0Mv4oOejAaeCn+
t4wU5mA8GmI6Nprzgs3AG6OCalsX4UlG6c8hUlaDHfj2zJ/fcv1ZqhfYUTYMWpB+F0gowlpmeFxw
kZS8GT7M90Pl7XOL7JyekFaC5JmQFyJlwYtH/sJBK+281GQyLXkjvcJjHvwnkZk32ezctyGvLQFU
m+USOZCOcIeS+fKOwU0cNmOCmXFYT3y6KELoXX3ftjYjgTJ902daWnh+Fk3lShc51qyTQzbMMM+m
iXUNCXsd2Jdp4lww9tkmBz8CzwUj27QHQ4UXFo1M+xqGyI2QxQ3TK1lPD3EffdVzPurRNbVNBhcm
6CGeVzVRcNT7Rzd04s3E98w/bH/X2NpTLo/PjoHCYUWN75DYJEiDZDhotCnrGEkL8g+U2vIIvDX0
inA7iIfUHX80dX+ii92ENj5FU3QVDPD0dIVT0D2ixFGRP+wp3APfu40CyKLiWNbAHhBsGctdag/7
qKrKI5WCr8KW9whBHEoyUoaZRCuS2KiBMezYGwV4Qjpn5EvXGBzqoK2/NUZGoSObnt3ZOxi596P3
tddGlgJRJM1GswiRH8SGDcJCkQhSUaANGsY3lZl8rbI4xZhg/O45g7Zq+/TYY6qR5obSbTIQfMhQ
pund9iYMzIMjzSeIU2t/Fjd6DcB+EvcdLJVtluPEEyCvG2bNIcDM+1yX7k+jy15kxGBR+NkW3B3G
Thnvo6cDjNWRsDCE82KEM6j4tr7RAhsE4CSScz4nwQbHpJUtUSvmRS3P40SY4sp7YZPPXInuMGFp
sEW99nc4m7W/1tHH2AKox1HIKufTMon0ukPp6s/lBopiVqORobWlDzLOaPaWFj00/IIT3toTABXa
kH7UpjOCGPi4oWlp0S6hQ6ojhwOgDWq42+iIuLEcxOGtYZnlKgVMSHbRKpDzQJ1k8Atqdd5WJ1mw
wswZKM2g790BkNekWbAd09TijVCzlROB41VzyyRNNSqm9N3bTE4oSaoJAhQolbQp0VqcWu/rlg1z
LK7I+Y+4dZMnbEqUxiMLXoklrpAoqYcaEUotRafaJi1yKELqk6RMGRq3x47uyIEhzYVKem20VBL9
dJk4QQWb3+5GxF7qAvu25v+8F96hBf+eVqlKPv8zKEF5L1z/HsVr+RGXYFq8Rn8aLxi69Tddt10H
PQXddbFf+NN8wdCDv+kOVdFAB0PvmS6b/sAlWJ46SAfRABFTMR4pTf2dWAnnkjKq61tGAD7dsP3/
BJjgB8E/5viRyIGeSeUNnAPRmvO52lRTxpmHqEiuWtB3EUnmcmVVmBOk2XiVwMumkVZjhJjRI3jV
oCWZj+uSpiHSEIu23tax82rnMRrNwMoHlQxkZP8+sWwxYtvgI5OeT99zw6xPVsVYNijqFm6Zmi38
oDe2y2wXQshY5pZJChxwraWoGrRqSFOa0Pwrq76r827YKWbzaZkYbavBclDLVYAxrsh/4U2Ogaga
jiwTEtgfFzusKLeTQdoxVG5vs+Pkp2LAFq6E+grUWs3K2UZmMEeZVC6ujIs3rLIlvSwucwGqhHE4
zQehnFcjNbGUW+Bl4nSkpzrbOafKlnVs5R8ToRYHkuS7WSBSrdZXoTOuUaoW67oH9EldPGbqLs6q
fVk+ZEbbEGJZhSrD2ag4LbNeZw7HdHxwqqbinrZYGddqFLdMlsVEJLRwONuSbOmGcyRQv5xbDyVQ
R0tGrKDQ9CYMpAYWbuaq/yXz6U7rrAFAZIGuSpBfy7i7bRI92k1tv/eLArtZjRau6YTcZ2OvRFhI
iTSqupM/dTHBahU3N4OBqNzk1Vu9SqK7GDKdbM5zkeI5qea6PCr3vWH8AH6/9SxNKdTZ/c6iVV1p
6ZzT1s2ANsgsZi2i3QnPank2iVs/Z7OswxmNU/vL8vxw5RFYm0ECkXd2ObiMS6SfroYOxg69u72G
OPBblkW7dUPRnXifSb2rueDPucs6Ct8U3y7Lyz6Xxctxyzodk2DqoFkP9K+rDpf9/s1pPm9eThuZ
Mbq7y+z7dmTl5qT58Fud5cd9+g3L4n++roGPgKwRhdHLCUjp/3FrPq3rUY3ba06wK73dp0u934JP
t+nT4ljAntU7mF3LwfFgVPsGHm+mPhehvq9lQrLpj7m0jXHMvSwvm0myp/N6OWbZ8r7T5UgKTntC
w3gdg2Rc/dVpP627XL5anCI/bV4WL/tcfk0hEZPTzFGSAeG3Lxv+ar/L+TQgyrsmDa4uqy6HXtZd
/ttlXdqSKgD4zRuu7gms++cSt0b0UfCyXwzYq7ZsGKIbNJEN8fsfvu4fZk1fVCdtim4TvGd2pltD
iNQNNBlcLYoAiXKiy9k+LS6npRqe8FGoHQM+NlBM6uKU6uyDql4v+/zVccu694OXfZYf8n6Gy/Ll
6E/rynw0j+jBqSCblGWFGNp2UO6gCPNUJ+iho/6+LDIMAdfLpg+zi0l8lqlm9POmqjuAAN1L1agL
TzUWkyKzCoHu7cU2uFm6hA87RcuuF0vhy66LVW8H1HA3pQ7cNezeSXBgZqxSp8ukNQQtNLom3W6e
2vtl3bLfMue0Izizy/Jy8GXxcppBGS4vizHaC8hlmSTV1d3JqYaelrll4pRBv679uVh/2CBbJTs8
lQzSUnmihf44+at1MqXdbbDlUf3gJee4OFsv69LF2XrZEhnjobJ7Yz/KNCAyVhnlCZzRzijEzeed
349b1mrLaw1dfJeYILySnPhhmXQ91q55FQGRir36hBDMHxMqfjSKanHZYKQa4OCq/Ko35GKW7Pgy
MT19IONDbmvrBNHLqG6V1UJGrVpLOzHcQJfYJ8VqG3BfvIHGyelo/gab7uEyWdbFpfNTL0blrWLO
p/fsuEqRoyNg7Iu+PbZKWSVtXYl5OnOJDFc9vNzj1PnOaVATY5TT3kVxBcDhQL2hN5tdZM8PjbJ7
nhDWWy/PfHm+k3rIGSkhMj3qLeqWd8dRnSDqshmUpHVomQ2tN7XmUA7Us5Y7sdyYkEoKkmjePpx1
+xR0gX1a5mI0yN7nJrcrt2lXAgnPC+ScF9tvc7aVZCoybSfqobigxyV5JFsH7DbV7cEcYQCN9jw8
cqPKk2NpIEQrFOEdp7EQP8Y0AVs/MItg8+R2RKwJmUIRkDzpQMljhbgefSSbzQLf9VEbtosxtb1E
b4tl9bK8ZK/fVy7Ly5ZlUiBKk6qypon+3QifZFm+bP+w03sKXEWEUGdcpPXl9fspqQT1myBMQEFq
1qNvDLhq4CqMfbxHc2IR2LxP4DCvw2qwGJofXCNyjqbavkwsFXktcx/84ZcjL/tITQea82n3yz6N
C83bnPUQOs7fzernDktsiD8s85bFvMwq3P3L7ZMbkZPDuJVS1z/ss+z9v1i37PJ+leWQUAy/oiBq
tpfLLXOXv9qPmDfbUw5zQd2I5W5d/u6nxeWPptreme+l6pAuE0N1QpdF+I/lKVQ9iiHDndWMLi+s
6lrKpTe77LjMjeSQ5/XlmMvm99OKzCoOn1ZSPuF0ny677PM/rnOJ4YFpWTtXB1RlkpM5LRMZNZzq
8+yyXECmf9/p8+bWcXiU//P2Dyf9vOuH5ffZD+cezZGvTuvc91P/0/ZlV+DmGPQavz5c469n//pK
lx+dTsYTpOiEpAU348M5Lrt8OMWy0+flZeWHw9+3fziVle3tlnFXoqXmh0n252IOzsKuNTxB1KrL
+ssBnq2jUz9n3y+rQluaJ9PJUNldZpctFB2M90uUE+PCnIoSoeppmSxO8dCpqVImNuLsy+yyctmM
WB6j4cuey1ycxcZmyooaFNOfm91ODZaX7R9OZyo3enOowGAss8v29ysty0kzP80VcuvYIAcQVtTv
Wg5f5j6c8/KTLpt53A+aUUjE0EYNdQzzy/KtXL6IZRF8hwHcY/ku3D6p9O1lLz2vPOT8iEL+P3vn
sRw50mbZV5kXQJsDcKhtBAIIRQYZFMnkBpYSWisHnn4O+M8/1WPW1mOzn0XRMquSWSQD4f6Je8/l
Oq1I9e5oh5OvCmjemuR/PoAjStjKjWLvqFZyFXnkwX/Fw3990CYSmpFSs98t19wS+69fen+60Uox
z03cMsX2nmG2Sje8lXP//LZUQZadLdeFTKON/bl3k0+KHSYIiwmvA3bJMsrf2LqhXGyO4jr2Lf2F
DOTuXI/TByjn8pL24J8HXX4mi/QOX711zl9TexdvALbCNv1/NfJfPfw/Lf2adiTTsTjeaWOVXcQI
VCHHWfA1yUNr2pzsjYneZtAYxBjOkpQBvhdWUZdeDgGrtOnMs6MjzIT2h/RJswCf5Ld/etevUcRX
F1sqa2YPiO7cm0GqfU2h/j8H7f86sLN1JKz/zcCu7obkf+x/dHWRVj/+z6Hd16f+20xk/Ye06KNw
mKB9NWzrn6GdKxm/6czxUGjbqH5NJnP/HtrZ/8GDqZs8j8I0+DQ+699DO/M/+KO66xmY64WOPen/
ZWiHMWmTnv9nZa5HqBtuJ5SBBu4k09kyVf+TocjJVVuCLcuOKdal0Ibjb7msKkQ2HarGGJ8zE60D
o+ZzhXkvFEOs+ybbkXs1shfOS+RO1iaTnCv7zhgOq0NvVEGKzfU6L+wG51VaT1OE9h/avD3GQcyE
8KXWOpQcKWqyfmyab2b34JG1madi/YxGslihebaPKFaaS86cB6dhvwCf1J3n1kNCA4CK+EMEJnls
x/tFj8y7a2hLMBgsjFA0eheb1X2AZiDyjQQjYrOpVuqlV78GT3vA/YImEmvKRVZ2cVxVVDI+WuYP
0XV+hHvve+o2O60dkFJg9AjpIOpvbNsVOlgHEFCxnTUxygwKqF2iLc3DOKzDG+DNkW3gYPmN29g7
/GPJW4XqHO19WLAzvNCXPS7r8xIliC/c9oeHtg3uLvbnVkG0SS33mtlrEnajBiGBqJRBfzQxF3rY
ew+OTRTFWk5Xr7xO6HEufcSWjB/WuxgA8Te2ecq89bW2S/OgWVjemSD/0WYX0TH/O9GvvQ9oCzN0
wYa4BaGSQEyo1vk+okU5OMR4sohOY4ngUuh9oMm+DsmbzvrRexeX7FlAAXiKRwIc5nIOSsWYaimz
mYCSsT4CJIKYGvQzGD2Pa0GpSX+SCilwN+mP5ZgpZJVFEpJFsRr2VQMBCuS8JU+HRM6hAx5ATr2B
+DP1dqPssnfYpT4jmOpJc8nVkK1e0w/+5n3UHvOslEckhCQzedC94V+99jmgq4PT04Ml/c010HE7
VkRqX4Oot7MMFTbGALCUFycYvCSUYtkQx6I7FarViD1lUFiVS+FruGSPQ77p6horueiz9rfuxc9G
EwvOsNZ8FjR7U2QCWqm8qzV6zUnxl+6LCOP2IOz4bBrks7gpMtvJhP2iRZlHeI1bsd31zCezIbLH
m0rk1SZZNKYgNWX74KzDBQJ6ekyqEZN9DvM2J1SXEfkZHSOxCN59LRzjwU0VYaamVfp9IRGSy+wl
T5sg5ck6uxGgqjlbSDyIsqfU1BiTuvazMkkE0RPM1fY2lu9K5Nh8GSzlBAGOQAnmXQN46CmLSVop
NQfq0CR4+UEDaXXqQMCFqDPUy3u1sESd+JHvHdDXYRZtrykS/CxinGeUJsP+xZ4ChxgEvcnG3eus
qhHtXPLTjBCDdO3Kvt4e9pWbFX4tOncz6Ifgubrjst5B/FzatnGeHFHSqevbt78g5qrMujsqDfDf
IF3A0tvDiiAz9esKvnSvN8Dpp9y9pHP+TSSye/Jq48WOc/RgpvlgxO57okX1pZgTHwwz2mk7rj/K
Gj1z1xPPxgmMDsD+Zg0xaQ89fAy9WJ9XZSwnEJI83Owk2aAlgamZySGp6oLGPrLDEcSXn2WJg6aA
5B6BENKPipw3mtz0zXVDSlahjEczTduHzEygx1WfUsIGqHHfnAXCVfWmeSSxynR8qI1MJ/G4c0/e
mB00YQ7nxE0RZ5NyXKkKrBXiK2SYYt/jtTuL1ftwvSGFnOUgebfK7zoD99qWUdC6Wv09zVg4kho0
tmbzEEOaeLQ9pe5obsp94TQoJhYCF2G/YMDZ9PswuWBIa+V4YxduPMtc3Ix2qG4uAOd1zTXSmTa2
FPL5x5YlSum2zk9klYe2tk5xk73HM1wNt2zcQ+XXU5ad8BtY21woPU0OW/G+xEpedGkapgno6tTQ
8Bs22k+UDPNLFhm3urACmZjjgy3sDZ3Z1Qfuofpqdyh0l/GbWDj59T/CSUCU8/QfEgFLs/cI1662
SUCsphEc4AqNf+wqmAYyOnc9C9DW+QHvwXs3oyV6lJ1+7nK2Efgx5g3pP5DEU6qrXWoksTEBg5eQ
BSWg3ifclTVq3VneWCe8LcK8oGEb32rnACdJokYjlsrQsykQw/g3S70x0IRBEiaK3KtVtVweYk2P
ZS6XS+uSX5VSWKZKu7hR4lO05q/d8quZotuYGO4bfM6P0hkvTeNk/oqa7Qy1pd+QwMbesPjRlqXD
Tbu23aORlOd4AVa1zsvnKqrPxeZPTiWCprFrPQJJK4845wXEZDqkR48nHsOB1z172smU5u8YDch7
G7csq0X8xGq+2Y8UtC/ZkpNhuaR3JfI2rDr+qTLtoUzIvYbF5uPfmC4S1PQxbauPKLFaXE0li6Y8
mcgdWctQrVpGAlMzBnYHPAbrw5FNev0K7dvcV32pQluvibExyXLDgBs4HUAea7IE2HryamptcEN3
teeDQzjDKa4EBtoE9Vq3VPEjRFP5kNf2J5ITX59s423WawUNRH9C8BhjFratO7wLGc9zYAMzOw/R
Zo+xDCvkpoY2VRCDBGvpr7EsP8ox198X/SKmyntfivlOYfRjrZJqD/3aO8i8f4snD9TKwJbhurYa
DDT3R4LQ71xr80fTwys2yUJqm3oPYDV/wA11+ddF4pDTkrhExC2Zw4CvZZHV9dyJ4wjICFmM7ucd
JNFE9uUTmmRSyI0fBsrj53wW+qkQrXk1cjMNspabOpHo+WVfIWYeRnL29KR+rdOMAZnLtT4aG06h
hq1UwCK6dIaZnYBa6BDnl7OICvfI25049vmXXdyZ/0WXVkVZOOhox7o21+95EfvOMHkXE2nJRGzG
ubfm7uyAnB+luIOJVX0TX6SenruFCUCTD6Dqau0yKejlemKjx+qb/rn3oovHAXQFPTLuEU6ju+96
GydBcrZbQahBA9sHb8Gfdm2pCoCt7sf5uS15spu4VxhAQHD0mvXaEUZVDGRMkdspAneIQ+y6w7XM
PguTBDl3WH53wqoPlRfBXyXvD3JT9qBWDLTghRq+njym2RNIlvA+RyGvM1i8uPykv3IDQ6z7ZiYx
B32XeEwLnv26QVqYLEoEvNLmwY2/u6g3ORrrsT8A84tP85oRK0jy1VS7422yR4rHbL7CkQC7M2Og
6DtL+hIXF8kdRnK1rRqtsIqCGtYbOSAFuh9JYMTsdk+mpn1DRbgtLV8GR6tftqgkyogcl+F+1e9Z
WemBaInom/Ox+kBvDzcqVtoKhi3/5WSUHdLofdaxzoNLXeg3MaaBZG1B23vfK+uuJXK+gY8hxiIZ
w3I9CreFhqJn/TM2alRIg3NxC2JNIDFfcRkMcLwvsP3/mhBWrkMEKq6KVy4FJzUBdQ4Yl6oyvwx6
gxE+Wg6V3iRUa9nwBJRRKTkTeZWNT9Ss6Hz4Ke5tR607ZDrFMWH5umdyvuwmfDdB4djvpYHHg3Ws
QP5krcz/sLuhLxwuuVWQkoNiCYkueavu8iZ75LmmEb06Wpceh1akoZXNt4TaDeX8eqqaEZvHwHue
FFvgKdprNmJgcLsPBygVZVAzZe2tIdDQjOdnD0jjKW/O+pjVR6wGke/pizhbhPBuFXabEUhEIQOa
qkP4FdmTupeyeU+kh8DHak7uVHJ3Nus9JxxEpMnyUKfdTsVKPdUxmlYz1U8gL80TEQUHrKOwdWGf
s4Ou+wMOLUESV/UbPSEKKQ2NTl4tbDSWLQhxcOQjMTSgj5S9hnRd+Mo0E4teojlB766YIrYbpc+n
b2WXydNXMcTXy4JCuYdpaF76dGy2LsC4rTHj+3n1rk5O9guoZ+KqjObFUeB3Uj3NgjYpnvNSYnua
53NhuzomvrpAFwGdgFzljohjcuEqkqNwH1GUzc6MbCNhdonalezRIfMu2H8+GcGUuC2q4tqOWXua
KiRdjrbBmoDWVPREB89ZGsYWLbJirNDHUWGzsiciKluUo6kqrJfOdKEk1RBuBLflge3awdjr9Xw3
vUV/xI6/+/qP6eQmfFnNbi2bJawiiJeeVd5jT+O9y3EMEnc41bFXg4BBb0hykxeQJ75SYrQFVaV3
0kwK3xFDmtA6c48dvD6qkqey1STSStM4soV7qDw8KvzN8LnEdHAXZFz1+DkZVFgWfQC+AHFACvjX
cdHV9h53ajHkv4hK5w1pIqxziFVG5Et2H3ZjCKw4Rn08H2noeUCyuO7ZnmmsW7zpZMQLUKx+IOqy
0WHD1W0SHYkX4RFIEAMWcfaR5VA3o36DN2zHAC8disr3zG7XW78aRNetLq7MNt/jWsnooOb5aHe6
9A0jfvTmqnpFvvjh4etP6wkLJwUjpEDO+mhRyUUq9VIKewrrQbhhEZF9LilXhs0XKIrGwaaYvq59
vuzTvKsDy7FJ+/IUVOWXxsaDZzTsOJp8BF3d2aRv21FHeqY2hUW2fPPAez1GWIH2BXhK1iM8lh0y
OX022SnmOS655lsKT4zHj4wLtzLTS1Mt33vs3nvU7/UFxpONOUVBv1wjXlAIziNcld3k2amfI6gO
Jtd+gFFOINxMkmwboSEoCLI6o9S8IOJoT3pr/dbdbjqoCO5sHdtktKYgYlUcIfbBM4b7DVdp3Ptf
DXfqLjlrr/JlWXJ+4pP+t6Z+OUzo4A9JPP1ChsrLXaCcbaV7HWg+90kv+ebKllgoO/WuYuatlpaw
sOYFa03XOsJvcgDgOaEQPkE5ZrAY0OKSzj3iPq2OUkfpnjoCKFuDKSXXbSC8af2gSfNsO1QrMgVH
qcsRQlePPxn/TSTa+mDM+DaXaOiOdujpPYzbnOt+4NwOIKP/sK3l1xY0Q995XHvlPTQT8Me6qryH
NtJOjcr7IxQ5Ez+Qqe66oWxew2W+LE1PWz5wCDdIqSpjjR5UNH3SufIHiik6r+7wDWKyjW3AGp66
+qlK55BbfLhF3EehZJTjt0SWM+D18Nz4kKW96zoTMT0A42SoORSB6HLdFyDE/LRf/7gZ8emqVSSn
NTRh2eJeC0PTX+3YNq+puxZh6jQt2TQzhhC9uidRdzItY7ihaYDyMcRJaOPD9dyyP3XVo6oNeTVm
pzilVdRj0K9QU4Kccnf9svaY/7j84D2lYRllaahJ3Ao5MRvkTlfkxA9NoHnKH8okek/0PhxFkwdx
5o2+blLtIPWBcbkicS3DFKs/uZfaEI4ewPymiMWBZCEIeosLdNw08PFsV6DqDHGNvOzN7gZ1JQMA
nXh+XJcOqPawXMqCTO4s6l83O0aPmcRJPGsLCAkzUJJPgxL3ptC2ec57rii6hO2CqYsjsNsoqg4e
rgDfy/L2Wx1hGI+mPdflGraRNZLTCLU57YwJI2bGHj+ZT9rqPutlrz/V7ufUEy0j5vqp0ctA7wfv
UK+l5WtcBycd9Hw3yotcK+24VMu8LwGJBHnDkMqRmsfbOD0t+sNIO0ya5vxRDFr/jiyAgUH1c9C0
9EUW6QeW6/ISR8nn142VFchwe/LjYb1VQb1qbxODmJXclZck53wxO/MhZ4O5S8ZhCjnk4GZ36Ksb
Qq8GfHYmKXlgCmfT43vrlgErNsGNeD9uMAbhFvdRHNY85EMwCyzedt0fXU/XX1fQmjQipLMQ+rTd
1Y/G9t3CcxZ0zTI9oeoeQhMtwCldQkdR78WzvhznCDgs1HF312YGsyYd1s3qEHJY2Edhav1dUQIa
y720RhIqAbq5WPMZUuR46lTBbErWF+CWfzPZiQcAnQerxIwmGfGeMh1BiKcMhhi9IPHtIL2RiHIF
qtImICtqQxic8BnTNb+kivAA2GZghVTrPFR1rR1bd3ypCTkiJiYXp6nsjpZhVuGUeBFDxKwmQydJ
H/BeGWGzLRNisLl7T0n5cyRPqZUnXJ79h957iBSYau44yW/kUiTHIoso8QncxTbqPYj6t6uGUKl2
2Xf94PqJ8L4nGj8tl/kMQGFGATG321Nf6ncBA2hnjnQzVDbzU/vpyrUOZrNr/Y6lOVzd+lqWmnVP
EnxrvfiWTIP5GWukwGrjJTUtdJV2dLIN+GyZW5z5Zuab3QNE0g2MZLjcjkXKOc8trvmapjGMKcUz
UZDoAlNnQhg4nTIAJztQPvlLBSDWW8nJ7PFMHaaIZxZMB0LKub9baccwk+ALatrEOawZmeW1rDgs
RPXe589qw2Nklv3LMJOZ2AinuklZM42cX9M4d25yPsXM0K8e97Khz9ERlU2572FoUnxjLl5tDQZ3
qUgBcLGfMTjf1DIO/5OswCYZIVqIZyykiKS0Y6pRW1cQuQNQgu6+meZoZwx9HMCEx+u1TSwmWJK7
cnbKENMd0XsFhPUp1sqg7bo8aNKarHre6mvNrNwpkyeooHdctQQU2fJxVOP0zvJxxeKAelK6vyY0
PC94Ir2XRjIhUMwmXPlEZtqy13XN20bOxJWU9kkDcUiIetS+JFhBNYq7B5wk3/qCtpfjMsWp33rP
zEf2tapzKHaqhE9tt4z1gUYS0HasNq8MC4LzouOa00yMa2lbhu5sfDeYmiNMsg9jMaTfbAeAbN69
t9avacJn/JUDAV0TupRHQvI2/nBjKudEeSfHznHUNC1BiTOFLdD3Z8LWXmzQzCHVF8yxRT5S6sSn
WOTJ0UtwSmAm6q/E46GGqaFLRK1h43k0SCgb9bNF4CWz4G4DzmbdESh/5zoV9RF3RWawi+ir/ufU
EP0+N5A5p0V/UqVZBnj8f7gaMSJrHocpyltuHIw0Gkfyl5JpUM5yLDo8XQX3EXlX+zZ25jCLnUdH
tHhtuz0wejLLM8bGeXHX1g2a7amzvn0QvzfBSF/my/FLFTGk1otghBIMUfSptaxjZc0xOZIsQHEP
jh2oagBF6kWrEPK7Y3JcShdffjtjOJnEjQrEDL70R04vScMdtW6PTqYGlQzod+D6cnqo78iyDewh
HpW/Pd7GmKpaJW4A0WphbJQeFHQc8BnxfFbDlszndcxuO7w9XfJEW+FjKNFCs5SPkO6tQGT2Yz+S
Kj+vYAAig4a3YBWsodI9fH2d+WRjuwAlAfV6KPbC5Ofv1W/OWD9kpPDBEAH9MbnqSEnN4VqzosUu
UvuxMJP9ry910pdiK1vWOSwXInTatT9/fYgp13MoQqcF+hjG/Lw/lPEB+HIUwA79VnfF76bGxApb
/FpuEqsKpOzZhI7k1ON6GGPc9AyaHeY01eAnQ46TeHHCWbW/FIj6nsVRreXXrPO+r9HHl0fVWB15
rInssTRCzZ3tQ7zp4uJkISN8UwIJDf8nI7DRl5so9esDI98Bxd1m2/OW6SytOg9B2FzzTY+2KGM+
1Mn8c0g8lF1G/uJQB+0p90DsL9teQhK7Jdx9DACOpmGiIwS+E8xVfq+WDhVuWlk+0PndJhJjOlgH
CN+RAJTldXGViSJ/byqk8NVCoBcBPcrI50O6UmEAXv0JWv13LddwaJzXNSv+RLD8CYXE87ayyOCW
tHlWTstmHddNuDgwft8jtDtnQ3b1bpmWTythSNl4PlVgERJB89QrVz8tRESvrqEzuCm18yIUWbWx
Ilh14YVoqzfyIaQ/CgGYaxP8ueoJ+RxXYG09fKn7bEmqouyjSz3D1tSzZg2ZT/DwxPH7JCfjjcwe
cjZz52hxCJyc1tlSSeuIQPjlzStM0//akayIgi5mtf2/Hq86FLxH1Oz5d1jXfqZRfVhOD+xct14T
TRmBAAqJkmp5B3NnH0SKjV9hgWCNEYe5RqyHhXX8Y7GNhO7xHOsRqZc5U24mVosAzgfCaF5BfssE
x3ePBPGgW6o8jHVMgDRz+k2e9y+hHgiIgFbz/q/nEkUwJ6jpQXiw32Q6gdsBTu79tob3Lk3u2pJE
MNbbHw7OASYX3rirKvvmlnBoyXz+q8TiS29YfFsjoV2D7rgzpHtiLIzTqx+g9+bRwF5Hmsemcoyz
xicnBuBf2fMa29XgbJfx3kxriiIeSpwCzBADe6Rv/0WZAj3z4PU9vm1NXucCV2NByswmMNSk98M1
mk+RkiBXVZcppwC2X1T/tMbqU3q4CzWnocGZpw+tar71v9zksdTtkeiLq+hxvE3j1lQbb53oXyDL
nbWZscwy3Rt39EmD8xOuBJQiQF5GGAP6CIqh9N5yJBeR5r7hopjOTgJowszyo+WhFFNI8I7zqu1L
9Ri3+OHYboAoQNp9XuwKiX4/shEaqXhXJmRtGwJWDBVL5r09pBhnr/NAO9jqhGpbS/3sQk0hJNCO
MWMapUdwFf7gEk/nGsfM7jDV1Wl8z42WaUSlj/uyzx8lekUSpaYlfYkZP1G+EK3nce3EhAj5CUGp
uxqM+zbSEGcHiz7E5/LQj+p3tnlBSJpJBt/tOkYGWsV3D7EC5kx56lZ5TDrLC2MaIrwK89GEgDQm
iE307ewpNneIyOR5bBvFFM3Qjg6W7dgowNTAa5lm7u2mbWmTTO835pv+YMQrNXNpoGl0GH0xH9hr
dkZT6XkPqe18UBDHvoraG0Cq+jw2LnI2ZUHa7WKxBTv1yE2X72wmaDEyPCjWEvPeiER2YYcSH/oa
cMi0pRx6TVsiYBbXKZI7RT3JDG8UYWzWeGlAXJQtZbVyULbYSn0rdQ9Ph7u8N9unRXHPhdfy6vTa
MxUCAcVFdBOcP//IbZvtbJebZyWz3KdWJOSfJ3x/EVbiLz4BSSAvLaJT4J0mBXGN/oqorANnXUuv
YtAXYj2s2VBvX20b8XNPYtLnzaq8oVpo92VE0VeP8aMgPiLy4nMjx1szrHlo57zR83r54c4N2H/2
aEPV0TRvt/T2lX/9ai5+TGArCCZVxp6UqA8WmPCNq/JdPePNQdSJerMh+3ah8G0oZxjPuhGKrz4s
NhaMnHZZ6dy5r9DADi0cskwGNKXrv8APQocksZbOg6d0RRjq9M1wyh9QsBSmz3nda0jN6PEMUjc9
86e3VScWbGqOZ7NiqebCXNMoT885dqZz5EwVACTwdYZuhqM+v1sWdwbHeb1bI5B6iUcMZldIDNhN
Kw+F62YE42YxvtuIq6sgOyjRJkS8uvG3lRbhG8wx1WpCX+LyZoA1nrT+hym0V6xet2R7UlwzusSx
fWx1ee/R4YRO70T7ZshXpmVsEZxpuY09fBCyMpSwWU42dgi6/X2ZspjHu3vMB3UxmQhdJHCCxezk
3ezKlo0EVrDSVldeyQEhwPwaT/ONyvaZbg1YmNV1h9KztT1Bbn8tnQOCXtnH/WYB/yu+ubyT2pGM
gWhaHmbZHIdvORKv09ovzr6aTV65eKoOUvwh34PqqSaDlZMuCtOJYd4cRS8dLeAud/vuxkS0QynH
meweI7R7mG4bhcpbhUUBUxpVXOGbTh0H+WubEchVJckz50TEWJExhsVmG1OA3uicjDo5fuOW3dMT
I5wNG7k1rsunugRxpNla2JltBEiqL46xTloHEzv8waQ5jKUlTsLtgyruGReU7ve0cPOT0CliQDhM
rEQuXUrKS4XiZkzn2xAjAqAwKbrxR5RVPwUvMTDEhdhkfSRyp2P/PE/tZ2UbnxohUuaA57QB/yOy
n5WOhKVegLWaCLnhK+D+omHv9xWd9b4qgJlM9xojGh2Pzi25yzwxBRL31oH7sfK9XGlcBnjOqJzf
vVkuR338LXTt2OtGdDIbtDAteebQY5+yjB/e4ORdiDGa6PYWtBML22O/jMd8inR0iH+iOiKuV8Yn
i15y39nY+L36b1dHxYcHR7Yh3dboE/CyIejEGP1hVxwJ9JPBalp/vKa3D1lPmtwAXz8qo0uaZOmO
0F/MxGlzMokAO/ANxOC1GJBJC28IhAqfBWi+pS5UO6mEwldmv/MQ7OXKQCjpG4P+CGFADCZq28xH
XnkDehkfjeEuJqQ7GjZssGYUeBubnqmziH+YFKzbOuWXDWPSF/xmzhzSl+IlLAaXAzcaGTUKUvlw
sPMGB3Jp2TMbIh1f2zLHTJpeOoT3JyRYyx4lQ/9IvsFT7PRBkxu70tN/M763niBOg8FtH+APDv4U
N4Q9pIzrxp6he1HcdBpsq7Rtv4/jkAMqg0FCkDCt9Ec5wkkRv6MOI0VsqixMPQ9NkqhJtLOqMGIw
xGlFlYJNoFgfXLx/kedMB2ddgA5gS5AOucYdbGhFKtTRlMjGDFn7dRdVwBHtdT9YznA0TOfP9LAe
sDuzkyshHCxS6vvazliWr746CBZoQZTJT6N7NR2zIzYCjUKqMrntr1D+oP44iN4mmoohVw0rwM6r
Z8QVbuDkRcdCGQlD6R5zqXEd5QeGj3RQ1kpYXg0GZRhZOg4LzmwBHS+v5EWJrVtDoUOOQ+YU8cUW
9YejbL9EiLvjFHRa4p6oqWEJssZlZsGhoX0l0eflT2/uFigCfGEWXJ9duyxXo4rkMe3blsQj47fL
PLgVF81S1SFO8teiafXLUuNPaSHOOBNMilajSOaag3sNVzEhrJ1oGPKvR7+K2ztdHpe0gJfXpOtB
l2RQpeNykgU6oA4grqXhZi/nap8SUoMFIwOAOP10OutlHboN4TH6TZOdohtG45KhKWsj5o77whtP
gpQxVyoUtT2Ak0Xkx2GsPJQyRpBFM9tDIA9AXPoA+S27Tn2+k9XskXmUhU1unVmMgjONmjCTmg4W
qDpZiuBEdJa5HzvGsot7/RerX0h3DWkefUb+3mqoJ5FlRFHc6XC6swX+D41JGhBQ/dmm5BDWUTsw
9FIfdv0Qe33H/kb+LGYiP1xw2cGY8j4v6+k74p8vDmmEb9S7sAjWQtCoB5dPCQpX3btKjVR6ChnS
9rfMtpBkdhMCI1E5DaRTMwo6ZabWPEMOecqKAdyQYdm+jJa/tUjU0azsB3IKSYsbWUfQq/qmAa3R
zWsZGHFyy+d2F0WDPI7I88piusaVq+PPn1qcSHLftOBdhVazaGZv4ccr9y+DlF0zl4dYi793xnM1
VOtbU5LIkB7kTGk9G4YepFnd7HuHu8gqBbNeZwZ0ILwrujHTZyeuDiURN1Nlf1TFQmJpPyJ0UUij
M5p7yyBroU/Z7pbb09A7bOFx0lhEPnXzsB6EyF5HW//msj4iKon5CjJRV68T3nNvBTrEAIkGbTrP
ByIys382Eze5sKZ6mBEeYn+108Az9ItrR98Sr45AIDoADlR6scER5KWVHLcp/kBk0qEcY3OfUf+v
WucDRB135TLXnA8JRGcxPbVNcYsc1Qe6zmPjyi5C3NdqQVum57Kbk8euWb5nj2qUv0CSsRBoqrdm
aNnyTt5nCsg5SLx2VyYFsS+rvo0hywvkdf1QTQB3NzXYRFYF5t/YzA5NexlYxacG97LHKox6Pn0n
5Tej8DBiwmGZcwoLl1y1vRMVNTRnH6aOL/92CyptgFn95jrOsKXGNGcwwwj/tg//+i0xczt7kbZv
pXh7tKUllQav2lyWgBz+sYnr24jhn99+/eq//3clXrDdQOMJ8FP6icvgltyl6jxlwtkLRZ+JyUsP
3M59EbSEeR0tqI0GckhJf82yYT5//Sr537/6+u1/9e++/sg/n/Ff/REpFc1Cao1QcPQNtdpi2+67
5JZ4mXuIddJbRT2gzAMX5muwJvNkzQ5V0r3JWf6Ox7i7wTmZD5ENbFS27qVyQT03tqgCiRx5b/On
JKHFuwESJbUSGqLmTAI7A8GFtes4MC2cp+zKkxdyxBoB+BH0Kl6ibjPw3CEppV9ZAI5QlLKpZMxB
CA1305heYv77kqA7RscCLO/IsC36/NSJKnuQxV/OTIV5nGNu7BfrgIU9tKQ37wz9R5yZI6zaPoZS
xxQJaOkwmiTU0hMyfNfPdWR8dzk6TpHtV8r8bIzoaYkjJ3Ro4bcltjbOP43G1omYHnx9YAlqO8yF
lnnhx3PrvMxkZkiG5jShKDJA7BhbRQkE+H0s/wp8+S+z/n3Qlz8MVxMfP9lb3EK+zM0lNPuhOddA
cHejQlezdobcd26YNyMEwZnOHlDo73XJHqhduAZF/44emrn0ylGwuMUj5cLBpSPC/uGQMauP9zLa
u5N2R0Vk+nxTb3Nnh3TpKX9CdHsQP796BhS7bElVgMWjPBqd+wroEFDfTP6SDipgT798M9fyuzvO
L6qkcBBWSsVTQrcGx8SwJY4vbjKaYbqu1tk0W+s8bcZJWcOoIimWmpeOTpWKRNfcITRKLW6guu6x
GEftf7J3JtttK1u2/ZU3so8zAAQCATSyw5qiJFK15Q6GZcuo6xpfnxPQeUe+vsUZ2c+GabAUiTJi
77XmuipdBfettXsawz9gD3q02/nAfLZ65kNEIevOpwJbKtgD+XA26VWvOGkSP5RwodmEKYz5MXeJ
ZRzSu2lsHwLXqWmvm92mIp1vpRnE3dspUTTOmJZb+P7WMaLdEoeUU3s3AfqZ2Hw7aulpOu5h6nBC
cc2jE7jJaXRzQKRpT/oTcL8uL2L6B41HQh5aCTdnXRh+ap4sNb0wUVxNDf4f3+2DQ+FV0P5AXk2D
cVh+v1GdBfFaG30gbNXLrsxptJl5py8qji9yEJeoR/cWPFseKiBHx+Lj0V5Ehy/vybVDDED5afkg
V14Lm9+k9ZScA7ivDTWDLqjsA7qNkVxJarEElQFcm9mBjWbu08HtD2XQdYdulHsh9ZGmlUlXPT/F
IZzP5DbKoitC0Pm7HTV9TLW+stea9K5UqbHjMB5G48rsP3Z3DPJeAV+fWwuqWurAbhsLhm9JPMCQ
u3Gk8dIMMlsL1/tWF8a1iGzC2dTrlCVfhgo8KPy/g+q9V+EFHl3sqH3oCHDQyau6amF+r/FGW5aw
kDwnJaUi74tRtvpOiYjifji+xkUx0vGnHtXhC4PvCvfEgUn1kMvyXU/Vvgri6B4jFmgrMoOiPtn3
sRXeZ0B2Vu2UPCtHuTdawnid6cNW0ZGiNe1E5zSODrrmBTstt4KbqLHdIzBZfe+mVF166zofXO3Q
hhUdR8KZPYwOaLyDs9EaTGe+gagjmh42NPqisVT3A6Ucn45jgahjV4/BXTLPonpFApkJh6ly6DzQ
d4w2NNQenYQ6R9JG4M/nrkNeuG8R7gPUXMAkjZktac67XyMp1bs1q534w3pNe/kUmDiNfcxOa8hz
2Rq+f7j3svo28G36VkX0EhWFwKoEhh03RXk1qYarGIDFaWZ0cv4zbFLgCLdZtzZdh3HYJphX1tjT
XKY00uf0z1U26PrXzoUJI9qh/7hxi4mKv0ndoAirG/hV3d6gE+EIREFJecySKbryGlOnjVDcdYY8
NnNDY7lpCwQqUtd0dIPe8xAP9grfAWwSGbZb0Q0/Uj1Xc0zKs1+204khU07sZ0PY6cYyfRIZGSji
nOjxac84kNn5bc03U04yn2zoLLYzHcAww+ep4LVpTTpVZJvtySS4dkqrH2YYZxRXeQ8KACZW8znN
1s2fAH2AFYfWswWUMmTXOLiloOfZVTcO+qbXoqCDVyA0y7zhpZo72KBD4Zf28Q/kUsGxcwr93NWo
31VrUQwMSeizNunkhRdExs160CxgGiq24HDZsIntgT6ATpYqwd/thnJccJq0nyP1emYS1smuQ/vs
NrS0s8mo3p1im60T2flrqze4qogvfUujWNcRY8neCc+xVV5TP0/IPksyxmXtTcq3r9wsv/eUfBtq
uFVWML1qeX5yVT+8pyK8cS+9nILXKqWnjfEtpINToE52Ilzjfv5sQomPJtnvuogK/ohlYII5s3bN
Ivxitu6r6GX1Y6xfFFlhSaZf/MaymS31cmNl4qenEKNGua+tosqJtljnmRtmCLYEXpSNEfgBNW/v
PZ4sdNTwtmfj38rPp+yG1AREfcbkPqhZAu7mlfPVgA9Y1JdGl/d2GRKpVvnxsYZT4KTlEzUqGlfJ
7BYgqB5l3DcZXawhDB6zyqCMHgJQoKnPkcGZTZXRNzOp/JP0UFM2jWh3jLKLI5wwnSFX/pCjkSs8
vUZfXOtMZ8v7Htmo5Yruu9PAG3Po9z4WQQHvoOIoyu7tsW2uPWPalqMB4Sg0PLQCCLtGuMU4YAxM
UWxHO1DF0Sf6sjPHdxf8W+ZH+zzurZ9mGRydCsk3k3cbjjIrym2FPLeOYRw5FbZ7C4XFA54v5rl4
mt6B9BoTOeETI9yN8qf25AcSx0xrXCqJVHuoaCsq274223w/kplw0wUk4bUEpe1jM6AETLntxrH1
uwa5NPLlOrvx4ecDTqSY2lU6KehJa7wCvA93YWyqKzW3KZablDnhVfzSB01xk8VRcZNWob11Cqqr
H3cp5O/rxiLalrHKCHvgAhj8SzDi8UodOjxtYd5Hjic3wu3QU5WQFBOtnG0irraOg2btaVJxvhvi
rRwacAme3RwbVX9RaoqvfTmv84LKjRUb1nUZa0+yNd0tdYBs2wQ/DWXPl8jxmXZQxxyVHPTOQi0t
aQe3Hu0mhqzFqiZI5BwkE8grAPPA13ci6a/CYIwvzkNvx0iIZAaBL28RSLhDsq4yaIs9ckzMGwyJ
TYtaUoFpJudkfNDSzNk6HrDvX3yOlw9n4P/DvHfJwTfV//1f8vd0FwyDEj+jiW3QVJgHf4vZaQMv
IfAqjA62WWPimWrzpmv0q9Bs3DtW166lNnUVWwI4FHWbrW2RPOnodP6nDFMKQynE7MD+CDtwoueu
xkSdp4l5FcahdkC+AtzQscFl9oX40wolEoIU8kolG7+oD0QNR1cjQ3gUA4n92CRujfejNU4iRoef
G0DHfUOfttSTgoNZeK9JJvqb2i2jo9mKcwF08ObzxiHr4pD47aNvlPS1LMZJHQo4fVT2RH+tLraF
bty3yvX+ZjVaBML97rt0hEG/y1IOcbvmb5FjfYAhYgJGfGh69aPofOO1raJuHRM8RrSWZlPh6MIv
05dirNH8qERsKOOLe9SOEjlIkh9bKxH39F/rs7KmHZoFDCxWiv2FYvcDBy5mnFY96mOtHWO3WqEv
8S9DHNkb1n29zW37e2JU9RXi4ODOxIaI5CL4mlQJmqJhSp8NyPUbKyfXlFO0Aipce7fKAKg/jOUJ
SeilMfHpWXUJIhWLpqIW8+zMNPr/vLuJ35NjWEGucBgCEp1kW0rN/tVf/KmZaL08QBdwIGp5M2Rp
B3mr3hd9zs+NzJGhJDljKI6aU6cjZQ26XcQ+sAd7HR4pD996matfB3Qo1AigcjGwRbIpD9InyDul
37j+IYvUPxMoMEzjUzqEt4OeDhsvRsuoeemrFkXdg9ZbJzQ8//m38Xf/eSfgx9nzP+TChvVbQFNG
wHabdROydxLojshLKZ/u+lyEX4MCGjNxPCWHEhuC7pW1E2U9rAot1N4cgnS9LmcQXCXFwYpkss3A
qZ3on3YrLFP6U+VKEo2qlFI3uxUAlRzxCh3bsy9U8stSLINbZYrmdiQZBxAVjO6OU6Stj9mL3XjV
ztkj/hmucOUat1NeZxvIo+rVK9JjatGNg438rDfRa0g2zBOjm3af4IA5WNDk7hOE4Cu0SAgx+9FG
oq69UPWxH7BKkKUahda2Ys6xznOXoFv6JocxsY+22EAqNE5mcKkccyKvxnAeuOjBDKJD0JdJcF24
JAAzmeWE4OGlrKLBO9Vl9tLVdvfe0ewC0vA1b8cRjTtSUFPeNx06hljBJDZkYz2ARqA8TdT3lcOE
eqMZGEnJRcgZJXX2l3LIz0Y1yXdOrQeqn97JtgcMtaFH1nfr+I+RZyUwsqR9i80Ox4WWHjBdhlwn
qEEGO67bFRGwWFR6oguK+hXbG8Lx+sixi3+3d5trM8LlYnVcjvqq+JIpG/wSIgW0WNZVFMj00Ihq
3MsGKWYXmaSy543YJgwzAi83/iabTPzzmUgqZUglXJOoLOP3I4wGT6gJPLkHl4LpQUe6LCht3qju
JenMS6gghVl+ZW8pJhLYYIA1CcLYPyChZ8bv9M22mnuOoW6+pZI6r0Xvbq90+uQ6oRhdOo5EyWDv
MGucAu2sqp8aZ6WaOl2nIzXIunK2IgcU33jBK8I2RBtUR9dWOt3oDa9MnF4eIE/9zcE32+t/OwGj
psD1ZgvgmIZu/HZiAVCtTa2pgsOk8jMoK/NsEjixthMtvPVle0rJbTxkfvaYmy4y+U5vH5nRnLWe
pKmxqttLTUZTS/Q43R/p32heYs/FSoFMBs9y0aH+9tMO5eAshJyGbwbuv5XQcAD6UfTEQVRsXHpi
cVXf2iK4MnNJOFYN23nw6E+rUm4SM5W7Uu5r+l+biXbW36wCw/7nTQ+RwJKujd+D6qMBZ+DXk6vq
9AJHcBkcOrPoCAj3nZu2EvTLzC+2apq7iWyEq9IPvysL7YYVFi996G0q5Q87W+kU5FK3eE3ic9MZ
D+CvUTGnpnhMFWkKJXRJh4vISZZV9+KGrx4yhUvXd2/loOsHsxzxuWmW/iwitUGRwpFWR/hVxvzc
CA/5Pm3sIE+eMxpvZ4AaL5rfhOvQi6OrGvLZg6tI1c2Kx5aK0KZMh+LQtvklIU7mTILTcD3441eH
UERkpumuLkbU4dJ+rsdInklKsM6cL78kFkletmmwmzZhc49+SFzDGrg1y1YyNUyxh/TaTYuraE7m
lNuwn4pzTatmA6H3ZtGWcM4+1glT/k4fIF+O5XRfSOPeaYv81JbVvRCNcz0giLpPmQwW7oTiGL3k
nl7rScsLPCdNFu6dVuKmINW9ndxTo5e0CnodxMno3EmjjfeaTUZE0PhA6zQEqdgU/cJCga4K59qU
NSkBaPFgxidMPfruh4LzssVNDRubQGky0RLvkqTGmYpDsie2vNoWDkriOoPVFDJ9h+CXgqJ2FOI7
Q4t3oRlnFx3WMpJT5Hsh83JvotgtDT9eETwdndB0k6qoUTSXgeNtjdIw91YTcyp4ZnDF+C+hoqcF
GJ/rNwl9elNNI1KuqXvVlaj3U4AIBWckY78Wg2ORQVLoIuYN1RT8LBNiABLtxkCyde5TiqMWDlMH
Yc6qZNp1qchE29pKiu0wUnAJRyOmtZ6hBVSoLcZQf8Rnnt8lwUCSgM07A89mrD45zyjFVkIx70Nh
al+n7UiDh3C2p7+7rP9GwmVQZytTWbbhWIZlu4B1/+GwCgyNwlCnSP/RKVjPJsJzojxvjaLbXI1k
wxH/EdxnRURGmVEn20JZYHIC42uXKR96AoU7LYIrkbvucKk1MziC8RnWaeA+SqIaDhXIgl2neuMg
hP3SZPp6KMb0RuayPjejhnSv7MgvC4hKcT1t7UonZ4J3GYI4uMztvjsGpHgrDFPBhkb169GcJ1Ek
2jtd06zSpuN9PuWUQWUJVyER39g54odO9i1pNbq8kVZK2zw3DDrD+Tfa5lSqnfymDYICdT/7YygN
dWsmTbkWdliTFFYB9jewbqdj85L2prr0cbgVuM1mn94uDa5SID3f1VgfQxf1raFdTPON8kV30HK6
5Xm0mxhE3CpGuFxJ+v4APAT9iR1tek7I277jr/gmyYh66k0HYfuXJouQ3DAFozUHlj0Z5GbxwUt1
EoR8AW0opkNKxYYIhN59xkZ7E5OQe61Zd9mE5oqBt7gKpIsdsFHlAfs8SCCfbHsLGzYRj5k4xxlD
c4RJ13MQr6EVDDYwelUECyHzyNXJJl9qh4x9FrXNSgjE1ehd5GOE84bKl5NuOg8tZhTn08F1yPgK
0YNMYCuAB2HGQyUZ+VH63Y0RBrgRGbyVBxFf4VVc9tj/w/z8PeZnnnf9HeZn8y3Om98hP/Mb/4T8
uOB6bHA8ypyzViVH/C9kbusP3bIdVzelo/jvk8xtwezWdTAjFpU8XeqKs8SfkB9L/oHQChgPb2Ny
yMzgfwP5MZT4x2hcspEUUSgYkPiGIK4Wqviv13mSVJGqDMq8FkTF6XAH5xtE+IJRl5g4TSlzb85S
SW1G6XWL4PPz/vJgoxNn0KET3SwU7bFCQruW1VWXWsYR7SKwq6Saz3H9KFYSiPy0RfYNDlXN1Owq
nts5AZHFcyV0uel7B/BLKDr3SFlqaVT6FcP4DwT2cl+a3kkMJdxrnzy0kik/asr7rKOfOgXpc4Kl
KRjFve4n+iHrbofCmJCrhUgNqO963ZlguGGTRXTGces/1f70mOp9e9336VHrza0LcIiealzsIphA
1KyQvvqWc9dD/bCI/VupCaxJzJW8dMcGNFDeMi6xDo1hpBt/LHEe4UWiEVx+F5ykaK2pSyGYQDjx
fV36d6PekOJHlKIpGUGIJNrCSvBJQMFmpoWhubKld11mNQay0P1pD6TBgHtkPpvzAK3+rGhuIIJs
nLS/sRqpbbVJvpTpeEY1dWcwSZSFnWySPr3LAK5lZKzCdbi30QTsHAysruRqZ5kAL/x+hTUFuTQf
2AT1C+MRhJGokYYMXUma1qu4n41IvjvCISrwlkhsbGXeWas+u8/RGKyZd1TM2VZWJK6DJvtazHoD
uthkwdiJx7VkOgVh9Vo4ziPu+AejrC5OrZ4wqz3XjirxDEUHN7XhPHmsd85lqrwzNfhnSCdiIm6n
oTj1XCU25JP/KBtkN7nIfuD9HCAU00LytphGKTX03/seybAgASmdxeHxPkDgiWL1yqslJoUQEGex
E3o4YED1VrGyj5VOYYwgTBqgmfS2uVX+NE1mXKNO/GzQ0rf071xlnpPGeJcJWyspHtMOmVKTjejJ
A/mTFvsaveIpanxaNmouzvcF1wB+NGakjcukaDWqlh2vCohWIeNEqXzcVWYjdiSOgwNSa8I93gpJ
EF3VV+cs+9LrhEEQuFCtDfaHFbCMB+OFquYcn5i6tBLsnd5512Jwd/P+VOj5IdcdOo9kbaKjCNbm
lFzC5Jj12plyNT0DlNLKPpsd+A8xSaYsIeos6sY0ycYfkzHcJjY9R7+JqOHqOiwd7BQt7YDOSO+q
YcRvq8fPZGK8iMy9bVr0j60+ol7VJK1VWARaYf6wGv2itVeqIc0JigRmYCc6SGHGoGSCnB0CoUAB
Qqy3f7R5jfs5JWuz81BLVMmDo1OokgyY3Wk4C4d6bt7n5cYUIR7Cfl2WNjyd2rpkiligMvFuZVIe
UuxHpZv1kEoOlajpK41MUMzwpnKaxz7uY5Qk6dbK2JNts5lWIL2ei8an5kD6PLqQJIdS1RTRoXro
O4eNrBAG4HzpR4YxXMU3bWyj0Zf+XTMIiLj6KaAwy0rVM0rvToxFNylGwtSzV0KELloArzuuwje8
c0e9S+mJVg+eHb2xHFLnsA+OhvFsiPi+xyLs4p3wouuw9Jm6bzpYfx3BkDSHSUWUPhvKpHYvLJxh
poUyVUqIKyPsEQzE59qAJeCXP6NGY2Z4i039san0e9en59sYHNNdJC5tcJNQGkV9V9/ZInyeyfda
jRqnbNpjr/Wk1+f9xczGe0VphqsEu1f0tRNgQDAa/KydhhE9NCNi7oaTnegPbsTOTLxKCR2kf9cl
6S8j7mnnXCfhu2cQRlbATKE+EfAlm0cjF+3KGlFkYb0DkYQi0pm4pASt99AF3fda5Pd60X0dCr6k
mLJby0QK3OA545dvHGVdAjc79hGFctWm37ShejJ6selM6ynHTVBbkwMocVUa+Pq6RL/3uAgg/P0J
OuOx78s9+u6fg5+domHaaWbR4OHhatLQ9FkjmAYotgH3SrIb8ocI1ICZ3zI2xwwhZ9ts9qTz8aaj
oq3uoa+JBYbD1N5WXrsn8tL9bkecK1oGzY78Po3WsMUXxYeEdKlogm7lnIU1TZmzIufhFu7QyU+y
2QX64oX6u/JmxIRFIWiyWqAv6tozCW0c+pMawdN06XQJPRBZerW1ZlGXKQtGr0i1zeRb0EOB9O/1
eXiYNtdCHIeYbPPUw3KqEOS1hdxWrYvJHxFvY6AWzu6SLnlHS4IUA4Wa2w3fHDHoG2fIL11pkAHG
0TVM5Q6U1WyvC94nSZW8l+iYqbwgtK0Y26M21r7aNTXouHap0CN58ftuE8dZu2a8cutk3vcuAwUO
esuhC/jWmP7zMIT3vkMhr4tQEoGdOoSUM1e10r9kXoORjPQvOqrjcSgFICsYemZZXQ9afBmJZat7
b830FZ++5m0Cu9/rcro3mJzhwe0OqPWQ5Q58bmyR5AiKIGqwlkX2oegNiiPqhSZDsJ73dlqAxr52
0JX40Yhz1nz1ewo68BjeUlHdYXXAWxnRPv+SBfpBjcO7OzQEiihcs+IJx88DWG4fzXX7GiGt2U8O
6SOTwC8IRCDH/Fv6YzCfGo6NezBqgheHIb8TuXlvTcEJIlewMtKVMIn3civ7goUVsT4vcrJHFy8I
7Z1vVm8S9x1GzwXBl5qOUBqlwqkGArpRsuB8h8uM+U65z7M8XqUT8+tMst901M8qovHQFU0B4dPl
F9mToQwNJ1zToMC3D+HqmiHFnOHM1Y09RFjV3s8SwlytK6SJV53NF0bh+eQO6alCts4Wfw2NLjxG
k/0jiIE2KSqqUa+9ubQs1oU8yyhwj30sbpoEEVVdJl+bntDQvGCiWIt9F/fEL+kQTnosY3sLgPwp
lOambTEFFGH2aFNl2CB0+Sas6DEbZ/JQVb6LkSKXUz6JWHe3ETmcZDMk13SUzJWH4X7QxVPecbgG
hfOsCNstnKewQ7AqlPcSg8fayqB6Jd/yPNo5gUd5dG+n3nuWkVuAYYNLUATKZaR4jWshtLx1qBNz
i4F5JdLhTRQFBl5fvy3E25QbK6tPHg0XRYJ6TW/pyTEWQDlAVZ0zYmrVj8TtMG9L9RdtDj8VHXuC
h567q3mLnjsvYMpsBj9qpYNjoajZX6FgI9qz7RGaomSg3/1gOMV3Sl/C1b/20vlRB1hK6rq/jmvH
XLkW/ciArLk8f8LThDws0C81BqlVhGrKEah1zcamSd9b2DEGE/eZf6YrS/fn2Ooh46PYf01EjD7D
/1bG020gontaM7c4bm7AJLprLNMnUUOKqFPKK7RNatBlNH6H5zHDk5ZO5cPkiK+ZZp9yidbFSJKH
NrGvc4PfWA9evgZkCOrx0uf+i8wHQEBxQFVPcN6lZcDpb6Nl1iNVCp1YaGr6Lp36LBy+yIjE+rQp
Lh4Da34KTlNCtBoghVyEAv+cS+pKQ7p3zYNMECwY8J8oJPsp/BfdGb9HuGd1HytKRRlih95hNZJE
yohcs1KHCkMOpmHclb33SA2rWTsNeageHngy1Gk2BiSdqe4uF0hRopoT3Bgk93MXd+WS+MqhA5sC
F8A3uluPtoPgVcs8gVkJMgnsy5fYmCVy5festu4jDRUi6Q/fBqcHDNz9oLX+bk72rL59C11cc4XO
ugo8ZD60EOlSUwRwu31nNdEBWSq0jXQ/yv6a+fvJNqVHOE/1FdGvw7ij2oX5npp6UUdg8UKyg6P0
5JXlz6DhEjsaydfeJM7RcA6omIiDM+M7oy3cNXrM70GjheTM9TeGHp9do8OMHthvTYJpIFPtdorn
C96w5jqet7NdtK9mb2V6dGw0WKNecvlvHxDFvYkIMh0G5j0nXABsqBIxTMS6xfgfiS+uheE7J5x7
EciV69316DFibARZg4IiR2wLliwmori8Q9aDaZAiHXnnMUPmp8HKHkff5/K/9gChrt0UfkDc0/Ah
OpT9JQI4YTJSbqVclXKgNoryIgccMwXq3HuQCHFAbUgNQIM3MAmq7XXopLvObK/LvH8wUfHiGMkP
7WRuHN39bvnjfS0SSQB0eRl741kvHJpV0bWG3oZDlwPMoTCPwXGVQPqapp6sc808diHHVBPbKEeM
OyJV9xW5u1jSw+sg4wxVus+mAWglrykeihBHja6sc0U4ZdwYz7EKtrYjQXB0w6rr00Ok0tPgPUa9
BT0omUe1FngYO+ICGFIx1cKbFk3rDrRLuxY5SvCRc5Tr0uzwXr3eaI5t6qPjC5AQPmo6fKqMYvxq
Cd2102vRo2HxUvUkrODZgf+R9+q2YL36RTsLz99b+p9G2V1n5otldu9h4P3wp/4L/IK3NrCffYvx
tutcMf++ABP7WcbFnec4yCBD0oApiK6R+awQXyNfkd8hJRwNY7iuwjMN6GYLh2TvkAiygrBmiPZQ
mgwWhjSBcteP+Ta06R/5efFYlyD6Iwpyccak1tVxrNHF/pZCjeLgHDRmfMFrUJ3h7Ulo/FzmXQ0K
WRjfm5Oot+4YvEeOtWv9R8l1z7S339sesDsiEUWonbVazNfLDRgrygzLImEZuAVtI9wud9MUL2fB
vk5De6SZU0BhmEO2FjtxN1ciXP8chCUyngzemlsUP5b3JYNPcb0q/Q0F2///2fn85zOwLltpk2Oy
vHB5bID2sI+0AWES1tWP5GJnLnp0nYE8CwUxrhOz+rakGS83PUcapMoaDK8d5au07G2EFCXkpJFO
51ab48R8N5yp6br/teuRXrpLtMligW7i+qEbCQuyY+dM8ROgykcxpg9jfEzxqsHtfUXztUGvjCL4
M1omm3+XlCiNdQmHvZnXwLJULHD2ZdFNh5TOiwmXip3WXRLQUCqDMl8W55tc87NNrO1L6txcvHuS
lJafldSaNW1/WVzerUYYORy16Mo/FukkbO3MDg/L3xvqmoZtPQ/rXrDeXC1r7mMthVqxyuWsvp/j
Spa1Ejdc8+vGoOoyP7as/+Udy9Ly2MfusNxfbkSCLBjMwaHE0dj07f2y4T+iepZV87k3LM9UA1oc
mk4TclRWxfIlzQVh3/ikKpoN5Y5Rlm/NUIORT+j5zhh4K1PdhG1H7FLXk+x1lECy5uiLYJdNOfha
qDGcYHnhfJNGttpP5B/7fkl7FV19dsB2SxADpZ38n/7wL99hWUQNkq0Mk+T55St+bL0wQDiadcLc
DPPOEcy+4bYC9mADvRrukwRZzrKqBsp9MZiEv44ax1TeuF5W3u9rUJTBLb4lR4O9JYIMOVkEAF9r
U51UNY6H5YZD5MpUM2h/3quWr5Rjv0CI1qGf57t0uIUTe9J3hS5hfdUpB3pvasTdsoKXj1jeuSz9
28fctpjoOQTxZtkT6OhTS0Cmv3xlcFbqAGyCliMH3rL7zC+AmsYLLIbFhT/SSWDnHVrZwzeabfLl
NlOUpTxnPtL+7d+18+QIspv02ExgpZ+PzeVPLt92im6wwIK3ELmNlWzeE5ZDc9mTlrufj+XK2s5n
JGLD1dZTZb8LVHJRvsYZZnn9cvN5tP6yi34sLs9PlEEhu876Wlb2x1uaQO6156bOdh9bNSv9em/6
1fHzCF9+3vKW5bHlrj/vhXoHuJtwpn2gwt3ynLXs7MsrPt//+y643F+22rL08Z7l/sfib88vd397
7GO3LUrb5giYf0yeMoqSiQVVGFBVYh4M5GprvbPtj/VjurJd+SZs3BEDWQ2TWJITvmzxHoYQPcFz
NjV3KgLpltMYTRgGYr5r+vguc8Shr9qTnFN3qDXeYeXJawgU0MEaakRYIw9Cg9xWau1BG4EvLDc5
inrMyRVQ0uW+ShwCKQrdR1uTK9IPTczNTtYFVEFLnlle/68XM8crdr1jPkD3npCCPI5WFJz6+Ybc
HK4Cy33PtJF1LoutCYUxrGYp0wBnAr+mf1qe8H0uFLYDajflDJ3Oh+Fy48675ufdz8cGMbCKl6c/
FpennGW3/3z9f3j+85PDQeUHqzKj4VoO1bT7fPsvH/exqOav88ujH3/6lwc+v+Dnp/yrxz7/+vLs
YMuvmVfB3xA1hvX//KPN+XTw28dPc+RdETZPHx/3uXJ+e90vX/XzYyALD8jMmUstr17+fMTOZST6
a5DhPQYaSt3ql8VhRnyY6egeWrDY+l/tF2OosG7PN8tjy9LSl1nu1kO8ayGv7PUl0Alre35Vzi7S
5WZcHvRhBTND831QhfNlZPFu8WU4+X/eJ7zbXlOoYhC6nPeX0JDlhk4y570lU8StkCzlwrhbOjMy
7bneL3EmOhc4JDpMapawkw5uHWMxBQl4Hjs4fRldDR89nXIZQgBo9w9W7GyZL9MRyuog0LefmaZ6
C0AnzOzDYmxLcByyvmZExafRbbmLmPlrSu9gayx5WfNBuywxktj3wVRRqQz9Fd31EDxMy8y8ynRM
78goN9nME3BmmkHx19Jvj1WVDlMu6lNqGnSwGgPu8XLTI4C6+ngs0oc9iOu1Plmr5bnOcq19UDKW
nLcnhvTyalkyWDEfS8tjCKXZByTohXGMIP9WNaNfKXHpDyAEEaPN23+5b1fms5fn3nZpry3dNlrf
rJBlC39238aiitfMrqkYz+O6cr5ZlpYt/dtjuClrCoPl92i5vH904D6Wlw3dZdTUGsddf2bXfHbk
7OVS9HF/GV9ODL0IqDwszbhwsSsui+NiOuzm9LY4LN/xuhf4tLEqEjkNeu5ziy4PRllObZaxarvE
mU1BVe9tzvJaBLLPmrettwTQLvcBpMKqTZMnOYfyJV2T96cij5rjaL96OqE4S4bw582/eowKzEEL
a2MfGKK+WtJ/lpsmowxQK0FmAGKDP58ofRKHfKrLUBWsTTVH7k3hm/Dd4kgNUm77uvsijTlNbNlO
/rKJlkWcaE8eRl1IinNy8OeWWDbM59YJKoNJqoKPsGyCzxs1n5w+734clI1NoN4Yvy+bYTkG/9Wm
auft0+dmcfApdy0bpbDdnVWk9n5JD/7YRMuR50SdXAN0pCUyO26QGa2BWo2H2MsSIpVm4tQ8Oj8S
4gtvc4a/hHHx3aOTsO3n9eQbrPbEmQOcl/sfi66vurUeMH8e51Wozzcf6/uvu4YFNAS06erjyIhI
T6xj52U5QS7HjjsO6P6WxY9jKbfDo51TPyscWtN26gxrwdaHeYIjNtAMc60jpGFWZMaHISN0cUk2
Xp6d5jOFl+FWsqfiedmXSqsor/L55vPusrQ8JjWNxgMDiGVPC+bVoM2f8X/Sigwx3Ph30grsAaiZ
/720gnn1P4adf7zhT0mFo/8BWMXVdVNXck45Qhbev9fNf/+XRm4SqRRILVxbOrM2AuHmn7lJlvEH
RQx6t1Rcbf6T4i9JhXD+wCemo8gSpm0ow/lfhZ1bfNA/iEeV6xqOKaUipMmAnPWbet/rNb/D3yOP
7IAb5Vjj2XMHohgkDsTUl2+ixaXkvDmdcV+4BHckLnktmB2+lK6T7ST9HqpyvretrO5IW4FiA8+7
Ipp2sdNdkhw/h9EP3lWOv+SQQcuWbnVXGDaF9Y5iKoGT5nry6LoJHKQ+UOXjFN3mDX3YMaGbLPXX
OIZ5ozKHo/4xy/fJOAWH1JiVE7V5ZdSt+T/sndeS40yXXZ8IE/BGodAFQZAEWd533SC6qrrhXcLj
6Wcl+p+pb1oa6QV0UQjQFkm4zHP2Xjv4x9a7+999Ifr/4SfRkbNY/Cq6QY3lLz0tNFMRaZNnhqvi
AJ7WgcjHhXIDiXw51opytCsdbmLXoO1cDVCBuDPW/F1BtLonIoCSPd+0bxB/DTQE1yy+8hqVJl3m
7XSyHw6YhjEWevYb1owm/L9/do3N99cGdYnNcRHrWTZCHNvc1ML/sBlECV1/e4AUH8XRW9lSCm4M
AAezDdqr9zAsrdptNb1WzMSwl7b0V5nAhaZwX+tMmY6agOc2x1RepwmShlPDu5iWEzkxwN0zbZc5
1l6H7UqtB6wkag1Dp3ZSuzGIamqSnVVcjAL8T4lKQ9PX+1RrOxpi4lcJsWdH4s2lLVKEgvV8WcaY
st4Kxx0AVDK7b/oYPztNT90UEr26EroFrFnLM5AJ7l2c1BbOomE4MLh4Xq8gOq/gLvWwVCJozO6K
qxZOvQnC3ACDjAdZDnk+RLK2u8QGgI1ap3VNv+R1/pTcuoomgg5Z6E6zSVey+y89ScAbMId1s2gJ
4yLuggTldGHar+0087yuBW6Gg9xWXhp85fQ3lc9+yBEQOr2F4Wk4IaaU8zyPLl+Etg6H0FULqmI3
JbRFUU6FcA+eKrr7vpgJG+t5E6WO8asO5j2CwE94w9lOn8ajk8HNgiH/M1+e5hEOUj6bP90k1Gik
7OB+3KWWCwyqMXGyD6hDyu6Sl+4hLrIf6wq5PipwTwnK3p2JcTktu+vWXI2DmqDVsFb96FTVzzVf
CJEAnUHnt90Po3hrLMG2nNLGb4d5JhdHp4fg7qnfX0oSqumBEGmGfqTwISsZt9gqW18DDhlpV6iI
BurNjy4oGckNDcAc0JLR6DeM87l0+o9I9GhssYzRYj4khNEpNj3iEtfQPiLC5EBx6Z7+CgIUYBbl
+CxGCP5FW700i/ku+u7DKVrw9cOb4yJQHvvqq8vSez3B36ql6a3IURanw/iKQurHavkKeJJdj1fG
X5U1iEHuWWZ0aVZqS7NqvjmpBFrp1626CkSZ+jFdIoJ6BZDBRkP235AxpAIgxNTh0sA1yVFK2gOo
+l3ej7cLAohE76+SWhx7BJHuPIVdLj4d/R7f3XnwyucOL0YQq/NPRbOCdhjOGKICKaivXerw9brs
ZlrLoF1aLI8O8i9sYUoyhBbpj9gkEt9UzVc3d55kuctU1qusYQYCUaakihgjE0MYMCChGtP6IbO7
n6BhfyTFeCS14mBxJO2qZHjv3ZPB1GVXO3Te0Cd3mka6DyCznQr+BjMYJ1b7aa2ZcznFB4bP3yCp
3gW26Mo0fpJC3VAm5ITudJCdZ+8uHa23jO2pZVBdovSStySxiPYZK5Ucz985lvUJBKkhfuGnuUww
9WFfwK9/cLPmOvMUpiExFQJAyoUpgt4kzU7TMZzHEX3RtRyPBL/8qjjydi4sPLRDxTMxMAd0h/CO
bQZMloraS19rsTNIPE47qiKdUz84oNm1nKyttS8yzhrooZvCuCVbC++YgjN5vF8c9y6d8/vMXm48
Qzk1jren9U96KdSaAEA8p2sw4lN3s6S5sbNjBAm0xMMuGsJMJGiVog/dKq8Axj8iogOTvszPTWHr
+zVC8x5N6t2f/5v36z6y6wPFa0qh2c8id/by+F66WvaNk4so0zAqosDI1EBbgL6Y8Y+xrZfdOs6/
ihJlFv0XfiSjCXrtLmq0e/lA5jlv+YThcvY+9D56iFHMdZMwdmmE+sZ1390Zzb9L/FrodJ60fo5v
a7ioyKZaDfoL2La6WOcg9RDgt9jbJtr2OxXSXK3j03BsQaZFYrWHwU6eogkOYpYOoa5zykx6uq+d
FsPyn26ZuoRVr70aVmBmotjnjnNjO/Vr7AmJPHijxZ7taH5hDP6pOhWWBjwMa0ozBd1PUA2QvhAp
7h3UgrtmQBeH1eSpE2PDXDPxp2XNwslzMRJzefORBQDKM16MFLx3oclxsj4d8MLcFo14iZL5znbg
88eV86JBosvy7itJpfJsML4M8orqHvNGxQpYMom1HsX20OK1D42J2tlzuQa69I4T412faUo2BUmG
It4n3kqkiIlTbgahhNQdDHu+KiDRxt+zMdzbqefPcflhw5w4zyJDxo0h2IMhhjRjliWIsTnoi3Ub
I+AJmMPAgRueZqWedrG6cH7h2rNofOdc+yzxlewMBDEOmOOdY1g/8plKN7Cnn40SvYpkuDaiwZMR
ctVhhk1pmHZKC/C6dJiS6Lql7EaxIHJbQNB5i3nd6AhLFvcxs+a94jpvJZ7q3UAZYv+eNenPpQQQ
bFvGT4uBSNYnB6HoPfA2engUk6ogF84NtllkgQO7YtPbdytZQWDjY9tH0g18KT/RjhF3puyuqdh2
qZBh3G6MHvSqirEXM821DeHhglfza3XVp3aG58R3AOrBDq90nSAGDj6qWtPA8Yr9ZNe/Uiw8u4Jw
uN1C2wxH1ZH5GnADZGqlNNK41hPhdjGQzdAhtREmmnOnmhMb25y+1hTwZasvRyqqz8zLq6Op0DzX
9NYfHOdpsrmCxu5Z7xHXqjsTe7ldWwZBNnxazlvR2v8sbLJrLHaJ64NVZNdTNLyuriktayUYBR12
qvkotfdOn/c/5E/XR8jh5fYgBvgtboevVeEgLhP1jcgZmqNAcPCBvsZa+YgSIGFHx+Vca2+O0JuD
Y6Y7cou+xmqkWMtoGxoJskMPS2qh3NEMe4dAv/orDv0pqp7takFPRaDcrm3rFxfIBDbDm8Ruw2Gx
HxR9us0amKpp/sTw86wM8xMCAkvKlzk1rV6oebuOV+3W2Hrevh2XR5+kkl1ZYCiS/9awgXXl3qOb
2b+6bGafn52XxknvR76hbXYBrI+TG93YOB0UT/DBSQ9JCFGMCBXpoW4cZs8r7obxYx0hZcX50B2p
jyAkNwK7mYjnBsrYl4sT9rNt+HSXURxRC+RUry160FbN89QvP2geDmcapCeIDsyZi0VHTrbU4ChB
PfYCK1G9tvAsid5TbEY+Hniuxjaxd66gwZqyv5AtcEfGpB4oNQzDtiJqqtGNsyaSNECWvLeGsbnK
TeQyRBYdMp0ZDCZv4AOZdpnKeYfzaToSx/ask3m8m5W02Cem+0QuDunia8dmHHDR5+ojRNyqSqsg
srIjGGQOf20KGZcMJ6/yfqWxiIKKeDof1wQKjWlKrxad7n7e4bHnOISrD9Qeuar6UFUzF8I4JUyM
bmTuQQtvKlPSZYfObxC5FF04o7Ig4KIjYUEYJLPSTJ912lhqgwCymNSwdZRLYVo9uTAK6tHY3KNn
Lq+dsn1MEidHMlMA5EiSy0BGyRHR5rBT2nLklGYDmIiS4oRyiaqdsaTlvu6Q0/V4Os8kqlHY3XLq
//Pm9oC22IBwodhvD05KDj6hqlo6k//5AuOuEOvMyIhS4fdbbGtolseDMyp37UDdrJ5UD3GEyrXd
OCbxaofK4CDKHVMqa4ksnCgkDjFWZofZFrr8QNsbbTebWb+rsDcfWlnNnbe+z7aaqxHzi6jxY9f9
McveTJUYkV9ZGKwcIMJkwWhhKRQMjQ5qNaziZoj3n1JpAwaXy8ejxPYO2RI9mVbDzyLffmvxyLXt
X2Drpfq83QlpgVqyqc17coOQiit5W+KI7lL0dCrbq52u0i52QhxPAblxYtcQphF6QlUvkTfEOxzH
6w34emZMhtUcyek4uam5XthlwF8pWnJLMKx2UBakv6COq0AyEn1o6tlNEsVFME+6IE3N8zgq10eU
8Io/g4p5cGLie0U2gDi3SkZzEFmJCVkgiUjlGV5d697SycfTS9JtYrPVfZA68AlLzQjQk+zKelGu
68htGbfDT+zyTPKRKFCN9TvjERjuNPmv0kS89KUyM0qsArxvh0UrW6yvsDGUksEDiAIUpIt3ULTG
OuQa/7+z5vhqGq0f1Bc+V7HmYQmRkstDdCY7uMCwHaYlbEVTacwHiEZnbxlAsljIWeyO80PVcKno
SzLIQE0U7ysXJDczsNo2o7i08jxruqMRtLG4L01TXHRNEOEyiUdT0wH1rUym1HLpDtActYtNqSNB
EXGrzXDV9MoKmeObYTdG2X3vwRGLOWQYalQfY38F2cCjJMcFrANQcak0RmIo14hcXFJgXIrH6NJR
OFEkYwFbI74nVdChAJDNhzod46dprX4bLefvCdcELZM+9KbIgAcx/WhzUiadyVmv2UWg+Oo9zkfw
1nAqRsaYjnsh78K5jPT2reyBLBmKJwU6/BgxSdd4y61pj3eQzggzHuIPq+6XsKkhQ85Ocskj8stm
u2v3knxx05NAe6MYE3TDGGf4oNvnZW2XJzC7RDxWI2fLQn+wyP96ipWuCpVxKP1aR9PTdvbdjHcG
YXmzjii4JdU5c/WrRi5G1US0hDQ5IQ47sNZef04d+y5v0BSlw3zdLUpz53nRzZRpxck1+u4Sz9Mz
URN0UOBqrqtz5+6rasgeBDzvq5TYmiQGisDU5GFZCKDJhAX3tjHfUrIj2Ij5eJgsww2TOSYO1Y71
oCIIDVDVW8RoZM9FzAg7K/PCYqwDsxTNTdNa8O7K2AztApK0ZdwRbKKeFBQWTJEK0JodGRrTk9ZR
eFhNG+sgWj9dxy8aF3p9JKTjnKKmPyRl9NVDh3/QUCln1egcl8REjK5Z/GDa+mMUc35K+6MCQDUc
qvxijCrpOuy5xEseSMl9xnxzxp5hhKCDuoOTVK/RquUPDugiLRLdZYLR3KolSYkOO8S44nJEWHWJ
qcpIGTx8MDoC0401Uy9x7fkeJ6l3IJyQSAIzt07qyjxesxoy1zod45SSKJfIvPSjuwSDaFAWD8Mv
uJ7J7TAjMiuNl9FjJDOvAjzFIu4Fe25C5t1ZiyEZDSux0Qk43RF/QSkTeBlL6NQh0nco+yPi4jhQ
+vwsyiq+x/x5ExmwLmC0VExASNdakWZXyqVxF5lMVWaBub6soJcPHtjTY5oVZ6qllF56Z6aggARr
6S/mlA8X2XAT91ZaojZfEd5FEFmP9tLJPBCjOSZzheVBWW4ZT2cHzDZuGJHLnA/erYpwn2t1oQSx
A0gjX/XzRvhWS907pr1n31g2WhlTVAvQpwjolV09A0x4ww6uXovXVijpE2E0e3yVw12ECFyfGTCS
UYBly8DzEhdmUJlaQMdLOnUY2olaMMie8n1pgBKQDP59N7tfhFMvx3Ua2suMLsex4J00BK1TKz00
sUtpzTafF6/sTyO+l4YGrD8XmXdqwGr6oq+uRP5MzxqkQURmZT9F5wUBZd9cSjJlzmvRXXRyvu+p
We5cqMqSvj+hsEG17cGbY7GtpelV03JJVlrigXZCrs7iastIA8stk8Gz07RALMxgOQSRSi1JEeQK
+oWCen4BVeaXeETPRdL+rhRtCTpV0eE1Sa2fSsAVDAJInNpQG8Bw5GrazAYVhbYAhR+61aRGt3oB
CGZ1kXbZjEuoL2aHac7Xs+kxge/LrAwKy1nOZNTtEwelHTMMchnkXduCgNuXeaDUgY6K9ifO7vU8
Ovr4r9W8blNMLRLuaqnnRS62NR07GPPAfvrX7X4p0r1KuBcYcilpErIRKNcq5uGM8E2kR/YcG8x3
KtjvPDCksYwMgnZMxlhzbm0aLXpmg6quCZLZ7ou2ocv3wzbX/iDu8ndO83Swc8/5x2u3N9gW3y/4
6yYkWvqtWMp0X8TMQb9f0jqMZ8kYXv9+Qw1HIv1X+eH+rGoI5qm+kfTw/ep/PGm701VsgBCo42FG
ysHXf/uBtmd7rtYwBU7En+clbWTven12/O9/8NcbbA/8dd/3TW3myE17pFVytMiJkAgPcy7Q5Upz
p2ITlUWGKHha+XBr0ofWJ9mHzsRDGhOUg9ykZ1LHwokg2VI8Rfuy3XblnTMJa0SFFHUAyZHJm12W
494eB66ii/JYVO6TDbTR1+UewHH16VHyCax6qdWAXbw+09bggVgwwY/EjC9RLx69fiXWfm6PMhxq
uRQd9MKZxgIlAMi2mam+z9UainH6SsoakDbU1ji6HvTmXJWYiBhYcIFcLJ1TBvoH9iLMT4zTrfHZ
zPFgibx5TFPnd1I3t57V7mPDu6u1+Kdd52RRjvkNldjfsK+7Mb1r5wH28UDOfUPnkWn3G71sPByW
iyvP+LA7BbGHovY7VSg/B3wWNuEX4Oeak9LOn3lZGtQ+ZiJJlMH08Y/y3/vlmtzA35HNANjTHqvJ
fM7y6SlpCUUddJf0RDoIVYTboSimT2h1WBiYGdl68yrMX+5MJddyx9tSHU96GY4Sx6KKCV9k0v8y
STNNjPniJPmlVOKjrsXvuvzO0BSazvB1zb04FlSBzkr4b9O+Z/yXDThvB8S8cVw9QiS/TLNHpEW5
ywmZrizzVreGFyIKjIRietG+QOR8sOou39WmeexT5atzTRXKY0oq/PzoautzXo/zSTNx3AmvvupF
d2oUOsSM3fI8ys+kLcWn0lseGhkZP0a/nRoST94SR5lgi4B0C7fTNq7b2Cj2KT4NfgnD3DkRAGuc
NLsJXp3rFc+z4RJcN60H9yIYbPnEcHt7jzqE1+LKkRZV38wY/gPefejb5yVfpt8YrJCiezmGhkWZ
DmReh9oQ3bRo/rzRu+6rltOkIYfnN6qbPZmap+4cstGAwGbLdWsR7NOP161rEXK0oP5FfNuZlDeV
z8lrr/IR1EQdmy+k3jd69jpH2DPiCNCs22QXeuVl4E3EslFEeHB1eFWu3XzURslHBtkxciI5Gpnh
+AuhwYepta0Dew98Ar0l9g2f3T6imSRbXv7Q0IQojTrZmY2FQBxfUu662sGsGcjHciJjIx3Zt+WX
UKbZX/WRMHJ0GtAKEwVjdpl35ANl/IDNVFF/WpgLMlM/u6PnLw+ekpJNtLpfzlDcmo7Z+/ocIZpr
sTXX0T3GJdwvVR77lBSfXMB1gWNFz2ntHCsIv0zKQuYS9q4c2Xam6mEqNa07mvzRvsG9zJG+XkBb
/6rTA2k4j3Xh/QY30gZj3Zw9yCD4AFGJRJ7+3qmGjd1iJvcearBJRdXXIUWujt3uMmy7e4f6vf5a
F9jD6pJMdUyIdCQ6e9ipM7QvTin5KW9ImaT/BF/SJdawvQA1hUwU529gUMIBCgiFIkKE+QmaSrGA
iL0XXOQOujzWGrtk0nKG2XIj/yK4w8TXcrQsjRHkPddXyPlP7PCcaWy0p57oRyRe7l7UlOzagiqD
WLk41lXKQGjG7qViq00z26/JA6LEUO9h+5FQvpK7IsjoLWkVcDVzkICqMVp+PDEkbKqLogdFzJW7
mCoKxT86yj2Xrs6Tw+oaJADMYt7XePJo35L24uZvhDWsgVEKQP+ifYwKsgaFWdzm3Uq5SXkrZ4cG
1cRxJdVakf2u1zDsWvlDahm+bji/N8xW6Grh0zSX987yPgX1ELaG9u4eY0EKAokWuJDmXz19SJHn
DynsYWeqXD+y42fZkKbbBRG3TwiHtIujkGkn2L2wXeZ4PKcW9UYUMaTX8nXeOVaZ+cuUhYabpHvI
xqRh9vLr9066d7FMt8IgEdxzjkUbMWM2mQ/Ohs0/xMjTWeodEaNTMGLJgUzZHUG/xUGrhh2NNFGU
7IK6Sc/P/D26zIaJfLFG5XaWBXs845lfDRBg63ivD0T6SRlQ4imfepJd5UX9KWQ9XR+JqW4oFV6u
SYEHzUioCaElpM7YJ3yCTRjpy2fLESQoOyua9jKmlG76BbDR/HuGeo3RgQyCWtxMGu1dhdI3HrJV
pXSq2r9zSgaHpqF1QEXG73GJJtZaEa0F87pkMoOwz60XSTXIDyY1WMR6Fu48usZZ/mkUehFYxUpF
MGsc3yPUfMX9k3MObRTr2cm1Cy6uBteOfquUIyhqzfzZd0O64/gWft/xmQpS7ypSOnEG2bdZXg6E
fHXejqzPPUc7v75NVBNDhKzdNoX5RGMNz44nSk5UCztEpAqk7cqDK930ZdNrfo9RrsYQcZwNL99j
Ui6UXwIFJHUDOjuDpcxcRCHulHP7khe3BYyvPZF9+k7EvmE0+vUwtPMOY3CQD0QoVW3QDJjLjOHa
UzHlo4wVPiwtj1NCfNoa/v8fePL/UuVYttRt/PeqnDuMkt1SjD+r9L8CT/688F/qHMf8N9tjTkX2
tmaoruUhf/kPdY4U7pDYw8ObAOef6hz937jLhi2gG0RKGRYajH8BTwzv3yDQIRzVXOoSttTT/K//
+Tn/j/hX/S/pSffX7X8iSuEq/lfgiWViHDcNw9FU3XQ0zf5bn1MwfSQ0XsW5XjSPSD2xpZTZI039
moszYyW0crGCoqNQmUqqdHnhnXYHGZ5JtqgFZdkpHhpybzrpcOwnk2DZHpYpiTtBaVPPcmaVoB96
9Fe1091PHjPvUumb/ZxQD3ITmn9X5WiTQBMx0CoH/gzm9zHJ2zPE/IOnvVYRAT9RysSkNhf5Xpzq
XUMBmpT0Z/OmLazorv7IxJiGggEXKjVO2pMHrhyUdmAWdH5Jl8n2HfatvckV6bhAkaLIGL/C8dV2
hWLREfC42gqcZ5eh65+z5CHNRHNc8CYmPULQWHd+JNFAQFLfMYWJf0OBPnYGiI5EigiWxrsya65w
uT4rO6UozqRfLD5N8fRYYsZnzkJ2SzczR1KriMJtWunkSpkqPSsN6l+S276qzHRWdfFBffw3oOZ2
XxvKM+3HlhBeddwNC0XDsXDDckxMRoP6NZ0R+hNAk8LUBMlkXE9z78AIidFajSnZRR5gfjKW9gM2
ZWzxzA8cb2jDlcQdzKd5erMkdG8zpu21PV4TtNdfNPujS7r8yhjNa/zvzrXtUFOZs24IBFD8I1c+
Jr1I+Pfj7IBs2DCGTDOcpZVyn4IBHAhJn/ocA57KIu00SxHh4JZN5qVHw0PeR9ok3Z48bcK9ne4J
EeJlFBNcp8Y9JQwZXNKfVKX/jDSAWbOVUieybwfPKW8tU6doTJTwHh84urCuv16LQgm5Xt1ade2c
nDTRbzxKUHNt/kA0SvJ63FzNjddcFKBynudoJ+ph9AMhyDH5WJ4Ad8MTBkLB1MO7LCuu1ykXIXw/
h1lq9Ax+n3BDxGUB0u4yWApjd6DShCEzT8ikoF1L9m5LPJNtjqfS1efTUNS173IxPrbJl2BUI1I5
SARlftSc8mBVyq82Nzs/n7HSoqIFlRUbD5j/k0lxsJhDgNOz4arqEClE09wcVLvQICUTS+vhu/Sj
gh+Oyu+wZ+JEO4zBzTTrQ7hSkt5no/PeJ0l+UuGcUaW246Bre6Rsvfo2gy1CUqST+jBTNnfarwl3
wD6bu0fPrmEwdtF7qUxXpVo9kt3CHlel16YbY23FRlnhKMecp6p7bTTePFE8dqva7emarHs8mqGI
oIIK0o+P9WJf1z9Tci52I4S23aI/gporT3E13XuKe1C19jTYur7vljI+Fmn0FE/KLxd7MCIkuhqG
tYQaghmnzR/JX2qDsldll6r6XVIBWaWDOVkjg/0lUneAkl0tFleW2+OcppbrV1iY/aXqLnxY455f
+SPNJsIJU80HnjcEhe58tE59rEuvvTU87wnXylUnTGMPKS/bM0vvL33+7OXiClvt0WxWUstsEp1k
fWX8yqeFDzEPtMEIK01SFSQKUTg0XgG/ZMQ9YJVds7eo1ZhHMjuGAVqtDfmWLo5XPdqVtnmJXIrZ
kOvJu88JgV5a88OwwVlrLR64eWyPkxQdkGgklTbeU2Wj29ec1CIFW3MOqklsy1zvhhzOX9pqKllz
8eBjFiR81qKYGo83IMvJA7E4GUFVJl84PXWEAZBxRvCWVz0XeueFNQ6rxrvkhIEnQPOJNobZ4B3p
zOsncLP7NKJIVroQFNyJ1KXCkLAFMrJUg2kGgSY93gqwnktympimoK6wxGmYc4Z7Y7SfupSouypj
INoRv1M5/txb3Qtlbl+d+qfespF9Tq4koXO6WMvkAnoj8m2jvAXPfe+MOnTfCWR/3NAhzxaUMAyB
pbvr4W0t6MDkETHEqxsuI1yW0rGYTtB4mpk6L4aa+656NrJCRYFBj9o4E3Cc3QBWjAAOxPV1bqf2
vrc+KacqUrCx9xbaVl7pfCqedSJdMDoqGFGQPajE6fVkFrcQssjEOSt2tF8d68uUoe4WSpAhypRA
OAB0bSRXbZ1+rD0V0SGtXvtAohqUzGHWEmukgWli30c2ZeOTM6gf6pi2QW8kR2U1aSE3BIPWDK+J
CQuVhCk+VADOMP3eiI3frV295OjqdovwtJ0hUp9YuYyWF0qrwVI7RunFdbRiCa4JoqIdQsyFMB4N
6D+o0kp6zi1uLapCOwTEx1FFrpBW8Z5SSEbBfTlYqApJSd3XLXCGppSqtMUIsv6mH6P7VkQHs0Tp
YHjsRFLQ42k/iLMWwUw8xiFOKJ8q+hj26sS0TNd6fL80Ngr3Ua1J+AE5D8yop0A0E1Gyuq5+MOBx
kvFskh6zd1n304rfOLbrIxj72rej+J4AgbDSkwApxT2l7LDO2OVgDhR+EqXvIza465jYtmxAu5ha
hMgLmju7dkYU6Rk3JTZRpcNua2galScPNgKm8WlH0eHTHdtMRvPoGUyDBfLWQuCI0Yogtsr5rK6A
zNrlE2t7vO+NOGXzoFr1zH0f59Q2nHCwS9tvrdd0cT+tpNT2g3jpXAhSeX+HgOk1HnGDZG13q2RX
nBQiX3NAldoZCVuSlEXdgngHhW4hEAhZ28ntkETAEgZDH1ScCwDdJzAo+iXoI+YqjDaORROF6Rii
niRjQaKK3KX7wKBfAhZWIH2cif650pqW4YgZHwYdTTCSltt6HF/yhRZ8OrvXcc/ORUWHPivVlYxG
tK9mehjX9asYaDALzm7IcR2SabtnzyMc21jyL31uCfxRwMFX4/OaoQ+BekTAATKAaXb0S9zT0Yi1
wE1Iimibhu0OTkHmSTZF8VClyXPVtl/KaB/yEsScR8gDDHp0OO6TSXcRM6lzjIBn2bBSd9BvaJLk
gB5mRJLEOBhC7EpQ/rvBRjgQZSMt+eqZFIbJOHFlj/9hrZ16q9wNzG+DPO+54E6KzbHZ4kiNp/ks
muqfi+0+e46mPw+wAzDktEfIR9KStqUzbwtX2pGEyiGrxIdFuni2kOHUscgj225zcBZoMlLkymV3
jhRVnNfRBnrdJOhoCYUOs+axzCl6jqkg5pm+zrmT1pltkctk9W1te8BqJnu/fRFlc9NH0vayWcM3
H+3SY5MyQeJt929uzm1tW2zP6PAzEV1MPol85XbXtra9x5/3/H47rSFu5tJA9Quz9mPNbONcj49x
qnqh7aDwapScyI2KokIJHua8PYGMSaKLXRRS3053d60wwf35F9I3HA3ZQJlaLXyKiwANpQ0LLRUS
0G11u/N78dd9m/P4r/uitNuXnSFOf93/fdONaJ9kGf1IxFQ5FWAEKo20swi5iHNEHo1Nw5vCD7dN
x3qBVObhWGKLfm/WTPrris28tW3mgqCrldE+TyLu5aXM0VRW232qE9enDpf894u3tb/eUMh8c9tB
F7TF238vVGmf0eViuy/tLGT9TrHsto+wvVW+7WPbG/5ZRcL6KvX9sHxxNG1m6W0tXxd+2qLH3tAb
w9fmc/YKEprXaeJotSsU45vdWNqzpZTD2jkZ7YA/m+2Prf7P+vbbZzZn89rqoz0MKfZyVKYQXqWf
cluzZedhW0z9dd5Q4NRXkxolZTe+0bYat4hoCjc+wg2n2+D0r9thtC0cJ2MrNPKIqixC192USY3W
0Pojq1fwa3AQLXgaz9vNbU2VN80xa1Wy7Fj1RpC+utoHkFvsE6anHyA6hosUPYA0sk8LYpY77vY7
pRFPNPEJkYkCvadyR6xvvqzzg9ZdmYvIH9zUOloiehORKM7AwtIAHb5Oy68Vh8aJsiCVKYRmgy3E
QFDigo806GZbcZUdk3rhcklYnDxfMpmjCh7Uqxx56FjcTPiFu2SQIGa3yE7dan/qGnl142CTep/T
vFwd42xl6k07FNreSw3Xp7uThdrMKCLOldClKuV3dpdfpgEViTZG5Y2u11wh0VPte4epNQTNnLxp
GulW3NyqiDHhuOuXYR5/jHpFkGeDICsBFRpkhQ5tPV7ysz1VvznCn0wu9CHRB95OUdC+DqpaHMph
INIU0R1xJ3cEL3MCs+04XBQknx552mSrCaKSx/QGKDI8biFIBkzsujzlet9SRGeq2UjZ0mb4RbRY
IjcRXFq21e87/3rO9uhmD/5+Xt3ZP4RwG18Y3vX2WLG537fVdcTSXaPIiqRca5VKLU0utpt/FlLM
5RU513nZRM2Yzqx+sbZ2mKA1bGbMvN7g/WlVkrV9N0ux2PZGKJ6xvct3E7IPmEt5mT3ffT8WSQna
KMVo233tJlBDqba9cJCv/n6L75uVlLtBzadJv2ngcimHWzCAbD1fyvI0g7fV70VBjtNxsqcwKygU
mxY103nb/12chguR5HIKiuZL3vf9wPdNW3iTtPvGzXGonD9P2R4F+/dT79CGfz+36RrT1xjnIQn4
j6YzBVRieJFxNJsbmsiRKxIByfaVPvJtO1AIZeNu2zUua2/xt9XNAa4a1qtmGBTyZed+WyyyXb9Z
YEaBsXL0HCJLZQ1cEN10nuhenFwGTltoJ+PymkBaTjWbnfuv+0y6d74+6eh6azPao+IV50pefkmM
kF85R5qFRgLk0npfl2kaKrRgmpRB5LRcbxZIHRvPeVsbpV6iUKZTLH3Kpt0QJjHqJyaucSA4NHZ/
DOTbJ1i3E2ItP9v2AcUEWb6u1AQrNf99thfrUDfGjSEwOmeF0oXu+L5k03CeBmL7GlU/bnmhup0K
dGPuvSG/4eaGFVke95ft9lygQEWECT4nm2Nolb6F3JWYqAUiiphDN6fNgAxwW2S9Z5anzeOqlv/O
3nksR45sW/ZX2nqOMmgx6ElozaAmcwLLZDKhtcbXv+XOqorsurevvZ6/CQxAiEwGlPs5e6+toOQB
9FWgiU0PCN3xvYoFzApaLw4/t4w3lZ+TL3QWMXwQY8XzI5bLLqkxMhMhsfjtXeI7bv/il5/2P+5z
JYHn9g1yTX7utu+2efvq23/vti+uuFhxmtE9cUjRuX2zfLMj/fdf//fbZ8LUJatC09e3XV9vUXRC
HG0LQlRXEmRH4mR/QG9ubzCOIxjhei8mJ1p3PHqZ4nMpfxnOLS8E5SCgz3JnMY8oiZG1mzFwxXmA
Uywc3UVA48CsDawv/w5EIM+Y0XEvOAX0TT3HoIqG+9jATOuijMFYzON/IGFjNeeZMBUUmIxb8Rwu
ycJm/i/+P/I/odb946Db+cZFXhUQ2rBDrdcQ74VZznVpyrsZUkv+hKJu2wO2x2gfEjXvLAloifeZ
GIGi37pq5CyTNSJd+wlKBvEdPMVnlCCz1W5rLT2UadgjX8p+1S0JaP/TWPjv2H3JLtLgl/+/GwuP
iBjC//WvJPU/P3gjqZuE+2Ds9SRIHZfuX40FTYWkTmfAMGk3OJD8fyOpg0s3TZWYTBcwneMYtCP+
bCyY+h+mKxoL8Nk1W9X41D8aCf+xsWA4/0hsUj2+g3IgPQVaHCopBvhIf/OJknCbt75fKccYEtCq
DH0yEF23W6IBJZm+If4vIDEZq8abawFVwkd0oBT5NmfKNZ18Z8mAT5SI6oWJJHWj9+gdNAZ3lGBN
6qvBcA26VepEeKG4l0M5EQgbeFPA1leKmaYbxJRrFL3uFmHZtOgwgZVF9kBD/M2YCUJTKa7UXX5B
1UfSgHuFe1sAqpytvVEj/UP6v0w1712tnUfPK57jeb4M5vjhlkAMKVwQjDsdzXw6uP6485L8hNEG
xEzonBNvMpaqnjwULXSEGIw5vuSS2WilNg+J5cAMrCKHDh69j9YqCGVKqUmO1omKKyMjWrxEyAt+
/K8wTbf0EI9RscnLHnR3d+3GFJEvav1+dGtEEL+GkDdH5MyhJTOfu8FcDV3yojiBgcSbv9ny6QgM
zf3M7YluPLGqXqB/zJq5nlpqrUmlP1RpcnBt6xHR2rgwqGUyC/ZWbq18a63+qazy78j6+5ahy8T4
NK7JHjZ4YhDFsJYQYtVuVyoKmhmUh9VRzbMjGNSBfVYcwD/a+KLG/bkv8LYqA9EbGX9uwq/A8JwO
e95fyxTbXqn7Oe6gcJegtIrLhzYfGQ5QqybU5TRjNFq6AyRzRY++VxNdAmWilzK7yc8ivSYBBNYA
PmMHiJLv2CRdSWEuiuD0EmOqGzgYgj7gIacoiDMTfGjW+KPOkhNC1XxRpSlJ6vNDGj2U9oc62ucB
cPOh5UeYsBE/wH7fxROyZu+Hm0RHZhVIQjr/CVnNFaj+Umeavx1EeUYlG84dK2evkW64VJJ4XWs0
K8I0fO6Mge5GLeZMenksnf6JWh8iVDy92myJjBJqCFZDk4iDCcQp4VSOtdcsJXWL3hEtIzc52UVF
za9eluZ43wDO2UF1uhg9Ni+Qr/Yy7HOsWOUbUpJpkasvppO8lmg+lkmPAVp3tJckzz+mHu5nfkaK
v3ET7In4dsnLIN4YQ86mbAnQHOyHOXP3BcoCvLLUSAJ11dg0wo3Av9oWqT/5xVGCSMSPP/DEGpdV
sbNmigCWUXdrFba4USTHdhy0pdGSiXJbNDQGV0XOn5i5AZYhcMlc0MP0RvBzs9DIanPbzy4Bap+4
ubaY04p6bpU9lyWHSO+J1gqCpTab7xU2WKB9hLfkyJkpNkmi233a9uYuUBVKXqrxs+rB5OdTjxYl
3PuEhG1qNacwLMScAw6Gr7XbPnIsEc8gskKHKRedEOXJtUasiZsx2UHu258viuFTJcfunXlbV2aE
0FlXZ3++9tvXoSJHpqS2GIbM7jAOLTVfSDxyK6n5mdZaFE9Y3iF7IDQiLabKUDAxVfaWZhP2B7cj
YUq1R24fcCJ3BDVgAkzhFeT09iLf24VxgfjOE4pEcArtIZh53Mu1wSiv05RoZAv9tUvuj2v9Eo2R
s7m9PxLvkG+beJasUMBkQA2Za0lXTAm0PJsdfVvLqcw/nDLyfXngW4RRb+XG7ZPST8OcgVoelbGc
m5tGQU/MteQ3fdmD5I4+ih8Cr8d1VXN2W33x2HSWv0nyyHwaMuU4MZ6mpP8dtLZDM4PbjWu8D4CB
505D9Ra52wo49FVrGDgO7Wges77fdlUbH8HKPw3TVCOTDPWdreUXW4zeOuI2F1QJgTw3S3IzFjou
oe9j2D9ENAbgL0TkCRKXkGGzHyt6CZlvnsapf8oipVjnfWEvfGdWVmQNuIfa0audHhTPlIXp1Rnq
SSnLbt0ypVqnzEvQAR27+W3UaHlRyfUP/vxWG6CiLOV9Nlx1MSv1vB1H6u8omfaJrlKCmZvvVaM5
VPGNZpdNxQ9zpIpDsHS4C5se9DOqpcx2ElxWir0uFZfoDjd4r6buE6d282CrfnHV6SsZbr8W/cOn
Oe8iopfza+fTBrHHtni1iW0Fq/+QxaEPHd8m/yq043UDoLxvw3mbBJV7SDweuI3WrcKfXTnWFz28
rzm7NgMe/kUBgvag5VO8olhfrfygpS0TLbiMSzj8Ip2E7mO4tQkskYBHWWnDUEmcidx2+2Vs9AR4
y9ATWc2Sizny73p8TRvJFRzlnLRtG/QKrtlBB++BBZsSL+Q4vbZPY2p2MHS/apAzYqaVNXpMDsXs
TS58AQqLJaTotj2JSRriGsT+hT4j9mPQLRcAl13KdZyn9cEWwKUR17stwDiyzihLjL8VG//v2qMz
w9kRwB1Z95Mlv0nyeCbIPBFjBaBoeM8jge2Rr5rCkRbpzJ+zVqiTbUglZT5F+1tp2oK3Qk1D1Ku/
ymvMuG27d9eToG5ZjAowHgIVEoyhWSwigXi6bWoCSOQHoIkyCSwaBcDoazUUE2q5rQygjWIYR6ak
HdlMSWIBQCL2BhmrpCIRjj7taKcvW4FMKgQ8yYvBKMnjOiPZpw4mAJtEh9rUriAvibtrCIuJX7jc
3RiQ8ijLsuY/WKPE5X1ak1qsJWhRwiTlQp4It025Nld4rFq6n1/HXVY05UJSVWXVuZSlaL+2g01m
V7gdOCFMia2Sq4TkCY+10rxRHbfWjqOWezX6IYv0vgBfJQKBJX/RWfxkckGYYbLuhFrutk/+3mTk
aVtykHeyM3BbKALQdduUa3LfbL9XBRAvF5cjxVfxm8rTTa4lGVakBALxUp5vt8XtHLydiA7gMJUL
a9tLmFiQuqRwwRdzxe1OLlJR77YkiExuw+UgzBlMmaw6fx27r2tU1sTlKjYbbm3JtLoduH9yOW/H
0Og8RvBOt5PHppfX7NeV+7VuxeUHJkmqYKJRcDtE8oj9Y5+Tez2qzDxBG8oRk1fvVzFaHju5LV/B
feSvq1B9ATT418Ur2XJyu5GT6ah3sj3DPpqgAkQoLxl5KYWiCiTXbvu0gHTrRje3sDSA3vkG4+ic
IIZm3DYCiGeKco987esNYl8R4Frvrc5ZwXNmXq2ETND/XvvHPkXwkxXG7rBQXObfETOHjSO4faMg
+Hmg/L56BbJqJboGuSD+zaD/5CHUBPPrdkQzCQuU25iA7V0TA5ARl6C8JAsJGgwC0guBA7jrTnAI
a2kx/brPXjzBKpTrhlDEEsoH51pUnHBEMgcTnEN5iG1ZfJFvLA3tPidPfSMPdP5VqhXIWnnJfmFj
a2HgSMiQWcpWkXdrIP223QBcpzGMZGySxbZbu0G2IL5aEqipMTHT/v5qOoh7tEyYlJtyTS7kfVvu
8zHY+cRj7m63y9QHxQAWlf7e1yrf/557QRgvk8bcyPqmLGeSekWB25Wlzt/woBnQ2Hkt3zFqjI92
clV+TBZIb5sBmrxpqduKwBmF4Q+/TbKtNHD0GieyXLst/t2+XFG4i97eE2SiMfPvvmJkrrLOSIaU
X5PKz/mBeiQtJ9r+9rF/99l/7EtC2gxzY3A6iiqlfBWk3HeETQNVJ3YVI2aMRvh76/anNojHUa6J
ImrAA0gu+oan023fQCUbrqOqbNRad7bjkOLN6LKtgQQMp6T4GOZWVuVH5If/3dfIF377jDc5a4uw
LQgG+H9r41UL4efJd3193dd7+3KEPuzya2hGn2zl63KBKAjWn3y1pxqmZpwoCr0TDDSinF9qqkr4
WwjEqqE8vO67Iq93+Bv+rJlFocuwIM+3kqsn4ZtfsL3SELaqttCSw/z4D7heQNuEQ+hnb7VKXKos
C09h65MJNZwkuJJ8+gwEReTnp0kRho+/a76yqik3XYmhlNuxl6EmCuNoJUmGXwt525arJUoG/vip
vTddtd2Q+f0zM8t6LWvgqrh/yBqm3DTlEyHOn10HmNMkSpKSPdmrAYnnjFbl3yJ3SUagXASxZm/7
LN22nkXCbCMeXJIUGIlHo+vB2pIoSlmsV3gwMNUTz0C8cXDMxhxnNMhSxgp/gyjlWtMSeEnPbBY3
UAtyrDXM5roTMNJGLOSaZvUrM2q6ncSPjuKtcq22zSW9Pyj24sYt0YoJDhJqqeKOLbcHM6WoRHwV
qXHkhkViOOWIm0KmW+Y6gHDW9vOAPUwMFm8l4Vm1AiiLCOOMWVvHYjTkVk19kGsVf9gmnrtzXEGH
X+tnXzxn5R8uF3YXdqvch9CMuKk9ZNjr6J+KIRpQFw2tqOheux2GzljIA4ZQ2YREKW7ndCCNS3Yi
JiW4VlYxbuSJ44lmPyJ50YUXqzjyMXmYJOaRTbqfRR9OpZ6FaF6sSlwmiV3TFvczRhhGY7IbINc4
RjwXbjvVPlTQt+AFkqjS2yJzY7jsjbO57cIgIRxsOar9xqdEYpLYMSrKvfw2iUCVa7eFxG+2WvOK
19hdyy/6DXRLlBE/vAmi2qh7a9eaTMaOfh90u5DILUuMweWikqeaFa7Qe407NVE4wPIFpTCYHLTV
d18cGnm2uV5GWIXctnKT1ZCWOQfX+K73+jHPgonBgBjVyUVEjVBd4jL+RbGvWuuUOflq3VvMOTX1
SkhKcBggGVJNOrq3bQhLA14bd+XXyXCIY7JuCrcPafpWIZQguTeKIv5zVv5BO7E/4GjqDwQu9Ae5
+S/74nqpeAM5bQPptHlxV/XZcOn8Gj++vmZcQ6GojxZeYvobZLWk+NjKY+/OMVnjvrMJdZvUBK/I
obJlqGrmrNqAx4BWorrzVcseJjV3aHCUK3APj2Uzu4SEFU+z6fu7JiJKpTXsd12bwtNQhcuaLve1
67TihNmg9N0zw+343E2qcRw1YuNjhwsiCNeDNrXrSDOXkNyuHtXcF1ATyT7pyxxHofMQj5WowrTG
oledw5BQqBzj3t/VdO0Sf4p2FUrPYzn0p96w/d1QiWCFwdpEMM9Wsy3SphFWT01c7ZBYBHQ3DMTH
gI32ZpNecl8jBdITnB6ij0m1tLt920FOCaJsGVSWdQkckGdRp1AKnl4HwzOWUHWmJaB7Y6EpSM91
S9X2LeQbKlvVsY6N6ijX0F1+NljON1bVlCcjlIPczFgmBFvgCqvQ35XaBOGuxhNuYYQBKQ0uDoPP
EmR7dEHrReGT2ThZQag2MaIRvl7s4jQMdnldX+beueN2NjwZXeRuJh1pGAoyAiVzddgGhFjeIWJY
hnotyiBBs0JFQPKXM24mI+hOukvIcV92/YpES3xcRVTAaHLPRl7nG6cidyukNiOzmtzy3iqVp9Qz
sCXR99JaCqmkSH9YUXE0PB2GyBRuuxQmjdmx8Fvil4hZXJt+/7MgdRO3ImkcQ7mCAvlk5dl49sso
3pnW9DyiJl1XMekxY+dahzKcXbR63bfCHHG85Fq6rKmsT7H6A4nDzyLvf5YBWkbweVT4vd2MVJ5A
5O5MqlC78IyBlhmyztOcxg+VrdVb4hbajd8YkOCsUb1vTB6WQ56uwO/pBAM2FfHeBOQk+Gb6NsBC
6lnrniL4cqwmRB94yExFF1liCLALpI/I04oZyCCyCpuh/8aYsmFfzjpNbYHtGqKfPfyanmwshrCn
WYk/VWJnoCRQ41S13IEPgo7cyYqzYSjgeir+4dKCo5BOWnghaXMizUygLQ2U1m1HMyNyq8/WEuNN
ZG+EyPEfcXnUdshXqFIEPM1bVdgNsy3oqRb1tLb1AWWsjCLVsUNoa6NqvNXICYrk2b3z1ezoKXZy
qtx2p6Zltk+S6kc50iwpNKNd/U/37r/VvaMLZ/2n7t3T5/i9Ie9Yftn+5//538bXJ/5q2xl/WKrr
ukQRwX41DYcv+9MPpKn2H7ah644KJ9dDBUtH709ar2H/AcMXE5GmOp4me3N/te106w9XNABxFlOK
lbHJ/x9tO8u0wAX/zuvVNAY2OjHIusl/iFuEwL/+1rZTMQ/CCixUbhF1v7Ob/rHqCZBoA0QIUB7P
IIX9he6XD1nAqNSbp1NOoySaubwm3qKn3BL9uUBJTpyhWz8YVva9boIcfbmzK6k/hGr/5JlEZ9Ke
ui8t95Eq+KkuSLQPoWr6QD+gYJnPiQI1KlH15kRT4XtO7p8CsKqaqtUY6XeAixdGpB20uKDTU/LU
cNON0zWvc55Y4NfyE89f/LWVdV8ZzcWqR5T4OfmJIOIwgVeAozq7WecNlHw32VChOepdG6wCIKS1
8hF7AA5tMmahIjh09SgHO9gnhyKiOaBl69nZ16TIwKXTyrWbzNtO614yZq1QVQgU9PIt0pGnxsN6
NDgiGiymMlSRrDdEo45eFl17l21cv/lWYVXuavPUkYO7GPUQ6SW/x9LAAQBRDEEmQIoorcjgIHyL
dhbtDxQL+hnZinp0YtIHxRYlVf0s17TaNvapqp7xfWko3vmd8yLytkWCwIWSYHOiVTseG8WwV9M4
awBBPOUutwoYdcYcXItK2ebFMJ/mCZxonbZodq1KvQYiA9PNOiJ3xGZH2uR1gnmnRt7G0KeQ6AJK
807fkOTp4Jq1cCnR9PNfAz8nIZYoVgKqIgTGiuvfyUXtTspdqRePPamT3ujs/NlpiaUh/uaS4fRn
OEYp1szYp9bVWvE5yjFYNqiZGTLjOWmKlWGRWgdiTQuPZe5gdef0JsIwcU9D7jinerIweY8lFtfR
AZ5YEHLL96yitA+vY+1El2ggNXTqUnJJw65DraSPW3zFV89WlbOdTN1jM0XhdgqQoCILaR/z2jLv
NfVChTo0tfqZYDsW6rfAwB4sN3SGveZQ9LBKqZaQv/ncE8IX50r0xvwZerFKsE9CcujbXKrlalIt
ex03xttYNNiRjPalZ1D/Ix7oNIyzad73tq8diiof16Gvgovs1O4IwFB04HAS2ejO3bG84J4whTus
WKtM0w5e3llPum1cPJsmgq0OeFpr/RE+5PTTrbJ9gNM6EJ5Uhjp2+F4MXOKpt60TeEW0MO2HkO7K
N41BFJCBwuVBbZXAZp1w0wwEQhPkQjJL3AY7AG/h/ezn/TLCuPWN1O592Sf+j14HTaWMdxiCh2cI
qvMuDEdl4zZG85bMxTr1bf3O8kfs6TBGt6Ni+ZgwhuAlScgyK7PCXLujFyC6NZjLW4G6ka96g77V
6MotYyxtjLG76dVptNcpUYprY5I6NNYoC1zfQqXZNP1PcnKROT8kFDKIF62OadZ7l2YEBBFotrdN
x8g9hWQkL01woU+h3W3JFDfXacPoscKL9eSCRzrYvf7s6eaZokDwPVOiCt+WOV8LTZ3OYRLylM5G
k9m1lhyr0kBr5xL5nabe+FjAHHgE573roFAuhyaHuiD2w2uecYdM2lq+w0H7ibqZNi/ThCXFyeke
SOZ4b5ntcM6j6HDbxbFMGLJGR3igKs61vHxVAXBvZ7dQ1nJzmoAEobfgfwXDqR769NXSkjufVtK9
NXfJ8wR7yU6Gb3blzmeG9PkTVs5LhOPsTm6Rgo7/O2R4n3BNUFNyn7gDwaTIpuAEvFZ9zdQAgYBl
PU3j0F1ry3thrLyiMZk+FJqe3rfMNXJ4EEsTTdyaOX52xvKfnpWEDD6jizduoBO0A7UnOvr6k4me
9FBErrMpHN96LE27XkypX32GHiOpmBlA5egrWyHMcU6T/Jwzobvj+AFv6vtw60BW3qleQV6f0jwq
uZYdOx6XK2TrcDBpHe9K27gL8Nv8hAxx56aq8jFuOs3ep04wvSr4FA/4P2HPi81VIfyVJIPo+7ox
nbeUswo5dfJqon89OuSFL8Gtum+Dh9xc5fRagC0w1g5A37duzSO/fmPe6B8ppAOvLttfvcL1BGr/
DjhZ/2IrBvWvSMvgtvjWxvMaRvaB4t/nGnxOjxTopU/y9gqXinmtpybHS8klXOUuji8vy1d9V/s7
G1vMi4O4EXdNGx3HKL/4RendDTP8tDBwAthJWvzsWClMs3R60/GnQ9cNosdMLbp7F45RZKrhYzVA
z7B8u9zhn0xPetyekgquvpmUCpd53L3WlrKJo4Lqr9JFzyNsyaUJW3dfVlH0rNdVQgOLv0i+CtnB
SRRGBNm8DwIVeqbt1PPVsrt7LZi749c+sZn3MaCcTH3xy7k9u2Ih11Bb87iE/7Fux6Q/4jDp0RGw
lpA0uEyYWK2y0B/XRsDTd8y5Pal1YwsZOQNqXS+BAAgbsZdVV2i+OydpflG+07YeeYNLQr2JxkYH
o5t2eojwFWOgokQ38yNw/oCyDjI89CEeT696N2xom0kU7MJU7fYZiI5JiXmwD+AC9drxTyV6FI1k
zwtQjKS+4mrO7hXusguCtWEo2p8axmqoH0qxzVRU3YneVEcwbkRSRerj4EfxUot9bTcbvr1y3Bqi
GlYMw6jeAy/bakEP1ovk4J011D+4CRPqWineXTCZDUiT7rWij37uzfG7WSEO6Ei0dCyeDxTYnWU5
PUbAXFFNgexj9sA/i8MPJzh6QOfDmeInLDrcUZPloITaoqnHe80CwtHU1S+mFgQ51yrqaHA+JAhe
ldYvFobe/zTGaY8EleQGRyMCTbEqLNnMv6kFMbc1EW952UKNO4sHKXhGxx6rzRCVxJCE8QoT7geQ
Kgosfv6itBYODWNNMAUG0QAaTOS9GJX+oWXKuXXUi6L647Iz390y3A6ae98VlHXidPh0OoeU0Qo1
ShTZz0HXECpqbRsbY1HVJZSdps8E1zrpaACL2/HV8ssPuvP90puDI0MNxxi0lTqpq5aJ6BCG98Fc
QHzcqIPar/3e/1Z4CqKSn3SMOZnbbkniE3KxDo+zWmvbVjc30yDSrVOrwdMTfOhJDXgos+5LMLVV
+hHF9dtsWiv8mNt8qokzjbITmemHakCbOVvaa9Gqj76DQKzzPHqQXE/qLzxdwzC9+LjuSsIqysDa
+bogpWFhnpUD0N0VZ9N6Zvw399excZdundFWCJWH3lC+C4mXGgD5SLpVrGCCIHws4U6MW398cnWD
9ASlbGi/FDm2BNG6nvFio7LpMWk5w5MezRm0NE1U0SpM8uW4gJH9gbgdr73OJVnH+0q3mgVM8eU4
gDuxDRtTMgniZvUsAt5aj2c9PLayuqsC5EbgrU6Mn5ItdzUn9DEpaCPCocFbpSbmAWoj1CFIdVZ9
7Keec9d4qJjAPYK/9I+knuM6YtgdqdxgsuDN6vz8knr9u5NVx2KmbNaq5bbBwK1yPRIgALnEdIxd
ps+nAR/cwgLOyZdrtM4tZ5l701WbYLYYcZIvWxeadMnhqcPucUqyY6ZCNMldCCOTgSjNr7UNpzqz
e9cOV3OgvqiFcUmAjUNdMTCJWIQgVDALm5S/G+zx0kPUMXv6yECuf2ky453CBDUezXoP6vRidP6w
nNCOLYhqJVsTbJZSffQlCbdNB/jefnYy75vjaj9i9ydPgKtf1/xXS/jKFVT9xv3lZtMP09ZPOrbA
pZpnNcbj7koeLFSY1F5FyvS9N9yXSTM/e3v4nKLqZJafTWNSviyyEwCqPSigmZM2/Ait6J6gP6hV
VvldQ9VzckKwRfZULlSeRX1UfkOA5yENdLcuRKUiDM8MmN+0oX8NOgsFpX1xS+8+1adrAbJpMWXj
u+p254JGp4nek6ERsvg6/EkFn+wBTsDMBDOQFs2m72Jw9KVNmIKNAgb5MrG/uDjJ6VsVbnP184SL
ss45SWbq44bBljJcFS2+xqX5DTj/NeD5a8PIXxTjXBAv3p2CxtxVvRGuEU9iaQSvnl373sf2MDvL
mWR32ijZXUBmyUawyDFlLZQuDFbVEK5K95sJi3NRzfNnh815UVPqa+yLAjYS+5y/ZNDg4ui2k50x
RHdNqrdbW+uvsCUXsJa+QdXdF4oTb8xegwOBfi8fo3NXgZZpW03b2lGw0sxK3U2VtW6U4juJAd3e
dLB+56piXZjvb8ygrBlvkJgK+mbmkcRv4JH5ezZjRIDE2V6d2n+KivpXMjWIhHoDfV268dEHfwQP
8SNwykfISNFTUhivvs+jPWhKZaXgbuytJtswymr2QIjURe51427W8zvcP3TJzPQ01HqPTXFKNgme
8noF4TzcecpwbqpYfVDSJ4xJCFat0lylYM+WXX/HzM9cBRN3k6Afp1XlkR4xhd4GtgjYpD4mYBOI
MPdu+yVso2JtufkdmKN403tds6IefUw4akeFvxQg0n4y+mBdqukd0CJ9VVnu3TC4DRq+bGPHHnJH
s/ZWSObmlcutf2ko4ze7dro988S9FdLqx1Cc7WoreY/iAqtJxiw+b9SfWot3FGmpuxo8NH2lQckT
S/cm1drqraFV3dZoZZj4P4KF6xezb3/XDdhpQcG97xsFQnMJnYSgHZd5s83BX1QGHMQicu6BZmyY
1rrLqnYf6IIzmaiNF1W3eVzWKY5vVBq4be8aK7+HTmkvKVSfm07p13nsu1TpjgOPVzfz2oML9m+R
l5Py3NCfwYoUrWovesM9lm5qazgPufoLjWnKoyzKd2WSBWutMplYB6TTC6tOLRCMlI5Ft/LvbbkT
esxrIgJU5f6B1A+hJPnX98mXYxXHgCANyo/W5IEWcJn3//hK+aLqMyI0R/Ukv1LuGqp+hexVCHJ5
0PpGkB/peTeLOEPGZA6AUqz9UBeXeKKQlA+fYcZgtp1AUujcW/aNgoFdV9p90bR3ZlvvXco+iwh8
WN7Zb1bU/wAB/OnE02dlIIrpJrB9nrE3huFzxkgFQD984iF2zMJl5bWkuGeiBaRDV5lN/ZM0OeaU
4aoutXMxRcWy/znPhbNJU54CvQVao7RpH+b5EjefunRaL1w2bqlx58Q+kYhFP9HslWtz6hMNM1TO
Uu/QtXSDihCGF+UibNtsMw/Wc5Wg9eqRKmdhah/UNt31g1kxXXUW6QjcdNRbbxHDkV+oJtpaTbge
Kx1t9wKBvFDPsV0yxz+U3S5p0/vC0tRtE+PwzJtiwAdN3L0XhofETvO1YTE6m/XsNQUJuJkdlDTV
rCGHDeNvs0tpuTcC/aj2hva10P9es6n/MZQKuIjHLDm6vZ7sp4GKuh4/psKZ1RgXBdaBblODUx9b
PXihBXlskmzVRtrZs+qPsPGfnWgEX8oPPl4y7MtJdqITs9YVcKdat+3j+WxoOFFtUz8BIFybxEno
nbqKCrwlI146ZPwhkx7ODSYpQp5+9AuaiE2pr2FqJ+ha73th15lQUNrOuvWUbxXIj8Xg5AhXvZ/l
5O4jIH5iiGBZDGdrn+SZ9L7TrKOTE1hZ3Y9Bdy7z6qJExMMCptBUxO3+sKL2xxC/gsMJprMLv2mz
ejaqlmtpDnoh8qaaUrcUG9Srm3vVKnzIE5H33Q0Xb9SpaQKNm9PN3JjHfuPCb14kSnky1Xibjeh/
O+Dpk6uTYxTfJcEIazcmuLrOh23PhJqEZMCBjcMZnFfpU9FRuCyAEzOLctOniQTbBZy/V03pt74S
M7+g3agDIayHjZoSd+TS16pj31ohmbjq4OLUVluYRvkrKYX5UTm4kwuvt+0Olk1FwEW21sNSv5Tc
+BcjoxbLLfZ6PgpOTF/u8SCvR7cErdydqsx/LkpbXdHZvIuhpSxBhE5m7m5r833y/UclDfMlj6ZD
EV87K8wZBsFbC63QYtyoHeau3WY5LLukAbtbZK9+565HzYDwG4VUWMPoqTS3XeYgkqqYBTDg4NQn
yrisH2eG+wvXa4HR2rgYGnN6pv3NfaQnNkWp3kPKDi6UKmZMi6xuPszCObRmQnRTFBPmmbkrCrdU
JqdhpQ9nvMnfRsBNB6Ph5MyDem0O5a61w3CZlTAngCH8nCAOXyKT0SPtpDHhMZa63mucwGbzu+4p
jggSsDt60fnwRrjYMm7Tz8FuXjVz2sbJ/NECPV50SlJAa3G4M/jDPpsfU70mdVztwD2M09JSFfQU
ibcyw+IQTh3on846qtEWFdpD5qh3AXyMvJ1IwyiVvda+mWazU9rXzokOBojSAW6TmpoPcQ4fQ3U0
2Hn4g5HHN0u3t36B/Twr2JwxCNwVcOkYoZ9TNLqL2ZgMaiiXJu0/qzl6D+KroVWvKRqOVV5mZFDl
trEZbO5oltVu+iE8ebCf37uy+NDsZG80ymk0OzhKL7QI742eUYhrVMvS9e81b/SAxhIerjWPVaO+
mlZ8tMb8MdAxi6QDz+jkOIP7bWj1ZXG9N9viO2wN8E4Rvb7C8GAOJt17aHrhtpzNH35sk/Xi0t3M
rOIJjNFjNpfgafutPle/SqVaqn57n6rccxztBHEXNEz+Y47GHz43BU3Lfrmedm678gD3E+dl+a2b
PeaY9aoxczwmBbX/XisA9WncVhKgNRGwyvfaHOMd8WNPjas9QsQ2fRMfgvJcqMN9SvBR6UOVaSIg
fgO6Ff6D89kdcf1Mz10GtymYikMuhqp+mf9qlXar6ojQDd9AWxp97wLtzvSAiqgdUN0p3xSzs0Hl
lGG5DM48+jZU2+5TDQCP9aHzCCt9iIOJ/m5ol47Rmz3ll2Im2WQM7uN+frAJFolmAa6i7AG0FwT4
1SwG2DgRGMc2OzSWAVbDPEcadp7IcB7/i6/zWm4V2KLtF1FFbngVCEm2JOf4QjltcoYmfP0daN86
PrXr3PvismUrGuhea805ZpPa+KDng2WMWC9Ch+609kYexn3MyBISr74V7A3VSF82Y6O3COp5u0Q5
8WnD+Pf0mR10vrUjNjxLNd2tH/FQ1I9u7taezRUB/kig9/GXQl22OmbY5vAW4rd0ga3GBN7vZ23e
wGp90iftNNr8UJIr0i7IF+wCw5WVF7dO8iXxSJ/MJIbYYymvhPi9GYmzllaYkZbsuY2wDYxPY8nk
2S6Sm8uJ1Occ+vUfNh8w7kW1jabcT3uVGs25JfwA9eJMbmqm6LonVI36AwbHrE4vwuZNEUneeMpC
sWgPLJPZctLJ+KI1emQ8xmPJTW5wxLCiN57OtGsXQ+0JYwRvWXybjNpnLhwu8m5zG2k95z280bmq
OSt1PsA2pYO9ltvVLPGVRdrRrpnTa5lL/ld9kCS74GKjHQK1HzITTuJh9UXAaN/PrB0eRj0MXoTp
NPb7ZCEqENpTGNPgkOMf9rjPQ/6A2aoKoND44WhXPscW0hZjnDeMnVhXEgflzhRH7CNn/HEmF4Us
+2ONtgrlwAmyab6Pap4/H+QQ1AM4mlHXP1GAY7VFtTJb4ckahqeR7IKiU5vz0rhMwLuE/F71Ws/J
2cttCu3VcV0Q/0vLlX1pR/NJdTax1Bi6kS6UNFUQ5zqjwzKCsa5rb4v2UYzpM2RFYj+ykD7DeoVs
ujdlkh824X4b4uuAo0rt6OTsQ3OnWNn/vLwJKgXX0d6fQtZWOZX03XXii5YFf1/fAQYXyBGEGdgD
TrTWAkgo8wFmfsxuAiNgQSRFrO2gAt4KJba3ydyvrdfMuepjJxhzAqPSJH5qB2T3XdsGbe++LMik
jLH/Gkh2BJuLP92xohuRu3edTpe0Nx76ZnqpDfcsI2YZeaO80rG11HJAjFeV+0KhRWnHCessC1qS
zJ9JPO+TpYETkbV/FnuBjy+pWZnzefMEVr8XLAQj5m/66+4hTD5p2wtOIcQM0IdLQ3/DA82SnSff
k6NuzULwj4uzbLsAd4s0cb+xu16i+ameY3PYVj0vQMaqgGVFV3mBnq8VVXRULMcfXA5xrVqnmzJq
QCQbu8aUVtBr7hfbm6cIgzQ7IcWPBhI48Cf/meL+q2jNoE8IoFJd6FahZlNAhoFKeNhZ64dnzaV+
GrqbCXZYFl4LgH/+XI03ShUbPrS6kjrF3eRt9iSWjGYUdPzdYJ7hGE/XUoXvl0eVdozh5QFDCeNn
tSYNpBkjd8uEraBB/mEuduNFcoDDLk/lZOK6JpuJAR7sp4V0iwtFYKROZwZ15XQuvorpUc3qk4i4
5rkVBVoWzwfh1h+mzjgpjg59MdHEkj9ODd3Gpm7SUn0zasXTNJIOmDQAjGWcBhZ5qmWmLttKm89z
1f2USmNhkzFAbfR/tPpZ65lLo/OgmZckn/X11BV4tiRGKOIjrPTGLjJg7LNDZrVD/5+5HnjfDQnw
XAEKkxH0uOWlFUHRFO1GygLBNKjBtI4SNuUu7hw+8TaCSQoMEjnO1iV0yuuNQYV7o267TtxR0D7G
4fihZ46AGOxAnnH6Xa8abyB45l3Yk48np/a9y+lvackALn0ys6024L6btRuLQaEVqjVqTK58hpKd
FJx3cophbHNMZkxTtjpUJY8tOypPgeSwbsmlJa5zj0OJPToUkkIqXWDb36OpUsEIdaMNRkcGp2b7
qa1pvuzS74aRmTeW6aPIKZt1OgFeCwd/Y9ME5Jl1JgI+mSqJPynduwUmHMQxG2M1JPhTAODV2uU5
UhR4egPqzdFB9GaXzuwP6vQ1CG6yCv3WGZDXONNVxOTFpzHGrdN9bwGOEzEyg7i6li5I9hbbEli2
3tMAtM0Fop1aV6RHy/2eGIjQn7UFj15T9lvdsQt/TNRVVMBm0noJhXFnkmbrhQldQkdzfFeUb1WU
eO7wPKRD6ceAMfZkyWrXBvTQUjSBqQ/sbR9FrQuiVtT5qljQq/V6kDDWt89hzpnM5MnYp0KxNkpk
qkFoSCMYJhaZ2obQAIHrJ6H48+KJhda1graquGSv/tr8kM3zMR67cV/kC1Zb0ybukCUuLVvgUfNd
NTDsScf4pBhMG5J8OiQZ2ig1V0mk1Zb94rANsU0g/fifJreDhDdkaMzgsJcdWwSznQIHDTQLDBmV
qU1BvnTKa9WKq6QJs6CuAa1W12pUT2Rx0lAxWkfbmnOqX0lC6jeEo3AtqtwumPv5E6HqcoIx7jM9
y321IGoBWH2jiFM4kDoTaZwYiF6rKs2ORAE8hMPIxgOlOe3Z1bpqEdqsKZBesyBlOkksynBPHRsM
quputZRJrSxFfiXJdV6Sq04vb62SwUJNnb1RnPx+lJH7EiKyTTZVbSnfdOe2S2/vcql7JAmS9uF2
N6HuSF9JZbLj+T5iWXPVlIDKoU94E1atwJDlp5rGpHelETBXwTVWMfotOc2sL+nZKvUrltD7WtgH
iQTTt/ohZjWpVjwT+00SEDDvioFmm/hC/1PuraGAmhOnDpo84oArVJ6EaDJ0oOMzMo+MhPZZKlF3
PdTKTQPvJBbiyZnRi4VhngGe86w2D2re0j4iNvlAWXKNKd5kfkA7BGnEAeO3h+Ro8VK1uJ2H5WgI
cugY7mxU4D+ANhl14MLVMJ6wOuDChU4XMVyiYmoF4MUsfjCc0vCaqBxgeNbqnRNCCrUU46lxq3sZ
9wNlR0zJKY2nBEz5Yq4yQoaOB/zKuN7dEUO7C920K3oSXJdbErBNhQwfjruTkSlnRAUoP1Z74SLp
S1DDId5JEP0uykcTp0/OKw3961x5Hs35YGA888fIsj3dZelRf4xRElrU5Vie8bnQC2LiMHyoFF92
jUIIecOdhLKPZpb/5GJM7FydAlqwrTAeNMYXqTuM30ojmJe6QdyyYAGv7+SMlDCOwNBn4DtxOdsO
fSTnHLumDMiKxXRXxqcCFOFZyQQwFgsRlJHRWhveEtRDO8JAJw7zkEbFCVPQG91BKpEezrete5k+
EGncO6VntvGWyYd5zuXgjTAT8MXsRUGUecFwWfFIOul8Msy5hIO2RVuteXUnP+3KVDaW2ZS+IV+5
thNcXGrfWuc0XirIKiwM1dkW7nAqdk4o/bGN8aWB9Jwy9r/ZIHduXjXsDrdAbyipaMo3BnJKZpal
T03neqvCeKtlXLEtxNOtpPFt2S7rcxjOZ6OETZBGxfVUaxIPPsAupCZ7U3R/Ii2lzZX9MSvipWr+
I45cUxub5GpAEsM6QCaV+TknIzkkypWuge6ZQQs5iXzqq/QhhefAvyzFJzs+zbwbXfbvc/LRWz2G
NXQo21jV/dgWZUBeVr6tZpVDXY7rvym97w2chwX6H00jWwkFZcl/jXK/eMjMqUdyGuc7WQlk6xW8
w5gpj2pXjyFcB2QTbwPjd3zqXIjcpvtY0njPTloVi9jnkLCIxKj+MKh6XvlRKtWdSdcWXs3wLLQ1
hcwJg3CmXTdKUrDLqvCGJP+wZ0PnyqlfIyj/Du2SHS17f/a3zqO0dzFy56BKR8zazdldY+FQIMFC
AF0b0sT1xkrvdg5BtJk2ZhSf7IBzVTR3Q2NeozB1weVmQSOU8CrX9AeUo5KpCoNCNWXRDl8YTLUB
zQr+Nz3o+EpP/ayrYeuzeJp0NLxkKt5tR/TQzFiWnHjiuu9epazj3pCnu7qQHcJqwn4m6snatqHF
Fd0Po7iK6gPhFXC0jaRPV85ujuvBWH24+MIYdtHRND1bcsDx0FwZ0s7ctde2aOh0mO6DEucW4ovu
G2kXRVQOEEG35343GwYMpI6AU4tcSQJ7IQhrz4uqfLfRZF51dXVoVRea29F51Ka4vO4iZzNWqU2/
M3qwjR87T7vbKiX9Gwc42e9+OMXTeSLNdFgrLnK10dsBnZ7tBQ5JA0e1kKeKMICdY9RkfuMZ2jQ2
IXlNV71Yjqq+2p113xrWZ2Vlr1GhhTszndWAq5oU92RjGzsDXzGec6g5lP4rJKq3TjZRcNC5HY82
U+urgiASAMGHqX4himI6XByMqtV8Vp1sroragAM63Pa10XNhYItZDTR86lZpty349CiyIJMjkZw7
MJhNY25KJT+HaN0PmpznG02k6PN7fA9JC1FjUW9oHNDDTpddW/lpw8VYhU+HrULrqEtGddvToQeK
Dh0jGok848uxStLwOy4YsREhsiWEagf+Nt+FzJd8VVe2QzONPs2RHfFjZ8xmrFkGh4Ej0/M82w8a
kYT3Zl6RPNiu7kntYc3p2k8qCBVQvFeVZWs7YEdXksE+CDcXYgjJKOqkPWl0CC1TLkEWqgr49lG7
0g3nI61pO86kdwREbjE8zOxNpUmqln7ZaubQc77XkN3XbrarJs/a0sU+RImPDpX9LuZKU9pK4c8t
HTJC1nZwJjpPywGmUwgDji/d7oAOROVS8g7jpcZvUSoBs3eQG9iFNnw3s4aptx05qlTdmrcM+Ye0
Gu1GG+R2LD5D1cqe8zC/S3Lj08rhVdSFQjMW3jNprVnjBkM83uccCihq+9ZXLtWv4ofC/u7b/kVp
BnebwHYKBX6RvNKhiLMuq3X7bUcFG1NXdNSB9c3YA8jW5dVY1ctWNtGB6xTVVBm/jKnC1ddA2le4
4W5aK87vBDr22UySt7piXS5oVydEqW7yLrsqOKj3hmNiEVKYqTTsrceKJLp2S2ZUgzZjeTcohieM
4nadZlu1YoqR9K+h3iZbl6TiTm9DL6SF57FD/hnbOt9lHTgKF3e+7yY07ZqSDfIANxs3dVAoHK/L
OHSIbsk8V1terF66XpQkwAXLlDGEuK652IjKXOgOqy8qu3tfSPmoRi0ZzGub2KyS2h+qHvqC2wd9
R+4OhirDt+Jh3gguTjAiia6zSvISOxC0pJJ6emWindUNcu4WpQxU3GlIOsGLR8b80QK56rOpRigl
bis8eTvbXawgZ+7gIVx5zhK2gERqPg8jn5tpDAvsoeosVUD40CGg09Tjoyrlsm98iMBg4rmlCTsr
8xhRHWKX9EsZmPH1xRCrrj6sy3f0UxBrrk7Z//9tOtU77q7//OEF6Pl7l5qtkGdjiSivtbQEFL/+
4eVv6l8vLn18B3P8f54xzGo0eJefkznmV5c7/Ne3v4//9zdE/XS6c/h/voq/L/LvM7Ledcv2v2+J
sCX7osF1dW23JP9cHuby7H9fyOXZ9AtO8veJ60vC7eVPm8xezdDrO/v74Jdvfx/l8p0qIJhtJQfp
wZXvkQ1lxSm66oA3RT/0q9/2Qoq8fHchRf5zm7MsuP9//yZFZEVXbWWf/N4nWs2Av7d1YU4Kbgp3
Zr397yNcfvv3zv/rfpdf/z6MpayyHnzmnmbTR98mg6axb4hufl9IoytMIC6P9V/fVqToqLhHed7L
o+HxiQJYUk/ZX292ps6BM6g3nIX469cv6Urui9cv/9z2++Plu7IXR5GVbvDP7Zf7X267PMjvjwu7
UGofDD+X3/7+4vfJfm+7/El+gfn9r8e63PbPw1x+dHuIqhqZbcQUMXv5z9v4+3YvP1+erhzqdPH+
eZi/f/S/HvZyn2whvbIb6p29wnO6km2ZhhWW6osfL5F/1pr798+P6tRjkf7n16OK/9MJUnftuKjt
/73T5Z6XL//cplYS2PZkWt7vM/zzNL/3/eep/tffaW7Ia/p9LPSFkJCvlsvNlzuYNcbXv+/s9wH+
6/f/PMnlx39/rbhFvZ9TeE//6yP4fdjf1/E/H+byh//8zeW2eA1IHIXxMyQrPVsCi4svmIJy7Bl9
aIXR9rdElCbB38vFaDwrVoeZ/xTr9dPlalDRwgM1UpEfbWQCtsPafSi2ekbsK8pXGdjEVrGIwe7Q
tI8e18GO6W97PSNDurbW7+jWtSYltl1vcXxbO97zGfoFqc5O8aiGrbp343SXTfKxGUjgtUkN3Ajs
1JuJuA/UC1FQh/Km06oT/lyUZQN75q6Yb+dafmOv9DOCXhCl9dQezGHpATarXHf2VQfLLSbdcFdo
6rebT49a7WZB3CCKKKYKcVFrbWYtTLZ6wS4pyk5FBZu/TVRSkpc6PtqooE4E7nlxZXRMQYpzoaEF
YIht+a5dIghgK8wUvd6a4NLv6mY4TOosNmJcVDzitg7YkldmU65O4oWtCaVND9Rs7Njo6E4XBQl5
Ly0JsASrUOrzmfoVtQqV3g18Vttj5qNsQ4Xcu7Ufg6kFof/yZJj5oazrEypdoP8dHK8RaEw15wEb
qGRrsbazQzkCLabtSSycT8Ve+QRDz/FwpCtBjZHSBlTUqvOjFNSmwRQg7M01JJDPzurhwjtx/Bgx
Q1xqrHFK6JCtQGHeOfNNJqc/neCDIdzvjZk641HpYvqDE5zkPE6ZqldaXU8gndWjLgG75kZK3dLG
L438k8Lv91SVHcG0WM4uXDZCqft9rzP+VsgTSEybT9qknV53o7llb/zMXnIKukatvLzvvkVyW0QM
7dEFcl+bVvLOUOb5Xl/xDsOosDPPF5LVs/dOuvGW8X2xBxyYIUSIIWEt2rgziQRx0GhsdZM3HqFr
3GfOHXHi7d7peNHTguYzwgpwpZb8owFWxYKMRMowyAeOytiAc6nXqexj5U8fFovfTqf1CNJTuz/l
8fLDCJttcsd4oDHfe0WE50ofvhqwoZ7O6echA5SbaUYqF8cEN5hqalJPiSNjitFv8YYAYZr8HPmW
YWZrPDIceLufGYoUzBZRvryESYaYH7YZmjVCLuEWRA7PZaMk88ueQB0A1vNVO1jo6JSgIJbmbtb6
zdI4n2DezE2kRh+zVILeURRv1NiXacaJfkJ8HZdYudz4G45Sjj4wpq89La9uM6uoT/aa8iPcEvFJ
YiQHQ1MLz03Vu6UPHc+Ycz+M5eMM3zhW3ePgsPuuFDqvmWw3YMy/skYbgoUUVJ/GYx0oznO87qCt
FEN1m5OjDWyJXohSHRdOaW/siStNNO0mAuK1LZi+DuqH1Zhse2Yht0P70GXNE2L63HPpVNpu/ab1
8swMrfBIKw/g2D1XamiAtErpjGPupEkjqTeIAN+4RE8in2LckYp4b5mKyj5Zu7dT8xlAU2NiW8tz
aqSuaFS/TOsrg4icraoNe81AcJnn8wtstY8walqmxtV3urwuegaoDHWomuDx7fQnp4mfJO6D6zLp
tWC8drVAtaX70WPn9WlXTTNivBTC7MYO9T9ljp5atd/S0Tqjy3yRuXs0df6s0MaToaK/6xcz3Uok
LX3dHaG0AYYkCzuLYzJplzLez5+23Mkwf8zK4V0bSuZC/XwLVQ+eJZ5Bm04iJgmu3SaDsIaUAa0c
aLC2ox9xTGBKH1DHpR+SDwmMG0IYbBYHMjbJLzSZ8vbUiLHKnl3g9+lwN9dBW1jhHWqUfjvCWsYX
LJ5ADhAdTihJqdBxyHMi74fc19x8VcbTjui64qUGvOVZoOtzsmb8KBsX325VGjITEzFU9ttOyZ/t
VL+T09qcfpE2U98mybBSIohI9O9Kyb6LRP/qGjIGabh6g4rFfhAFjhmSWJyCfNFEQ0jj5Ey14jl6
1VApTAW6znGuHtS0OTcdtuRyPgIB/DE6Glb6yAuO9cDtsN6pvd5uJ4Xkz0Wtb5hbARSyTd8QEXVr
NB0qjUWhINDJrgP0IrRHe5uoXu0AbeRGdALzUF6di4zGliEOTWN/dEm9rSbzNnYIsjbVfB9rAiJl
2Pf+AJUzsJ3xqmeyHtml6TesutvBINfTHGXm2wqzG8R9M/oGAkBCQ/lyGgZ8oZx2RmIwGRjRKAl7
x9SblNllJ/rC3FWmvrOW8ZTF5VM5qYGp5QjRY+Qhc5O/Jdj3K6V6ddUKUpEXxc7Gqpt7NMCPhZU/
z0uf+2bbPcbt8lVNxCZU6GpoDcP7CuxoOi2OLzIarlqHlFWziauqkdFUGK9prglytWDuhShUEhuu
p4K7BKXaG1P7dzfKH+16OE62RerqiMA1JwYif8smjom07wJ9YG9gyGO8ICKa8bmpLU0tmJ+3idL6
Rsv5mSGnzYEbIOSTObO+ZLSR2FczdE3rfe6n96hjJihyJKFORZsgYeJbkDwjkiejmd5ks/ykDGll
ZOwWIu8Gs3hkvspETq3ua1ylQ6IwHc8w+vN5PJgLgpRqSeQ204yBGI1lZ7rRR+d0h2jAlkN3Eyxv
gfSjFz+d2S0kFDE4H3okDKXJ+ElFbqGY46Yp1RLgLB6hvrzLIkgYGsKILaaoHZHUh7c1AJAGGdjQ
iTE9JjWIDLNZbeKEtVnRr5t8oF4OEbSbQt+vOuqG/JFNLQCFWl9qgfFIHV8HXtRBrV+SOms26pw/
u1AOuPI9JGvS7jAIPvrorBETW1n6rk/H/VSFQbfvaCF3fCxcJJBKJFiuNiNjwvd4ZjA4iPqckJO8
pyOxVbvZ9if3mFXVQz4YqBn0EpMKZ+/ohD95Pl1V2Wh55Hy8oAo56m5/Ozi5J4bxru6jdwscCHMI
2lDpmL8J10V/gNnT6xaaWoZJb3jh2MhMlfQZmjFNq43saKats0IgsReagM8PwBzCqjjjDUBtgxkI
zwyny/Bi97TlAEhOmy6qbnJwyBtcPnyaJnpOo4geKzv/qVfjStGT09C4w1NCI37fxkxVEPQIXAt4
DNCdl5G8RroVw/MP37HB+Fxy9cAG/CE6eTJa99RXdQa3AS19nuD5YrRuKOgKsFAXGepUJyIyyVgs
mvwGH7LgYxQCB0GBysofdAG7FQ87fRYmq8UDeuqaYw4xExrqjdW1yX0viS+y+0cWOHaSd+63Og3D
ESaIR56KRfJu/6iYM9WcO7yj+d0Qmp5glx3e247ESekw1UhmfotkLqdJ0zIVIViv8ZHNc/KwCWvQ
BDYR4zNmfQhSi2xfEAxxAKD2AssC4BDSHFmjA2dvPI+cnpVkMUyOJn4sGY03k5tyuDTJvcblx+8G
zrUwzBgTNscoqf6ILqE9rjEuz4ynsHPOCE4+tQlVytJ2bL0xCYXgORj3noaoubbZLEY02aQbndmC
bNLWOulJ9sxe+9mxjZrQEA19tD590ZVi2OLI6ey4LDX27GfO8BHVCau5fadADNxUdoN0u+HsGD27
pXdryYJpE8mXKyFOeHZuBmmU/JGBa/bXVqWtIbJr1ts0PlnVuNV0a2JjBXM6EdTB9nCLDZVhr5Ld
GvTGmbl+0hIrd4zZbppmYYq5AHpHl2uA+fU1IpZQEH1SKTeelTXIXjUm/oKDRvmjh/pHUmWH0GY6
mMQAWswz8aGm58aIifOCjehiRQjuMsdzMeWki3VqB/cR0NcPox3DNY/JRIxOPfszTmnSnuptL6Nb
kpZNRCTN29SmV0O53C/GmjhTvzemglrVRTQGzeqpNpGMTnX45IwIaBtyocmqx1djphjAHbQcKggB
xCmMV5a9JIEwKa2PdCjijYTtYka2HpjG/KirmJdSzsCYTzgzk2iVnP1YCEr8nAhNasQYnFViT+/L
dMXc5wnQuLopipEwQo3PyRzNczQVpxkr81ok6WzHulOXWS8w9tEPSr5I+ap314oW2ARwb5hrPZiV
GUiTcoyLFIkeqoMPdH52Vu/uCJYny7iwKca1EXdvMjY+QcbNQajLB9Do0Lo1QqGjPPeSlh0h5PcU
SxcZRmxMIs6QjA2VwWKBpK/KjD8G4wqIrsMPQ+3LdZOgQEv3IF3dJajrN3Ej/IwQx40CM2QjLP3D
cpyfhPkSVsHqYOgjZE5C5DJdu28sF+mURr6Ha2Cdy4DpcYdtkpABhgBrPzkZg3FIKRqiSKFJh31A
Wnuai4QHccdrqjWkQ/bXCgLFpkL01+X1U5qXp1i1r2Tb+CBoB2KvXGbw8OMIeF0tf6m/qbrlTCvg
tTa/ZyRJdbGkPgMrfGLdcCfK8U1041dS9PuFobata+/oOy2/NkgoLZdmE04ttr5lZCDAwVObDzIT
dwPDUMjaxUniWFKYURIu6L6lFvoT9E+PYX8/mCqDUEr3TdmCx1bJzWCodMot82hqTD4J6tja8Gn8
VhU3NVWHBCzhx0wFXHN80qXypLpDSSrefI/DDfb0JO6K0GUQnoYHSq1Xx72HcgiyVi9AOzNH9nq4
xK7GBnMFGfmpXvnzaF0hG9vIdtj1gojAGtdz/tTgAAWZFhK723ltHRvbKQUNi9yOP9WTcqvoNp3n
NVIMkXuHzy8CM+UOeE9LsR0b9XXNpnXagSSSad5VUxhUMsf00ogBSVX/FRNlOlvGgf0FnnA2GCOJ
gewqqb7GGzU7sJO2DsqqPJGJi0JG2jyNvWW/r+D7cF/LxkCD56Tfs4hf4z7ezjOGZEUOhpe6OqKr
+aUyk3wb6rscDMmmlGWx6XC12CmjPXN4zUom7CHTTp+AeSRmdosWhhxbp9WwcIo9f5au4is7e5om
Vm+rQtBaj2w5pN17UMShRcdDiUjIvTKr7zoU0SaL63MfxYGRWVDE5+m6zvRPQBD7ME4Hijb0yE3/
lYzzE8HkVaBUrgu6e11EFEFt6HIqjWN3LufABTM+z0mE1rOHbZwR4KNUYeQRvGfmst4AbGMwAGLe
T5LvKsyPqkDTRAlmUdZbhJwn3T6egHs77LM3baV/jwamjvwJ/nq5Q/j2LlCziGWif+JC8DHq74oZ
UCCq/Bu62Qc76jFo9Pi8RAhViQ7MSGFmfq8uN23s7sXtxGrKqXjGqfyR6CEMK/kHJMs5BJ6+SbhG
aaLdFlI8u9p0PbcKSo6GKr4y2hvZmujKmP4JpleZq5N7SCs8rudjbpG2lSflECQIGG2GzZu6Hp85
R1GDaDUil9G0t20077jfpliGyM/S+ACX7AkPquInTP+eTR3tyNiEd3387U4vjWO8oJ95FMXAbhPq
ioXOgtSbMNkg6kCRhJZSUC2w4eXcRLNbNbumtQPjTbV1/B/G81QMCh9oe1/x4W3K0bhTcri0vWm8
SrgfWjRKItASJJK5Gx2xEDxGiw1omQ26GRFAzNWJHQBgNGpYTIr4uwajoA+H61Hqt24c3dU/XHjD
CDFfYxyhz93lJpWa3erodsYGCYH6Cl+XTE69Olv5+DihUwjmOLlNhTwCFFM2DjNZkzGsTxFImiwb
z9l40D6QUn8InMudyoGZWc8ith8IdPHx559iF8p2jwUln6+6lrOF8GtEI/vOUF+H3vpUBJIQ3tcB
U1WAG5dmTMr6L5bE2Ki6PDTDOWvsU8cFwDVhnbW99hauxaujRMelRasBuS3T7YXGXfdVN9OqFXjO
hwYtQ4xcawSoo6qkLhchRwu7mKGs4HGpuKksJshV2H+Wpryr4wFIYWpR0wwPoIavEVl0HkMK9lRI
7R0mlrwwBZhrkf6wAdAYyug9UfXVV1zE+9TKgL7HgZpZ37HT0qdq2zURVIuCKdnpc33O7Iz0KPIb
aznhJ1HrbVNZH5nWQe9mEutaCWBq/Ldpb3zGYXnXJhaB4yii4hsBDaFbxmOpQL/JbKQbCfiL0bgP
ewV3RvhnKZVHffWs4dh5VLJ3icbBWnRPiVTST0cdbWdR+0avfYmhP+hu8gARJzpUZfbdh+uHHefv
syZfshKrSmngNO7WzOdkPM/ZeKrS5AELxQdbiA91lTmLClZcPb8PdUR8uspCrhRuRohxZXqLLpA3
D5dO5bSbuGT6xkxrVk30K1TrdBPidxdL0DpTPRZ5dI0K+r5wRnMjVGDx0XhUG/cqdgl04BIOFGXX
VxUSg1FHVQN/b0xek7w1vT+NVX9ZRv4Z1jW5W3p1VyikPImCi4uNO4Z0hMAGcAeQPMT2atPRyzOt
vjby4gEx5KYUaEhK1C/ziIUp1sKXNEUVS/Cq5GgU18lCgLJaI6ZXqmhnN+XoqV6/TOlGiCQLlkhc
51X5YZvNO9LxG1mEzjbhOOUMecHtILbK4LtldUoGggP1NvXEOERbQeguESpnJSyvylwuu8YytlCV
DdYfCC1WTtoeZxcqSrm3JArzVU89OVjs1jdVG+79JGjegGmiKmdHx1Fcnoz8GYIMqRzVbRv3r7FE
+7oegsvc6JuS7VEQ2Rwo9PLP2P12dMRfQ9Gf6dzehIAtqRL0kauTBnS2vs7N4qGP9bdisk0KvZht
7VjvHHchibVnYSyTB9QLrMMqTRmax/Weauyhn4vXuk+/qH4fR6fvDwI/CMk1oQ9B4NWqj20dvrE9
GA5xzBYlpFF/VByTOBHs94jtIaoWhDQrJm29dDbYMjQkvs7KsRK1cqbWfJkKervLIIIWBrSP0mKk
pkeIg6GGzriZZ6AGT2RMMSDgAWBYKV/UvaSdyUczCZ39tCjnmqr8EBUZTUwnupLJSNGotIExd4pX
p4jua1B6c1doV0qOlrkBis4kQlCoObG6K0JtR2Bjc7AUBzk+GaseDrDiXpk7NDWQOXaXH//eFhb7
lPOS8Y0P+BrGd1nrrFW9RRlfVLs8Jp68nF4dMzkx+BkCW+Cpatz5UAnCilVHvNv0kTUM1BthDMqe
9xMsGhvVASRmW2iFR2nzvORtt5Ps0NuRNUy2NCCT/gHy78fQg4BKbFafRRkPpibdnQj//B/Kzqy5
cWbLrv/F73mNITE5bD+I4EyK1FylF4RUkhLzkJjx671Yfd3u7rAddsQXitBXmggCmSfP2Xttz5uB
veSMhhr6xkvbkE2AYxPpa/5b9HOHhYnS3h3Nb9zAPDRU2EUUfdopwca0iPwQqpIMsMjHxo1b7rIs
+YBnx1vJFgtEm/7Oi7w/cWBhfpF36cwiTOj83l6SkyHpWHWB9RZk9z1SBDzC5+b265LbBMZ2QW2O
8fsY+K++hIjhE5+A/2Y1zOlpMdzHor7UKRgGlDVPpcLhjpFpr2tJS9O74GG8057/pSfi7qWC5OXk
D+ltdBCIgrbhpI/SUCMuCJsnIijndW90h35A99gowIbVjGQNoRuPtb0vB/kdGA6nN/gp6MSbLKYT
6kb9nenVLXeWTWLRjPEOhNRFp8OvqWgph2B9biO7+BmTpT13WbdVtLcNh5OyrQI22BkIC66qdRAb
v5LZOwfqBxVUejT0zYvAgbNO/JLlMX0qxtfIxpYy+JzRYoU8tsL6TZoFKmGyafwg5ezsIcuDIbNN
E8N8ywJW66wDUpfRYoEG5WzN5PiXcekO8p4z9rNrFG9t4edroTEYDCYICiVghfnWNrlJ4VIUmbyJ
ikO7sZN0DmlSodOk7Ynxd8mZlWBprsEML8K9n5ws26IM4ruso80sbGP47seCIbEYaVVGA8OVQfFd
7Y3x1k2c4YQNYanM/VXmuqCSl+HZzCsKVbvBWQzp5440dMgXX1naXHVQjrt8vrmLcjwjltx3RUec
j2Iw1S40nzwv++hp8rHbVGQQN3TM8ireq5TEY6eyfjsu/le6lWrLV+urUaBZGi3kbbfRU/Te0GHB
uCSoXbsTxgFMgxgqVQ5Nj2LkIQLzAmSOZmdviGA73A/ihqAp+nodlI6m5mfs4Q6jv+8bOn7J0o/M
y7hhAltlMDh0iHgO+J3O+oemYAjUOi1vzVgd6cuflQNXoadvQy4i/SHamtRSJBYPWGg4TW3jRoId
6BPj3DF2x1HKIuZZHh6b5FxK4xLU0t5Ko282w1ztlybFoEHoUGzBsl8Um4NSsj2O9NszH0tDmk2v
LimvdNFfmJrx/peER5KFQLenTQ95RVudc2uB8dU9anvYlIatV2NTJqfOY37aaJr2tT2Jo+YuhgEG
LLBD7skB4lcQlOvSudWfVeccFwKjMlbSPKleS3exd3jOUpawaj7I9jYTIjXzrjdJoR+9jOB4mTt3
RMcNJKJzW5DMYR2ZNxYdDxrHLNd5LXJsY55ZRitfrkoLSoQz1vhmeUTb2r89kheiJWlAzzzCdq6d
lZTSRkXXnPDXvnUu1zYyOxfKXoaGhsc+LKZX7fKKG4dfaWUYzCblsqwxknH94c0JHGIIMHz7NCWP
qnowaKFwRzHo5l1Zx1kL5REkwjrid5v1vLEbllDzVmV5zHrWro8SPFXDTnJwvzNEIdZWL8stw2I7
dspNgAwzjgd+X/NB4l33WFjRekjnN3AMp3rwBqgJaYWeEmtFOTMiWgAIQI7li8SPLMBoO476rOHI
hp7fHxQzVBqHgRVoABa0zd36y+pyLtGcXoebU9eP/FcyD/0dPqVhrcgzv+vQoIZW0+z68qhL7mQn
wjXFgwSZpT7LuWO5mUpr71k4OykrHO45WZtfk3I+DOtnmJavvmwegjpdO05zXVrXOLQJxvI2+kC7
x3dLy8XQ/RxBlgqnmiUzp+JxxTjcj8yYXfxTaTys21j8DrQksMHUxor1DkmBFOQJLf6fOJPMdBh7
gaKl0uGcI+9mKlbOtVurYq0spjkL2bb3qR3NBxcrzl3C0UeWPcWsgiMuakHIfPLUidzYaP9qSUFh
aMyvwwSgqjXoCk/6pRuYiLgjvjtVkuE3BuB1pnzhr1fnuO1+5y4jMvvHGpKrz2mfQzC74jBMb9Li
ONDjV7uLA0HNvtOVE19UhSuhshkbUKuMLXreavgNPAJNd3QGs0tWVv81+jT065QW/KDEc0dToLLy
4E5ZJUnYqf0yQCVml+uKNVqQD8HRXcfeDDkskfsiTR8g+QOhcaDbkMJT3VUB/Wtz4MwHNY7mf11+
G/b42Q0GFYs77kzWni05KbA+808c5RHfi7lE+JyMLU8/8opS7ip8Rbp28m1sg/FcmjAT6a4wYAvp
yL7C5U0PFbrkFaByxUUmRS04ch+VK7PBaxN343hfY82SGiHLBDor7j/mubqww6ZUwfYdppIEJmqJ
DqTezGnVnnCW0fUP0vpqLPVX2qIF6eL0yTJIfYobWq9x5UDoa2icYKDrL6W7Sgrxh177+C7Ujukr
MnYh74eWMdsylX88Dz6oJzka6fa+uTlzUtNYtgqq3SW5fXDovhUi8A5//xc+lT+DQ+ehzlxebes/
Ay6YyB3zYR4ggaBBRJ6cCCAL6mEO64Z1OKrN57RPUu4D462t4zE0LctbKXvnu3jG5BK8qSQGKqPp
aVdtMa51xEEG7Du10J2eqmbfTO3z4NXL1sKAtB6AKU2ZVMyOmc7BAmm2PDy4iH0sSp2P99dkEkcJ
xxrrorLn5JVVa1u3/f1Q+495yQUtF/yqtanvu6Cr77IEJCXfjwBedIw3mjG96GimyU+bEUfh59ib
MEk9xvJpb77abuOh7nivmzIiIgqDdQW6THuXgolYiIUdOTHK+agWm4ERq0kGcFgBLUsxbUXugDW8
IlK6nzZF0QAPi+6Bkp2Vy1mFYxk62BperMjox5jooYO6psiZvllygbF5t4hK/dD0GW0YFxLHzPxT
si+pvOMkgDczGq5phGs8cewh7IDZb0QO/q0x/R/PGfAedq9Th9JMEpOz8mYUti1WfNtevuTk77QN
nTX98Vxu0KXI/zQTJA3D66j94FkTPqWOo12/6AwxRcfNZbXPU9YeA43CB5/mGp35i5nBNfAC+UcO
Gp+8bYKWCyx7FVneyYJvnTN/WZO3uw+Q/BzqdHoxFyx8qhZM2ysugCe/4AZs+1iscIrkmyny05DY
kGcIEcxNPZz8yMjR4M2XwWZ64Mjod3xFgcKqsorIAuutLhSDPgMey7fIMvbzEF3qlgGxRy8iMyek
Oh4/ExvUW1E633qZzhK8AVVqGEfxEUMykWyuKxAEtZtM4tPKbtUZc5SLm8ZYurMWw+Zg7xqn25sQ
k/piehLzYp57tEBW7bANJDu4FA7Fu/1tZTY4Y1gRoiIVsV8yNgOum9WsigbRk/bjY8csjZ7bhyW7
7oT+k9Xenzei64KwhaMcyJi7JXnIK7h8irW+0ttWmnt3yNnKASSvc7N+J34ea92EXckS38rpPzKZ
fXYQlbn7re3Y8L5IUjnxQWUbd2nB1dKETNNiLUTKBM3Gz2dVIEEkLjY6DExsHS7zgGYZ4RMr7CHt
0hfe/0fvU+OXDMn34/f5NP3bwMB3yLHKUd9TOz22lvdN7vwbuXZPTCGgkKZCcdE75s64yyDFc+Qw
b+od5qgCz7UrwRsZceDf9cXScOQ3mDp7kX2sG/PTjEYwSyU6sds0q+wUwpfcBxZW1kSgusdBH2Z7
3no8QSXqvYKFO3LFL8j5P9rCiQ3LetpWgJrHCPe8/i699i2oFd3oW4qC3JgROydrOjktwa6Qw3kC
KIF3dmR4su79BEmdIeuNolBtai9fOzebC4vPl2d9M9D01/ESnCckaWFpyj9EQT5gFo4PMIQOk7P8
NZSfawBhFO7FyQUUmJVNse1mx1gjm3OoLiA2lu7WHCd1aru62ai2ecQHtjacisc/kwfNoVR1jcAo
D3qgCJqOFR4jWfodQ1zDtNDt7VLwusEpSpcuDuUthzBXrcU8YoGIgyOdDRJ3SfX2Hbjxk1c+x7W+
2j2J8kAd+DOScMRHG/p0y1eanp8LMPeuYVy+SmYYep6dnVK3eSBc7JZLWTOxmhhiTEVKsyrfNp0A
UFJfusUwoTYPG1wT4NUyirK63VXkeOJdUWFSQt7pyOjx4+WcwK9eRXFTro2arEk/3ZNThMIdxZEJ
gHENv+Yt4bCYT/hdhpYSoFNw4Cj6AUB8KQZ6DZmsSKFEEorZ+nC75iKNblcE+bzuTOrdvMMdQl0t
VmVewdoer52yP2t5VDar5pSMHuOwnwCNQyUdiJVD8O3N3QfNL9n4r0xQtlOpmJVkR5tDaawoIyZl
Xbx0usQjkuqxR+1h7muVFxuT9oBbuNfJwgxHe0pv68Y4wJUBbaatt3aCd9PQMHUKMCsdEblB6d6X
i/0U2emjZE3Z+F6/zQh9DGrzELGTSz9d9RUDMhdkUprSjcQCl2KRsBoSYZFR8tktQZUhEDsYPGOj
K/ZJBap6MDde11GV0GwMCNG6q0V+kpP+itLhK2uZVaQLSSSPedP3PDQzVpjqF7r7r2RyvvuhWkeQ
zm0SBLaGmJiXzYAMG07tbvxJS5aBPQYymmfiYlfLc+x4r6k37QzL3mPKbELRWadkFDe8LBqdng3R
afHann7QUq8bo2bDaPVqCOTGadhhjfETyfo1zz6lfQMcZHuaug9Ywkhs6Kq3JQpCDfoAq5P5ElQa
NVLwm8ANbAtJfBJgEu4Q2vUIZ6eTU/hPeK1ocBf+i6GHUx9Vl78o///8Z/ov6ru6VvmsqvJfYq7/
VPWsExV3/+HT//5cFfz3X2/f869f85e4/78+Oyd/NMr7n+7/+lXb7+r+o/hu/+MX/bufzG//518X
fnQf/+6T9d+IgYf+W8+P322fd/+T+3/7yv/Xf/xnUMHzXH//t//0ge6sDJO208mf7t9lGDi2S1L4
/zmz/DXRisf343/zTf8MPvCcf1jS5edYDu0Ti4iDfw0+8O1/uFSbngw8x/GdwP43wQfBP3j2SCKg
M+q6lmmQRvDPvHLb/Qc/jTBUz/V8yyLC5v8nr9z6+1v+bfABCQqBZ3seP5M/gzAFXvC/DT7AkVpR
lShz1y3NgxvQX5NZma69k9MlcIoU8ibmuluvabb54h27m3BggPBYMBa5K2xM5HM69gdib2z81vcV
ub6mNXGimAgRq2qd7YYMeAG+P8x9iLuwT6FifVlMzmCAVsIgiOHNQFvpDcSF7hBG5vToJegee//Q
GO2Ta70sPqPYltKOyvacm5jVvfg++1kW/VZHE23q2tjYgQljV03vY3tNXrUDBEqPRxRg4s6z6ve0
VZ9TQuJZEWO6qt3HxHJPhC+bITIVzs37+SdpdSg9F8hhWwKIIU913hE9sUK3S1CPofAtWqidotK9
VKVnHdpKUtJ7fZhBkibIDdA7fQx/D72eFdhjE1U15JRgJpm9LH+8ApFGwTc3msk0V3oMZw746ZRH
aIjSR2285sGX7QTPlKTnNAle6BEzV7QIJc5bzBi8fY9JRDgwkQb/zPEqnLtCpEzAHLgjusBiViEl
u5OdIPchXhD9GiUbDo7pm3icFM8pOLj0TUPNmf5XKka1WdJk2y2E9GQJf79l24w0ue0pG5pfpFP0
Mi+PM17mKfDqU524x7zhZRd9j2GZLHmHufbV6lncnKgELOEIGqDxoDZloHY2AQKXwui+iDPqOTiQ
fhqT1vw6y9lErsguMpPEQOVwZ40FgWRjBGtjUYgtGV+BV37AvmBx/GP4C5TyMsw6Qkuat8AV+m6T
BdcZoPyhF2hLFnuRWKxf6pkrFSgMjm5MMj3s7+NA+IRJ15zg+8lH7jkJvm/It9WNSsZmys3/jucU
jf0tt6porVcnKWP0K4Bdk0mTyevuEtoFKwjqKiTAezun+bczBs8jXJ1RVV+LLz6RPlabET3x2ohm
/07LdZqTFtjWq7l07G3plydEcRqXdwm9KPYPvmXQFGzJzOZlwWvImOiaBPIoxAUCzQ2bkY+gUFZ7
oA9H/BgtrfvcXFVu8VQvabuBxvI5TcQV/Y1fC/rhpFwS/rzbo+ZMcgwBGtJRuiWd/f2gC2Tci+Dg
9zfvTqjZChVjUdhgoBy72wfJbBlMkbOjXVAeJiSnOvgtDUDOGvkP+jhZdH8y39+qDqFiqjELtZKo
7ELTUC41iBhEnj9Fkvb/cssmLUqlCusx1Kqv3CvedGFgDc/XWJLb9QRRGB6kZ+zH6AbE9Vq2fT5E
It8n8zJunVvaWXsLOiMEa8E8NxVRFXrCJWc3FoIzChPioPaYxnJhRNGcCeN8ydJul4Ldh+PltOt0
cJfDX4tDhNFlPZaof6oEhkRltA+6d5G+pe6976buhpn0fdM4YusGeSjq9Oo1ml6JE7cI2yHtKDWC
oQA5YslknXf5su+qYNMpo9vPbn+J0wBAnAXSaiCJl05UYazzkToOAO7O64Veua3k/CtxRqWDb2/0
YKBDGxEqu3jgvB4swc2KESXOE1v0yFka71tpoCa1YcFFzSTW8Rh/+HHbbwgoe/obuqiLjCDipFkt
X0YWTAfr9iFaMD6Mj9nYdXAUDJK9YChhfgaD7t/XyuPSuuUKW3Sxn/BsthNhxubtRmmEmRMggHKo
7+sDBma19QSHW1F+jAVNn342rwq2OeEzicu4qv2k65yA3PBm2pWWw73UPDgcL0Lh8S4hAPcOlNEc
s6x0fmQYc4IoGIcOTcot4FPl6qu0fPveR+mf596Cj3PtcvNu/AmyylKrZx1P5TYnK/UuGkePFcEP
03Fm7CYxq8YguywHfAERGmsXVlvoIBY/AsBIbhz3TTzjC79tRJOW51ZRT86qHE/TlD2VSJ23UZs9
ZIxN7icTGbFG1KtMrV9nXbFuAef6+xmqiXSDK3hhNP42lpYJL62V94uTaJJ5hdoSdWnuKPXVCrY+
Vz0Cn60Cg1T0zJQns7G+uyE+FLrSD7eIFimT1eB3y4cVV/exzmoUdrcMt1FDC2oC+41LSxDi3B1n
o55IFeggp2bduY8Te1MuVo8MoKZFm9vJhA3BVBxyR46zCsaDP1uMYVEVckbuuOumCCywFDd0JsKf
FrUCMDvXw2bitsjmb4wH5h9XFX/KaHGOVXOTcoCMXYPYuepl8Vnym4TbjnqZNKH8XE10liMCeOQE
oz8z/b3jQKK00NPdlFsnTZzTFn9CFZZT9tZ20jgBaoUWxXThVHXpQDegzUKfkWYosJqsIyJR0P0i
Ubba9NWdGU2kNlaaEXjIgT0dYzGNf9SI8ZuLCvmkejqpdQIFKqtHdzcBGj10Fd2YaQi6JweaQ5TD
rinrC8yras/QykVYYg0rkl3NVWQmhFzmX6XNLoL0buG85h/HRPZ7swiemVEau5GKjHWir46Q4Z1d
LnCxm3i5zwY/K/z7D1zCcu3V/ZZFiSl3kl3jxLqmSz88lTbn2qpVj72IMIWm3XwPpbo81/ReaQim
j3lvJBtiGZ8VU0Qh7FeScaP31uFInIAcOWuT3nGakQ+0HExPDgd/WvoQCS5ULy/pPhjf5sYoDvHS
Fmub0fE25ShFIkbeY3tnyGXo9NgNEl3xULvT4wgG2/PENR2r4EGOPnLJodFHeli24rA1MKydPJsD
68y7uvSaMs4Mdoznnyu6v5zXYev7c/4h+uDRFm5xyRCn9c6AXtj3CL2oT8hcbBrrkXXovensdYMb
xpqjTqXkZUGsuEGH0k+22vsS6DWwCKwILnVZHY2/+8VXVxP+TWk1wdrp/FVZc8tGg/3EW3RYYvdE
ddoxPq8Zvpji15AUdLKDsniBK3HO03SrslSfojHDMDS1C5PSp3jRAl/IiAopwv6C16o6Wq18cgzk
jUmhxSU25vgsXJZW/30ulbpSRBgAk+nt9jLepikN9zojM6MWXv8y3BRFvU6xUbdJ/9L7mcOaidZk
WRpkYDxts181L4X5a2FMsVMjb08FOizW3tmsHBo7hD5hB/EkFjFmpeiAlqcuScwTfoNs2xmV9ZZY
YDd69xh0jLNNb3JONQknIrDYfPuuOKUAhckbEoe6hRY3oJfa0FfTPBj8CbaI620tE/s0DjERCgj9
jcnA/IIz8KXh/loFgTOvY1d9aA4jlyQd0QrSyt+lio5Ya49Mn4hM3KPrwFc36EuQ4h0havt5ieH7
N6gLzhnRS4d4k2qRH+sUsrlVp94Ls/J3lr47u066l2TqNjYzJl46dxxVGGPASTV8muQnryn+pGkl
gJnTp1jS3vmFby1T70zYBpoLA86m1gBQqyUeZHbIy9zbj8FMZ5YFH6kMnKmwdmJ3Qxhst6Vu1lvR
omiYFyUP6ua/EEjqdyZtq3DJmD5a7Ww+VTU/Liux06FAfOta5mWG8uoXMq/4wwYZfzkDpkw65S96
AWGHsEJMnn4p0ZcxQZpY1Zul/t2mRBuQvKKOeG0sYFIucYRD9ekVmgxTcO74iksHaEzzgugBkHb8
mY764lRFCFugukfB64bRXNOsT1DekLEAuTFHRTh1HHRSt3+Ni8zYR+CEQsepybFYjC0ZzYJlCqVV
BFcAldB3W7ikf44exVPMdk7nAJuOy93BdRUCHj0pCdE+0m8ziq2TVIqjHAj2DcNpe+8Us4Suy2Av
jRnjBksWqqLEqtB7/q+4iI5J7joP8zygG/E1XpGWBK+AdOPMa6b7Kkg/+CnRkaBzH1sEujRk/9bF
jkHjJMGIgGmCbhVN5i+mtmQLqEc1gTJegH7uqiLGOWAY7d40ue6pkuuayfGV4QRjcTKY8EtgwTMg
T2zy2DO3Tt79THYVP2UZoyLUA2+lHsYQTF2+xyGIwE7J/bLYZ9I7OsiBktvYCe6QCEbXIY8e+thx
eHLET0kg9d4Ve9C+jP7hjJRFpndMiJYNNxoBXp1Av6JGufPnmmTXVpwtwnxSts+WxZ7OFxac1Efi
hG4oP8ZJ0YQtVzSBHHKm+rrQHuRkZGXyTmMvYpNoDqKvkn3pOJ/xuJibNkWpaQQkfPeq9bbJgKuE
APDqPOXuQ9J3z2NQZzsqX2DRQ43xw1WnuiFIt7Osip+M/USrYNcu/GSvsX+ciK5ZYxk6DGSZXlhu
qDdqs33UKRqKmdHxqkg7QHABlgt8TRGcXq8OPVUMGIObIHQjdT8Vfn8f/aYFgUIkaDUUaBdB32Qg
aigYnnez95C0ottNEzGfMJ9weLtMLOSQYYbKz4uDaoedCa1ej6giir1fsx1vC+3lL2VkXAQ+87KI
CzxhTc/7g1h+SZmD8q6lzDXDzpmGsBpLKOQZE0mPDLpDCUFPqIFHfWTLHwuItAvwkD5buMhQj0WK
VkJ43JipuU5KhgB23X0vvWyOQNz560v3QytQPqMcmtAjLOUgFlhXkFQC+EDpSqUoMXTr9g9AT34T
mD6vGP8qqj4UP2Yl861I1bge5iGGI4jZLUvt3XxDrPjoMXeOgaSrmYtrwrB8XaNRvsU/dIeaYXQ3
B9XRIUCZxjYod8ekR9dk48mLxgumZSz9S/AQ5GlPikH2LIpHx+7jJ9dH+9pI82oItRzqoXoUusKG
FCiyfBC6nTFAnoqUQi+WmI1jN7jEDi4KAtUIe0q2cyflUXhfRtXNRwuN/p2XNryX5Hkb1dPYt/Yh
G/inyFLr3s3VvsD3tPctIOGNBdNeCXczt3b0LOlW4pmu1tNSv3cFmcupeS21F/8eMHYTD7KZYuu+
HSDXmpUu75mvpyvb0MUmcJBp4A4SaL1NlxWzmHaEHOD9Vv3D5LXcvWNq7CAuM8BBLAuvDK6Q7hEv
o+UYKr87pokdmsS1nghDeZ6DGQ1Cx4DMBaMcEsVNmDjK3HUJ5WjT2VgPGR2lnZO+s1VbOFNKZvv9
iGdeIRxsZciAR+8Rxb2gBKK9PFd0qS34gyhLrIP7QkLSNFVULg1pE1NAOBaoWRfIW/wK1pGyJud5
srjeG7aAu/oTT9/0gPe9IIJo+DKBHsR0eEGgOzt7JN9kTuR3YwTfTj5ZcAuKP0jr9R6H7Qb1g3vm
MMxgwsU1jZDberXlPjYDoNBBSXwRksMlWChezRqZRk9LxW3OHdpaTtrMBHoTpgJjgBpVbfvElfgl
mRfvq+RIKRg/lMsO9yYVIgndv+LuvrHK+S1SsKV55uxwbmTxWNigayo174lrOQ1D/4qTPV+b6PPI
EakYdwssKmSQ3Gltloh2fP+hwkDHAHOvnLb7w4dwqbNVxiDoKU5thIrDRowx9a+nueMH8rm1xfiM
cumSJK2FJXxOALRB5hHtNpNc0RlfOJYv/dsF5neHbEOtb7YphUvrkYDIp2mg9ESWH237XyRbDxzf
+82ozTrk/6VrGm3tSpRAE8WGid+I2pJ0JdXVrG4dRg8Q9LsYNt6qoLkS4u6H9Yj5DgYp6gUa+MFq
MD+apajWV8ub3oYRRZk3VWyFvaV3/WKseMvn+3705ZWl37nmhQvrMmejdPv6IWorH6MbOmNL+FRk
oF4b5KW/rXjYc6DK3yFwruXN8dAnDRjEwE6o1Fs8ClMD36aJba4tnZh2gg9sGvRffF5W6MbRl5NV
+WrRbrGSeqaTSv7Ofki7hxLFzrUVNqBJH3LXZNP2MIK23y0pL9pNhBFOztxS1pjxTnPLYTBiak1g
lV1/F4pTvwnZ2JTtgFsyiK9S9eN2zHXH7o+CDoSxcw5cQlw9/Ozrzrc+8oWhSqPOeYlacGZD7x1W
ZR+onWsVFfCP6JRgtT2mfkmuSV88OxALbMNNNn0vn5LRrxicWUed9EionOeqQdRbHKaM69/Ej8Pt
Q+yW7w025wen4Abl1OeSjpqPUwfKH6Vm35qXQIRef2hT8hKnBlumirMV8MmzRc5FgcicEbxJ+uNN
PAPMOLTcAKW/rpFRCO4wIOSfYsDzGDRvJnDlpp8/QAe/a9VvdeQgedTlRY/4gWtidZagY54z2C9c
5QEtW39xrPr3FMkd455tzux5YR+kzgG8Ufo2JBMYW3b2iXaUvfMFTPW19uNn1xrtOyI86D4rt/2R
iYufq4rXPijYu5yK566crcv0l3PpbPuxP9K21lgvMJyXUL15jl/UOGNzal7iXKqwSsQLou+AsrOP
ad3ClV7imEeu/02ogQoH54zSH3stInd6AC6epQAZ6JQWb6NFYa1qaH30RgT1hjMW22ZmJlQiBUAF
QP5Xtfy2kmscUynU+S/uyXdZIOgYShJla7f93cUSJ4IZvQZR+idDdrLF33qs537EN+StRjYAS+KN
BpkXkhMu76zUfHRmGqf0KJCfgMbLAGJ6t5tXxrRXxKNnMvNyRts70nx7VTNqZXI0CGKYJMC1wtpK
hELQMNIXWbV7K8+B9DkTh8xKLKHkQoamYCzdwlSr6FlWmrfPKNPfPf1BPMduRIlpr1AXMWIulh/C
j06ZWkJrYp80p7Vfn1yIsrigGHkSLeO1+I/pX372/vQJy4S2Me0DYJ/UTrOx04Vwjqa5bk1FPmHX
BivUOBwtm283id4XF6+4njLep/y+T31vDYzxSM2Auu7gBc3OlM7Rwv2xkkt26pWF1HQmmr4wAayh
WuVWQ3w4dOPOHx1S1qr2PQJl4pnIvoyF07sZtMeZcYjpZTsZkJ43ZOuKNguHaejKKXFZbXLUdf1H
eRRyCzZzDRcC0fgxGJdPIy8E8usu2JBHeHTG5FPJsd0z2V/Rv7umxmzuzQZGdoM+SfasUb5nn1z+
CWk15jOwOStyBL9JkB4vC4P7wlR/RksOv6hUyPvD9usk3naMxlePmnslhQLZGlHZVTaXVtcT0vW6
b94BGCL8EF526WZaDo0ADOXz2u4ClIOdQ8d7DngCeOOGEJXcnlQzC6wIMJtR+TbWb+seTT30Y+Yd
wu5fgScgzNh7TV+8E7yZhoX4EanVH/qFOy6/dRccm9wDkSah0RUzCxUuvwUyGLpYE8jh0L/EwTSh
Z2ivgYd0PLHyU2cL/2DloF2qgcos77gRGG80zw4l7WQKdo6S0yychKscAEhkLWpnzKbdtpTNG0cy
/Tt1a86t0yB2kbOA4hMtEsEIjBHKDZzMw9TvRIayKygI/LSdU1DWD1R3hE1eyWAIQkuMzdb06MK0
xm28H/hoyeJm3xJmUE5DeY9n+NGdOiYDyGdQrFvkfMkHd0RCyczWWKA1FwH4QpVLQk9HHzGpoMPe
VOJ6Y9O3LLwWCsC+ry7LmD8uBvDYlEyEVXpf6AJ4kGVLyI9IcmCuXFSDTqkdlvfIMj57C5+wRj21
4hzzyXJjEom5FUZO2Hf7qUYz3wwkWQ39bVMf5o2nHFiaLZyeHOTGGtGL3pDK4G1b7r80V/mpNPJy
X1If+D1+dzm+xTN5RHmr1kO/kOUzzsmqw4CK6QgAs46I5Vx+5ow8aJJ2e5xr00PWc5IkQgjnD10r
knbxPmBh4OmBwuFo8ew171PNxkCy56+YRGS3hUvVEPUJQnfdWogmtHKORSKuZdYSMAJMIzfMLpSo
Gcyose8Dq/7kjijQspOnh9pVLMXNwJSdSZIjoiI2FbSp7mUccAoCke5Odl7vcfIiYvfxiCTNEhaV
fk2D7tFtKrx2DUO5ogM+4thU6G7+UeZAjOnMv84VlrRpacywT2ZrM+jZPXk1SLnOe4GgZN5lUYXx
FvDTTieo6IkNYK/Dwy6Cz6Aqxl+58V7Fw4DGOG53c4NbsZnF/2DvTJYbV7It+ytlOS6kOXpgkBOS
YAOSoqg+NIFJIQX6vsfXvwXoWiruzXyZVvMaBAzsFGwAuPs5e6+NeHXqAi5NtbcvD63Rs8zpt0ps
Pqtl+mBSc3Y8ux6ee6zqw0SL0wt3U6q89rmnryEDP8odWK1IluJ9ZZo1BkjFf5VJjgMVk17M1N/T
llzxQ1hQRYN9Fr50TCvPBNetR4ka7GQkR2rw6dqjjDCl4lAQRLG2ixF7ndo6pUqXEO4E/4NyJ3GN
ZH2IZtLzGI+KzPU9wx2DkjRKe6i2Bflgpcb/VLSjsca18pnpWrvNAe0XBM0SZwSBnCBsSqRM/cv0
0pZ8Y4BXVF+hfwd5IaWXtCdo0IeD365FNw28DeKGmry9axSBpy2ytl5n0sM1+4/UCCpXSsV4NRrz
2tVct0oCXbUKI6tuzEo/qa9uEtlcW+MRnGZ7xQhJqQoxY8TzqviAvW7aa5l1oKQOJofsbp/e27r3
05E8ymJbRF3qwnx4tqvIWmnKE5HdRHkM5kM35Y8kV90bkemEiIj82Nj7aU9weSfi26KDZBAxLXR1
Yd/7RSeOlkZdLjC6G30WZKuGdKH3ZRSwuJv81DUMssIMD2aA6W1E+n9Ej5C9ZBIXJpmLd1xbtwOZ
wUy1y00fqAfMkjIIbxHvwoKxKg2fYl1VTilVk4p8hFvOYSbAJeMWA8261gpmF3kCCmCYF/SkXeoV
5ng8EJteUCvXixsr60lnZtXNwDoWwwFB7bVTBfNCrXxpsbFjYcNq8IqmPtxlgmxXQcQLjAS+t1Cg
RRiI5uo6UjsoQ1o5JQrZoI09OXGPVqAcbVY/U5qtUhxinj4q14qIXoRp/sbuYDFoabezJH6eem94
9gPk6/Y8c43SqhXb3vOoOySFi21qZvcwJkQo2GqTtj+anqSgPVIG2qNvA4ctWq4ZsXqMTKZeYjxN
Eh3REo0yZd0B5JiZ7BqZS12gz4sOO0aMiS2j9q/Iybi2Q1zaAUQ4T7ZSkVmjcHWiC0D7gDk8B2bQ
vEeFLG/MgKSkoSfCj0ge9LB1f9Pb712B4zoi/QjDCpNitYehw6JSi5XPZGQaG0+0JwPJeNKjX22k
fvZTdYK6rzkDiHrH8jPU0QVFPSvEKjHhCyp72byavnkArYBzmQqtXT5RX0vdRm2ezELu0PHpl5BV
Kb2WVL3YKZLK3vuIzdnNmunSoZRMdHQ9DhuQSU6p38ky19EawaE1WXdk1YBkwf13wsR7UIxeY2Xc
Ufus8p9TG7F0mGJ/3xH+imWj2RU9YVwe011klQEc0OGtIzVD7goIDObbYLbU25M3aBhQF0obB9iE
5SMXwwaHPTrOcELm3gKoUlVICLkU3XQkStkKKNaqu1jCI0nP3xqed6sHSrnrYujgrbep+gk1py9n
yPmteJOMza3kz50rHSVqR8wTiiuFdlh/kCcVtHNu7vBTfErxc1kwOJuI1CtDvZniIXTaKd+g+aDn
ol6p/b4A3yKni8VljctwgKZkw4TYd/otuSTByzBVvWN08HyapKJRzap+Z2UCcJg+bJuwuInwT0g5
RCIx9qCzQLYI/H27ANu3yO7s64TM7ZGGFzZ+qzgbjX6j00IcY1JiLY0Fre55d3FqWhQ7c2du7a2C
qKToE5c7Dp+zUVYXurV4+ZvgTg79s1UCdpHVARuaTq4c5iSmsJGjhHZyaMP62bMshz5HjwuMH2ia
OSYIIHaQSiboxfTnA4KRcm/CTGBSyIAqDfDNZ+E/GMRhcnXNk9pB5Ws51IBm4otFdazq91JPvveo
lJcuD15o+RFPFL7mMRH3XmZeEk+/lrJykoR615aw4qnQnXUSh5AYUQtqQQPZw880JXekGBV0GSBp
5YQVoCG6ZkMSaAbAg/MtYziSxnXbqMULQTP6cdY2MXeFxt7WfecAIsUlMAKI54jYVUK0G7Vsi01g
9vJusLBbG4GBRdPsO9TxBhBtEqgomlgbVnvxyQvGl9pqzgAxkmOZtu7gz0b2xnD9UN5HMssubRiQ
oCT5UTbAZbVh1YND1G7a1KZvQP+JiETMeUFWv7YBi6eAsGTSFB4rzzgMHrokzEuopltGzcEG6pG9
zY+GPSpuVPjQMY4svBxKe4AonyLe+YypKQwqElC2NA1xTtBfh6Z+ErQ2p0B6yJuuPyWF8iD25Foy
kldnWaVVUcd2dmijGsuecWeH6fDgJZIjBzHacXzQ27IMtr6VdtjHgBIVfkd9oPOpzDayBGaIN2iO
xXlqaQTMU2DFXHp54YalOdp1A59k6r+VLK7X6ojI3Ag3SUtYRDN094PMJMm3NcgFIkFvKQyk7LVe
YcGLbKfQkDTVsQ8xCbAxPxtRBzKUMoeiynQb++3Z7CmKemEQQme515F9ONTEy03uZWcvqAP6RYpM
6AvxW7jXFaQaWYdAqo/zi5gDCgeW972fTCfFG44xv8lat/qt5VPBVrP+rR9pO+M84iuyhvzQkSFJ
7XsTq/hZVICTmkSyiCpn+zqJOc+qvWTF5gZHSeH4P7x4eG5JKHGwyAIMsRobvpGbBGTZGf0RLMI5
GG0iSAgM381nLYb2BkkQxHg0sN6lAeYjan4GPcSOOy8aRgKH12Be8o7o6lF0xqFyYhwWNwaIuUog
ibWqt0GOxYr1euKgiq+OivAvbURlF9n3pzZOhDeL4YOMRa1jqaZGnb1LfNbIatG1V0PaF4ik9rkC
CyKSk31EE6bLqxZSRIYtABNkLKk9+dkC1dEIOrAz74Sm70JmXJsA9wvPLjqMPHK4nvTmgpgxPChe
yOSbxIWmumQqdTHO/HtFnUs3QbZXm+bYqtauTmgqdEPAeaIQwJxnSeRE2HzQ8UmxS3nvPvLqcmeU
j+2EWW/GtzLygqOF8yHq8dFO9cdIoVw4RqBpQVx2JkWjpIO6VZtvBGEF++69GY2Xke4Dgl3kO30o
3yUpJlZ9pC5ih8Z7YCUyBp4Sd2de/kJMNEhz8zZDhZzoTNlLViNmnj7WA4NsdFYsovdkenV+Lfat
PR2S0HAy2svMtLIJgEM0jA4o65zQ4gwbZjNg3/Ex/WTwunLOJ9DF2Usco33Poo8MTnqFY/moYsLL
bCaBA8NVTR2UKKr4QFLC+DSW57oau1c90GEOxAKZ5YG5mM1+hwNYz8+liE8aNXkqzPeZnV/VVqnB
2MHwrvgAmo/N1fZVFp/2ANnLxJWdtxxOTLuqlUqg4VslQcLPK8XRuXodpNDeteqvyIq0o/iZsT7d
4B0kxrBAuGmkSoDzKmm5CKDlIoAZEpBenYIyZioj/wJ+Fc6NzweZJOxdb5gvrdbuwtSQb2WplW+p
zsmrzqcwrNIWprU3rT1aclg4dKCOPZTaodNfBJGkND+EIBRkDNBja73+I5XJT0mU62DfhE2mPDNO
8LkjYyAFksAFfWqpqZBq45uoqeIQTpjWlBD4ccHn/K5FTC1WrltWSzYXMnRnJPxF6lPTvXq0DI8T
KEMgje2VoyjddU24MWvvlEgVk1NzLtbSaKqL27CbDLLr4BSXrO9WcRU+A5iRpSZ9rIb00lAn3ma9
t80YZpyAdt4a2gJZfDh9cYfeo4y6Hb0RhH2CuTpN7kbDOndl9qMxsQAaBATHuoJiJcZHYBBKAfCI
dtQ45ykUCSmTqooRAsFV6pnxxqx+1tHsrx7XTMNdvYYbCQ6ESuokXbshZgpZ2DS7gxjTi7rVGwKd
NIOEV2zSHK9aneyy2GaClYL19IhIRROW4GtgrdfbBHVOZ4zB8l5oScCZV3Jgk91UjyQ4mul0SAOP
yaqiU1xuuaZ2CA7XjZm/dwz4Lqnlq0QCedVGlHc1JXuOuS5S2/YuqFHyVS/ICaRqUFfpHv5dtjeQ
Vc6Bz05p2KDFs+ggQ/kN7OYias4JdZpthqC6rraXkpphvKdBV+5iBbtNlXZcl/m61Ypyk8JCfT2Z
ONOKwAgQEEfmHDODYaAuKf6R3zVaBQWWgFNwJEcUehGUBVvf+J3BlUCXyIZPP70owuexVQbxA5cR
3blpQEt7p7djd6zMqjlIiYzLs2N+n06gN4nDClXoxr5tacShGejPNl3U5aApOnmjZxP8pki/CZoO
ESN1NIZUFnAZsjwOuzk1OyDXJnFoAbEawz9znOibjUN0V2Qp6y5iqJX6Ta4w3BPUUbowbhfaEmC/
kA5ooDFZGQvdgzdZop2YNX9ZGB5CLYFfHsmf05jGBEHMUuXIIzqBOlU5Gv0BwLN+SKsAhyQNQgTc
pAFUonpIbCXZJpJMkJvgeFkaah0CQn/wYleUwyYGdckI0oTkQ5XBQbcbgIUFOAAcFmuppDg3BE9a
eG/K8kRH3rtT26TcLhLPrCQE0auVvW7NkdFwdNeL2JKR4KJNSMhsK3YNVYGXa4cDfsLwTOmZ4kpT
PNSdn7sdsLh9IGrkE/3FJJx353kUwFc1Dnm3gtsBotg/LG/HM0xqktyE2HTfVwJN2OhrG6ICG4Jx
ZvU3MIjCDbvmjmJ3iU+YqAFJgfYoOo/s827qpzWkBrqpdDLijaS319Yrxh0oDHWMUHaUFnnFmHJW
dcqvaoBHWhuyTUncRoDmgyHENYp1B0HANhfhz8LK933PyWFIuGCSAFubPdalY9sfXd2V27FDMi4b
+56ozsNQR8RrcCDWaXrXMg5j45pFpeTWtK5kZm+5SBWifAM9WXWavZlIpnF8b/wxKzFo05gPk2iJ
3EpRc5Io6Gs7U8/3bZCmDrGXr4AhW9or2bWRSdnuWxBqnLZndOgRbVHlNZts4dIvYlP2+SHEtFIE
gMk1nzkMqSDyytNiJl6AQAzlLhZYfiOtoiWWsFafN6AyXE64YTcRrun2cfhiZEheZXFjNPGR6Fra
bv7gRqG8HXRSs0w0Jz53OQgeL3gHHyfzTbX8DlUHauHE1naqHhlcuPRDLCu/fKkjuCmBYRLbnrzW
EtLp0CyTA1WU8MmRODHNjJlIejFhdTBoV5qObLuR+ydVkQkD5SJnm112iKi7u17sWS4mjg0oOchW
mDvX1KRmLW0wGu+JoswSRrJHApznDP8GvPCmeGOJ+2wN8rAeU/PMABjCPWxHN0/o8lt5pG3LprxD
Ot07YWre2SwHdFYkYDF2qT8HcRN3zbooOVJ5LpE7cfZB4ZDv6yF/mgItB1clvRj1oLD29dAbJ2+L
cthk9vGldR4popLOZF9ZODB5Gt/0eDYHNFM84+Yu+MV9dxLbrPVvUGvPKLKGsDTmwr4/gxy8jCzY
tNfcLFt7xPi4yE63QudMaBmiaW/JRPhQyix0ncBYNblfzirZoxrSK+QXFCIgeM+7VfnbznJYLqrn
ZTNVOZ19D7oONohGupqEeWNo453nRZluFWt8SmQbdNRAfdLE9czQ429HPfA4A1Hgea3Y9TX0nRaX
Lw0bKAy8rJ3fbZWjXinnI0V4IjpqoEA2IqI2Phj9PDqMPwJZrV2p9PkTOpaXAjcBBnmGmN4rL/rE
cqXMvZdMlc6eEYV7lWuS0aV3Cf6ErewD6qFzhU2v6PxP6COMc1XEHAOBM6rRdNsZFNUiRdo35Xx0
R5ob+7xlQTICa2pf2ysji32D5g85FBTMfG9XThrKSzU9QF7bUJgjPdLDMWd7zcbeh/SHkeoOHxTI
Gff1jBYjA/pyAvoqlwRJgcNtSRSrQ1+DZDhf5JT4vpVbBwwbOUc3ray3gCBBIFETu+tiGqp2l/jI
P7YmYp+VXdScblqO9sqMWaP+Zof6wzj2f6Dj3eZh1tT/+Ntsb/qTu8gWqm5hvYEypcn4XvA4/e4u
8m3Y3gohQCjUo88J3/Im0sk6zgyaSSNwulXUcfwqlq65CE/g45OOexqNN5sy3u4/vxde9C9vRlNl
S1c01WQpoujzm/35dhdm/vzW/y+EC3ghgtwnIZBPm7pWbaG6IDmKxVkpyntWJLihKxBxqK8oBQUV
DQ8129SyNaFbzv0n4Mkxp9YJtld2mpXQlJrvCmKIbwwqZRnphJE2BlSfYL32gZVtTCWQLhrTSUJx
KIuHoeo2CcmPGAvgwWsECSqgZ9byHCraWNHoWhkTpz5OyWLQ4rumUUDMTjcFgMBfdO7fRSesvawU
AbpcpEYMOS0nPP1YkQJAaaRWexz1LZYAH9JPKK7E2HJ17zv9kMR0DfScub2mM//BPl88+FpFZFwE
6F5LpB85Gl61PORzFaUvpRtloFmYBiA/rUKEz5PN1NJIMgfpCA4V4oMjYCiAuJsDybnGRQuJkar6
9OQHUn4MVRY2o5fdSUVluZQhsBVUnTwn6xEqW4VcJgnCcrCzM2JOlnoRc38xG7yTjXH6iSJK4tMz
Z9Wtbi09uulNkypMTVcCya26SxIPQVseWQcMwxNd7cTeKVxKHQo/zQ7xg7zNJfGS6BPkLd2608pk
OucUozdNoSlOGRYdx3RUg7sCmzpo1XvsZVDmUPvikQDOKSuJdKJy+MFQIbvxyNuMI4qIvZxaR81T
d9B2h5OZcREECzWcUQpK61TTL6Iv83cyGPyVdWWUyN4QGoTAOYM9XUv9zUb0uLGU4in0hvgk0aVE
1aZx3HvxKdAmBnpKi3mqKA8KbHumjtEPbCd7s0gsB1Vbg0JQm55TTKHrsEh+qQVRziLlYMKPMqKf
jqsn22xe5UQGK9FRCuvHRJw1o0oPmpfetvOtyIAKDFWf3YwD6qxCg9nCpIG4ZpXAJUy0alQE6fbj
9caQ55vKsFleubyGSwEVozELvp4I6xN2POF7e1APkI85tF2tgevc4mUjwlxhSqqTIIR3Xj0Euo1X
fqiqvSYjcxsIPvGtJ2IEezejER2AnFjnvjmhmU3u8zEvz7kNBkLEEXb7glrqxEwKFQheb87J7L7u
j2iH0luRmv6+MAgPjKzxZNs9WdsG4rGgMQ6GXFZbRao+Sykg/dWsGQFyqhi4vYgQgMx7x3wTVTWc
oJJDv209dL+AkrbkTWCH4ou9NOD+MWjE1llUWcRMXIMPS7HwDv15vkphbR08IPKr1sO112Ug9ouo
uMT6r9Lv+kcLJY0uN75Tx1TpUGbqxzAS28TD+BJbhDYYCQpf04ioBY7mu+XnxJoonXYiUPO+lvzi
PHREFRjysA3B/G6bosK22E6U8vIq2fCdVVtPA/2rU8iR0FRgJZocbzBWtDpyN8jUm8gQvavmuZPE
eXuMCCeea0wk0HbwQP0cGkkz9P3RtBGV0pyGdmcWIXyB6Z0Sb7VG7JfsxJjvrcQKN7pPWeY/X5xl
81+uzaZuaJplcakX2GL/MlDElax4BlGyexQFhIXgJwT+HrlCSaOT3gNu86P4s+I4xjGTIBmwwhz9
+xBvbF2EhNZIF7lkoZRlmEjotfyimvhf3qIyO2G/vNGHj3/8TdfwqOoG4cC4eDVLVf46llmVQZEP
DdR+kCPVqf2KWCCLBh5aL3KFkpojPoX66XEp12JAJ02iMDvVVem2i/qNLK5JRumdhPF83U1Ws+uq
wTzP2ZthbmHE71WZQjf9KmqGxapmQk+pM1f+yygoYx3+y6ewhGrZtmFpwlZt3eDx3wbBQkJKL8Yh
RzaWlWfN128x4K0MFh8bXdazc526Rd6dfK6B1LDKXThkGh1NBHlcfXr07cWjVoUhfOc32kmo5nLQ
bFKf4gn7z4eEpv6bd6opAmSSbKr2v3zf2BAlL/cqlPCRgRCqhHhZF8LYK+QiZn6JQwYO9uBX17Kx
qpfG+DmQgHEyDQJMmwxjh+WlR0MFfgMiBspyaj9npXkkQGQ4WYi4nQrwAA1Lwin1UFFWg5eyYMkK
3e00PGQ6DdBVkZrqrusr0g7TdKewpngG+/bZTRdptIZrMSfUDwkReKFt4JZF6i8ayjuxiTCCyj7c
4GlfCTp5y1fz/w35/82Qb9gKF47/3ZD/POZ4+f0/+fG/XvOHH18W2t+hKcqWRotcMU2Vk7z/rJt/
/E2SZZmHTNuiXm8xRWT2mBHkE/zjb5r+dyGrGuc+Y42m2QoTxz/s+Jr4u23b1I8FdFFBu1L5f7Hj
zxe5364wwhKoWDROSlnR+H/UeQL727kpTwqhvHbZ36glct61CeKhlLbZQOOBEe6/nF/qfKb/p//t
L1eC0lexF/b8b94ZjBJjz1M+oGpbeVcWGuim9Oc8PvpndZc/cHJrL4UTfvq78KBtUyyI2KHXwal/
kk/DxjwIYpzXOOEmyWlyJz/+9iPefr2nPy0jjJl48Oc3KzMyqLKiqpqt8+OJP381o1wDeUw0+WzW
gp70vP5eDK12r6IPgQhXu53PjKVoFAuk7AO68+EgpWOHsJQaMvZmvNfLXuTbFHkwhG4CRZeJ+8qm
ldKG8XHZdDKNEU8Tr2WRDS7t4MFV5alHDg/XbLkv83ro78ZYbMoIx2UcktrsAfjbThZylGZOm1w2
1pLzmE3UXlgaYZCa/bUhaQ4J82zWdcvtDh+Ku9wsREdvuOwxgLNkNPRwov1f0Cebi3vfm5bJgTua
uJX9Kb+JqZ65ywbXj7wrdH//fRdLKCSgE9LCFV+SjT6GkpZIKHa1TCf5XtoidlCdYImb/0vd7JX9
XIRb1sOahM+DatS8Xe5YFrGT1kFbS2QKy1bl7VR0R0gqS5fWcOFKUfDHnj3vLTfrCtOnrCB7wcmd
EvGQrJZi37Jhhlm68oACsxc4HGxJoKERs44yIy71t9u0fW0nGbxnZqesrYWy62a3OiKXxp10cRZh
422Xu5oJdRriWigGnhX+sAQefrzqv6iAlaiouLXctWy+b8pl9KLD21pJZYOabK4H6PMmavxhWi+f
fPlVrMo/mVBndsvnXT7lsodbEUbksiusuIA2HN1/f0IlZtrw9bHNpqesSyv/o5jLCF5ZUxcbCg7S
7w+/7MmQbvacDg6GEqargqrFskdDivqnNh2okfpbyCJPy2NJSGWzLlTSEADqorvH4jDDLgJUxfxt
pZnNBfnT103VUjN3ZDTjSMAMWCCAZG85OhRdKNQmoNfM9y938Ytb68bmmGclxFdUIqt1mSdTTcd4
RUWs7sz14EuoBuxSZ3HZUA4NyhCwM11gt+9Ndv2MMhSBZ1hN59ptKFeD22smDnQsDOb8fy2HbTe/
56+9qb0SVAYx9vt4xW3IUbu8Kbjj1rb2qvPybvLlLf1zgzswd+25Yrs86tXUR8N80vfdyEHjMV1z
05wjZ7m5bMBE/n7zL09BVxljGhqBuuO2cMXIEeqTFoS8GoPMzrBzWmgcusujlEUr9y83M29UVrZd
g0Egq2lTJyqxRqpHK355iSFPplMk7cv3n1/25pDgfZtAPp3/2yog/awfRvq+Gt9XX3Pmj/Nm2Vvu
Q1/F5TurQmAec27ociegFX+ll3bifD382zMb8Sl1UnqI5mtWPKfKLnuDFhUVcBDuxC0vT86yu2xK
S38LGDKY/dLfXn0/sLy6/L7z+68tz5EsMNVJBoFu+ebjf379hoaIlDLWXRuU/aFknKWI2nOd8vX5
EiWnJVZkuhL98tFMsBFfn3f50IoK7sL2xfHrUc2YuN4FBJYlq6/HA9qyYaU+5+PcNovUkzeajj7/
ka/nLs9abucksHz95eXm8sBy39ef++01Gc693YjQQ64Uc6diSRmi+ST7d3/m+z6lV61prVTNh1nn
UK3oiwTzYYoInNyixHxbbkXzXWI+XomkxEQ93+zn9OZl73vz1/vSgUEFClG4A+V/TImk5xuYX5dN
wa9x/vD/9rXLy74fyZfXfd9e9v76X/35Lfk4sITN1zBisMfB9yvnauZ084CrBrJjDkWylzLxosG0
AITNqLds+nnUK6HHEPcGV23XKaQsML9fkSuETod0C8TwRAtt+rmtsWwsXdyp+Lq2TOgL93sD7OT3
m8sDWVh+kt1XYCfm/xFFHq1ZFg4gdxnmiNGFy9H0YBRUvwVkOB/ny0aZB+jvm7/dN496WOAGrlfJ
fNibnqC5z5dMCRjh7oj0o9anfdTP9WtbO1iEvm3jqnnl6+gOEgGlrGCSXWjMng/GFlZ5XNO7e+2i
xXH89X+S+5W55nIGlVpOZxYhCAUSHHmhztdTVbEz6qWJ1jZsHKUpARHN4yXr954p27yLreyPDbNa
BF8GHghrzLdDP3r7ovu5fDcsR7McOF0xHWrlJpm/keVb+uqzmvUlsics9XVNrESvz2rC8tjOMufB
eivp+W97Ci12XI97qOitnPuu5j/O2rJDPc+whnl6YpttKtYd3b0wp3e13DcfDqqiEdo2RLzhWprs
Q6+cepkhpC7NmsJrfKVD9tQw1x1HP4YXf8wrOXY7LM873Q8Ope4rriyp8tdmoo/B8ha+VDPutTi3
YMtmq0CZHsrU67bRSGB6X9yFMhOcnPwXpPkQgJCVXelGFXRpBlKddJQWy2a+2P6WSP/1QDj3kBLs
3MHcHV02X0fAshsacE2suMdCHNCuU0zpxgxMZT3bAjZVoJF8QifJVHB2EHCHZKj3L82gy1hhYubL
CvNWozUvxoTjqhA6qg05lX9RlCfuc56qLRvSZBil56bhcjNTYW9NhrXLcu2jGLBoJmrnxrQACIpg
j3QvDJoB+r0g5yRM+QSIESZ+md9u24KLHUzG+e7Yxka+PGZx6eh0xA7fdy3P+PobadsxJQNDRQKe
nyPHnAehct4kiaVCkJ13Wy1qAYajvTO1lhmR6DGPU8rgoYI+4Nfzl71hHrmWve8Hlud9vYScqY8k
UmrUgrzWBH+3syptaxQZwfbzZhb78/XNuxzsRCBM+DuZszXucp8paTxcVKdulPXDctfyYOCDKlv2
iCP1113J20ta0mFMSzgVbsxD1uq3g2doW44UhnQlOCSVh3fO8GMB5Xi+r6k+fQuwv1IwM1/u0lPU
b0KdsXzzM74f+L7ZX/Bx2RquQqRNpLI5lrThACDfzdzJVneT7PwIcysUSEen0vucfRL1fe6JnmR0
3NUb4yG5YdlxR7i0DXZ4Q1MKY0ow7JrIYUfxjqXhgsAaq7u6P1XhzbxKijaR747dU6u8dUBMgnhH
FRkaWxBTcr3I0W72+UrHPLqY0a5ROGd2pny0unoFLMbOTll0Uw6ndjjh70F1BiCgkQ4Q0YAE+EjL
4KGGh5i8pjFfV8MWZxjR4m52orZIsGaxbn6CZSY67lcJmqMBb7s2pVe6f1CC+vvGPOhRtBbjZYTw
HD+TkqxGK38TPMLoKN9l0ubQkCkPKCDoJIArbbG4rYA6NNKW6Cro9qbYGikiAscPt1jPSu1iEQ38
WEW3tXhPzmJbrE66W7zBMLhBDckpukaL5qKeX0ev44lezS/Q7G+oCVGAbqRb9Nw1MSqvJHuurYPy
IV8zpz/ELxCOn8qNtQE1hdj1ou67PYniq/DWdAycxbcsOjFfHqxNepb3xXvIwrK5wSKCzwYmQILM
WzrUkFVPWJ0KxEjMsJsNnmRv816v1EtG6tj0AIQZcddVuvE/x4/gqfiVn0o4RSsKg076koHHYpn9
2AA4ulEe6hdt80n+2/HQvnoH3hXujV245g0zD3HzW1cd9uYOt8WoOWLu1zJkbdAAgyFLkQ+9NNE+
DO5AJikl6pWtUe69rY0qMkl38M5XNlGL9xNZsoDVP7T8GgTr8YeP4lU4hroBaTekKxRJfbsfWNbi
IDFXEcWBwcWDgHSUunQhk3tevVbHk3m1+VjZwVhn98bgWp1jO+EB9p3kPavYl8leGB2ukBMHxyNR
094p2NtXPE5nIpFeEUrWH8qJzlCK2dWmzrYphs14j2TIgLyF0dwmxvgQzdmRd7Pa7k0tjmLa/mjS
TaRcs3hf5DfAj34WklNMjhMwks7/gBmM7+YHEcJ0SHL9GKO5FUePqXC/Vi90JuKnclwf9YdOWklH
eVts8FR+ADFZIb2oOZJO3h3ka/NHl61H2vWviPCJtuNB7ahp++51fLCLk6LtxYm51zV5lT8F+HjS
CN5tcmLc7k1wVJYnOV8z+0FttSnQ4h2w/RGIGqAasFYhEGm4eM8ZImvoDivzyXjvrumt9VIehnMq
VgVmzuzE6S91B8vb9Pdw41Jv1X7Asv1EQK3JDjR0jMODvIUEq2k73iF/PkHqgL3wrLrqNRuxwjt2
iq5kFX6KMyT5n8mt5uRrFmkPyov/ET+AeUBz17ZrYwVs+gbx+3N+FFfqAv42cDAZFivjJt+jPZ5e
koN28zTe6ffSXr2NPpFXQtZVaUxsxC8YnIY7bPEKgGAed9UjFfCrskdMeIgJynnCQ94ha17Fh3oz
rDRHeoEhYG7JBlq1mxY0E8DWlbyeCbCoypINlinSC2Mu2Swgrt1resBWq0AGMGA+r5ClbrimPms0
71b+fU7j2VjnDunA+MpY/fYrZaVsrX12tX/QRHgaHGMz7ePXdKc7EjgY6wJUUADkXXPR3Pgu4P+e
Pvma6LcTp1u0pUiHPYciGcfhCfsFlliHkgS6bh9L7G66Ia7SGrb6brj+9Pb+iZXnPttPnKgJeJjb
Zg/1jitPtdXmJhkkTeRCK2VT3vOdHprjAMBro+RrBDujv8ff65PRKTYRp/Wt/VLCgAHCTgKfusVI
DcIgU1bljYkHcY3bEuUT5Z2d78Trchf9IJuremTtFUlrKIYZ9e5nUgWJ7irgvJyIGDqUJ2+busYT
OQ/WDhfcHuM2Nq+1eSyxK+1VxhQotRsg9pQjyT+JnM/xAp3jTbuNH/2zvwveM3mt3wwJUsLv4c/K
Sgo+yxCpctlIO5jtFI9coZkVGQLejWwxsWnmlYqXs17X5rVR22OoDmF0OKFivRj4xmodmx+EArUo
EOZTAXO7+SXLnj8vSJa9Hm8dIuL54d4WBOBFSXeMCZJHk8xzkmV187+/Wo1LZjE1GVcmaIlN3hpr
CGo1oIVfAbhPFlSBjdv0n5uoEoitVLQxy97yQF0XrxL0YupIFpaavgJLNBHjHsfKoaZyZfUSWfaT
xpVy2UXgPUGtKZCQGlqtEXbBhJOwQEijVje4AaYizJ1ZABNPpQYRLbc9k4dMNdmMMeQ/o7KZToss
rV0bTyVaE/YauHiUff55u6LouAsDcTQ6dCdFgjdHmQGPYt6YIXPbZe/7PvQ3PSiX9tYT3SaUOfhJ
cQBRSIIrFaAMMMMYydLO8y+LIAVVF3MQI5MPUUDUVDvPpZdNMxMVsSNu+7m68L3x56Xg900FQ882
gIa4VNmGedW27FWLPud/uDvbnsiNJI5/FZT3WLbbD+0XFylij5BNdu+UcLvKq5V3mDA+hjF4ZoDh
09+v2gbcnt3sQyHROiVCWZYUdk11PfzrX9VP38wKmmxl0y3+6TZYFinTfBkEGgcHuwWW7r8cLYyt
rfGJLHtNiuSPZWw+HNsKaOrq7ubiaHdFmIDde/1rFyfJcWbwx9t3d9e7W5jgt8eH+V3FRuoHACm2
q+3R7qKQw9gw6tpcb+5fs2SC/SebDq9ewSZepGSe2xvojfnW9H+Mb7lZwJIqVTcfTh0za3F5Bx1x
cZ+cwom4PqYHcPeaPgBX7SZ35mfT2JPze/nEuyx/f7mDNnfDxTX3R/8VvC67YMNU+cFevbLtDZWK
fHJPX56+d3MT7+DZ/7aCqPCaCz9KUqVty/Vs2fVpvF6/Lal6TPmhOHEkSgfRSRfkKL+RJVgCJ2eQ
zDi0Djx+ApPTFKp5XuJYD9lsdtjemdcrNhRS+y7wrNcfd5uLijOy3SyO27V5z9hkQuXGl/gSWkd8
u+XGXm50crCq+4Ddl6c/2k3b8JIUhjE5uft43XrLQ6a3KYy4PwRa7q2F8GWBdxzdrP8iGHJ+1fHN
8/OEPfHQp801+/cP7xMQOoewuv2o/Z9tzKLc/69m3GiR9t567H7LN0vAZXm2I3Gdtt/3Q+Mt3PuC
vm7fNugePWCvu+dEuWXffydiWW+azfaMXd4mjcqCFn3BTWJZmtOQ++GACxbPh78+tEVE39uYNAY8
p73GLxvpZ//Bf59PV4x/38/83dPP3UZz4RiUdB+VCsiSKC9p1JdJkedMwGc0OMcKKFGQsbKIPLi3
T+h7Kt/eZBHUBggOOPUiZW/65O2rNKK9muR4Kluw00vMIywTYN+75aFVhyDLosKw0NH0ryif9NgE
bIUJpFXOyvm0SEoaq6EpIYVFPe3zf6snoDPPevQYLcQoo2DPva+FEiWVkEFj/ilMUQpR5kVMYdZu
V5uOywzOm3Y1Zi4Q/7/OECYSRt6winIIuDiCildN8gLiwtgSqgpiA8SFtGKRrI1hOLyQDj57BUOS
lYk2JnAcIDzFJZMaNk1SW01iQpJgChwGSMEpjWG8QnBaiDP4DiqfUGQR/GtsoKoScYxy28TYFJI8
jVLCD0YyxIfglICFqqMjTgEzyPLccXX2HSPMvgLG+pA7cFxexCV8/jhwL4/SEAiR3AKSComxQhNc
Gz8xBGhQZFB5Rf7AkNTL+cXPKoHA1fup/v6ax9T1W9LEMkrzrOCSDYtG+1TQOw1JFfHuHIjYJVFy
WsKyBEJkoc2WsjSCAYokW6YQOvJptsTlNUUaxxlRkq4lNMzgwkNJ5NaeBwuDz+IQsoRYWe2fhziP
8ozxdBYyMz7CGEtopmAZOtMqgUQgthBtcqE3Yg8Tz4glMLvDlXQkixkXN4jTCOs8JBXXRGi1AJnT
CpWTfKkouF4F2xp7hSqhuiCHePKdoWmBQSttomA4D+CvZZnDuOYSKskJx0ooS3LGIrXYCFVEFqBT
wKGZ3j4VASKLeDXKAiKhKw+mUTIuogTObwVnF5PBQYRmCkkSq7WQ2oi9W7CReU9RhgSAsS1Yymn2
QzIRAc5QpviF0LSQJjy91i3YiHfPqY8SYymX8okWBFSAST7KG0PTQiJRXKuFNKKIlnOPX4jJECdV
FNfZgVWbMuMKuUBtgbClDRGgCpbYUJWCMhES9wJlGVljLQtEofLLOECfrgeEMXKOh2P6/d7RZcfk
C6CsRj5xUevYLwCwReTNWVXw15TeAaYLTJqp/UIVVWxqp0aQiQTL0IivBbBmMgXOCiWGdcMhofkF
wrc6X+BEkDnnjGWURhAGyUXHtkCMKIEbcqAXFvAK7h6aFiiErRptTCPWqxd5mWUgaqRNCBxroTIg
cay8JCg7HC44t8DlHmp0hdTRASeUCTGgIomBrwQbU1QbZvn6ZMI5z8CqiAJwTBsoLUkREbCiEcWY
WSk9Lc8USCdYFkyTImfa9QWB588CLBS5Vl1GlBIBwFKzT+ONNsc5EiXZCUGtYbLwEBZD/0SdNKGF
JKVIwAFSSu2nC5wY7AQ/HBd5RtUZHMJicOpqyDEBPTAleRPochwDr05ORBUZQgMtCDJsqm/BocLy
C4RJGcbkob4/aTK8pYy4cx4opMiiJ1pIkoI2RM70Z6iZIxmO1i0wSssgLUU154HVSG7Oc+wciypK
ATZZAZBxT6006YMzBfBQbbYgGIt4x7wS1E0SZP9AlAU5E37DPILTgR0HVsRow2RmAJ8toCJ9N4LE
niVQs0aA0oKt9H4zMBWAFqsLCFJjsi5a/nzQNB+rSdJIo55aLaETU5GoC2kjvMOQy9oGlV+kC0Gn
BX9Q5C5z3gMc6UdRTEPaYfsGX8KLDiRyQ1fg+6NDVlJGkRwXEBYcajD2iv1Z4KTw9thDEl4PIk0w
U60hQN7B7UNVoEEtfQjO11gLpIylYZqQDnaVBWkIpAlyhnXHwUTg7nzKhoRQSBkTp1AKwYuU8TGp
DC5lTLFPrWvMCvIEDJ1VHGiiP/RjW6igM7CpA4g7Fdg5PJgNIoksENKZAj6BxJkGAwogUAoxZawE
WlUk1tLMT9ln1wNQoUVJshu9FsT3kzKzHgoHMD0QkFmAHSizChoRUkqGVz3QO1ZrgWNP3WDoy/Ge
0oL1bQEqF7kSqMMTLh2YKcBG1OaMBljZQNSC05cn9B+n7N6yikghercZZNIo3GTtcSAdSm1aSeLo
oHcEjp2CxAca+BX4dojtB6COSpsxihnQcYSuwWIw95q+CipQF7TT72MKD2klPKp5bLSnOU+gizbt
C2VfAxIZSEaIoMVjyzIsdwCslGjBBEMJCWUHE6iwBkELfC2AN0PvInwm8OFdnuDOXkDNOPOJhWbf
THSGxcU6P6jcFAcFKBuhZuwQiAoU0tKa4UAIYyM4SMXQLFCjazmDHUQ/YTFBnHYl0lgLNOMAmSH9
PWCxwaXN4GKptoQSjJGrDeg2kjC6btzEFoTcic8INGk2YCrqyoEFf5gA/8iMw35XlgGYAkWz/5I9
VwP29rWu8Ss8x+NEFft7lmdulqqZrx01tZ8l+uIPPGDM+wKGISKZFJLZAO8HZXNiL7ofJ5I//+h1
eNyg0+gvHwaf3O8Z/vfhBfd/tfe7Ht7q4Zsnzbyru9li5/5iNzzm2/qSgayflvXH+rIezzX0Y15P
T/KPH7znHOVHXxC8vpjIFXhaLbdr7tuVL9ixrvWCL+rVul4/PKJ8jP3Ik1byUb1s/mq7VeM9dU+T
Vstul21Xn7Xjp+5Zt3rJq9V8tmlm240n3M3AaYW/mi/r27qbjyX3PFm15Ga96ZrZ5qD96+CoXW4v
P/pq7ymY2t/CRoauOfM+z4HQp5X887ztzv1HHuhhWsknaLxpxhofuEZawb+c1QvPAIepILXc5bJZ
tY1/IvspE7Xo1VlTT7xITzlSS25vfbPo2Stasb/u+6aeC6EWjIDt7GLn2UVPMNCK/q3l6sk9NfdE
cK3sN3Wz8rwHcONzhJc3dbfjeuezsTpA76SlqH/k9bqeLbbrOVfKPohzyQI9NGputfxmtmjOa39G
scf99aKJBet241n2gCPrZa/XDf9eXXm+CTqaNPCeQ3q77aaiBQBXi25Xm4kPYRO64KlayW/nH7t6
kj0x1SCVo170Te3HrYE7oRd8e3BSX16tF40f1oemy3PIfz3v1vPdgxLc0eknkZ9D+Jv5XTPzwtgw
qPAcwv9su4vJc0uHXi1aFqAfHNVdS6T0D2cP5z7PL3hVs/F1Kl7aJ1rx/1o0vsZ7wqta7MWSjMSv
agZgUy2a5YHTMXBHttAK/vecuy92y5t6UiakPSteK/73RXs2P/iFW7gnsa2HvLXi/2jZHPNJQxyA
xOf5BfuGKOJBa7XiT9H+fL2eeynFgHvpZd/5VeXA2dPK/c+mXjy8ufjCAaDSin037y6JbJ7kHvdR
S26obCbmPbA4taLf18Sd1TmXG/vP7YgfauFcQHHw7lMP35Oy1fKb9axdsXTLe/Z+0Yha9udv3HBr
bT55o8cT3uYhTY+7eLzvjrCzL/4ACJhAWLPlvO5+/B8AAAD//w==</cx:binary>
              </cx:geoCache>
            </cx:geography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BE3A3-6848-4DB1-8D37-3A858709E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DB466-EAE7-4DDC-89C6-5B24A04A5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3276F1-D2DD-4043-B476-4C0EB138F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10</xdr:row>
      <xdr:rowOff>0</xdr:rowOff>
    </xdr:from>
    <xdr:to>
      <xdr:col>24</xdr:col>
      <xdr:colOff>0</xdr:colOff>
      <xdr:row>29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214EF57-8373-4D90-8C81-14BBCD0DB0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0375" y="2254250"/>
              <a:ext cx="4278313" cy="361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4762</xdr:colOff>
      <xdr:row>3</xdr:row>
      <xdr:rowOff>9524</xdr:rowOff>
    </xdr:from>
    <xdr:to>
      <xdr:col>24</xdr:col>
      <xdr:colOff>7937</xdr:colOff>
      <xdr:row>10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1E311B0C-D396-4924-96E6-F2B90DB0F0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3825" y="930274"/>
              <a:ext cx="8432800" cy="1323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42.84565023148" backgroundQuery="1" createdVersion="6" refreshedVersion="6" minRefreshableVersion="3" recordCount="0" supportSubquery="1" supportAdvancedDrill="1" xr:uid="{FB8D7ADB-18EC-424C-BD14-4A4023099AE3}">
  <cacheSource type="external" connectionId="8"/>
  <cacheFields count="6">
    <cacheField name="[Items].[Item Tree].[Class]" caption="Class" numFmtId="0" hierarchy="17" level="1">
      <sharedItems count="1">
        <s v="Electrics"/>
      </sharedItems>
      <extLst>
        <ext xmlns:x15="http://schemas.microsoft.com/office/spreadsheetml/2010/11/main" uri="{4F2E5C28-24EA-4eb8-9CBF-B6C8F9C3D259}">
          <x15:cachedUniqueNames>
            <x15:cachedUniqueName index="0" name="[Items].[Item Tree].[Class].&amp;[Electrics]"/>
          </x15:cachedUniqueNames>
        </ext>
      </extLst>
    </cacheField>
    <cacheField name="[Items].[Item Tree].[Subclass]" caption="Subclass" numFmtId="0" hierarchy="17" level="2">
      <sharedItems count="1">
        <s v="Coffee Makers"/>
      </sharedItems>
      <extLst>
        <ext xmlns:x15="http://schemas.microsoft.com/office/spreadsheetml/2010/11/main" uri="{4F2E5C28-24EA-4eb8-9CBF-B6C8F9C3D259}">
          <x15:cachedUniqueNames>
            <x15:cachedUniqueName index="0" name="[Items].[Item Tree].[Subclass].&amp;[Coffee Makers]"/>
          </x15:cachedUniqueNames>
        </ext>
      </extLst>
    </cacheField>
    <cacheField name="[Items].[Item Tree].[Group]" caption="Group" numFmtId="0" hierarchy="17" level="3">
      <sharedItems count="3">
        <s v="Drip Coffee Maker"/>
        <s v="Grind Control Brewer"/>
        <s v="Precision Brewer"/>
      </sharedItems>
      <extLst>
        <ext xmlns:x15="http://schemas.microsoft.com/office/spreadsheetml/2010/11/main" uri="{4F2E5C28-24EA-4eb8-9CBF-B6C8F9C3D259}">
          <x15:cachedUniqueNames>
            <x15:cachedUniqueName index="0" name="[Items].[Item Tree].[Group].&amp;[Drip Coffee Maker]"/>
            <x15:cachedUniqueName index="1" name="[Items].[Item Tree].[Group].&amp;[Grind Control Brewer]"/>
            <x15:cachedUniqueName index="2" name="[Items].[Item Tree].[Group].&amp;[Precision Brewer]"/>
          </x15:cachedUniqueNames>
        </ext>
      </extLst>
    </cacheField>
    <cacheField name="[Stores].[Type].[Type]" caption="Type" numFmtId="0" hierarchy="20" level="1">
      <sharedItems count="2">
        <s v="Brick-and-Mortar"/>
        <s v="Website"/>
      </sharedItems>
    </cacheField>
    <cacheField name="[Measures].[Sum of Revenue]" caption="Sum of Revenue" numFmtId="0" hierarchy="32" level="32767"/>
    <cacheField name="[Customer Orders].[Date].[Date]" caption="Date" numFmtId="0" hierarchy="1" level="1">
      <sharedItems containsSemiMixedTypes="0" containsNonDate="0" containsString="0"/>
    </cacheField>
  </cacheFields>
  <cacheHierarchies count="33">
    <cacheHierarchy uniqueName="[Customer Orders].[Order ID]" caption="Order ID" attribute="1" defaultMemberUniqueName="[Customer Orders].[Order ID].[All]" allUniqueName="[Customer Orders].[Order ID].[All]" dimensionUniqueName="[Customer Orders]" displayFolder="" count="2" memberValueDatatype="130" unbalanced="0"/>
    <cacheHierarchy uniqueName="[Customer Orders].[Date]" caption="Date" attribute="1" time="1" defaultMemberUniqueName="[Customer Orders].[Date].[All]" allUniqueName="[Customer Orders].[Date].[All]" dimensionUniqueName="[Customer Orders]" displayFolder="" count="2" memberValueDatatype="7" unbalanced="0">
      <fieldsUsage count="2">
        <fieldUsage x="-1"/>
        <fieldUsage x="5"/>
      </fieldsUsage>
    </cacheHierarchy>
    <cacheHierarchy uniqueName="[Customer Orders].[Store ID]" caption="Store ID" attribute="1" defaultMemberUniqueName="[Customer Orders].[Store ID].[All]" allUniqueName="[Customer Orders].[Store ID].[All]" dimensionUniqueName="[Customer Orders]" displayFolder="" count="2" memberValueDatatype="130" unbalanced="0"/>
    <cacheHierarchy uniqueName="[Customer Orders].[Cust ID]" caption="Cust ID" attribute="1" defaultMemberUniqueName="[Customer Orders].[Cust ID].[All]" allUniqueName="[Customer Orders].[Cust ID].[All]" dimensionUniqueName="[Customer Orders]" displayFolder="" count="2" memberValueDatatype="130" unbalanced="0"/>
    <cacheHierarchy uniqueName="[Customer Orders].[Items]" caption="Items" attribute="1" defaultMemberUniqueName="[Customer Orders].[Items].[All]" allUniqueName="[Customer Orders].[Items].[All]" dimensionUniqueName="[Customer Orders]" displayFolder="" count="2" memberValueDatatype="5" unbalanced="0"/>
    <cacheHierarchy uniqueName="[Customer Orders].[Charge]" caption="Charge" attribute="1" defaultMemberUniqueName="[Customer Orders].[Charge].[All]" allUniqueName="[Customer Orders].[Charge].[All]" dimensionUniqueName="[Customer Orders]" displayFolder="" count="2" memberValueDatatype="5" unbalanced="0"/>
    <cacheHierarchy uniqueName="[Customers].[Cust ID]" caption="Cust ID" attribute="1" defaultMemberUniqueName="[Customers].[Cust ID].[All]" allUniqueName="[Customers].[Cust ID].[All]" dimensionUniqueName="[Customers]" displayFolder="" count="2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/>
    <cacheHierarchy uniqueName="[Customers].[Postal Code]" caption="Postal Code" attribute="1" defaultMemberUniqueName="[Customers].[Postal Code].[All]" allUniqueName="[Customers].[Postal Code].[All]" dimensionUniqueName="[Customers]" displayFolder="" count="2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2" memberValueDatatype="130" unbalanced="0"/>
    <cacheHierarchy uniqueName="[Item Sales].[Order ID]" caption="Order ID" attribute="1" defaultMemberUniqueName="[Item Sales].[Order ID].[All]" allUniqueName="[Item Sales].[Order ID].[All]" dimensionUniqueName="[Item Sales]" displayFolder="" count="2" memberValueDatatype="130" unbalanced="0"/>
    <cacheHierarchy uniqueName="[Item Sales].[Item ID]" caption="Item ID" attribute="1" defaultMemberUniqueName="[Item Sales].[Item ID].[All]" allUniqueName="[Item Sales].[Item ID].[All]" dimensionUniqueName="[Item Sales]" displayFolder="" count="2" memberValueDatatype="130" unbalanced="0"/>
    <cacheHierarchy uniqueName="[Item Sales].[Qty]" caption="Qty" attribute="1" defaultMemberUniqueName="[Item Sales].[Qty].[All]" allUniqueName="[Item Sales].[Qty].[All]" dimensionUniqueName="[Item Sales]" displayFolder="" count="2" memberValueDatatype="5" unbalanced="0"/>
    <cacheHierarchy uniqueName="[Item Sales].[Revenue]" caption="Revenue" attribute="1" defaultMemberUniqueName="[Item Sales].[Revenue].[All]" allUniqueName="[Item Sales].[Revenue].[All]" dimensionUniqueName="[Item Sales]" displayFolder="" count="2" memberValueDatatype="5" unbalanced="0"/>
    <cacheHierarchy uniqueName="[Items].[Item ID]" caption="Item ID" attribute="1" defaultMemberUniqueName="[Items].[Item ID].[All]" allUniqueName="[Items].[Item ID].[All]" dimensionUniqueName="[Items]" displayFolder="" count="2" memberValueDatatype="130" unbalanced="0"/>
    <cacheHierarchy uniqueName="[Items].[Class]" caption="Class" attribute="1" defaultMemberUniqueName="[Items].[Class].[All]" allUniqueName="[Items].[Class].[All]" dimensionUniqueName="[Items]" displayFolder="" count="2" memberValueDatatype="130" unbalanced="0"/>
    <cacheHierarchy uniqueName="[Items].[Subclass]" caption="Subclass" attribute="1" defaultMemberUniqueName="[Items].[Subclass].[All]" allUniqueName="[Items].[Subclass].[All]" dimensionUniqueName="[Items]" displayFolder="" count="2" memberValueDatatype="130" unbalanced="0"/>
    <cacheHierarchy uniqueName="[Items].[Item Tree]" caption="Item Tree" defaultMemberUniqueName="[Items].[Item Tree].[All]" allUniqueName="[Items].[Item Tree].[All]" dimensionUniqueName="[Items]" displayFolder="" count="4" unbalanced="0">
      <fieldsUsage count="4">
        <fieldUsage x="-1"/>
        <fieldUsage x="0"/>
        <fieldUsage x="1"/>
        <fieldUsage x="2"/>
      </fieldsUsage>
    </cacheHierarchy>
    <cacheHierarchy uniqueName="[Items].[Group]" caption="Group" attribute="1" defaultMemberUniqueName="[Items].[Group].[All]" allUniqueName="[Items].[Group].[All]" dimensionUniqueName="[Items]" displayFolder="" count="2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2" memberValueDatatype="130" unbalanced="0"/>
    <cacheHierarchy uniqueName="[Stores].[Type]" caption="Type" attribute="1" defaultMemberUniqueName="[Stores].[Type].[All]" allUniqueName="[Stores].[Type].[All]" dimensionUniqueName="[Stores]" displayFolder="" count="2" memberValueDatatype="130" unbalanced="0">
      <fieldsUsage count="2">
        <fieldUsage x="-1"/>
        <fieldUsage x="3"/>
      </fieldsUsage>
    </cacheHierarchy>
    <cacheHierarchy uniqueName="[Stores].[Store Name]" caption="Store Name" attribute="1" defaultMemberUniqueName="[Stores].[Store Name].[All]" allUniqueName="[Stores].[Store Name].[All]" dimensionUniqueName="[Stores]" displayFolder="" count="2" memberValueDatatype="130" unbalanced="0"/>
    <cacheHierarchy uniqueName="[Stores].[Address]" caption="Address" attribute="1" defaultMemberUniqueName="[Stores].[Address].[All]" allUniqueName="[Stores].[Address].[All]" dimensionUniqueName="[Stores]" displayFolder="" count="2" memberValueDatatype="130" unbalanced="0"/>
    <cacheHierarchy uniqueName="[Stores].[City]" caption="City" attribute="1" defaultMemberUniqueName="[Stores].[City].[All]" allUniqueName="[Stores].[City].[All]" dimensionUniqueName="[Stores]" displayFolder="" count="2" memberValueDatatype="130" unbalanced="0"/>
    <cacheHierarchy uniqueName="[Stores].[State]" caption="State" attribute="1" defaultMemberUniqueName="[Stores].[State].[All]" allUniqueName="[Stores].[State].[All]" dimensionUniqueName="[Stores]" displayFolder="" count="2" memberValueDatatype="130" unbalanced="0"/>
    <cacheHierarchy uniqueName="[Stores].[Postal Code]" caption="Postal Code" attribute="1" defaultMemberUniqueName="[Stores].[Postal Code].[All]" allUniqueName="[Stores].[Postal Code].[All]" dimensionUniqueName="[Stores]" displayFolder="" count="2" memberValueDatatype="130" unbalanced="0"/>
    <cacheHierarchy uniqueName="[Measures].[__XL_Count Customer Orders]" caption="__XL_Count Customer Orders" measure="1" displayFolder="" measureGroup="Customer Orders" count="0" hidden="1"/>
    <cacheHierarchy uniqueName="[Measures].[__XL_Count Customers]" caption="__XL_Count Customers" measure="1" displayFolder="" measureGroup="Customers" count="0" hidden="1"/>
    <cacheHierarchy uniqueName="[Measures].[__XL_Count Stores]" caption="__XL_Count Stores" measure="1" displayFolder="" measureGroup="Stores" count="0" hidden="1"/>
    <cacheHierarchy uniqueName="[Measures].[__XL_Count Items]" caption="__XL_Count Items" measure="1" displayFolder="" measureGroup="Items" count="0" hidden="1"/>
    <cacheHierarchy uniqueName="[Measures].[__XL_Count Item Sales]" caption="__XL_Count Item Sales" measure="1" displayFolder="" measureGroup="Item Sales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Item Sal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Customer Orders" uniqueName="[Customer Orders]" caption="Customer Orders"/>
    <dimension name="Customers" uniqueName="[Customers]" caption="Customers"/>
    <dimension name="Item Sales" uniqueName="[Item Sales]" caption="Item Sales"/>
    <dimension name="Items" uniqueName="[Items]" caption="Items"/>
    <dimension measure="1" name="Measures" uniqueName="[Measures]" caption="Measures"/>
    <dimension name="Stores" uniqueName="[Stores]" caption="Stores"/>
  </dimensions>
  <measureGroups count="5">
    <measureGroup name="Customer Orders" caption="Customer Orders"/>
    <measureGroup name="Customers" caption="Customers"/>
    <measureGroup name="Item Sales" caption="Item Sales"/>
    <measureGroup name="Items" caption="Items"/>
    <measureGroup name="Stores" caption="Stores"/>
  </measureGroups>
  <maps count="11">
    <map measureGroup="0" dimension="0"/>
    <map measureGroup="0" dimension="1"/>
    <map measureGroup="0" dimension="5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42.845650694442" backgroundQuery="1" createdVersion="6" refreshedVersion="6" minRefreshableVersion="3" recordCount="0" supportSubquery="1" supportAdvancedDrill="1" xr:uid="{1CA0F2EF-46DA-46AA-A524-99AE9B68C4EB}">
  <cacheSource type="external" connectionId="8"/>
  <cacheFields count="3">
    <cacheField name="[Customers].[State].[State]" caption="State" numFmtId="0" hierarchy="9" level="1">
      <sharedItems count="51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[Measures].[Sum of Revenue]" caption="Sum of Revenue" numFmtId="0" hierarchy="32" level="32767"/>
    <cacheField name="[Customer Orders].[Date].[Date]" caption="Date" numFmtId="0" hierarchy="1" level="1">
      <sharedItems containsSemiMixedTypes="0" containsNonDate="0" containsString="0"/>
    </cacheField>
  </cacheFields>
  <cacheHierarchies count="33">
    <cacheHierarchy uniqueName="[Customer Orders].[Order ID]" caption="Order ID" attribute="1" defaultMemberUniqueName="[Customer Orders].[Order ID].[All]" allUniqueName="[Customer Orders].[Order ID].[All]" dimensionUniqueName="[Customer Orders]" displayFolder="" count="0" memberValueDatatype="130" unbalanced="0"/>
    <cacheHierarchy uniqueName="[Customer Orders].[Date]" caption="Date" attribute="1" time="1" defaultMemberUniqueName="[Customer Orders].[Date].[All]" allUniqueName="[Customer Orders].[Date].[All]" dimensionUniqueName="[Customer Orders]" displayFolder="" count="2" memberValueDatatype="7" unbalanced="0">
      <fieldsUsage count="2">
        <fieldUsage x="-1"/>
        <fieldUsage x="2"/>
      </fieldsUsage>
    </cacheHierarchy>
    <cacheHierarchy uniqueName="[Customer Orders].[Store ID]" caption="Store ID" attribute="1" defaultMemberUniqueName="[Customer Orders].[Store ID].[All]" allUniqueName="[Customer Orders].[Store ID].[All]" dimensionUniqueName="[Customer Orders]" displayFolder="" count="0" memberValueDatatype="130" unbalanced="0"/>
    <cacheHierarchy uniqueName="[Customer Orders].[Cust ID]" caption="Cust ID" attribute="1" defaultMemberUniqueName="[Customer Orders].[Cust ID].[All]" allUniqueName="[Customer Orders].[Cust ID].[All]" dimensionUniqueName="[Customer Orders]" displayFolder="" count="0" memberValueDatatype="130" unbalanced="0"/>
    <cacheHierarchy uniqueName="[Customer Orders].[Items]" caption="Items" attribute="1" defaultMemberUniqueName="[Customer Orders].[Items].[All]" allUniqueName="[Customer Orders].[Items].[All]" dimensionUniqueName="[Customer Orders]" displayFolder="" count="0" memberValueDatatype="5" unbalanced="0"/>
    <cacheHierarchy uniqueName="[Customer Orders].[Charge]" caption="Charge" attribute="1" defaultMemberUniqueName="[Customer Orders].[Charge].[All]" allUniqueName="[Customer Orders].[Charge].[All]" dimensionUniqueName="[Customer Orders]" displayFolder="" count="0" memberValueDatatype="5" unbalanced="0"/>
    <cacheHierarchy uniqueName="[Customers].[Cust ID]" caption="Cust ID" attribute="1" defaultMemberUniqueName="[Customers].[Cust ID].[All]" allUniqueName="[Customers].[Cust ID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Postal Code]" caption="Postal Code" attribute="1" defaultMemberUniqueName="[Customers].[Postal Code].[All]" allUniqueName="[Customers].[Postal Code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2" memberValueDatatype="130" unbalanced="0">
      <fieldsUsage count="2">
        <fieldUsage x="-1"/>
        <fieldUsage x="0"/>
      </fieldsUsage>
    </cacheHierarchy>
    <cacheHierarchy uniqueName="[Item Sales].[Order ID]" caption="Order ID" attribute="1" defaultMemberUniqueName="[Item Sales].[Order ID].[All]" allUniqueName="[Item Sales].[Order ID].[All]" dimensionUniqueName="[Item Sales]" displayFolder="" count="0" memberValueDatatype="130" unbalanced="0"/>
    <cacheHierarchy uniqueName="[Item Sales].[Item ID]" caption="Item ID" attribute="1" defaultMemberUniqueName="[Item Sales].[Item ID].[All]" allUniqueName="[Item Sales].[Item ID].[All]" dimensionUniqueName="[Item Sales]" displayFolder="" count="0" memberValueDatatype="130" unbalanced="0"/>
    <cacheHierarchy uniqueName="[Item Sales].[Qty]" caption="Qty" attribute="1" defaultMemberUniqueName="[Item Sales].[Qty].[All]" allUniqueName="[Item Sales].[Qty].[All]" dimensionUniqueName="[Item Sales]" displayFolder="" count="0" memberValueDatatype="5" unbalanced="0"/>
    <cacheHierarchy uniqueName="[Item Sales].[Revenue]" caption="Revenue" attribute="1" defaultMemberUniqueName="[Item Sales].[Revenue].[All]" allUniqueName="[Item Sales].[Revenue].[All]" dimensionUniqueName="[Item Sales]" displayFolder="" count="0" memberValueDatatype="5" unbalanced="0"/>
    <cacheHierarchy uniqueName="[Items].[Item ID]" caption="Item ID" attribute="1" defaultMemberUniqueName="[Items].[Item ID].[All]" allUniqueName="[Items].[Item ID].[All]" dimensionUniqueName="[Items]" displayFolder="" count="0" memberValueDatatype="130" unbalanced="0"/>
    <cacheHierarchy uniqueName="[Items].[Class]" caption="Class" attribute="1" defaultMemberUniqueName="[Items].[Class].[All]" allUniqueName="[Items].[Class].[All]" dimensionUniqueName="[Items]" displayFolder="" count="0" memberValueDatatype="130" unbalanced="0"/>
    <cacheHierarchy uniqueName="[Items].[Subclass]" caption="Subclass" attribute="1" defaultMemberUniqueName="[Items].[Subclass].[All]" allUniqueName="[Items].[Subclass].[All]" dimensionUniqueName="[Items]" displayFolder="" count="0" memberValueDatatype="130" unbalanced="0"/>
    <cacheHierarchy uniqueName="[Items].[Item Tree]" caption="Item Tree" defaultMemberUniqueName="[Items].[Item Tree].[All]" allUniqueName="[Items].[Item Tree].[All]" dimensionUniqueName="[Items]" displayFolder="" count="0" unbalanced="0"/>
    <cacheHierarchy uniqueName="[Items].[Group]" caption="Group" attribute="1" defaultMemberUniqueName="[Items].[Group].[All]" allUniqueName="[Items].[Group].[All]" dimensionUniqueName="[Items]" displayFolder="" count="0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0" memberValueDatatype="130" unbalanced="0"/>
    <cacheHierarchy uniqueName="[Stores].[Type]" caption="Type" attribute="1" defaultMemberUniqueName="[Stores].[Type].[All]" allUniqueName="[Stores].[Type].[All]" dimensionUniqueName="[Stores]" displayFolder="" count="0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0" memberValueDatatype="130" unbalanced="0"/>
    <cacheHierarchy uniqueName="[Stores].[Address]" caption="Address" attribute="1" defaultMemberUniqueName="[Stores].[Address].[All]" allUniqueName="[Stores].[Address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Postal Code]" caption="Postal Code" attribute="1" defaultMemberUniqueName="[Stores].[Postal Code].[All]" allUniqueName="[Stores].[Postal Code].[All]" dimensionUniqueName="[Stores]" displayFolder="" count="0" memberValueDatatype="130" unbalanced="0"/>
    <cacheHierarchy uniqueName="[Measures].[__XL_Count Customer Orders]" caption="__XL_Count Customer Orders" measure="1" displayFolder="" measureGroup="Customer Orders" count="0" hidden="1"/>
    <cacheHierarchy uniqueName="[Measures].[__XL_Count Customers]" caption="__XL_Count Customers" measure="1" displayFolder="" measureGroup="Customers" count="0" hidden="1"/>
    <cacheHierarchy uniqueName="[Measures].[__XL_Count Stores]" caption="__XL_Count Stores" measure="1" displayFolder="" measureGroup="Stores" count="0" hidden="1"/>
    <cacheHierarchy uniqueName="[Measures].[__XL_Count Items]" caption="__XL_Count Items" measure="1" displayFolder="" measureGroup="Items" count="0" hidden="1"/>
    <cacheHierarchy uniqueName="[Measures].[__XL_Count Item Sales]" caption="__XL_Count Item Sales" measure="1" displayFolder="" measureGroup="Item Sales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Item 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Customer Orders" uniqueName="[Customer Orders]" caption="Customer Orders"/>
    <dimension name="Customers" uniqueName="[Customers]" caption="Customers"/>
    <dimension name="Item Sales" uniqueName="[Item Sales]" caption="Item Sales"/>
    <dimension name="Items" uniqueName="[Items]" caption="Items"/>
    <dimension measure="1" name="Measures" uniqueName="[Measures]" caption="Measures"/>
    <dimension name="Stores" uniqueName="[Stores]" caption="Stores"/>
  </dimensions>
  <measureGroups count="5">
    <measureGroup name="Customer Orders" caption="Customer Orders"/>
    <measureGroup name="Customers" caption="Customers"/>
    <measureGroup name="Item Sales" caption="Item Sales"/>
    <measureGroup name="Items" caption="Items"/>
    <measureGroup name="Stores" caption="Stores"/>
  </measureGroups>
  <maps count="11">
    <map measureGroup="0" dimension="0"/>
    <map measureGroup="0" dimension="1"/>
    <map measureGroup="0" dimension="5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42.844654050925" backgroundQuery="1" createdVersion="3" refreshedVersion="6" minRefreshableVersion="3" recordCount="0" supportSubquery="1" supportAdvancedDrill="1" xr:uid="{348E2F25-4A5F-4F18-A605-36FE8CB64A9E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Customer Orders].[Order ID]" caption="Order ID" attribute="1" defaultMemberUniqueName="[Customer Orders].[Order ID].[All]" allUniqueName="[Customer Orders].[Order ID].[All]" dimensionUniqueName="[Customer Orders]" displayFolder="" count="2" memberValueDatatype="130" unbalanced="0"/>
    <cacheHierarchy uniqueName="[Customer Orders].[Date]" caption="Date" attribute="1" time="1" defaultMemberUniqueName="[Customer Orders].[Date].[All]" allUniqueName="[Customer Orders].[Date].[All]" dimensionUniqueName="[Customer Orders]" displayFolder="" count="2" memberValueDatatype="7" unbalanced="0"/>
    <cacheHierarchy uniqueName="[Customer Orders].[Store ID]" caption="Store ID" attribute="1" defaultMemberUniqueName="[Customer Orders].[Store ID].[All]" allUniqueName="[Customer Orders].[Store ID].[All]" dimensionUniqueName="[Customer Orders]" displayFolder="" count="2" memberValueDatatype="130" unbalanced="0"/>
    <cacheHierarchy uniqueName="[Customer Orders].[Cust ID]" caption="Cust ID" attribute="1" defaultMemberUniqueName="[Customer Orders].[Cust ID].[All]" allUniqueName="[Customer Orders].[Cust ID].[All]" dimensionUniqueName="[Customer Orders]" displayFolder="" count="2" memberValueDatatype="130" unbalanced="0"/>
    <cacheHierarchy uniqueName="[Customer Orders].[Items]" caption="Items" attribute="1" defaultMemberUniqueName="[Customer Orders].[Items].[All]" allUniqueName="[Customer Orders].[Items].[All]" dimensionUniqueName="[Customer Orders]" displayFolder="" count="2" memberValueDatatype="5" unbalanced="0"/>
    <cacheHierarchy uniqueName="[Customer Orders].[Charge]" caption="Charge" attribute="1" defaultMemberUniqueName="[Customer Orders].[Charge].[All]" allUniqueName="[Customer Orders].[Charge].[All]" dimensionUniqueName="[Customer Orders]" displayFolder="" count="2" memberValueDatatype="5" unbalanced="0"/>
    <cacheHierarchy uniqueName="[Customers].[Cust ID]" caption="Cust ID" attribute="1" defaultMemberUniqueName="[Customers].[Cust ID].[All]" allUniqueName="[Customers].[Cust ID].[All]" dimensionUniqueName="[Customers]" displayFolder="" count="2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/>
    <cacheHierarchy uniqueName="[Customers].[Postal Code]" caption="Postal Code" attribute="1" defaultMemberUniqueName="[Customers].[Postal Code].[All]" allUniqueName="[Customers].[Postal Code].[All]" dimensionUniqueName="[Customers]" displayFolder="" count="2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2" memberValueDatatype="130" unbalanced="0"/>
    <cacheHierarchy uniqueName="[Item Sales].[Order ID]" caption="Order ID" attribute="1" defaultMemberUniqueName="[Item Sales].[Order ID].[All]" allUniqueName="[Item Sales].[Order ID].[All]" dimensionUniqueName="[Item Sales]" displayFolder="" count="2" memberValueDatatype="130" unbalanced="0"/>
    <cacheHierarchy uniqueName="[Item Sales].[Item ID]" caption="Item ID" attribute="1" defaultMemberUniqueName="[Item Sales].[Item ID].[All]" allUniqueName="[Item Sales].[Item ID].[All]" dimensionUniqueName="[Item Sales]" displayFolder="" count="2" memberValueDatatype="130" unbalanced="0"/>
    <cacheHierarchy uniqueName="[Item Sales].[Qty]" caption="Qty" attribute="1" defaultMemberUniqueName="[Item Sales].[Qty].[All]" allUniqueName="[Item Sales].[Qty].[All]" dimensionUniqueName="[Item Sales]" displayFolder="" count="2" memberValueDatatype="5" unbalanced="0"/>
    <cacheHierarchy uniqueName="[Item Sales].[Revenue]" caption="Revenue" attribute="1" defaultMemberUniqueName="[Item Sales].[Revenue].[All]" allUniqueName="[Item Sales].[Revenue].[All]" dimensionUniqueName="[Item Sales]" displayFolder="" count="2" memberValueDatatype="5" unbalanced="0"/>
    <cacheHierarchy uniqueName="[Items].[Item ID]" caption="Item ID" attribute="1" defaultMemberUniqueName="[Items].[Item ID].[All]" allUniqueName="[Items].[Item ID].[All]" dimensionUniqueName="[Items]" displayFolder="" count="2" memberValueDatatype="130" unbalanced="0"/>
    <cacheHierarchy uniqueName="[Items].[Class]" caption="Class" attribute="1" defaultMemberUniqueName="[Items].[Class].[All]" allUniqueName="[Items].[Class].[All]" dimensionUniqueName="[Items]" displayFolder="" count="2" memberValueDatatype="130" unbalanced="0"/>
    <cacheHierarchy uniqueName="[Items].[Subclass]" caption="Subclass" attribute="1" defaultMemberUniqueName="[Items].[Subclass].[All]" allUniqueName="[Items].[Subclass].[All]" dimensionUniqueName="[Items]" displayFolder="" count="2" memberValueDatatype="130" unbalanced="0"/>
    <cacheHierarchy uniqueName="[Items].[Item Tree]" caption="Item Tree" defaultMemberUniqueName="[Items].[Item Tree].[All]" allUniqueName="[Items].[Item Tree].[All]" dimensionUniqueName="[Items]" displayFolder="" count="4" unbalanced="0"/>
    <cacheHierarchy uniqueName="[Items].[Group]" caption="Group" attribute="1" defaultMemberUniqueName="[Items].[Group].[All]" allUniqueName="[Items].[Group].[All]" dimensionUniqueName="[Items]" displayFolder="" count="2" memberValueDatatype="13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2" memberValueDatatype="130" unbalanced="0"/>
    <cacheHierarchy uniqueName="[Stores].[Type]" caption="Type" attribute="1" defaultMemberUniqueName="[Stores].[Type].[All]" allUniqueName="[Stores].[Type].[All]" dimensionUniqueName="[Stores]" displayFolder="" count="2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2" memberValueDatatype="130" unbalanced="0"/>
    <cacheHierarchy uniqueName="[Stores].[Address]" caption="Address" attribute="1" defaultMemberUniqueName="[Stores].[Address].[All]" allUniqueName="[Stores].[Address].[All]" dimensionUniqueName="[Stores]" displayFolder="" count="2" memberValueDatatype="130" unbalanced="0"/>
    <cacheHierarchy uniqueName="[Stores].[City]" caption="City" attribute="1" defaultMemberUniqueName="[Stores].[City].[All]" allUniqueName="[Stores].[City].[All]" dimensionUniqueName="[Stores]" displayFolder="" count="2" memberValueDatatype="130" unbalanced="0"/>
    <cacheHierarchy uniqueName="[Stores].[State]" caption="State" attribute="1" defaultMemberUniqueName="[Stores].[State].[All]" allUniqueName="[Stores].[State].[All]" dimensionUniqueName="[Stores]" displayFolder="" count="2" memberValueDatatype="130" unbalanced="0"/>
    <cacheHierarchy uniqueName="[Stores].[Postal Code]" caption="Postal Code" attribute="1" defaultMemberUniqueName="[Stores].[Postal Code].[All]" allUniqueName="[Stores].[Postal Code].[All]" dimensionUniqueName="[Stores]" displayFolder="" count="2" memberValueDatatype="130" unbalanced="0"/>
    <cacheHierarchy uniqueName="[Measures].[__XL_Count Customer Orders]" caption="__XL_Count Customer Orders" measure="1" displayFolder="" measureGroup="Customer Orders" count="0" hidden="1"/>
    <cacheHierarchy uniqueName="[Measures].[__XL_Count Customers]" caption="__XL_Count Customers" measure="1" displayFolder="" measureGroup="Customers" count="0" hidden="1"/>
    <cacheHierarchy uniqueName="[Measures].[__XL_Count Stores]" caption="__XL_Count Stores" measure="1" displayFolder="" measureGroup="Stores" count="0" hidden="1"/>
    <cacheHierarchy uniqueName="[Measures].[__XL_Count Items]" caption="__XL_Count Items" measure="1" displayFolder="" measureGroup="Items" count="0" hidden="1"/>
    <cacheHierarchy uniqueName="[Measures].[__XL_Count Item Sales]" caption="__XL_Count Item Sales" measure="1" displayFolder="" measureGroup="Item Sales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Item 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Customer Orders" uniqueName="[Customer Orders]" caption="Customer Orders"/>
    <dimension name="Customers" uniqueName="[Customers]" caption="Customers"/>
    <dimension name="Item Sales" uniqueName="[Item Sales]" caption="Item Sales"/>
    <dimension name="Items" uniqueName="[Items]" caption="Items"/>
    <dimension measure="1" name="Measures" uniqueName="[Measures]" caption="Measures"/>
    <dimension name="Stores" uniqueName="[Stores]" caption="Stores"/>
  </dimensions>
  <measureGroups count="5">
    <measureGroup name="Customer Orders" caption="Customer Orders"/>
    <measureGroup name="Customers" caption="Customers"/>
    <measureGroup name="Item Sales" caption="Item Sales"/>
    <measureGroup name="Items" caption="Items"/>
    <measureGroup name="Stores" caption="Stores"/>
  </measureGroups>
  <maps count="11">
    <map measureGroup="0" dimension="0"/>
    <map measureGroup="0" dimension="1"/>
    <map measureGroup="0" dimension="5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pivotCacheId="8829626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1EFC4-2F89-402D-97CC-DC8E8821EE35}" name="Items Pivot" cacheId="183" applyNumberFormats="0" applyBorderFormats="0" applyFontFormats="0" applyPatternFormats="0" applyAlignmentFormats="0" applyWidthHeightFormats="1" dataCaption="Values" tag="8c95138d-6f31-4166-8e4e-0d84b8900be4" updatedVersion="6" minRefreshableVersion="5" useAutoFormatting="1" itemPrintTitles="1" createdVersion="6" indent="0" outline="1" outlineData="1" multipleFieldFilters="0" chartFormat="4">
  <location ref="B4:E9" firstHeaderRow="1" firstDataRow="2" firstDataCol="1"/>
  <pivotFields count="6">
    <pivotField axis="axisRow" hiddenLevel="1" allDrilled="1" subtotalTop="0" showAll="0" dataSourceSort="1" defaultSubtotal="0">
      <items count="1">
        <item c="1" x="0"/>
      </items>
    </pivotField>
    <pivotField axis="axisRow" hiddenLevel="1" allDrilled="1" subtotalTop="0" showAll="0" dataSourceSort="1" defaultSubtotal="0">
      <items count="1">
        <item s="1" c="1" x="0"/>
      </items>
    </pivotField>
    <pivotField axis="axisRow" allDrilled="1" subtotalTop="0" showAll="0" dataSourceSort="1" defaultSubtotal="0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Revenue" fld="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5" type="dateBetween" evalOrder="-1" id="1" name="[Customer Orders].[Date]">
      <autoFilter ref="A1">
        <filterColumn colId="0">
          <customFilters and="1">
            <customFilter operator="greaterThanOrEqual" val="45474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7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tems]"/>
        <x15:activeTabTopLevelEntity name="[Stores]"/>
        <x15:activeTabTopLevelEntity name="[Item Sales]"/>
        <x15:activeTabTopLevelEntity name="[Customer 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BD43D-0999-4015-928C-D78DAC3DECC5}" name="State Revenue" cacheId="185" applyNumberFormats="0" applyBorderFormats="0" applyFontFormats="0" applyPatternFormats="0" applyAlignmentFormats="0" applyWidthHeightFormats="1" dataCaption="Values" tag="1be5c4a9-79a6-403d-904d-905bfd335afe" updatedVersion="6" minRefreshableVersion="5" useAutoFormatting="1" itemPrintTitles="1" createdVersion="6" indent="0" showEmptyRow="1" showEmptyCol="1" outline="1" outlineData="1" multipleFieldFilters="0">
  <location ref="B4:C56" firstHeaderRow="1" firstDataRow="1" firstDataCol="1"/>
  <pivotFields count="3">
    <pivotField axis="axisRow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Revenue" fld="1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1" name="[Customer Orders].[Date]">
      <autoFilter ref="A1">
        <filterColumn colId="0">
          <customFilters and="1">
            <customFilter operator="greaterThanOrEqual" val="45474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Item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4E5F759-89C3-4FEF-B3A2-D2DBD1E922C5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Website Year" tableColumnId="2"/>
      <queryTableField id="3" name="Website Revenue ($mil)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A42DF21-9E5E-4DD5-AD62-281B0133EDDE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Monthly 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4F5F7-34A9-4471-ABEC-E780B7C011CE}" name="Support_EX_10_Sales01" displayName="Support_EX_10_Sales01" ref="B4:D26" tableType="queryTable" totalsRowShown="0">
  <autoFilter ref="B4:D26" xr:uid="{55B551B3-8BE3-45A3-B6F7-2B1969374CFB}"/>
  <tableColumns count="3">
    <tableColumn id="1" xr3:uid="{CD199151-94C2-40E4-8B11-D2A3E08C53A8}" uniqueName="1" name="Year" queryTableFieldId="1"/>
    <tableColumn id="2" xr3:uid="{935D735F-EC19-42DC-85E4-0068A2EEE135}" uniqueName="2" name="Website Year" queryTableFieldId="2"/>
    <tableColumn id="3" xr3:uid="{BB3AF476-0E5A-4F7B-B2FD-9C8BCBC20F3F}" uniqueName="3" name="Website Revenue ($mil)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D4B66-4FA6-4FC1-92D5-C826469A4D1C}" name="Table3" displayName="Table3" ref="A1:E37" totalsRowShown="0">
  <autoFilter ref="A1:E37" xr:uid="{8F667642-5124-47F8-91AB-8AC4C1F1E7E0}"/>
  <tableColumns count="5">
    <tableColumn id="1" xr3:uid="{033468FF-E80D-4F84-8275-D2E2B2711ED7}" name="Date" dataDxfId="5"/>
    <tableColumn id="2" xr3:uid="{5EDABCCC-4092-4876-8E20-7FD66633AE74}" name="Monthly Revenue"/>
    <tableColumn id="3" xr3:uid="{4E1B2FEA-8AB7-455F-9C6A-39EAC8983A61}" name="Forecast(Monthly Revenue)" dataDxfId="4">
      <calculatedColumnFormula>_xlfn.FORECAST.ETS(A2,$B$2:$B$25,$A$2:$A$25,12,1)</calculatedColumnFormula>
    </tableColumn>
    <tableColumn id="4" xr3:uid="{61F0814D-0F8D-4BD2-BED9-B747C029BBCD}" name="Lower Confidence Bound(Monthly Revenue)" dataDxfId="3">
      <calculatedColumnFormula>C2-_xlfn.FORECAST.ETS.CONFINT(A2,$B$2:$B$25,$A$2:$A$25,0.95,12,1)</calculatedColumnFormula>
    </tableColumn>
    <tableColumn id="5" xr3:uid="{9F57E8B6-5870-4450-9125-8931890B1D7B}" name="Upper Confidence Bound(Monthly Revenue)" dataDxfId="2">
      <calculatedColumnFormula>C2+_xlfn.FORECAST.ETS.CONFINT(A2,$B$2:$B$25,$A$2:$A$25,0.95,12,1)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ABE30-55BA-4830-BFCE-8A1327E57712}" name="Support_EX_10_Sales02" displayName="Support_EX_10_Sales02" ref="B4:C28" tableType="queryTable" totalsRowShown="0">
  <autoFilter ref="B4:C28" xr:uid="{AC7FBC1E-9A0F-473E-BD1F-00D327C9D345}"/>
  <tableColumns count="2">
    <tableColumn id="1" xr3:uid="{BDEDAA12-8D76-4219-931E-A50D59430BE0}" uniqueName="1" name="Date" queryTableFieldId="1" dataDxfId="1"/>
    <tableColumn id="2" xr3:uid="{3F7DC6A1-B5C6-405E-8D49-2EF2DBAF6E77}" uniqueName="2" name="Monthly Revenu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42D03327-6F75-4FE0-A232-D68464565D0F}" sourceName="[Customer Orders].[Date]">
  <pivotTables>
    <pivotTable tabId="20" name="Items Pivot"/>
    <pivotTable tabId="18" name="State Revenue"/>
  </pivotTables>
  <state minimalRefreshVersion="6" lastRefreshVersion="6" pivotCacheId="88296260" filterType="dateBetween">
    <selection startDate="2024-07-01T00:00:00" endDate="2024-12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DA5CFF69-8233-40BE-93FF-F784947D0C62}" cache="Timeline_Date" caption="Date" level="2" selectionLevel="1" scrollPosition="2023-07-08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9F8-36CA-4FC0-ACEB-4D5BCE12823A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9" x14ac:dyDescent="0.7">
      <c r="A1" s="2" t="s">
        <v>5</v>
      </c>
    </row>
    <row r="3" spans="1:2" x14ac:dyDescent="0.25">
      <c r="A3" s="3" t="s">
        <v>0</v>
      </c>
      <c r="B3" s="4" t="s">
        <v>76</v>
      </c>
    </row>
    <row r="4" spans="1:2" x14ac:dyDescent="0.25">
      <c r="A4" s="3" t="s">
        <v>1</v>
      </c>
      <c r="B4" s="5">
        <v>45717</v>
      </c>
    </row>
    <row r="5" spans="1:2" ht="45" x14ac:dyDescent="0.25">
      <c r="A5" s="3" t="s">
        <v>2</v>
      </c>
      <c r="B5" s="4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D9F0-485F-4ADE-8BE8-8E03578ECBE0}">
  <dimension ref="B1:B2"/>
  <sheetViews>
    <sheetView zoomScale="120" zoomScaleNormal="120" workbookViewId="0"/>
  </sheetViews>
  <sheetFormatPr defaultRowHeight="15" x14ac:dyDescent="0.25"/>
  <cols>
    <col min="1" max="1" width="1.85546875" customWidth="1"/>
    <col min="2" max="8" width="7.7109375" customWidth="1"/>
    <col min="9" max="9" width="2.85546875" customWidth="1"/>
    <col min="10" max="12" width="7.7109375" customWidth="1"/>
    <col min="17" max="17" width="2.42578125" customWidth="1"/>
  </cols>
  <sheetData>
    <row r="1" spans="2:2" ht="39" x14ac:dyDescent="0.7">
      <c r="B1" s="2" t="s">
        <v>5</v>
      </c>
    </row>
    <row r="2" spans="2:2" ht="18.75" x14ac:dyDescent="0.3">
      <c r="B2" s="6" t="s">
        <v>64</v>
      </c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1075-9CBD-44B4-B3C2-149A193F0D76}">
  <dimension ref="B1:D26"/>
  <sheetViews>
    <sheetView zoomScale="120" zoomScaleNormal="120" workbookViewId="0"/>
  </sheetViews>
  <sheetFormatPr defaultRowHeight="15" x14ac:dyDescent="0.25"/>
  <cols>
    <col min="1" max="1" width="2.7109375" customWidth="1"/>
    <col min="2" max="2" width="7.28515625" bestFit="1" customWidth="1"/>
    <col min="3" max="3" width="15.42578125" bestFit="1" customWidth="1"/>
    <col min="4" max="4" width="25.28515625" bestFit="1" customWidth="1"/>
  </cols>
  <sheetData>
    <row r="1" spans="2:4" ht="39" x14ac:dyDescent="0.7">
      <c r="B1" s="2" t="s">
        <v>5</v>
      </c>
    </row>
    <row r="2" spans="2:4" ht="18.75" x14ac:dyDescent="0.3">
      <c r="B2" s="6" t="s">
        <v>72</v>
      </c>
    </row>
    <row r="4" spans="2:4" x14ac:dyDescent="0.25">
      <c r="B4" t="s">
        <v>3</v>
      </c>
      <c r="C4" t="s">
        <v>42</v>
      </c>
      <c r="D4" t="s">
        <v>77</v>
      </c>
    </row>
    <row r="5" spans="2:4" x14ac:dyDescent="0.25">
      <c r="B5">
        <v>2003</v>
      </c>
      <c r="C5">
        <v>1</v>
      </c>
      <c r="D5">
        <v>0.51</v>
      </c>
    </row>
    <row r="6" spans="2:4" x14ac:dyDescent="0.25">
      <c r="B6">
        <v>2004</v>
      </c>
      <c r="C6">
        <v>2</v>
      </c>
      <c r="D6">
        <v>0.95</v>
      </c>
    </row>
    <row r="7" spans="2:4" x14ac:dyDescent="0.25">
      <c r="B7">
        <v>2005</v>
      </c>
      <c r="C7">
        <v>3</v>
      </c>
      <c r="D7">
        <v>1.85</v>
      </c>
    </row>
    <row r="8" spans="2:4" x14ac:dyDescent="0.25">
      <c r="B8">
        <v>2006</v>
      </c>
      <c r="C8">
        <v>4</v>
      </c>
      <c r="D8">
        <v>2.65</v>
      </c>
    </row>
    <row r="9" spans="2:4" x14ac:dyDescent="0.25">
      <c r="B9">
        <v>2007</v>
      </c>
      <c r="C9">
        <v>5</v>
      </c>
      <c r="D9">
        <v>3.25</v>
      </c>
    </row>
    <row r="10" spans="2:4" x14ac:dyDescent="0.25">
      <c r="B10">
        <v>2008</v>
      </c>
      <c r="C10">
        <v>6</v>
      </c>
      <c r="D10">
        <v>3.05</v>
      </c>
    </row>
    <row r="11" spans="2:4" x14ac:dyDescent="0.25">
      <c r="B11">
        <v>2009</v>
      </c>
      <c r="C11">
        <v>7</v>
      </c>
      <c r="D11">
        <v>4.28</v>
      </c>
    </row>
    <row r="12" spans="2:4" x14ac:dyDescent="0.25">
      <c r="B12">
        <v>2010</v>
      </c>
      <c r="C12">
        <v>8</v>
      </c>
      <c r="D12">
        <v>6.15</v>
      </c>
    </row>
    <row r="13" spans="2:4" x14ac:dyDescent="0.25">
      <c r="B13">
        <v>2011</v>
      </c>
      <c r="C13">
        <v>9</v>
      </c>
      <c r="D13">
        <v>8.11</v>
      </c>
    </row>
    <row r="14" spans="2:4" x14ac:dyDescent="0.25">
      <c r="B14">
        <v>2012</v>
      </c>
      <c r="C14">
        <v>10</v>
      </c>
      <c r="D14">
        <v>11.35</v>
      </c>
    </row>
    <row r="15" spans="2:4" x14ac:dyDescent="0.25">
      <c r="B15">
        <v>2013</v>
      </c>
      <c r="C15">
        <v>11</v>
      </c>
      <c r="D15">
        <v>15.5</v>
      </c>
    </row>
    <row r="16" spans="2:4" x14ac:dyDescent="0.25">
      <c r="B16">
        <v>2014</v>
      </c>
      <c r="C16">
        <v>12</v>
      </c>
      <c r="D16">
        <v>14.15</v>
      </c>
    </row>
    <row r="17" spans="2:4" x14ac:dyDescent="0.25">
      <c r="B17">
        <v>2015</v>
      </c>
      <c r="C17">
        <v>13</v>
      </c>
      <c r="D17">
        <v>19.25</v>
      </c>
    </row>
    <row r="18" spans="2:4" x14ac:dyDescent="0.25">
      <c r="B18">
        <v>2016</v>
      </c>
      <c r="C18">
        <v>14</v>
      </c>
      <c r="D18">
        <v>26.95</v>
      </c>
    </row>
    <row r="19" spans="2:4" x14ac:dyDescent="0.25">
      <c r="B19">
        <v>2017</v>
      </c>
      <c r="C19">
        <v>15</v>
      </c>
      <c r="D19">
        <v>34.450000000000003</v>
      </c>
    </row>
    <row r="20" spans="2:4" x14ac:dyDescent="0.25">
      <c r="B20">
        <v>2018</v>
      </c>
      <c r="C20">
        <v>16</v>
      </c>
      <c r="D20">
        <v>49.35</v>
      </c>
    </row>
    <row r="21" spans="2:4" x14ac:dyDescent="0.25">
      <c r="B21">
        <v>2019</v>
      </c>
      <c r="C21">
        <v>17</v>
      </c>
      <c r="D21">
        <v>50.15</v>
      </c>
    </row>
    <row r="22" spans="2:4" x14ac:dyDescent="0.25">
      <c r="B22">
        <v>2020</v>
      </c>
      <c r="C22">
        <v>18</v>
      </c>
      <c r="D22">
        <v>50.09</v>
      </c>
    </row>
    <row r="23" spans="2:4" x14ac:dyDescent="0.25">
      <c r="B23">
        <v>2021</v>
      </c>
      <c r="C23">
        <v>19</v>
      </c>
      <c r="D23">
        <v>54.25</v>
      </c>
    </row>
    <row r="24" spans="2:4" x14ac:dyDescent="0.25">
      <c r="B24">
        <v>2022</v>
      </c>
      <c r="C24">
        <v>20</v>
      </c>
      <c r="D24">
        <v>58.45</v>
      </c>
    </row>
    <row r="25" spans="2:4" x14ac:dyDescent="0.25">
      <c r="B25">
        <v>2023</v>
      </c>
      <c r="C25">
        <v>21</v>
      </c>
      <c r="D25">
        <v>64.95</v>
      </c>
    </row>
    <row r="26" spans="2:4" x14ac:dyDescent="0.25">
      <c r="B26">
        <v>2024</v>
      </c>
      <c r="C26">
        <v>22</v>
      </c>
      <c r="D26">
        <v>68.75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5119-776D-4147-9724-4FDE3B680195}">
  <dimension ref="A1:E37"/>
  <sheetViews>
    <sheetView workbookViewId="0"/>
  </sheetViews>
  <sheetFormatPr defaultRowHeight="15" x14ac:dyDescent="0.25"/>
  <cols>
    <col min="1" max="1" width="10.7109375" bestFit="1" customWidth="1"/>
    <col min="2" max="2" width="19" customWidth="1"/>
    <col min="3" max="3" width="27.85546875" customWidth="1"/>
    <col min="4" max="4" width="42.5703125" customWidth="1"/>
    <col min="5" max="5" width="42.7109375" customWidth="1"/>
  </cols>
  <sheetData>
    <row r="1" spans="1:5" x14ac:dyDescent="0.25">
      <c r="A1" t="s">
        <v>1</v>
      </c>
      <c r="B1" t="s">
        <v>46</v>
      </c>
      <c r="C1" t="s">
        <v>78</v>
      </c>
      <c r="D1" t="s">
        <v>79</v>
      </c>
      <c r="E1" t="s">
        <v>80</v>
      </c>
    </row>
    <row r="2" spans="1:5" x14ac:dyDescent="0.25">
      <c r="A2" s="17">
        <v>44957</v>
      </c>
      <c r="B2" s="18">
        <v>5495700</v>
      </c>
    </row>
    <row r="3" spans="1:5" x14ac:dyDescent="0.25">
      <c r="A3" s="17">
        <v>44985</v>
      </c>
      <c r="B3" s="18">
        <v>1221100</v>
      </c>
    </row>
    <row r="4" spans="1:5" x14ac:dyDescent="0.25">
      <c r="A4" s="17">
        <v>45016</v>
      </c>
      <c r="B4" s="18">
        <v>1832100</v>
      </c>
    </row>
    <row r="5" spans="1:5" x14ac:dyDescent="0.25">
      <c r="A5" s="17">
        <v>45046</v>
      </c>
      <c r="B5" s="18">
        <v>3663700</v>
      </c>
    </row>
    <row r="6" spans="1:5" x14ac:dyDescent="0.25">
      <c r="A6" s="17">
        <v>45077</v>
      </c>
      <c r="B6" s="18">
        <v>2442600</v>
      </c>
    </row>
    <row r="7" spans="1:5" x14ac:dyDescent="0.25">
      <c r="A7" s="17">
        <v>45107</v>
      </c>
      <c r="B7" s="18">
        <v>3053100</v>
      </c>
    </row>
    <row r="8" spans="1:5" x14ac:dyDescent="0.25">
      <c r="A8" s="17">
        <v>45138</v>
      </c>
      <c r="B8" s="18">
        <v>1832100</v>
      </c>
    </row>
    <row r="9" spans="1:5" x14ac:dyDescent="0.25">
      <c r="A9" s="17">
        <v>45169</v>
      </c>
      <c r="B9" s="18">
        <v>3663700</v>
      </c>
    </row>
    <row r="10" spans="1:5" x14ac:dyDescent="0.25">
      <c r="A10" s="17">
        <v>45199</v>
      </c>
      <c r="B10" s="18">
        <v>4274700</v>
      </c>
    </row>
    <row r="11" spans="1:5" x14ac:dyDescent="0.25">
      <c r="A11" s="17">
        <v>45230</v>
      </c>
      <c r="B11" s="18">
        <v>6106200</v>
      </c>
    </row>
    <row r="12" spans="1:5" x14ac:dyDescent="0.25">
      <c r="A12" s="17">
        <v>45260</v>
      </c>
      <c r="B12" s="18">
        <v>12213000</v>
      </c>
    </row>
    <row r="13" spans="1:5" x14ac:dyDescent="0.25">
      <c r="A13" s="17">
        <v>45291</v>
      </c>
      <c r="B13" s="18">
        <v>15266100</v>
      </c>
    </row>
    <row r="14" spans="1:5" x14ac:dyDescent="0.25">
      <c r="A14" s="17">
        <v>45322</v>
      </c>
      <c r="B14" s="18">
        <v>8406400</v>
      </c>
    </row>
    <row r="15" spans="1:5" x14ac:dyDescent="0.25">
      <c r="A15" s="17">
        <v>45351</v>
      </c>
      <c r="B15" s="18">
        <v>1293400</v>
      </c>
    </row>
    <row r="16" spans="1:5" x14ac:dyDescent="0.25">
      <c r="A16" s="17">
        <v>45382</v>
      </c>
      <c r="B16" s="18">
        <v>1940200</v>
      </c>
    </row>
    <row r="17" spans="1:5" x14ac:dyDescent="0.25">
      <c r="A17" s="17">
        <v>45412</v>
      </c>
      <c r="B17" s="18">
        <v>4526600</v>
      </c>
    </row>
    <row r="18" spans="1:5" x14ac:dyDescent="0.25">
      <c r="A18" s="17">
        <v>45443</v>
      </c>
      <c r="B18" s="18">
        <v>3879900</v>
      </c>
    </row>
    <row r="19" spans="1:5" x14ac:dyDescent="0.25">
      <c r="A19" s="17">
        <v>45473</v>
      </c>
      <c r="B19" s="18">
        <v>2586400</v>
      </c>
    </row>
    <row r="20" spans="1:5" x14ac:dyDescent="0.25">
      <c r="A20" s="17">
        <v>45504</v>
      </c>
      <c r="B20" s="18">
        <v>1940200</v>
      </c>
    </row>
    <row r="21" spans="1:5" x14ac:dyDescent="0.25">
      <c r="A21" s="17">
        <v>45535</v>
      </c>
      <c r="B21" s="18">
        <v>2586400</v>
      </c>
    </row>
    <row r="22" spans="1:5" x14ac:dyDescent="0.25">
      <c r="A22" s="17">
        <v>45565</v>
      </c>
      <c r="B22" s="18">
        <v>2586400</v>
      </c>
    </row>
    <row r="23" spans="1:5" x14ac:dyDescent="0.25">
      <c r="A23" s="17">
        <v>45596</v>
      </c>
      <c r="B23" s="18">
        <v>3879900</v>
      </c>
    </row>
    <row r="24" spans="1:5" x14ac:dyDescent="0.25">
      <c r="A24" s="17">
        <v>45626</v>
      </c>
      <c r="B24" s="18">
        <v>12933000</v>
      </c>
    </row>
    <row r="25" spans="1:5" x14ac:dyDescent="0.25">
      <c r="A25" s="17">
        <v>45657</v>
      </c>
      <c r="B25" s="18">
        <v>18106300</v>
      </c>
      <c r="C25" s="18">
        <v>18106300</v>
      </c>
      <c r="D25" s="18">
        <v>18106300</v>
      </c>
      <c r="E25" s="18">
        <v>18106300</v>
      </c>
    </row>
    <row r="26" spans="1:5" x14ac:dyDescent="0.25">
      <c r="A26" s="17">
        <v>45688</v>
      </c>
      <c r="C26" s="18">
        <f>_xlfn.FORECAST.ETS(A26,$B$2:$B$25,$A$2:$A$25,12,1)</f>
        <v>8879768.2568428144</v>
      </c>
      <c r="D26" s="18">
        <f>C26-_xlfn.FORECAST.ETS.CONFINT(A26,$B$2:$B$25,$A$2:$A$25,0.95,12,1)</f>
        <v>6485184.7923748782</v>
      </c>
      <c r="E26" s="18">
        <f>C26+_xlfn.FORECAST.ETS.CONFINT(A26,$B$2:$B$25,$A$2:$A$25,0.95,12,1)</f>
        <v>11274351.72131075</v>
      </c>
    </row>
    <row r="27" spans="1:5" x14ac:dyDescent="0.25">
      <c r="A27" s="17">
        <v>45719</v>
      </c>
      <c r="C27" s="18">
        <f>_xlfn.FORECAST.ETS(A27,$B$2:$B$25,$A$2:$A$25,12,1)</f>
        <v>2317513.326273202</v>
      </c>
      <c r="D27" s="18">
        <f>C27-_xlfn.FORECAST.ETS.CONFINT(A27,$B$2:$B$25,$A$2:$A$25,0.95,12,1)</f>
        <v>-151932.72647028649</v>
      </c>
      <c r="E27" s="18">
        <f>C27+_xlfn.FORECAST.ETS.CONFINT(A27,$B$2:$B$25,$A$2:$A$25,0.95,12,1)</f>
        <v>4786959.37901669</v>
      </c>
    </row>
    <row r="28" spans="1:5" x14ac:dyDescent="0.25">
      <c r="A28" s="17">
        <v>45747</v>
      </c>
      <c r="C28" s="18">
        <f>_xlfn.FORECAST.ETS(A28,$B$2:$B$25,$A$2:$A$25,12,1)</f>
        <v>2884771.6495755804</v>
      </c>
      <c r="D28" s="18">
        <f>C28-_xlfn.FORECAST.ETS.CONFINT(A28,$B$2:$B$25,$A$2:$A$25,0.95,12,1)</f>
        <v>342097.20489110192</v>
      </c>
      <c r="E28" s="18">
        <f>C28+_xlfn.FORECAST.ETS.CONFINT(A28,$B$2:$B$25,$A$2:$A$25,0.95,12,1)</f>
        <v>5427446.0942600593</v>
      </c>
    </row>
    <row r="29" spans="1:5" x14ac:dyDescent="0.25">
      <c r="A29" s="17">
        <v>45778</v>
      </c>
      <c r="C29" s="18">
        <f>_xlfn.FORECAST.ETS(A29,$B$2:$B$25,$A$2:$A$25,12,1)</f>
        <v>5267378.8635010244</v>
      </c>
      <c r="D29" s="18">
        <f>C29-_xlfn.FORECAST.ETS.CONFINT(A29,$B$2:$B$25,$A$2:$A$25,0.95,12,1)</f>
        <v>2652970.7069411934</v>
      </c>
      <c r="E29" s="18">
        <f>C29+_xlfn.FORECAST.ETS.CONFINT(A29,$B$2:$B$25,$A$2:$A$25,0.95,12,1)</f>
        <v>7881787.0200608559</v>
      </c>
    </row>
    <row r="30" spans="1:5" x14ac:dyDescent="0.25">
      <c r="A30" s="17">
        <v>45808</v>
      </c>
      <c r="C30" s="18">
        <f>_xlfn.FORECAST.ETS(A30,$B$2:$B$25,$A$2:$A$25,12,1)</f>
        <v>4484239.2995920666</v>
      </c>
      <c r="D30" s="18">
        <f>C30-_xlfn.FORECAST.ETS.CONFINT(A30,$B$2:$B$25,$A$2:$A$25,0.95,12,1)</f>
        <v>1799470.1646801848</v>
      </c>
      <c r="E30" s="18">
        <f>C30+_xlfn.FORECAST.ETS.CONFINT(A30,$B$2:$B$25,$A$2:$A$25,0.95,12,1)</f>
        <v>7169008.4345039483</v>
      </c>
    </row>
    <row r="31" spans="1:5" x14ac:dyDescent="0.25">
      <c r="A31" s="17">
        <v>45839</v>
      </c>
      <c r="C31" s="18">
        <f>_xlfn.FORECAST.ETS(A31,$B$2:$B$25,$A$2:$A$25,12,1)</f>
        <v>3759250.3405199759</v>
      </c>
      <c r="D31" s="18">
        <f>C31-_xlfn.FORECAST.ETS.CONFINT(A31,$B$2:$B$25,$A$2:$A$25,0.95,12,1)</f>
        <v>1005385.6568838651</v>
      </c>
      <c r="E31" s="18">
        <f>C31+_xlfn.FORECAST.ETS.CONFINT(A31,$B$2:$B$25,$A$2:$A$25,0.95,12,1)</f>
        <v>6513115.0241560861</v>
      </c>
    </row>
    <row r="32" spans="1:5" x14ac:dyDescent="0.25">
      <c r="A32" s="17">
        <v>45869</v>
      </c>
      <c r="C32" s="18">
        <f>_xlfn.FORECAST.ETS(A32,$B$2:$B$25,$A$2:$A$25,12,1)</f>
        <v>2849804.3989327569</v>
      </c>
      <c r="D32" s="18">
        <f>C32-_xlfn.FORECAST.ETS.CONFINT(A32,$B$2:$B$25,$A$2:$A$25,0.95,12,1)</f>
        <v>28014.604997943155</v>
      </c>
      <c r="E32" s="18">
        <f>C32+_xlfn.FORECAST.ETS.CONFINT(A32,$B$2:$B$25,$A$2:$A$25,0.95,12,1)</f>
        <v>5671594.1928675706</v>
      </c>
    </row>
    <row r="33" spans="1:5" x14ac:dyDescent="0.25">
      <c r="A33" s="17">
        <v>45900</v>
      </c>
      <c r="C33" s="18">
        <f>_xlfn.FORECAST.ETS(A33,$B$2:$B$25,$A$2:$A$25,12,1)</f>
        <v>4023199.9927106285</v>
      </c>
      <c r="D33" s="18">
        <f>C33-_xlfn.FORECAST.ETS.CONFINT(A33,$B$2:$B$25,$A$2:$A$25,0.95,12,1)</f>
        <v>1134570.9732682188</v>
      </c>
      <c r="E33" s="18">
        <f>C33+_xlfn.FORECAST.ETS.CONFINT(A33,$B$2:$B$25,$A$2:$A$25,0.95,12,1)</f>
        <v>6911829.0121530388</v>
      </c>
    </row>
    <row r="34" spans="1:5" x14ac:dyDescent="0.25">
      <c r="A34" s="17">
        <v>45931</v>
      </c>
      <c r="C34" s="18">
        <f>_xlfn.FORECAST.ETS(A34,$B$2:$B$25,$A$2:$A$25,12,1)</f>
        <v>4305542.4982108986</v>
      </c>
      <c r="D34" s="18">
        <f>C34-_xlfn.FORECAST.ETS.CONFINT(A34,$B$2:$B$25,$A$2:$A$25,0.95,12,1)</f>
        <v>1351084.497787036</v>
      </c>
      <c r="E34" s="18">
        <f>C34+_xlfn.FORECAST.ETS.CONFINT(A34,$B$2:$B$25,$A$2:$A$25,0.95,12,1)</f>
        <v>7260000.4986347612</v>
      </c>
    </row>
    <row r="35" spans="1:5" x14ac:dyDescent="0.25">
      <c r="A35" s="17">
        <v>45961</v>
      </c>
      <c r="C35" s="18">
        <f>_xlfn.FORECAST.ETS(A35,$B$2:$B$25,$A$2:$A$25,12,1)</f>
        <v>5863509.0948586976</v>
      </c>
      <c r="D35" s="18">
        <f>C35-_xlfn.FORECAST.ETS.CONFINT(A35,$B$2:$B$25,$A$2:$A$25,0.95,12,1)</f>
        <v>2844164.3808311871</v>
      </c>
      <c r="E35" s="18">
        <f>C35+_xlfn.FORECAST.ETS.CONFINT(A35,$B$2:$B$25,$A$2:$A$25,0.95,12,1)</f>
        <v>8882853.8088862076</v>
      </c>
    </row>
    <row r="36" spans="1:5" x14ac:dyDescent="0.25">
      <c r="A36" s="17">
        <v>45992</v>
      </c>
      <c r="C36" s="18">
        <f>_xlfn.FORECAST.ETS(A36,$B$2:$B$25,$A$2:$A$25,12,1)</f>
        <v>13560487.788314795</v>
      </c>
      <c r="D36" s="18">
        <f>C36-_xlfn.FORECAST.ETS.CONFINT(A36,$B$2:$B$25,$A$2:$A$25,0.95,12,1)</f>
        <v>10477137.279923532</v>
      </c>
      <c r="E36" s="18">
        <f>C36+_xlfn.FORECAST.ETS.CONFINT(A36,$B$2:$B$25,$A$2:$A$25,0.95,12,1)</f>
        <v>16643838.296706058</v>
      </c>
    </row>
    <row r="37" spans="1:5" x14ac:dyDescent="0.25">
      <c r="A37" s="17">
        <v>46022</v>
      </c>
      <c r="C37" s="18">
        <f>_xlfn.FORECAST.ETS(A37,$B$2:$B$25,$A$2:$A$25,12,1)</f>
        <v>16942481.12571913</v>
      </c>
      <c r="D37" s="18">
        <f>C37-_xlfn.FORECAST.ETS.CONFINT(A37,$B$2:$B$25,$A$2:$A$25,0.95,12,1)</f>
        <v>13795950.16118996</v>
      </c>
      <c r="E37" s="18">
        <f>C37+_xlfn.FORECAST.ETS.CONFINT(A37,$B$2:$B$25,$A$2:$A$25,0.95,12,1)</f>
        <v>20089012.090248302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5A89-31AD-41A5-9602-F3C573CF44E8}">
  <dimension ref="B1:C735"/>
  <sheetViews>
    <sheetView zoomScale="120" zoomScaleNormal="120" workbookViewId="0"/>
  </sheetViews>
  <sheetFormatPr defaultRowHeight="15" x14ac:dyDescent="0.25"/>
  <cols>
    <col min="1" max="1" width="2.85546875" customWidth="1"/>
    <col min="2" max="2" width="11.28515625" bestFit="1" customWidth="1"/>
    <col min="3" max="3" width="19.28515625" bestFit="1" customWidth="1"/>
  </cols>
  <sheetData>
    <row r="1" spans="2:3" ht="39" x14ac:dyDescent="0.7">
      <c r="B1" s="2" t="s">
        <v>5</v>
      </c>
    </row>
    <row r="2" spans="2:3" ht="18.75" x14ac:dyDescent="0.3">
      <c r="B2" s="6" t="s">
        <v>73</v>
      </c>
    </row>
    <row r="4" spans="2:3" x14ac:dyDescent="0.25">
      <c r="B4" t="s">
        <v>1</v>
      </c>
      <c r="C4" t="s">
        <v>46</v>
      </c>
    </row>
    <row r="5" spans="2:3" x14ac:dyDescent="0.25">
      <c r="B5" s="13">
        <v>44957</v>
      </c>
      <c r="C5" s="14">
        <v>5495700</v>
      </c>
    </row>
    <row r="6" spans="2:3" x14ac:dyDescent="0.25">
      <c r="B6" s="13">
        <v>44985</v>
      </c>
      <c r="C6" s="14">
        <v>1221100</v>
      </c>
    </row>
    <row r="7" spans="2:3" x14ac:dyDescent="0.25">
      <c r="B7" s="13">
        <v>45016</v>
      </c>
      <c r="C7" s="14">
        <v>1832100</v>
      </c>
    </row>
    <row r="8" spans="2:3" x14ac:dyDescent="0.25">
      <c r="B8" s="13">
        <v>45046</v>
      </c>
      <c r="C8" s="14">
        <v>3663700</v>
      </c>
    </row>
    <row r="9" spans="2:3" x14ac:dyDescent="0.25">
      <c r="B9" s="13">
        <v>45077</v>
      </c>
      <c r="C9" s="14">
        <v>2442600</v>
      </c>
    </row>
    <row r="10" spans="2:3" x14ac:dyDescent="0.25">
      <c r="B10" s="13">
        <v>45107</v>
      </c>
      <c r="C10" s="14">
        <v>3053100</v>
      </c>
    </row>
    <row r="11" spans="2:3" x14ac:dyDescent="0.25">
      <c r="B11" s="13">
        <v>45138</v>
      </c>
      <c r="C11" s="14">
        <v>1832100</v>
      </c>
    </row>
    <row r="12" spans="2:3" x14ac:dyDescent="0.25">
      <c r="B12" s="13">
        <v>45169</v>
      </c>
      <c r="C12" s="14">
        <v>3663700</v>
      </c>
    </row>
    <row r="13" spans="2:3" x14ac:dyDescent="0.25">
      <c r="B13" s="13">
        <v>45199</v>
      </c>
      <c r="C13" s="14">
        <v>4274700</v>
      </c>
    </row>
    <row r="14" spans="2:3" x14ac:dyDescent="0.25">
      <c r="B14" s="13">
        <v>45230</v>
      </c>
      <c r="C14" s="14">
        <v>6106200</v>
      </c>
    </row>
    <row r="15" spans="2:3" x14ac:dyDescent="0.25">
      <c r="B15" s="13">
        <v>45260</v>
      </c>
      <c r="C15" s="14">
        <v>12213000</v>
      </c>
    </row>
    <row r="16" spans="2:3" x14ac:dyDescent="0.25">
      <c r="B16" s="13">
        <v>45291</v>
      </c>
      <c r="C16" s="14">
        <v>15266100</v>
      </c>
    </row>
    <row r="17" spans="2:3" x14ac:dyDescent="0.25">
      <c r="B17" s="13">
        <v>45322</v>
      </c>
      <c r="C17" s="14">
        <v>8406400</v>
      </c>
    </row>
    <row r="18" spans="2:3" x14ac:dyDescent="0.25">
      <c r="B18" s="13">
        <v>45351</v>
      </c>
      <c r="C18" s="14">
        <v>1293400</v>
      </c>
    </row>
    <row r="19" spans="2:3" x14ac:dyDescent="0.25">
      <c r="B19" s="13">
        <v>45382</v>
      </c>
      <c r="C19" s="14">
        <v>1940200</v>
      </c>
    </row>
    <row r="20" spans="2:3" x14ac:dyDescent="0.25">
      <c r="B20" s="13">
        <v>45412</v>
      </c>
      <c r="C20" s="14">
        <v>4526600</v>
      </c>
    </row>
    <row r="21" spans="2:3" x14ac:dyDescent="0.25">
      <c r="B21" s="13">
        <v>45443</v>
      </c>
      <c r="C21" s="14">
        <v>3879900</v>
      </c>
    </row>
    <row r="22" spans="2:3" x14ac:dyDescent="0.25">
      <c r="B22" s="13">
        <v>45473</v>
      </c>
      <c r="C22" s="14">
        <v>2586400</v>
      </c>
    </row>
    <row r="23" spans="2:3" x14ac:dyDescent="0.25">
      <c r="B23" s="13">
        <v>45504</v>
      </c>
      <c r="C23" s="14">
        <v>1940200</v>
      </c>
    </row>
    <row r="24" spans="2:3" x14ac:dyDescent="0.25">
      <c r="B24" s="13">
        <v>45535</v>
      </c>
      <c r="C24" s="14">
        <v>2586400</v>
      </c>
    </row>
    <row r="25" spans="2:3" x14ac:dyDescent="0.25">
      <c r="B25" s="13">
        <v>45565</v>
      </c>
      <c r="C25" s="14">
        <v>2586400</v>
      </c>
    </row>
    <row r="26" spans="2:3" x14ac:dyDescent="0.25">
      <c r="B26" s="13">
        <v>45596</v>
      </c>
      <c r="C26" s="14">
        <v>3879900</v>
      </c>
    </row>
    <row r="27" spans="2:3" x14ac:dyDescent="0.25">
      <c r="B27" s="13">
        <v>45626</v>
      </c>
      <c r="C27" s="14">
        <v>12933000</v>
      </c>
    </row>
    <row r="28" spans="2:3" x14ac:dyDescent="0.25">
      <c r="B28" s="13">
        <v>45657</v>
      </c>
      <c r="C28" s="14">
        <v>18106300</v>
      </c>
    </row>
    <row r="29" spans="2:3" x14ac:dyDescent="0.25">
      <c r="B29" s="13"/>
    </row>
    <row r="30" spans="2:3" x14ac:dyDescent="0.25">
      <c r="B30" s="13"/>
    </row>
    <row r="31" spans="2:3" x14ac:dyDescent="0.25">
      <c r="B31" s="13"/>
    </row>
    <row r="32" spans="2:3" x14ac:dyDescent="0.25">
      <c r="B32" s="13"/>
    </row>
    <row r="33" spans="2:2" x14ac:dyDescent="0.25">
      <c r="B33" s="13"/>
    </row>
    <row r="34" spans="2:2" x14ac:dyDescent="0.25">
      <c r="B34" s="13"/>
    </row>
    <row r="35" spans="2:2" x14ac:dyDescent="0.25">
      <c r="B35" s="13"/>
    </row>
    <row r="36" spans="2:2" x14ac:dyDescent="0.25">
      <c r="B36" s="13"/>
    </row>
    <row r="37" spans="2:2" x14ac:dyDescent="0.25">
      <c r="B37" s="13"/>
    </row>
    <row r="38" spans="2:2" x14ac:dyDescent="0.25">
      <c r="B38" s="13"/>
    </row>
    <row r="39" spans="2:2" x14ac:dyDescent="0.25">
      <c r="B39" s="13"/>
    </row>
    <row r="40" spans="2:2" x14ac:dyDescent="0.25">
      <c r="B40" s="13"/>
    </row>
    <row r="41" spans="2:2" x14ac:dyDescent="0.25">
      <c r="B41" s="13"/>
    </row>
    <row r="42" spans="2:2" x14ac:dyDescent="0.25">
      <c r="B42" s="13"/>
    </row>
    <row r="43" spans="2:2" x14ac:dyDescent="0.25">
      <c r="B43" s="13"/>
    </row>
    <row r="44" spans="2:2" x14ac:dyDescent="0.25">
      <c r="B44" s="13"/>
    </row>
    <row r="45" spans="2:2" x14ac:dyDescent="0.25">
      <c r="B45" s="13"/>
    </row>
    <row r="46" spans="2:2" x14ac:dyDescent="0.25">
      <c r="B46" s="13"/>
    </row>
    <row r="47" spans="2:2" x14ac:dyDescent="0.25">
      <c r="B47" s="13"/>
    </row>
    <row r="48" spans="2:2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  <row r="59" spans="2:2" x14ac:dyDescent="0.25">
      <c r="B59" s="13"/>
    </row>
    <row r="60" spans="2:2" x14ac:dyDescent="0.25">
      <c r="B60" s="13"/>
    </row>
    <row r="61" spans="2:2" x14ac:dyDescent="0.25">
      <c r="B61" s="13"/>
    </row>
    <row r="62" spans="2:2" x14ac:dyDescent="0.25">
      <c r="B62" s="13"/>
    </row>
    <row r="63" spans="2:2" x14ac:dyDescent="0.25">
      <c r="B63" s="13"/>
    </row>
    <row r="64" spans="2:2" x14ac:dyDescent="0.25">
      <c r="B64" s="13"/>
    </row>
    <row r="65" spans="2:2" x14ac:dyDescent="0.25">
      <c r="B65" s="13"/>
    </row>
    <row r="66" spans="2:2" x14ac:dyDescent="0.25">
      <c r="B66" s="13"/>
    </row>
    <row r="67" spans="2:2" x14ac:dyDescent="0.25">
      <c r="B67" s="13"/>
    </row>
    <row r="68" spans="2:2" x14ac:dyDescent="0.25">
      <c r="B68" s="13"/>
    </row>
    <row r="69" spans="2:2" x14ac:dyDescent="0.25">
      <c r="B69" s="13"/>
    </row>
    <row r="70" spans="2:2" x14ac:dyDescent="0.25">
      <c r="B70" s="13"/>
    </row>
    <row r="71" spans="2:2" x14ac:dyDescent="0.25">
      <c r="B71" s="13"/>
    </row>
    <row r="72" spans="2:2" x14ac:dyDescent="0.25">
      <c r="B72" s="13"/>
    </row>
    <row r="73" spans="2:2" x14ac:dyDescent="0.25">
      <c r="B73" s="13"/>
    </row>
    <row r="74" spans="2:2" x14ac:dyDescent="0.25">
      <c r="B74" s="13"/>
    </row>
    <row r="75" spans="2:2" x14ac:dyDescent="0.25">
      <c r="B75" s="13"/>
    </row>
    <row r="76" spans="2:2" x14ac:dyDescent="0.25">
      <c r="B76" s="13"/>
    </row>
    <row r="77" spans="2:2" x14ac:dyDescent="0.25">
      <c r="B77" s="13"/>
    </row>
    <row r="78" spans="2:2" x14ac:dyDescent="0.25">
      <c r="B78" s="13"/>
    </row>
    <row r="79" spans="2:2" x14ac:dyDescent="0.25">
      <c r="B79" s="13"/>
    </row>
    <row r="80" spans="2:2" x14ac:dyDescent="0.25">
      <c r="B80" s="13"/>
    </row>
    <row r="81" spans="2:2" x14ac:dyDescent="0.25">
      <c r="B81" s="13"/>
    </row>
    <row r="82" spans="2:2" x14ac:dyDescent="0.25">
      <c r="B82" s="13"/>
    </row>
    <row r="83" spans="2:2" x14ac:dyDescent="0.25">
      <c r="B83" s="13"/>
    </row>
    <row r="84" spans="2:2" x14ac:dyDescent="0.25">
      <c r="B84" s="13"/>
    </row>
    <row r="85" spans="2:2" x14ac:dyDescent="0.25">
      <c r="B85" s="13"/>
    </row>
    <row r="86" spans="2:2" x14ac:dyDescent="0.25">
      <c r="B86" s="13"/>
    </row>
    <row r="87" spans="2:2" x14ac:dyDescent="0.25">
      <c r="B87" s="13"/>
    </row>
    <row r="88" spans="2:2" x14ac:dyDescent="0.25">
      <c r="B88" s="13"/>
    </row>
    <row r="89" spans="2:2" x14ac:dyDescent="0.25">
      <c r="B89" s="13"/>
    </row>
    <row r="90" spans="2:2" x14ac:dyDescent="0.25">
      <c r="B90" s="13"/>
    </row>
    <row r="91" spans="2:2" x14ac:dyDescent="0.25">
      <c r="B91" s="13"/>
    </row>
    <row r="92" spans="2:2" x14ac:dyDescent="0.25">
      <c r="B92" s="13"/>
    </row>
    <row r="93" spans="2:2" x14ac:dyDescent="0.25">
      <c r="B93" s="13"/>
    </row>
    <row r="94" spans="2:2" x14ac:dyDescent="0.25">
      <c r="B94" s="13"/>
    </row>
    <row r="95" spans="2:2" x14ac:dyDescent="0.25">
      <c r="B95" s="13"/>
    </row>
    <row r="96" spans="2:2" x14ac:dyDescent="0.25">
      <c r="B96" s="13"/>
    </row>
    <row r="97" spans="2:2" x14ac:dyDescent="0.25">
      <c r="B97" s="13"/>
    </row>
    <row r="98" spans="2:2" x14ac:dyDescent="0.25">
      <c r="B98" s="13"/>
    </row>
    <row r="99" spans="2:2" x14ac:dyDescent="0.25">
      <c r="B99" s="13"/>
    </row>
    <row r="100" spans="2:2" x14ac:dyDescent="0.25">
      <c r="B100" s="13"/>
    </row>
    <row r="101" spans="2:2" x14ac:dyDescent="0.25">
      <c r="B101" s="13"/>
    </row>
    <row r="102" spans="2:2" x14ac:dyDescent="0.25">
      <c r="B102" s="13"/>
    </row>
    <row r="103" spans="2:2" x14ac:dyDescent="0.25">
      <c r="B103" s="13"/>
    </row>
    <row r="104" spans="2:2" x14ac:dyDescent="0.25">
      <c r="B104" s="13"/>
    </row>
    <row r="105" spans="2:2" x14ac:dyDescent="0.25">
      <c r="B105" s="13"/>
    </row>
    <row r="106" spans="2:2" x14ac:dyDescent="0.25">
      <c r="B106" s="13"/>
    </row>
    <row r="107" spans="2:2" x14ac:dyDescent="0.25">
      <c r="B107" s="13"/>
    </row>
    <row r="108" spans="2:2" x14ac:dyDescent="0.25">
      <c r="B108" s="13"/>
    </row>
    <row r="109" spans="2:2" x14ac:dyDescent="0.25">
      <c r="B109" s="13"/>
    </row>
    <row r="110" spans="2:2" x14ac:dyDescent="0.25">
      <c r="B110" s="13"/>
    </row>
    <row r="111" spans="2:2" x14ac:dyDescent="0.25">
      <c r="B111" s="13"/>
    </row>
    <row r="112" spans="2:2" x14ac:dyDescent="0.25">
      <c r="B112" s="13"/>
    </row>
    <row r="113" spans="2:2" x14ac:dyDescent="0.25">
      <c r="B113" s="13"/>
    </row>
    <row r="114" spans="2:2" x14ac:dyDescent="0.25">
      <c r="B114" s="13"/>
    </row>
    <row r="115" spans="2:2" x14ac:dyDescent="0.25">
      <c r="B115" s="13"/>
    </row>
    <row r="116" spans="2:2" x14ac:dyDescent="0.25">
      <c r="B116" s="13"/>
    </row>
    <row r="117" spans="2:2" x14ac:dyDescent="0.25">
      <c r="B117" s="13"/>
    </row>
    <row r="118" spans="2:2" x14ac:dyDescent="0.25">
      <c r="B118" s="13"/>
    </row>
    <row r="119" spans="2:2" x14ac:dyDescent="0.25">
      <c r="B119" s="13"/>
    </row>
    <row r="120" spans="2:2" x14ac:dyDescent="0.25">
      <c r="B120" s="13"/>
    </row>
    <row r="121" spans="2:2" x14ac:dyDescent="0.25">
      <c r="B121" s="13"/>
    </row>
    <row r="122" spans="2:2" x14ac:dyDescent="0.25">
      <c r="B122" s="13"/>
    </row>
    <row r="123" spans="2:2" x14ac:dyDescent="0.25">
      <c r="B123" s="13"/>
    </row>
    <row r="124" spans="2:2" x14ac:dyDescent="0.25">
      <c r="B124" s="13"/>
    </row>
    <row r="125" spans="2:2" x14ac:dyDescent="0.25">
      <c r="B125" s="13"/>
    </row>
    <row r="126" spans="2:2" x14ac:dyDescent="0.25">
      <c r="B126" s="13"/>
    </row>
    <row r="127" spans="2:2" x14ac:dyDescent="0.25">
      <c r="B127" s="13"/>
    </row>
    <row r="128" spans="2:2" x14ac:dyDescent="0.25">
      <c r="B128" s="13"/>
    </row>
    <row r="129" spans="2:2" x14ac:dyDescent="0.25">
      <c r="B129" s="13"/>
    </row>
    <row r="130" spans="2:2" x14ac:dyDescent="0.25">
      <c r="B130" s="13"/>
    </row>
    <row r="131" spans="2:2" x14ac:dyDescent="0.25">
      <c r="B131" s="13"/>
    </row>
    <row r="132" spans="2:2" x14ac:dyDescent="0.25">
      <c r="B132" s="13"/>
    </row>
    <row r="133" spans="2:2" x14ac:dyDescent="0.25">
      <c r="B133" s="13"/>
    </row>
    <row r="134" spans="2:2" x14ac:dyDescent="0.25">
      <c r="B134" s="13"/>
    </row>
    <row r="135" spans="2:2" x14ac:dyDescent="0.25">
      <c r="B135" s="13"/>
    </row>
    <row r="136" spans="2:2" x14ac:dyDescent="0.25">
      <c r="B136" s="13"/>
    </row>
    <row r="137" spans="2:2" x14ac:dyDescent="0.25">
      <c r="B137" s="13"/>
    </row>
    <row r="138" spans="2:2" x14ac:dyDescent="0.25">
      <c r="B138" s="13"/>
    </row>
    <row r="139" spans="2:2" x14ac:dyDescent="0.25">
      <c r="B139" s="13"/>
    </row>
    <row r="140" spans="2:2" x14ac:dyDescent="0.25">
      <c r="B140" s="13"/>
    </row>
    <row r="141" spans="2:2" x14ac:dyDescent="0.25">
      <c r="B141" s="13"/>
    </row>
    <row r="142" spans="2:2" x14ac:dyDescent="0.25">
      <c r="B142" s="13"/>
    </row>
    <row r="143" spans="2:2" x14ac:dyDescent="0.25">
      <c r="B143" s="13"/>
    </row>
    <row r="144" spans="2:2" x14ac:dyDescent="0.25">
      <c r="B144" s="13"/>
    </row>
    <row r="145" spans="2:2" x14ac:dyDescent="0.25">
      <c r="B145" s="13"/>
    </row>
    <row r="146" spans="2:2" x14ac:dyDescent="0.25">
      <c r="B146" s="13"/>
    </row>
    <row r="147" spans="2:2" x14ac:dyDescent="0.25">
      <c r="B147" s="13"/>
    </row>
    <row r="148" spans="2:2" x14ac:dyDescent="0.25">
      <c r="B148" s="13"/>
    </row>
    <row r="149" spans="2:2" x14ac:dyDescent="0.25">
      <c r="B149" s="13"/>
    </row>
    <row r="150" spans="2:2" x14ac:dyDescent="0.25">
      <c r="B150" s="13"/>
    </row>
    <row r="151" spans="2:2" x14ac:dyDescent="0.25">
      <c r="B151" s="13"/>
    </row>
    <row r="152" spans="2:2" x14ac:dyDescent="0.25">
      <c r="B152" s="13"/>
    </row>
    <row r="153" spans="2:2" x14ac:dyDescent="0.25">
      <c r="B153" s="13"/>
    </row>
    <row r="154" spans="2:2" x14ac:dyDescent="0.25">
      <c r="B154" s="13"/>
    </row>
    <row r="155" spans="2:2" x14ac:dyDescent="0.25">
      <c r="B155" s="13"/>
    </row>
    <row r="156" spans="2:2" x14ac:dyDescent="0.25">
      <c r="B156" s="13"/>
    </row>
    <row r="157" spans="2:2" x14ac:dyDescent="0.25">
      <c r="B157" s="13"/>
    </row>
    <row r="158" spans="2:2" x14ac:dyDescent="0.25">
      <c r="B158" s="13"/>
    </row>
    <row r="159" spans="2:2" x14ac:dyDescent="0.25">
      <c r="B159" s="13"/>
    </row>
    <row r="160" spans="2:2" x14ac:dyDescent="0.25">
      <c r="B160" s="13"/>
    </row>
    <row r="161" spans="2:2" x14ac:dyDescent="0.25">
      <c r="B161" s="13"/>
    </row>
    <row r="162" spans="2:2" x14ac:dyDescent="0.25">
      <c r="B162" s="13"/>
    </row>
    <row r="163" spans="2:2" x14ac:dyDescent="0.25">
      <c r="B163" s="13"/>
    </row>
    <row r="164" spans="2:2" x14ac:dyDescent="0.25">
      <c r="B164" s="13"/>
    </row>
    <row r="165" spans="2:2" x14ac:dyDescent="0.25">
      <c r="B165" s="13"/>
    </row>
    <row r="166" spans="2:2" x14ac:dyDescent="0.25">
      <c r="B166" s="13"/>
    </row>
    <row r="167" spans="2:2" x14ac:dyDescent="0.25">
      <c r="B167" s="13"/>
    </row>
    <row r="168" spans="2:2" x14ac:dyDescent="0.25">
      <c r="B168" s="13"/>
    </row>
    <row r="169" spans="2:2" x14ac:dyDescent="0.25">
      <c r="B169" s="13"/>
    </row>
    <row r="170" spans="2:2" x14ac:dyDescent="0.25">
      <c r="B170" s="13"/>
    </row>
    <row r="171" spans="2:2" x14ac:dyDescent="0.25">
      <c r="B171" s="13"/>
    </row>
    <row r="172" spans="2:2" x14ac:dyDescent="0.25">
      <c r="B172" s="13"/>
    </row>
    <row r="173" spans="2:2" x14ac:dyDescent="0.25">
      <c r="B173" s="13"/>
    </row>
    <row r="174" spans="2:2" x14ac:dyDescent="0.25">
      <c r="B174" s="13"/>
    </row>
    <row r="175" spans="2:2" x14ac:dyDescent="0.25">
      <c r="B175" s="13"/>
    </row>
    <row r="176" spans="2:2" x14ac:dyDescent="0.25">
      <c r="B176" s="13"/>
    </row>
    <row r="177" spans="2:2" x14ac:dyDescent="0.25">
      <c r="B177" s="13"/>
    </row>
    <row r="178" spans="2:2" x14ac:dyDescent="0.25">
      <c r="B178" s="13"/>
    </row>
    <row r="179" spans="2:2" x14ac:dyDescent="0.25">
      <c r="B179" s="13"/>
    </row>
    <row r="180" spans="2:2" x14ac:dyDescent="0.25">
      <c r="B180" s="13"/>
    </row>
    <row r="181" spans="2:2" x14ac:dyDescent="0.25">
      <c r="B181" s="13"/>
    </row>
    <row r="182" spans="2:2" x14ac:dyDescent="0.25">
      <c r="B182" s="13"/>
    </row>
    <row r="183" spans="2:2" x14ac:dyDescent="0.25">
      <c r="B183" s="13"/>
    </row>
    <row r="184" spans="2:2" x14ac:dyDescent="0.25">
      <c r="B184" s="13"/>
    </row>
    <row r="185" spans="2:2" x14ac:dyDescent="0.25">
      <c r="B185" s="13"/>
    </row>
    <row r="186" spans="2:2" x14ac:dyDescent="0.25">
      <c r="B186" s="13"/>
    </row>
    <row r="187" spans="2:2" x14ac:dyDescent="0.25">
      <c r="B187" s="13"/>
    </row>
    <row r="188" spans="2:2" x14ac:dyDescent="0.25">
      <c r="B188" s="13"/>
    </row>
    <row r="189" spans="2:2" x14ac:dyDescent="0.25">
      <c r="B189" s="13"/>
    </row>
    <row r="190" spans="2:2" x14ac:dyDescent="0.25">
      <c r="B190" s="13"/>
    </row>
    <row r="191" spans="2:2" x14ac:dyDescent="0.25">
      <c r="B191" s="13"/>
    </row>
    <row r="192" spans="2:2" x14ac:dyDescent="0.25">
      <c r="B192" s="13"/>
    </row>
    <row r="193" spans="2:2" x14ac:dyDescent="0.25">
      <c r="B193" s="13"/>
    </row>
    <row r="194" spans="2:2" x14ac:dyDescent="0.25">
      <c r="B194" s="13"/>
    </row>
    <row r="195" spans="2:2" x14ac:dyDescent="0.25">
      <c r="B195" s="13"/>
    </row>
    <row r="196" spans="2:2" x14ac:dyDescent="0.25">
      <c r="B196" s="13"/>
    </row>
    <row r="197" spans="2:2" x14ac:dyDescent="0.25">
      <c r="B197" s="13"/>
    </row>
    <row r="198" spans="2:2" x14ac:dyDescent="0.25">
      <c r="B198" s="13"/>
    </row>
    <row r="199" spans="2:2" x14ac:dyDescent="0.25">
      <c r="B199" s="13"/>
    </row>
    <row r="200" spans="2:2" x14ac:dyDescent="0.25">
      <c r="B200" s="13"/>
    </row>
    <row r="201" spans="2:2" x14ac:dyDescent="0.25">
      <c r="B201" s="13"/>
    </row>
    <row r="202" spans="2:2" x14ac:dyDescent="0.25">
      <c r="B202" s="13"/>
    </row>
    <row r="203" spans="2:2" x14ac:dyDescent="0.25">
      <c r="B203" s="13"/>
    </row>
    <row r="204" spans="2:2" x14ac:dyDescent="0.25">
      <c r="B204" s="13"/>
    </row>
    <row r="205" spans="2:2" x14ac:dyDescent="0.25">
      <c r="B205" s="13"/>
    </row>
    <row r="206" spans="2:2" x14ac:dyDescent="0.25">
      <c r="B206" s="13"/>
    </row>
    <row r="207" spans="2:2" x14ac:dyDescent="0.25">
      <c r="B207" s="13"/>
    </row>
    <row r="208" spans="2:2" x14ac:dyDescent="0.25">
      <c r="B208" s="13"/>
    </row>
    <row r="209" spans="2:2" x14ac:dyDescent="0.25">
      <c r="B209" s="13"/>
    </row>
    <row r="210" spans="2:2" x14ac:dyDescent="0.25">
      <c r="B210" s="13"/>
    </row>
    <row r="211" spans="2:2" x14ac:dyDescent="0.25">
      <c r="B211" s="13"/>
    </row>
    <row r="212" spans="2:2" x14ac:dyDescent="0.25">
      <c r="B212" s="13"/>
    </row>
    <row r="213" spans="2:2" x14ac:dyDescent="0.25">
      <c r="B213" s="13"/>
    </row>
    <row r="214" spans="2:2" x14ac:dyDescent="0.25">
      <c r="B214" s="13"/>
    </row>
    <row r="215" spans="2:2" x14ac:dyDescent="0.25">
      <c r="B215" s="13"/>
    </row>
    <row r="216" spans="2:2" x14ac:dyDescent="0.25">
      <c r="B216" s="13"/>
    </row>
    <row r="217" spans="2:2" x14ac:dyDescent="0.25">
      <c r="B217" s="13"/>
    </row>
    <row r="218" spans="2:2" x14ac:dyDescent="0.25">
      <c r="B218" s="13"/>
    </row>
    <row r="219" spans="2:2" x14ac:dyDescent="0.25">
      <c r="B219" s="13"/>
    </row>
    <row r="220" spans="2:2" x14ac:dyDescent="0.25">
      <c r="B220" s="13"/>
    </row>
    <row r="221" spans="2:2" x14ac:dyDescent="0.25">
      <c r="B221" s="13"/>
    </row>
    <row r="222" spans="2:2" x14ac:dyDescent="0.25">
      <c r="B222" s="13"/>
    </row>
    <row r="223" spans="2:2" x14ac:dyDescent="0.25">
      <c r="B223" s="13"/>
    </row>
    <row r="224" spans="2:2" x14ac:dyDescent="0.25">
      <c r="B224" s="13"/>
    </row>
    <row r="225" spans="2:2" x14ac:dyDescent="0.25">
      <c r="B225" s="13"/>
    </row>
    <row r="226" spans="2:2" x14ac:dyDescent="0.25">
      <c r="B226" s="13"/>
    </row>
    <row r="227" spans="2:2" x14ac:dyDescent="0.25">
      <c r="B227" s="13"/>
    </row>
    <row r="228" spans="2:2" x14ac:dyDescent="0.25">
      <c r="B228" s="13"/>
    </row>
    <row r="229" spans="2:2" x14ac:dyDescent="0.25">
      <c r="B229" s="13"/>
    </row>
    <row r="230" spans="2:2" x14ac:dyDescent="0.25">
      <c r="B230" s="13"/>
    </row>
    <row r="231" spans="2:2" x14ac:dyDescent="0.25">
      <c r="B231" s="13"/>
    </row>
    <row r="232" spans="2:2" x14ac:dyDescent="0.25">
      <c r="B232" s="13"/>
    </row>
    <row r="233" spans="2:2" x14ac:dyDescent="0.25">
      <c r="B233" s="13"/>
    </row>
    <row r="234" spans="2:2" x14ac:dyDescent="0.25">
      <c r="B234" s="13"/>
    </row>
    <row r="235" spans="2:2" x14ac:dyDescent="0.25">
      <c r="B235" s="13"/>
    </row>
    <row r="236" spans="2:2" x14ac:dyDescent="0.25">
      <c r="B236" s="13"/>
    </row>
    <row r="237" spans="2:2" x14ac:dyDescent="0.25">
      <c r="B237" s="13"/>
    </row>
    <row r="238" spans="2:2" x14ac:dyDescent="0.25">
      <c r="B238" s="13"/>
    </row>
    <row r="239" spans="2:2" x14ac:dyDescent="0.25">
      <c r="B239" s="13"/>
    </row>
    <row r="240" spans="2:2" x14ac:dyDescent="0.25">
      <c r="B240" s="13"/>
    </row>
    <row r="241" spans="2:2" x14ac:dyDescent="0.25">
      <c r="B241" s="13"/>
    </row>
    <row r="242" spans="2:2" x14ac:dyDescent="0.25">
      <c r="B242" s="13"/>
    </row>
    <row r="243" spans="2:2" x14ac:dyDescent="0.25">
      <c r="B243" s="13"/>
    </row>
    <row r="244" spans="2:2" x14ac:dyDescent="0.25">
      <c r="B244" s="13"/>
    </row>
    <row r="245" spans="2:2" x14ac:dyDescent="0.25">
      <c r="B245" s="13"/>
    </row>
    <row r="246" spans="2:2" x14ac:dyDescent="0.25">
      <c r="B246" s="13"/>
    </row>
    <row r="247" spans="2:2" x14ac:dyDescent="0.25">
      <c r="B247" s="13"/>
    </row>
    <row r="248" spans="2:2" x14ac:dyDescent="0.25">
      <c r="B248" s="13"/>
    </row>
    <row r="249" spans="2:2" x14ac:dyDescent="0.25">
      <c r="B249" s="13"/>
    </row>
    <row r="250" spans="2:2" x14ac:dyDescent="0.25">
      <c r="B250" s="13"/>
    </row>
    <row r="251" spans="2:2" x14ac:dyDescent="0.25">
      <c r="B251" s="13"/>
    </row>
    <row r="252" spans="2:2" x14ac:dyDescent="0.25">
      <c r="B252" s="13"/>
    </row>
    <row r="253" spans="2:2" x14ac:dyDescent="0.25">
      <c r="B253" s="13"/>
    </row>
    <row r="254" spans="2:2" x14ac:dyDescent="0.25">
      <c r="B254" s="13"/>
    </row>
    <row r="255" spans="2:2" x14ac:dyDescent="0.25">
      <c r="B255" s="13"/>
    </row>
    <row r="256" spans="2:2" x14ac:dyDescent="0.25">
      <c r="B256" s="13"/>
    </row>
    <row r="257" spans="2:2" x14ac:dyDescent="0.25">
      <c r="B257" s="13"/>
    </row>
    <row r="258" spans="2:2" x14ac:dyDescent="0.25">
      <c r="B258" s="13"/>
    </row>
    <row r="259" spans="2:2" x14ac:dyDescent="0.25">
      <c r="B259" s="13"/>
    </row>
    <row r="260" spans="2:2" x14ac:dyDescent="0.25">
      <c r="B260" s="13"/>
    </row>
    <row r="261" spans="2:2" x14ac:dyDescent="0.25">
      <c r="B261" s="13"/>
    </row>
    <row r="262" spans="2:2" x14ac:dyDescent="0.25">
      <c r="B262" s="13"/>
    </row>
    <row r="263" spans="2:2" x14ac:dyDescent="0.25">
      <c r="B263" s="13"/>
    </row>
    <row r="264" spans="2:2" x14ac:dyDescent="0.25">
      <c r="B264" s="13"/>
    </row>
    <row r="265" spans="2:2" x14ac:dyDescent="0.25">
      <c r="B265" s="13"/>
    </row>
    <row r="266" spans="2:2" x14ac:dyDescent="0.25">
      <c r="B266" s="13"/>
    </row>
    <row r="267" spans="2:2" x14ac:dyDescent="0.25">
      <c r="B267" s="13"/>
    </row>
    <row r="268" spans="2:2" x14ac:dyDescent="0.25">
      <c r="B268" s="13"/>
    </row>
    <row r="269" spans="2:2" x14ac:dyDescent="0.25">
      <c r="B269" s="13"/>
    </row>
    <row r="270" spans="2:2" x14ac:dyDescent="0.25">
      <c r="B270" s="13"/>
    </row>
    <row r="271" spans="2:2" x14ac:dyDescent="0.25">
      <c r="B271" s="13"/>
    </row>
    <row r="272" spans="2:2" x14ac:dyDescent="0.25">
      <c r="B272" s="13"/>
    </row>
    <row r="273" spans="2:2" x14ac:dyDescent="0.25">
      <c r="B273" s="13"/>
    </row>
    <row r="274" spans="2:2" x14ac:dyDescent="0.25">
      <c r="B274" s="13"/>
    </row>
    <row r="275" spans="2:2" x14ac:dyDescent="0.25">
      <c r="B275" s="13"/>
    </row>
    <row r="276" spans="2:2" x14ac:dyDescent="0.25">
      <c r="B276" s="13"/>
    </row>
    <row r="277" spans="2:2" x14ac:dyDescent="0.25">
      <c r="B277" s="13"/>
    </row>
    <row r="278" spans="2:2" x14ac:dyDescent="0.25">
      <c r="B278" s="13"/>
    </row>
    <row r="279" spans="2:2" x14ac:dyDescent="0.25">
      <c r="B279" s="13"/>
    </row>
    <row r="280" spans="2:2" x14ac:dyDescent="0.25">
      <c r="B280" s="13"/>
    </row>
    <row r="281" spans="2:2" x14ac:dyDescent="0.25">
      <c r="B281" s="13"/>
    </row>
    <row r="282" spans="2:2" x14ac:dyDescent="0.25">
      <c r="B282" s="13"/>
    </row>
    <row r="283" spans="2:2" x14ac:dyDescent="0.25">
      <c r="B283" s="13"/>
    </row>
    <row r="284" spans="2:2" x14ac:dyDescent="0.25">
      <c r="B284" s="13"/>
    </row>
    <row r="285" spans="2:2" x14ac:dyDescent="0.25">
      <c r="B285" s="13"/>
    </row>
    <row r="286" spans="2:2" x14ac:dyDescent="0.25">
      <c r="B286" s="13"/>
    </row>
    <row r="287" spans="2:2" x14ac:dyDescent="0.25">
      <c r="B287" s="13"/>
    </row>
    <row r="288" spans="2:2" x14ac:dyDescent="0.25">
      <c r="B288" s="13"/>
    </row>
    <row r="289" spans="2:2" x14ac:dyDescent="0.25">
      <c r="B289" s="13"/>
    </row>
    <row r="290" spans="2:2" x14ac:dyDescent="0.25">
      <c r="B290" s="13"/>
    </row>
    <row r="291" spans="2:2" x14ac:dyDescent="0.25">
      <c r="B291" s="13"/>
    </row>
    <row r="292" spans="2:2" x14ac:dyDescent="0.25">
      <c r="B292" s="13"/>
    </row>
    <row r="293" spans="2:2" x14ac:dyDescent="0.25">
      <c r="B293" s="13"/>
    </row>
    <row r="294" spans="2:2" x14ac:dyDescent="0.25">
      <c r="B294" s="13"/>
    </row>
    <row r="295" spans="2:2" x14ac:dyDescent="0.25">
      <c r="B295" s="13"/>
    </row>
    <row r="296" spans="2:2" x14ac:dyDescent="0.25">
      <c r="B296" s="13"/>
    </row>
    <row r="297" spans="2:2" x14ac:dyDescent="0.25">
      <c r="B297" s="13"/>
    </row>
    <row r="298" spans="2:2" x14ac:dyDescent="0.25">
      <c r="B298" s="13"/>
    </row>
    <row r="299" spans="2:2" x14ac:dyDescent="0.25">
      <c r="B299" s="13"/>
    </row>
    <row r="300" spans="2:2" x14ac:dyDescent="0.25">
      <c r="B300" s="13"/>
    </row>
    <row r="301" spans="2:2" x14ac:dyDescent="0.25">
      <c r="B301" s="13"/>
    </row>
    <row r="302" spans="2:2" x14ac:dyDescent="0.25">
      <c r="B302" s="13"/>
    </row>
    <row r="303" spans="2:2" x14ac:dyDescent="0.25">
      <c r="B303" s="13"/>
    </row>
    <row r="304" spans="2:2" x14ac:dyDescent="0.25">
      <c r="B304" s="13"/>
    </row>
    <row r="305" spans="2:2" x14ac:dyDescent="0.25">
      <c r="B305" s="13"/>
    </row>
    <row r="306" spans="2:2" x14ac:dyDescent="0.25">
      <c r="B306" s="13"/>
    </row>
    <row r="307" spans="2:2" x14ac:dyDescent="0.25">
      <c r="B307" s="13"/>
    </row>
    <row r="308" spans="2:2" x14ac:dyDescent="0.25">
      <c r="B308" s="13"/>
    </row>
    <row r="309" spans="2:2" x14ac:dyDescent="0.25">
      <c r="B309" s="13"/>
    </row>
    <row r="310" spans="2:2" x14ac:dyDescent="0.25">
      <c r="B310" s="13"/>
    </row>
    <row r="311" spans="2:2" x14ac:dyDescent="0.25">
      <c r="B311" s="13"/>
    </row>
    <row r="312" spans="2:2" x14ac:dyDescent="0.25">
      <c r="B312" s="13"/>
    </row>
    <row r="313" spans="2:2" x14ac:dyDescent="0.25">
      <c r="B313" s="13"/>
    </row>
    <row r="314" spans="2:2" x14ac:dyDescent="0.25">
      <c r="B314" s="13"/>
    </row>
    <row r="315" spans="2:2" x14ac:dyDescent="0.25">
      <c r="B315" s="13"/>
    </row>
    <row r="316" spans="2:2" x14ac:dyDescent="0.25">
      <c r="B316" s="13"/>
    </row>
    <row r="317" spans="2:2" x14ac:dyDescent="0.25">
      <c r="B317" s="13"/>
    </row>
    <row r="318" spans="2:2" x14ac:dyDescent="0.25">
      <c r="B318" s="13"/>
    </row>
    <row r="319" spans="2:2" x14ac:dyDescent="0.25">
      <c r="B319" s="13"/>
    </row>
    <row r="320" spans="2:2" x14ac:dyDescent="0.25">
      <c r="B320" s="13"/>
    </row>
    <row r="321" spans="2:2" x14ac:dyDescent="0.25">
      <c r="B321" s="13"/>
    </row>
    <row r="322" spans="2:2" x14ac:dyDescent="0.25">
      <c r="B322" s="13"/>
    </row>
    <row r="323" spans="2:2" x14ac:dyDescent="0.25">
      <c r="B323" s="13"/>
    </row>
    <row r="324" spans="2:2" x14ac:dyDescent="0.25">
      <c r="B324" s="13"/>
    </row>
    <row r="325" spans="2:2" x14ac:dyDescent="0.25">
      <c r="B325" s="13"/>
    </row>
    <row r="326" spans="2:2" x14ac:dyDescent="0.25">
      <c r="B326" s="13"/>
    </row>
    <row r="327" spans="2:2" x14ac:dyDescent="0.25">
      <c r="B327" s="13"/>
    </row>
    <row r="328" spans="2:2" x14ac:dyDescent="0.25">
      <c r="B328" s="13"/>
    </row>
    <row r="329" spans="2:2" x14ac:dyDescent="0.25">
      <c r="B329" s="13"/>
    </row>
    <row r="330" spans="2:2" x14ac:dyDescent="0.25">
      <c r="B330" s="13"/>
    </row>
    <row r="331" spans="2:2" x14ac:dyDescent="0.25">
      <c r="B331" s="13"/>
    </row>
    <row r="332" spans="2:2" x14ac:dyDescent="0.25">
      <c r="B332" s="13"/>
    </row>
    <row r="333" spans="2:2" x14ac:dyDescent="0.25">
      <c r="B333" s="13"/>
    </row>
    <row r="334" spans="2:2" x14ac:dyDescent="0.25">
      <c r="B334" s="13"/>
    </row>
    <row r="335" spans="2:2" x14ac:dyDescent="0.25">
      <c r="B335" s="13"/>
    </row>
    <row r="336" spans="2:2" x14ac:dyDescent="0.25">
      <c r="B336" s="13"/>
    </row>
    <row r="337" spans="2:2" x14ac:dyDescent="0.25">
      <c r="B337" s="13"/>
    </row>
    <row r="338" spans="2:2" x14ac:dyDescent="0.25">
      <c r="B338" s="13"/>
    </row>
    <row r="339" spans="2:2" x14ac:dyDescent="0.25">
      <c r="B339" s="13"/>
    </row>
    <row r="340" spans="2:2" x14ac:dyDescent="0.25">
      <c r="B340" s="13"/>
    </row>
    <row r="341" spans="2:2" x14ac:dyDescent="0.25">
      <c r="B341" s="13"/>
    </row>
    <row r="342" spans="2:2" x14ac:dyDescent="0.25">
      <c r="B342" s="13"/>
    </row>
    <row r="343" spans="2:2" x14ac:dyDescent="0.25">
      <c r="B343" s="13"/>
    </row>
    <row r="344" spans="2:2" x14ac:dyDescent="0.25">
      <c r="B344" s="13"/>
    </row>
    <row r="345" spans="2:2" x14ac:dyDescent="0.25">
      <c r="B345" s="13"/>
    </row>
    <row r="346" spans="2:2" x14ac:dyDescent="0.25">
      <c r="B346" s="13"/>
    </row>
    <row r="347" spans="2:2" x14ac:dyDescent="0.25">
      <c r="B347" s="13"/>
    </row>
    <row r="348" spans="2:2" x14ac:dyDescent="0.25">
      <c r="B348" s="13"/>
    </row>
    <row r="349" spans="2:2" x14ac:dyDescent="0.25">
      <c r="B349" s="13"/>
    </row>
    <row r="350" spans="2:2" x14ac:dyDescent="0.25">
      <c r="B350" s="13"/>
    </row>
    <row r="351" spans="2:2" x14ac:dyDescent="0.25">
      <c r="B351" s="13"/>
    </row>
    <row r="352" spans="2:2" x14ac:dyDescent="0.25">
      <c r="B352" s="13"/>
    </row>
    <row r="353" spans="2:2" x14ac:dyDescent="0.25">
      <c r="B353" s="13"/>
    </row>
    <row r="354" spans="2:2" x14ac:dyDescent="0.25">
      <c r="B354" s="13"/>
    </row>
    <row r="355" spans="2:2" x14ac:dyDescent="0.25">
      <c r="B355" s="13"/>
    </row>
    <row r="356" spans="2:2" x14ac:dyDescent="0.25">
      <c r="B356" s="13"/>
    </row>
    <row r="357" spans="2:2" x14ac:dyDescent="0.25">
      <c r="B357" s="13"/>
    </row>
    <row r="358" spans="2:2" x14ac:dyDescent="0.25">
      <c r="B358" s="13"/>
    </row>
    <row r="359" spans="2:2" x14ac:dyDescent="0.25">
      <c r="B359" s="13"/>
    </row>
    <row r="360" spans="2:2" x14ac:dyDescent="0.25">
      <c r="B360" s="13"/>
    </row>
    <row r="361" spans="2:2" x14ac:dyDescent="0.25">
      <c r="B361" s="13"/>
    </row>
    <row r="362" spans="2:2" x14ac:dyDescent="0.25">
      <c r="B362" s="13"/>
    </row>
    <row r="363" spans="2:2" x14ac:dyDescent="0.25">
      <c r="B363" s="13"/>
    </row>
    <row r="364" spans="2:2" x14ac:dyDescent="0.25">
      <c r="B364" s="13"/>
    </row>
    <row r="365" spans="2:2" x14ac:dyDescent="0.25">
      <c r="B365" s="13"/>
    </row>
    <row r="366" spans="2:2" x14ac:dyDescent="0.25">
      <c r="B366" s="13"/>
    </row>
    <row r="367" spans="2:2" x14ac:dyDescent="0.25">
      <c r="B367" s="13"/>
    </row>
    <row r="368" spans="2:2" x14ac:dyDescent="0.25">
      <c r="B368" s="13"/>
    </row>
    <row r="369" spans="2:2" x14ac:dyDescent="0.25">
      <c r="B369" s="13"/>
    </row>
    <row r="370" spans="2:2" x14ac:dyDescent="0.25">
      <c r="B370" s="13"/>
    </row>
    <row r="371" spans="2:2" x14ac:dyDescent="0.25">
      <c r="B371" s="13"/>
    </row>
    <row r="372" spans="2:2" x14ac:dyDescent="0.25">
      <c r="B372" s="13"/>
    </row>
    <row r="373" spans="2:2" x14ac:dyDescent="0.25">
      <c r="B373" s="13"/>
    </row>
    <row r="374" spans="2:2" x14ac:dyDescent="0.25">
      <c r="B374" s="13"/>
    </row>
    <row r="375" spans="2:2" x14ac:dyDescent="0.25">
      <c r="B375" s="13"/>
    </row>
    <row r="376" spans="2:2" x14ac:dyDescent="0.25">
      <c r="B376" s="13"/>
    </row>
    <row r="377" spans="2:2" x14ac:dyDescent="0.25">
      <c r="B377" s="13"/>
    </row>
    <row r="378" spans="2:2" x14ac:dyDescent="0.25">
      <c r="B378" s="13"/>
    </row>
    <row r="379" spans="2:2" x14ac:dyDescent="0.25">
      <c r="B379" s="13"/>
    </row>
    <row r="380" spans="2:2" x14ac:dyDescent="0.25">
      <c r="B380" s="13"/>
    </row>
    <row r="381" spans="2:2" x14ac:dyDescent="0.25">
      <c r="B381" s="13"/>
    </row>
    <row r="382" spans="2:2" x14ac:dyDescent="0.25">
      <c r="B382" s="13"/>
    </row>
    <row r="383" spans="2:2" x14ac:dyDescent="0.25">
      <c r="B383" s="13"/>
    </row>
    <row r="384" spans="2:2" x14ac:dyDescent="0.25">
      <c r="B384" s="13"/>
    </row>
    <row r="385" spans="2:2" x14ac:dyDescent="0.25">
      <c r="B385" s="13"/>
    </row>
    <row r="386" spans="2:2" x14ac:dyDescent="0.25">
      <c r="B386" s="13"/>
    </row>
    <row r="387" spans="2:2" x14ac:dyDescent="0.25">
      <c r="B387" s="13"/>
    </row>
    <row r="388" spans="2:2" x14ac:dyDescent="0.25">
      <c r="B388" s="13"/>
    </row>
    <row r="389" spans="2:2" x14ac:dyDescent="0.25">
      <c r="B389" s="13"/>
    </row>
    <row r="390" spans="2:2" x14ac:dyDescent="0.25">
      <c r="B390" s="13"/>
    </row>
    <row r="391" spans="2:2" x14ac:dyDescent="0.25">
      <c r="B391" s="13"/>
    </row>
    <row r="392" spans="2:2" x14ac:dyDescent="0.25">
      <c r="B392" s="13"/>
    </row>
    <row r="393" spans="2:2" x14ac:dyDescent="0.25">
      <c r="B393" s="13"/>
    </row>
    <row r="394" spans="2:2" x14ac:dyDescent="0.25">
      <c r="B394" s="13"/>
    </row>
    <row r="395" spans="2:2" x14ac:dyDescent="0.25">
      <c r="B395" s="13"/>
    </row>
    <row r="396" spans="2:2" x14ac:dyDescent="0.25">
      <c r="B396" s="13"/>
    </row>
    <row r="397" spans="2:2" x14ac:dyDescent="0.25">
      <c r="B397" s="13"/>
    </row>
    <row r="398" spans="2:2" x14ac:dyDescent="0.25">
      <c r="B398" s="13"/>
    </row>
    <row r="399" spans="2:2" x14ac:dyDescent="0.25">
      <c r="B399" s="13"/>
    </row>
    <row r="400" spans="2:2" x14ac:dyDescent="0.25">
      <c r="B400" s="13"/>
    </row>
    <row r="401" spans="2:2" x14ac:dyDescent="0.25">
      <c r="B401" s="13"/>
    </row>
    <row r="402" spans="2:2" x14ac:dyDescent="0.25">
      <c r="B402" s="13"/>
    </row>
    <row r="403" spans="2:2" x14ac:dyDescent="0.25">
      <c r="B403" s="13"/>
    </row>
    <row r="404" spans="2:2" x14ac:dyDescent="0.25">
      <c r="B404" s="13"/>
    </row>
    <row r="405" spans="2:2" x14ac:dyDescent="0.25">
      <c r="B405" s="13"/>
    </row>
    <row r="406" spans="2:2" x14ac:dyDescent="0.25">
      <c r="B406" s="13"/>
    </row>
    <row r="407" spans="2:2" x14ac:dyDescent="0.25">
      <c r="B407" s="13"/>
    </row>
    <row r="408" spans="2:2" x14ac:dyDescent="0.25">
      <c r="B408" s="13"/>
    </row>
    <row r="409" spans="2:2" x14ac:dyDescent="0.25">
      <c r="B409" s="13"/>
    </row>
    <row r="410" spans="2:2" x14ac:dyDescent="0.25">
      <c r="B410" s="13"/>
    </row>
    <row r="411" spans="2:2" x14ac:dyDescent="0.25">
      <c r="B411" s="13"/>
    </row>
    <row r="412" spans="2:2" x14ac:dyDescent="0.25">
      <c r="B412" s="13"/>
    </row>
    <row r="413" spans="2:2" x14ac:dyDescent="0.25">
      <c r="B413" s="13"/>
    </row>
    <row r="414" spans="2:2" x14ac:dyDescent="0.25">
      <c r="B414" s="13"/>
    </row>
    <row r="415" spans="2:2" x14ac:dyDescent="0.25">
      <c r="B415" s="13"/>
    </row>
    <row r="416" spans="2:2" x14ac:dyDescent="0.25">
      <c r="B416" s="13"/>
    </row>
    <row r="417" spans="2:2" x14ac:dyDescent="0.25">
      <c r="B417" s="13"/>
    </row>
    <row r="418" spans="2:2" x14ac:dyDescent="0.25">
      <c r="B418" s="13"/>
    </row>
    <row r="419" spans="2:2" x14ac:dyDescent="0.25">
      <c r="B419" s="13"/>
    </row>
    <row r="420" spans="2:2" x14ac:dyDescent="0.25">
      <c r="B420" s="13"/>
    </row>
    <row r="421" spans="2:2" x14ac:dyDescent="0.25">
      <c r="B421" s="13"/>
    </row>
    <row r="422" spans="2:2" x14ac:dyDescent="0.25">
      <c r="B422" s="13"/>
    </row>
    <row r="423" spans="2:2" x14ac:dyDescent="0.25">
      <c r="B423" s="13"/>
    </row>
    <row r="424" spans="2:2" x14ac:dyDescent="0.25">
      <c r="B424" s="13"/>
    </row>
    <row r="425" spans="2:2" x14ac:dyDescent="0.25">
      <c r="B425" s="13"/>
    </row>
    <row r="426" spans="2:2" x14ac:dyDescent="0.25">
      <c r="B426" s="13"/>
    </row>
    <row r="427" spans="2:2" x14ac:dyDescent="0.25">
      <c r="B427" s="13"/>
    </row>
    <row r="428" spans="2:2" x14ac:dyDescent="0.25">
      <c r="B428" s="13"/>
    </row>
    <row r="429" spans="2:2" x14ac:dyDescent="0.25">
      <c r="B429" s="13"/>
    </row>
    <row r="430" spans="2:2" x14ac:dyDescent="0.25">
      <c r="B430" s="13"/>
    </row>
    <row r="431" spans="2:2" x14ac:dyDescent="0.25">
      <c r="B431" s="13"/>
    </row>
    <row r="432" spans="2:2" x14ac:dyDescent="0.25">
      <c r="B432" s="13"/>
    </row>
    <row r="433" spans="2:2" x14ac:dyDescent="0.25">
      <c r="B433" s="13"/>
    </row>
    <row r="434" spans="2:2" x14ac:dyDescent="0.25">
      <c r="B434" s="13"/>
    </row>
    <row r="435" spans="2:2" x14ac:dyDescent="0.25">
      <c r="B435" s="13"/>
    </row>
    <row r="436" spans="2:2" x14ac:dyDescent="0.25">
      <c r="B436" s="13"/>
    </row>
    <row r="437" spans="2:2" x14ac:dyDescent="0.25">
      <c r="B437" s="13"/>
    </row>
    <row r="438" spans="2:2" x14ac:dyDescent="0.25">
      <c r="B438" s="13"/>
    </row>
    <row r="439" spans="2:2" x14ac:dyDescent="0.25">
      <c r="B439" s="13"/>
    </row>
    <row r="440" spans="2:2" x14ac:dyDescent="0.25">
      <c r="B440" s="13"/>
    </row>
    <row r="441" spans="2:2" x14ac:dyDescent="0.25">
      <c r="B441" s="13"/>
    </row>
    <row r="442" spans="2:2" x14ac:dyDescent="0.25">
      <c r="B442" s="13"/>
    </row>
    <row r="443" spans="2:2" x14ac:dyDescent="0.25">
      <c r="B443" s="13"/>
    </row>
    <row r="444" spans="2:2" x14ac:dyDescent="0.25">
      <c r="B444" s="13"/>
    </row>
    <row r="445" spans="2:2" x14ac:dyDescent="0.25">
      <c r="B445" s="13"/>
    </row>
    <row r="446" spans="2:2" x14ac:dyDescent="0.25">
      <c r="B446" s="13"/>
    </row>
    <row r="447" spans="2:2" x14ac:dyDescent="0.25">
      <c r="B447" s="13"/>
    </row>
    <row r="448" spans="2:2" x14ac:dyDescent="0.25">
      <c r="B448" s="13"/>
    </row>
    <row r="449" spans="2:2" x14ac:dyDescent="0.25">
      <c r="B449" s="13"/>
    </row>
    <row r="450" spans="2:2" x14ac:dyDescent="0.25">
      <c r="B450" s="13"/>
    </row>
    <row r="451" spans="2:2" x14ac:dyDescent="0.25">
      <c r="B451" s="13"/>
    </row>
    <row r="452" spans="2:2" x14ac:dyDescent="0.25">
      <c r="B452" s="13"/>
    </row>
    <row r="453" spans="2:2" x14ac:dyDescent="0.25">
      <c r="B453" s="13"/>
    </row>
    <row r="454" spans="2:2" x14ac:dyDescent="0.25">
      <c r="B454" s="13"/>
    </row>
    <row r="455" spans="2:2" x14ac:dyDescent="0.25">
      <c r="B455" s="13"/>
    </row>
    <row r="456" spans="2:2" x14ac:dyDescent="0.25">
      <c r="B456" s="13"/>
    </row>
    <row r="457" spans="2:2" x14ac:dyDescent="0.25">
      <c r="B457" s="13"/>
    </row>
    <row r="458" spans="2:2" x14ac:dyDescent="0.25">
      <c r="B458" s="13"/>
    </row>
    <row r="459" spans="2:2" x14ac:dyDescent="0.25">
      <c r="B459" s="13"/>
    </row>
    <row r="460" spans="2:2" x14ac:dyDescent="0.25">
      <c r="B460" s="13"/>
    </row>
    <row r="461" spans="2:2" x14ac:dyDescent="0.25">
      <c r="B461" s="13"/>
    </row>
    <row r="462" spans="2:2" x14ac:dyDescent="0.25">
      <c r="B462" s="13"/>
    </row>
    <row r="463" spans="2:2" x14ac:dyDescent="0.25">
      <c r="B463" s="13"/>
    </row>
    <row r="464" spans="2:2" x14ac:dyDescent="0.25">
      <c r="B464" s="13"/>
    </row>
    <row r="465" spans="2:2" x14ac:dyDescent="0.25">
      <c r="B465" s="13"/>
    </row>
    <row r="466" spans="2:2" x14ac:dyDescent="0.25">
      <c r="B466" s="13"/>
    </row>
    <row r="467" spans="2:2" x14ac:dyDescent="0.25">
      <c r="B467" s="13"/>
    </row>
    <row r="468" spans="2:2" x14ac:dyDescent="0.25">
      <c r="B468" s="13"/>
    </row>
    <row r="469" spans="2:2" x14ac:dyDescent="0.25">
      <c r="B469" s="13"/>
    </row>
    <row r="470" spans="2:2" x14ac:dyDescent="0.25">
      <c r="B470" s="13"/>
    </row>
    <row r="471" spans="2:2" x14ac:dyDescent="0.25">
      <c r="B471" s="13"/>
    </row>
    <row r="472" spans="2:2" x14ac:dyDescent="0.25">
      <c r="B472" s="13"/>
    </row>
    <row r="473" spans="2:2" x14ac:dyDescent="0.25">
      <c r="B473" s="13"/>
    </row>
    <row r="474" spans="2:2" x14ac:dyDescent="0.25">
      <c r="B474" s="13"/>
    </row>
    <row r="475" spans="2:2" x14ac:dyDescent="0.25">
      <c r="B475" s="13"/>
    </row>
    <row r="476" spans="2:2" x14ac:dyDescent="0.25">
      <c r="B476" s="13"/>
    </row>
    <row r="477" spans="2:2" x14ac:dyDescent="0.25">
      <c r="B477" s="13"/>
    </row>
    <row r="478" spans="2:2" x14ac:dyDescent="0.25">
      <c r="B478" s="13"/>
    </row>
    <row r="479" spans="2:2" x14ac:dyDescent="0.25">
      <c r="B479" s="13"/>
    </row>
    <row r="480" spans="2:2" x14ac:dyDescent="0.25">
      <c r="B480" s="13"/>
    </row>
    <row r="481" spans="2:2" x14ac:dyDescent="0.25">
      <c r="B481" s="13"/>
    </row>
    <row r="482" spans="2:2" x14ac:dyDescent="0.25">
      <c r="B482" s="13"/>
    </row>
    <row r="483" spans="2:2" x14ac:dyDescent="0.25">
      <c r="B483" s="13"/>
    </row>
    <row r="484" spans="2:2" x14ac:dyDescent="0.25">
      <c r="B484" s="13"/>
    </row>
    <row r="485" spans="2:2" x14ac:dyDescent="0.25">
      <c r="B485" s="13"/>
    </row>
    <row r="486" spans="2:2" x14ac:dyDescent="0.25">
      <c r="B486" s="13"/>
    </row>
    <row r="487" spans="2:2" x14ac:dyDescent="0.25">
      <c r="B487" s="13"/>
    </row>
    <row r="488" spans="2:2" x14ac:dyDescent="0.25">
      <c r="B488" s="13"/>
    </row>
    <row r="489" spans="2:2" x14ac:dyDescent="0.25">
      <c r="B489" s="13"/>
    </row>
    <row r="490" spans="2:2" x14ac:dyDescent="0.25">
      <c r="B490" s="13"/>
    </row>
    <row r="491" spans="2:2" x14ac:dyDescent="0.25">
      <c r="B491" s="13"/>
    </row>
    <row r="492" spans="2:2" x14ac:dyDescent="0.25">
      <c r="B492" s="13"/>
    </row>
    <row r="493" spans="2:2" x14ac:dyDescent="0.25">
      <c r="B493" s="13"/>
    </row>
    <row r="494" spans="2:2" x14ac:dyDescent="0.25">
      <c r="B494" s="13"/>
    </row>
    <row r="495" spans="2:2" x14ac:dyDescent="0.25">
      <c r="B495" s="13"/>
    </row>
    <row r="496" spans="2:2" x14ac:dyDescent="0.25">
      <c r="B496" s="13"/>
    </row>
    <row r="497" spans="2:2" x14ac:dyDescent="0.25">
      <c r="B497" s="13"/>
    </row>
    <row r="498" spans="2:2" x14ac:dyDescent="0.25">
      <c r="B498" s="13"/>
    </row>
    <row r="499" spans="2:2" x14ac:dyDescent="0.25">
      <c r="B499" s="13"/>
    </row>
    <row r="500" spans="2:2" x14ac:dyDescent="0.25">
      <c r="B500" s="13"/>
    </row>
    <row r="501" spans="2:2" x14ac:dyDescent="0.25">
      <c r="B501" s="13"/>
    </row>
    <row r="502" spans="2:2" x14ac:dyDescent="0.25">
      <c r="B502" s="13"/>
    </row>
    <row r="503" spans="2:2" x14ac:dyDescent="0.25">
      <c r="B503" s="13"/>
    </row>
    <row r="504" spans="2:2" x14ac:dyDescent="0.25">
      <c r="B504" s="13"/>
    </row>
    <row r="505" spans="2:2" x14ac:dyDescent="0.25">
      <c r="B505" s="13"/>
    </row>
    <row r="506" spans="2:2" x14ac:dyDescent="0.25">
      <c r="B506" s="13"/>
    </row>
    <row r="507" spans="2:2" x14ac:dyDescent="0.25">
      <c r="B507" s="13"/>
    </row>
    <row r="508" spans="2:2" x14ac:dyDescent="0.25">
      <c r="B508" s="13"/>
    </row>
    <row r="509" spans="2:2" x14ac:dyDescent="0.25">
      <c r="B509" s="13"/>
    </row>
    <row r="510" spans="2:2" x14ac:dyDescent="0.25">
      <c r="B510" s="13"/>
    </row>
    <row r="511" spans="2:2" x14ac:dyDescent="0.25">
      <c r="B511" s="13"/>
    </row>
    <row r="512" spans="2:2" x14ac:dyDescent="0.25">
      <c r="B512" s="13"/>
    </row>
    <row r="513" spans="2:2" x14ac:dyDescent="0.25">
      <c r="B513" s="13"/>
    </row>
    <row r="514" spans="2:2" x14ac:dyDescent="0.25">
      <c r="B514" s="13"/>
    </row>
    <row r="515" spans="2:2" x14ac:dyDescent="0.25">
      <c r="B515" s="13"/>
    </row>
    <row r="516" spans="2:2" x14ac:dyDescent="0.25">
      <c r="B516" s="13"/>
    </row>
    <row r="517" spans="2:2" x14ac:dyDescent="0.25">
      <c r="B517" s="13"/>
    </row>
    <row r="518" spans="2:2" x14ac:dyDescent="0.25">
      <c r="B518" s="13"/>
    </row>
    <row r="519" spans="2:2" x14ac:dyDescent="0.25">
      <c r="B519" s="13"/>
    </row>
    <row r="520" spans="2:2" x14ac:dyDescent="0.25">
      <c r="B520" s="13"/>
    </row>
    <row r="521" spans="2:2" x14ac:dyDescent="0.25">
      <c r="B521" s="13"/>
    </row>
    <row r="522" spans="2:2" x14ac:dyDescent="0.25">
      <c r="B522" s="13"/>
    </row>
    <row r="523" spans="2:2" x14ac:dyDescent="0.25">
      <c r="B523" s="13"/>
    </row>
    <row r="524" spans="2:2" x14ac:dyDescent="0.25">
      <c r="B524" s="13"/>
    </row>
    <row r="525" spans="2:2" x14ac:dyDescent="0.25">
      <c r="B525" s="13"/>
    </row>
    <row r="526" spans="2:2" x14ac:dyDescent="0.25">
      <c r="B526" s="13"/>
    </row>
    <row r="527" spans="2:2" x14ac:dyDescent="0.25">
      <c r="B527" s="13"/>
    </row>
    <row r="528" spans="2:2" x14ac:dyDescent="0.25">
      <c r="B528" s="13"/>
    </row>
    <row r="529" spans="2:2" x14ac:dyDescent="0.25">
      <c r="B529" s="13"/>
    </row>
    <row r="530" spans="2:2" x14ac:dyDescent="0.25">
      <c r="B530" s="13"/>
    </row>
    <row r="531" spans="2:2" x14ac:dyDescent="0.25">
      <c r="B531" s="13"/>
    </row>
    <row r="532" spans="2:2" x14ac:dyDescent="0.25">
      <c r="B532" s="13"/>
    </row>
    <row r="533" spans="2:2" x14ac:dyDescent="0.25">
      <c r="B533" s="13"/>
    </row>
    <row r="534" spans="2:2" x14ac:dyDescent="0.25">
      <c r="B534" s="13"/>
    </row>
    <row r="535" spans="2:2" x14ac:dyDescent="0.25">
      <c r="B535" s="13"/>
    </row>
    <row r="536" spans="2:2" x14ac:dyDescent="0.25">
      <c r="B536" s="13"/>
    </row>
    <row r="537" spans="2:2" x14ac:dyDescent="0.25">
      <c r="B537" s="13"/>
    </row>
    <row r="538" spans="2:2" x14ac:dyDescent="0.25">
      <c r="B538" s="13"/>
    </row>
    <row r="539" spans="2:2" x14ac:dyDescent="0.25">
      <c r="B539" s="13"/>
    </row>
    <row r="540" spans="2:2" x14ac:dyDescent="0.25">
      <c r="B540" s="13"/>
    </row>
    <row r="541" spans="2:2" x14ac:dyDescent="0.25">
      <c r="B541" s="13"/>
    </row>
    <row r="542" spans="2:2" x14ac:dyDescent="0.25">
      <c r="B542" s="13"/>
    </row>
    <row r="543" spans="2:2" x14ac:dyDescent="0.25">
      <c r="B543" s="13"/>
    </row>
    <row r="544" spans="2:2" x14ac:dyDescent="0.25">
      <c r="B544" s="13"/>
    </row>
    <row r="545" spans="2:2" x14ac:dyDescent="0.25">
      <c r="B545" s="13"/>
    </row>
    <row r="546" spans="2:2" x14ac:dyDescent="0.25">
      <c r="B546" s="13"/>
    </row>
    <row r="547" spans="2:2" x14ac:dyDescent="0.25">
      <c r="B547" s="13"/>
    </row>
    <row r="548" spans="2:2" x14ac:dyDescent="0.25">
      <c r="B548" s="13"/>
    </row>
    <row r="549" spans="2:2" x14ac:dyDescent="0.25">
      <c r="B549" s="13"/>
    </row>
    <row r="550" spans="2:2" x14ac:dyDescent="0.25">
      <c r="B550" s="13"/>
    </row>
    <row r="551" spans="2:2" x14ac:dyDescent="0.25">
      <c r="B551" s="13"/>
    </row>
    <row r="552" spans="2:2" x14ac:dyDescent="0.25">
      <c r="B552" s="13"/>
    </row>
    <row r="553" spans="2:2" x14ac:dyDescent="0.25">
      <c r="B553" s="13"/>
    </row>
    <row r="554" spans="2:2" x14ac:dyDescent="0.25">
      <c r="B554" s="13"/>
    </row>
    <row r="555" spans="2:2" x14ac:dyDescent="0.25">
      <c r="B555" s="13"/>
    </row>
    <row r="556" spans="2:2" x14ac:dyDescent="0.25">
      <c r="B556" s="13"/>
    </row>
    <row r="557" spans="2:2" x14ac:dyDescent="0.25">
      <c r="B557" s="13"/>
    </row>
    <row r="558" spans="2:2" x14ac:dyDescent="0.25">
      <c r="B558" s="13"/>
    </row>
    <row r="559" spans="2:2" x14ac:dyDescent="0.25">
      <c r="B559" s="13"/>
    </row>
    <row r="560" spans="2:2" x14ac:dyDescent="0.25">
      <c r="B560" s="13"/>
    </row>
    <row r="561" spans="2:2" x14ac:dyDescent="0.25">
      <c r="B561" s="13"/>
    </row>
    <row r="562" spans="2:2" x14ac:dyDescent="0.25">
      <c r="B562" s="13"/>
    </row>
    <row r="563" spans="2:2" x14ac:dyDescent="0.25">
      <c r="B563" s="13"/>
    </row>
    <row r="564" spans="2:2" x14ac:dyDescent="0.25">
      <c r="B564" s="13"/>
    </row>
    <row r="565" spans="2:2" x14ac:dyDescent="0.25">
      <c r="B565" s="13"/>
    </row>
    <row r="566" spans="2:2" x14ac:dyDescent="0.25">
      <c r="B566" s="13"/>
    </row>
    <row r="567" spans="2:2" x14ac:dyDescent="0.25">
      <c r="B567" s="13"/>
    </row>
    <row r="568" spans="2:2" x14ac:dyDescent="0.25">
      <c r="B568" s="13"/>
    </row>
    <row r="569" spans="2:2" x14ac:dyDescent="0.25">
      <c r="B569" s="13"/>
    </row>
    <row r="570" spans="2:2" x14ac:dyDescent="0.25">
      <c r="B570" s="13"/>
    </row>
    <row r="571" spans="2:2" x14ac:dyDescent="0.25">
      <c r="B571" s="13"/>
    </row>
    <row r="572" spans="2:2" x14ac:dyDescent="0.25">
      <c r="B572" s="13"/>
    </row>
    <row r="573" spans="2:2" x14ac:dyDescent="0.25">
      <c r="B573" s="13"/>
    </row>
    <row r="574" spans="2:2" x14ac:dyDescent="0.25">
      <c r="B574" s="13"/>
    </row>
    <row r="575" spans="2:2" x14ac:dyDescent="0.25">
      <c r="B575" s="13"/>
    </row>
    <row r="576" spans="2:2" x14ac:dyDescent="0.25">
      <c r="B576" s="13"/>
    </row>
    <row r="577" spans="2:2" x14ac:dyDescent="0.25">
      <c r="B577" s="13"/>
    </row>
    <row r="578" spans="2:2" x14ac:dyDescent="0.25">
      <c r="B578" s="13"/>
    </row>
    <row r="579" spans="2:2" x14ac:dyDescent="0.25">
      <c r="B579" s="13"/>
    </row>
    <row r="580" spans="2:2" x14ac:dyDescent="0.25">
      <c r="B580" s="13"/>
    </row>
    <row r="581" spans="2:2" x14ac:dyDescent="0.25">
      <c r="B581" s="13"/>
    </row>
    <row r="582" spans="2:2" x14ac:dyDescent="0.25">
      <c r="B582" s="13"/>
    </row>
    <row r="583" spans="2:2" x14ac:dyDescent="0.25">
      <c r="B583" s="13"/>
    </row>
    <row r="584" spans="2:2" x14ac:dyDescent="0.25">
      <c r="B584" s="13"/>
    </row>
    <row r="585" spans="2:2" x14ac:dyDescent="0.25">
      <c r="B585" s="13"/>
    </row>
    <row r="586" spans="2:2" x14ac:dyDescent="0.25">
      <c r="B586" s="13"/>
    </row>
    <row r="587" spans="2:2" x14ac:dyDescent="0.25">
      <c r="B587" s="13"/>
    </row>
    <row r="588" spans="2:2" x14ac:dyDescent="0.25">
      <c r="B588" s="13"/>
    </row>
    <row r="589" spans="2:2" x14ac:dyDescent="0.25">
      <c r="B589" s="13"/>
    </row>
    <row r="590" spans="2:2" x14ac:dyDescent="0.25">
      <c r="B590" s="13"/>
    </row>
    <row r="591" spans="2:2" x14ac:dyDescent="0.25">
      <c r="B591" s="13"/>
    </row>
    <row r="592" spans="2:2" x14ac:dyDescent="0.25">
      <c r="B592" s="13"/>
    </row>
    <row r="593" spans="2:2" x14ac:dyDescent="0.25">
      <c r="B593" s="13"/>
    </row>
    <row r="594" spans="2:2" x14ac:dyDescent="0.25">
      <c r="B594" s="13"/>
    </row>
    <row r="595" spans="2:2" x14ac:dyDescent="0.25">
      <c r="B595" s="13"/>
    </row>
    <row r="596" spans="2:2" x14ac:dyDescent="0.25">
      <c r="B596" s="13"/>
    </row>
    <row r="597" spans="2:2" x14ac:dyDescent="0.25">
      <c r="B597" s="13"/>
    </row>
    <row r="598" spans="2:2" x14ac:dyDescent="0.25">
      <c r="B598" s="13"/>
    </row>
    <row r="599" spans="2:2" x14ac:dyDescent="0.25">
      <c r="B599" s="13"/>
    </row>
    <row r="600" spans="2:2" x14ac:dyDescent="0.25">
      <c r="B600" s="13"/>
    </row>
    <row r="601" spans="2:2" x14ac:dyDescent="0.25">
      <c r="B601" s="13"/>
    </row>
    <row r="602" spans="2:2" x14ac:dyDescent="0.25">
      <c r="B602" s="13"/>
    </row>
    <row r="603" spans="2:2" x14ac:dyDescent="0.25">
      <c r="B603" s="13"/>
    </row>
    <row r="604" spans="2:2" x14ac:dyDescent="0.25">
      <c r="B604" s="13"/>
    </row>
    <row r="605" spans="2:2" x14ac:dyDescent="0.25">
      <c r="B605" s="13"/>
    </row>
    <row r="606" spans="2:2" x14ac:dyDescent="0.25">
      <c r="B606" s="13"/>
    </row>
    <row r="607" spans="2:2" x14ac:dyDescent="0.25">
      <c r="B607" s="13"/>
    </row>
    <row r="608" spans="2:2" x14ac:dyDescent="0.25">
      <c r="B608" s="13"/>
    </row>
    <row r="609" spans="2:2" x14ac:dyDescent="0.25">
      <c r="B609" s="13"/>
    </row>
    <row r="610" spans="2:2" x14ac:dyDescent="0.25">
      <c r="B610" s="13"/>
    </row>
    <row r="611" spans="2:2" x14ac:dyDescent="0.25">
      <c r="B611" s="13"/>
    </row>
    <row r="612" spans="2:2" x14ac:dyDescent="0.25">
      <c r="B612" s="13"/>
    </row>
    <row r="613" spans="2:2" x14ac:dyDescent="0.25">
      <c r="B613" s="13"/>
    </row>
    <row r="614" spans="2:2" x14ac:dyDescent="0.25">
      <c r="B614" s="13"/>
    </row>
    <row r="615" spans="2:2" x14ac:dyDescent="0.25">
      <c r="B615" s="13"/>
    </row>
    <row r="616" spans="2:2" x14ac:dyDescent="0.25">
      <c r="B616" s="13"/>
    </row>
    <row r="617" spans="2:2" x14ac:dyDescent="0.25">
      <c r="B617" s="13"/>
    </row>
    <row r="618" spans="2:2" x14ac:dyDescent="0.25">
      <c r="B618" s="13"/>
    </row>
    <row r="619" spans="2:2" x14ac:dyDescent="0.25">
      <c r="B619" s="13"/>
    </row>
    <row r="620" spans="2:2" x14ac:dyDescent="0.25">
      <c r="B620" s="13"/>
    </row>
    <row r="621" spans="2:2" x14ac:dyDescent="0.25">
      <c r="B621" s="13"/>
    </row>
    <row r="622" spans="2:2" x14ac:dyDescent="0.25">
      <c r="B622" s="13"/>
    </row>
    <row r="623" spans="2:2" x14ac:dyDescent="0.25">
      <c r="B623" s="13"/>
    </row>
    <row r="624" spans="2:2" x14ac:dyDescent="0.25">
      <c r="B624" s="13"/>
    </row>
    <row r="625" spans="2:2" x14ac:dyDescent="0.25">
      <c r="B625" s="13"/>
    </row>
    <row r="626" spans="2:2" x14ac:dyDescent="0.25">
      <c r="B626" s="13"/>
    </row>
    <row r="627" spans="2:2" x14ac:dyDescent="0.25">
      <c r="B627" s="13"/>
    </row>
    <row r="628" spans="2:2" x14ac:dyDescent="0.25">
      <c r="B628" s="13"/>
    </row>
    <row r="629" spans="2:2" x14ac:dyDescent="0.25">
      <c r="B629" s="13"/>
    </row>
    <row r="630" spans="2:2" x14ac:dyDescent="0.25">
      <c r="B630" s="13"/>
    </row>
    <row r="631" spans="2:2" x14ac:dyDescent="0.25">
      <c r="B631" s="13"/>
    </row>
    <row r="632" spans="2:2" x14ac:dyDescent="0.25">
      <c r="B632" s="13"/>
    </row>
    <row r="633" spans="2:2" x14ac:dyDescent="0.25">
      <c r="B633" s="13"/>
    </row>
    <row r="634" spans="2:2" x14ac:dyDescent="0.25">
      <c r="B634" s="13"/>
    </row>
    <row r="635" spans="2:2" x14ac:dyDescent="0.25">
      <c r="B635" s="13"/>
    </row>
    <row r="636" spans="2:2" x14ac:dyDescent="0.25">
      <c r="B636" s="13"/>
    </row>
    <row r="637" spans="2:2" x14ac:dyDescent="0.25">
      <c r="B637" s="13"/>
    </row>
    <row r="638" spans="2:2" x14ac:dyDescent="0.25">
      <c r="B638" s="13"/>
    </row>
    <row r="639" spans="2:2" x14ac:dyDescent="0.25">
      <c r="B639" s="13"/>
    </row>
    <row r="640" spans="2:2" x14ac:dyDescent="0.25">
      <c r="B640" s="13"/>
    </row>
    <row r="641" spans="2:2" x14ac:dyDescent="0.25">
      <c r="B641" s="13"/>
    </row>
    <row r="642" spans="2:2" x14ac:dyDescent="0.25">
      <c r="B642" s="13"/>
    </row>
    <row r="643" spans="2:2" x14ac:dyDescent="0.25">
      <c r="B643" s="13"/>
    </row>
    <row r="644" spans="2:2" x14ac:dyDescent="0.25">
      <c r="B644" s="13"/>
    </row>
    <row r="645" spans="2:2" x14ac:dyDescent="0.25">
      <c r="B645" s="13"/>
    </row>
    <row r="646" spans="2:2" x14ac:dyDescent="0.25">
      <c r="B646" s="13"/>
    </row>
    <row r="647" spans="2:2" x14ac:dyDescent="0.25">
      <c r="B647" s="13"/>
    </row>
    <row r="648" spans="2:2" x14ac:dyDescent="0.25">
      <c r="B648" s="13"/>
    </row>
    <row r="649" spans="2:2" x14ac:dyDescent="0.25">
      <c r="B649" s="13"/>
    </row>
    <row r="650" spans="2:2" x14ac:dyDescent="0.25">
      <c r="B650" s="13"/>
    </row>
    <row r="651" spans="2:2" x14ac:dyDescent="0.25">
      <c r="B651" s="13"/>
    </row>
    <row r="652" spans="2:2" x14ac:dyDescent="0.25">
      <c r="B652" s="13"/>
    </row>
    <row r="653" spans="2:2" x14ac:dyDescent="0.25">
      <c r="B653" s="13"/>
    </row>
    <row r="654" spans="2:2" x14ac:dyDescent="0.25">
      <c r="B654" s="13"/>
    </row>
    <row r="655" spans="2:2" x14ac:dyDescent="0.25">
      <c r="B655" s="13"/>
    </row>
    <row r="656" spans="2:2" x14ac:dyDescent="0.25">
      <c r="B656" s="13"/>
    </row>
    <row r="657" spans="2:2" x14ac:dyDescent="0.25">
      <c r="B657" s="13"/>
    </row>
    <row r="658" spans="2:2" x14ac:dyDescent="0.25">
      <c r="B658" s="13"/>
    </row>
    <row r="659" spans="2:2" x14ac:dyDescent="0.25">
      <c r="B659" s="13"/>
    </row>
    <row r="660" spans="2:2" x14ac:dyDescent="0.25">
      <c r="B660" s="13"/>
    </row>
    <row r="661" spans="2:2" x14ac:dyDescent="0.25">
      <c r="B661" s="13"/>
    </row>
    <row r="662" spans="2:2" x14ac:dyDescent="0.25">
      <c r="B662" s="13"/>
    </row>
    <row r="663" spans="2:2" x14ac:dyDescent="0.25">
      <c r="B663" s="13"/>
    </row>
    <row r="664" spans="2:2" x14ac:dyDescent="0.25">
      <c r="B664" s="13"/>
    </row>
    <row r="665" spans="2:2" x14ac:dyDescent="0.25">
      <c r="B665" s="13"/>
    </row>
    <row r="666" spans="2:2" x14ac:dyDescent="0.25">
      <c r="B666" s="13"/>
    </row>
    <row r="667" spans="2:2" x14ac:dyDescent="0.25">
      <c r="B667" s="13"/>
    </row>
    <row r="668" spans="2:2" x14ac:dyDescent="0.25">
      <c r="B668" s="13"/>
    </row>
    <row r="669" spans="2:2" x14ac:dyDescent="0.25">
      <c r="B669" s="13"/>
    </row>
    <row r="670" spans="2:2" x14ac:dyDescent="0.25">
      <c r="B670" s="13"/>
    </row>
    <row r="671" spans="2:2" x14ac:dyDescent="0.25">
      <c r="B671" s="13"/>
    </row>
    <row r="672" spans="2:2" x14ac:dyDescent="0.25">
      <c r="B672" s="13"/>
    </row>
    <row r="673" spans="2:2" x14ac:dyDescent="0.25">
      <c r="B673" s="13"/>
    </row>
    <row r="674" spans="2:2" x14ac:dyDescent="0.25">
      <c r="B674" s="13"/>
    </row>
    <row r="675" spans="2:2" x14ac:dyDescent="0.25">
      <c r="B675" s="13"/>
    </row>
    <row r="676" spans="2:2" x14ac:dyDescent="0.25">
      <c r="B676" s="13"/>
    </row>
    <row r="677" spans="2:2" x14ac:dyDescent="0.25">
      <c r="B677" s="13"/>
    </row>
    <row r="678" spans="2:2" x14ac:dyDescent="0.25">
      <c r="B678" s="13"/>
    </row>
    <row r="679" spans="2:2" x14ac:dyDescent="0.25">
      <c r="B679" s="13"/>
    </row>
    <row r="680" spans="2:2" x14ac:dyDescent="0.25">
      <c r="B680" s="13"/>
    </row>
    <row r="681" spans="2:2" x14ac:dyDescent="0.25">
      <c r="B681" s="13"/>
    </row>
    <row r="682" spans="2:2" x14ac:dyDescent="0.25">
      <c r="B682" s="13"/>
    </row>
    <row r="683" spans="2:2" x14ac:dyDescent="0.25">
      <c r="B683" s="13"/>
    </row>
    <row r="684" spans="2:2" x14ac:dyDescent="0.25">
      <c r="B684" s="13"/>
    </row>
    <row r="685" spans="2:2" x14ac:dyDescent="0.25">
      <c r="B685" s="13"/>
    </row>
    <row r="686" spans="2:2" x14ac:dyDescent="0.25">
      <c r="B686" s="13"/>
    </row>
    <row r="687" spans="2:2" x14ac:dyDescent="0.25">
      <c r="B687" s="13"/>
    </row>
    <row r="688" spans="2:2" x14ac:dyDescent="0.25">
      <c r="B688" s="13"/>
    </row>
    <row r="689" spans="2:2" x14ac:dyDescent="0.25">
      <c r="B689" s="13"/>
    </row>
    <row r="690" spans="2:2" x14ac:dyDescent="0.25">
      <c r="B690" s="13"/>
    </row>
    <row r="691" spans="2:2" x14ac:dyDescent="0.25">
      <c r="B691" s="13"/>
    </row>
    <row r="692" spans="2:2" x14ac:dyDescent="0.25">
      <c r="B692" s="13"/>
    </row>
    <row r="693" spans="2:2" x14ac:dyDescent="0.25">
      <c r="B693" s="13"/>
    </row>
    <row r="694" spans="2:2" x14ac:dyDescent="0.25">
      <c r="B694" s="13"/>
    </row>
    <row r="695" spans="2:2" x14ac:dyDescent="0.25">
      <c r="B695" s="13"/>
    </row>
    <row r="696" spans="2:2" x14ac:dyDescent="0.25">
      <c r="B696" s="13"/>
    </row>
    <row r="697" spans="2:2" x14ac:dyDescent="0.25">
      <c r="B697" s="13"/>
    </row>
    <row r="698" spans="2:2" x14ac:dyDescent="0.25">
      <c r="B698" s="13"/>
    </row>
    <row r="699" spans="2:2" x14ac:dyDescent="0.25">
      <c r="B699" s="13"/>
    </row>
    <row r="700" spans="2:2" x14ac:dyDescent="0.25">
      <c r="B700" s="13"/>
    </row>
    <row r="701" spans="2:2" x14ac:dyDescent="0.25">
      <c r="B701" s="13"/>
    </row>
    <row r="702" spans="2:2" x14ac:dyDescent="0.25">
      <c r="B702" s="13"/>
    </row>
    <row r="703" spans="2:2" x14ac:dyDescent="0.25">
      <c r="B703" s="13"/>
    </row>
    <row r="704" spans="2:2" x14ac:dyDescent="0.25">
      <c r="B704" s="13"/>
    </row>
    <row r="705" spans="2:2" x14ac:dyDescent="0.25">
      <c r="B705" s="13"/>
    </row>
    <row r="706" spans="2:2" x14ac:dyDescent="0.25">
      <c r="B706" s="13"/>
    </row>
    <row r="707" spans="2:2" x14ac:dyDescent="0.25">
      <c r="B707" s="13"/>
    </row>
    <row r="708" spans="2:2" x14ac:dyDescent="0.25">
      <c r="B708" s="13"/>
    </row>
    <row r="709" spans="2:2" x14ac:dyDescent="0.25">
      <c r="B709" s="13"/>
    </row>
    <row r="710" spans="2:2" x14ac:dyDescent="0.25">
      <c r="B710" s="13"/>
    </row>
    <row r="711" spans="2:2" x14ac:dyDescent="0.25">
      <c r="B711" s="13"/>
    </row>
    <row r="712" spans="2:2" x14ac:dyDescent="0.25">
      <c r="B712" s="13"/>
    </row>
    <row r="713" spans="2:2" x14ac:dyDescent="0.25">
      <c r="B713" s="13"/>
    </row>
    <row r="714" spans="2:2" x14ac:dyDescent="0.25">
      <c r="B714" s="13"/>
    </row>
    <row r="715" spans="2:2" x14ac:dyDescent="0.25">
      <c r="B715" s="13"/>
    </row>
    <row r="716" spans="2:2" x14ac:dyDescent="0.25">
      <c r="B716" s="13"/>
    </row>
    <row r="717" spans="2:2" x14ac:dyDescent="0.25">
      <c r="B717" s="13"/>
    </row>
    <row r="718" spans="2:2" x14ac:dyDescent="0.25">
      <c r="B718" s="13"/>
    </row>
    <row r="719" spans="2:2" x14ac:dyDescent="0.25">
      <c r="B719" s="13"/>
    </row>
    <row r="720" spans="2:2" x14ac:dyDescent="0.25">
      <c r="B720" s="13"/>
    </row>
    <row r="721" spans="2:2" x14ac:dyDescent="0.25">
      <c r="B721" s="13"/>
    </row>
    <row r="722" spans="2:2" x14ac:dyDescent="0.25">
      <c r="B722" s="13"/>
    </row>
    <row r="723" spans="2:2" x14ac:dyDescent="0.25">
      <c r="B723" s="13"/>
    </row>
    <row r="724" spans="2:2" x14ac:dyDescent="0.25">
      <c r="B724" s="13"/>
    </row>
    <row r="725" spans="2:2" x14ac:dyDescent="0.25">
      <c r="B725" s="13"/>
    </row>
    <row r="726" spans="2:2" x14ac:dyDescent="0.25">
      <c r="B726" s="13"/>
    </row>
    <row r="727" spans="2:2" x14ac:dyDescent="0.25">
      <c r="B727" s="13"/>
    </row>
    <row r="728" spans="2:2" x14ac:dyDescent="0.25">
      <c r="B728" s="13"/>
    </row>
    <row r="729" spans="2:2" x14ac:dyDescent="0.25">
      <c r="B729" s="13"/>
    </row>
    <row r="730" spans="2:2" x14ac:dyDescent="0.25">
      <c r="B730" s="13"/>
    </row>
    <row r="731" spans="2:2" x14ac:dyDescent="0.25">
      <c r="B731" s="13"/>
    </row>
    <row r="732" spans="2:2" x14ac:dyDescent="0.25">
      <c r="B732" s="13"/>
    </row>
    <row r="733" spans="2:2" x14ac:dyDescent="0.25">
      <c r="B733" s="13"/>
    </row>
    <row r="734" spans="2:2" x14ac:dyDescent="0.25">
      <c r="B734" s="13"/>
    </row>
    <row r="735" spans="2:2" x14ac:dyDescent="0.25">
      <c r="B735" s="1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D895-9DA2-4237-8116-7931F773A8CD}">
  <dimension ref="B1:E9"/>
  <sheetViews>
    <sheetView zoomScale="120" zoomScaleNormal="120" workbookViewId="0">
      <selection activeCell="B5" sqref="B5"/>
    </sheetView>
  </sheetViews>
  <sheetFormatPr defaultRowHeight="15" x14ac:dyDescent="0.25"/>
  <cols>
    <col min="1" max="1" width="2.85546875" customWidth="1"/>
    <col min="2" max="2" width="20" bestFit="1" customWidth="1"/>
    <col min="3" max="3" width="16.85546875" bestFit="1" customWidth="1"/>
    <col min="4" max="4" width="10.85546875" bestFit="1" customWidth="1"/>
    <col min="5" max="5" width="11.5703125" bestFit="1" customWidth="1"/>
    <col min="6" max="6" width="13.5703125" bestFit="1" customWidth="1"/>
    <col min="7" max="7" width="12" bestFit="1" customWidth="1"/>
    <col min="8" max="9" width="13.5703125" bestFit="1" customWidth="1"/>
  </cols>
  <sheetData>
    <row r="1" spans="2:5" ht="39" x14ac:dyDescent="0.7">
      <c r="B1" s="2" t="s">
        <v>5</v>
      </c>
    </row>
    <row r="2" spans="2:5" ht="18.75" x14ac:dyDescent="0.3">
      <c r="B2" s="6" t="s">
        <v>65</v>
      </c>
    </row>
    <row r="4" spans="2:5" x14ac:dyDescent="0.25">
      <c r="B4" s="19" t="s">
        <v>86</v>
      </c>
      <c r="C4" s="19" t="s">
        <v>83</v>
      </c>
    </row>
    <row r="5" spans="2:5" x14ac:dyDescent="0.25">
      <c r="B5" s="19" t="s">
        <v>81</v>
      </c>
      <c r="C5" t="s">
        <v>84</v>
      </c>
      <c r="D5" t="s">
        <v>85</v>
      </c>
      <c r="E5" t="s">
        <v>82</v>
      </c>
    </row>
    <row r="6" spans="2:5" x14ac:dyDescent="0.25">
      <c r="B6" s="20" t="s">
        <v>87</v>
      </c>
      <c r="C6" s="21">
        <v>5375.04</v>
      </c>
      <c r="D6" s="21">
        <v>3359.4</v>
      </c>
      <c r="E6" s="21">
        <v>8734.44</v>
      </c>
    </row>
    <row r="7" spans="2:5" x14ac:dyDescent="0.25">
      <c r="B7" s="20" t="s">
        <v>88</v>
      </c>
      <c r="C7" s="21">
        <v>20096.649999999994</v>
      </c>
      <c r="D7" s="21">
        <v>21896.349999999991</v>
      </c>
      <c r="E7" s="21">
        <v>41993.000000000015</v>
      </c>
    </row>
    <row r="8" spans="2:5" x14ac:dyDescent="0.25">
      <c r="B8" s="20" t="s">
        <v>89</v>
      </c>
      <c r="C8" s="21">
        <v>15005.319999999996</v>
      </c>
      <c r="D8" s="21">
        <v>14109.48</v>
      </c>
      <c r="E8" s="21">
        <v>29114.799999999977</v>
      </c>
    </row>
    <row r="9" spans="2:5" x14ac:dyDescent="0.25">
      <c r="B9" s="20" t="s">
        <v>82</v>
      </c>
      <c r="C9" s="21">
        <v>40477.009999999987</v>
      </c>
      <c r="D9" s="21">
        <v>39365.229999999996</v>
      </c>
      <c r="E9" s="21">
        <v>79842.239999999991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17F2-3723-44DF-981D-53D3DDFF7A29}">
  <dimension ref="B1:F56"/>
  <sheetViews>
    <sheetView zoomScale="120" zoomScaleNormal="120" workbookViewId="0"/>
  </sheetViews>
  <sheetFormatPr defaultRowHeight="15" x14ac:dyDescent="0.25"/>
  <cols>
    <col min="1" max="1" width="2.85546875" customWidth="1"/>
    <col min="2" max="2" width="18.7109375" bestFit="1" customWidth="1"/>
    <col min="3" max="3" width="16" bestFit="1" customWidth="1"/>
    <col min="4" max="4" width="3.5703125" customWidth="1"/>
    <col min="6" max="6" width="11.85546875" bestFit="1" customWidth="1"/>
  </cols>
  <sheetData>
    <row r="1" spans="2:6" ht="39" x14ac:dyDescent="0.7">
      <c r="B1" s="2" t="s">
        <v>5</v>
      </c>
    </row>
    <row r="2" spans="2:6" ht="18.75" x14ac:dyDescent="0.3">
      <c r="B2" s="6" t="s">
        <v>38</v>
      </c>
    </row>
    <row r="4" spans="2:6" x14ac:dyDescent="0.25">
      <c r="B4" s="19" t="s">
        <v>81</v>
      </c>
      <c r="C4" t="s">
        <v>86</v>
      </c>
      <c r="E4" s="15" t="s">
        <v>17</v>
      </c>
      <c r="F4" s="15" t="s">
        <v>30</v>
      </c>
    </row>
    <row r="5" spans="2:6" x14ac:dyDescent="0.25">
      <c r="B5" s="20" t="s">
        <v>90</v>
      </c>
      <c r="C5" s="21">
        <v>6291.869999999999</v>
      </c>
      <c r="E5" s="15" t="str">
        <f t="shared" ref="E5:E36" si="0">B5</f>
        <v>Alabama</v>
      </c>
      <c r="F5" s="16">
        <f t="shared" ref="F5:F36" si="1">C5</f>
        <v>6291.869999999999</v>
      </c>
    </row>
    <row r="6" spans="2:6" x14ac:dyDescent="0.25">
      <c r="B6" s="20" t="s">
        <v>91</v>
      </c>
      <c r="C6" s="21">
        <v>1546.6599999999999</v>
      </c>
      <c r="E6" s="15" t="str">
        <f t="shared" si="0"/>
        <v>Alaska</v>
      </c>
      <c r="F6" s="16">
        <f t="shared" si="1"/>
        <v>1546.6599999999999</v>
      </c>
    </row>
    <row r="7" spans="2:6" x14ac:dyDescent="0.25">
      <c r="B7" s="20" t="s">
        <v>92</v>
      </c>
      <c r="C7" s="21">
        <v>7801.89</v>
      </c>
      <c r="E7" s="15" t="str">
        <f t="shared" si="0"/>
        <v>Arizona</v>
      </c>
      <c r="F7" s="16">
        <f t="shared" si="1"/>
        <v>7801.89</v>
      </c>
    </row>
    <row r="8" spans="2:6" x14ac:dyDescent="0.25">
      <c r="B8" s="20" t="s">
        <v>93</v>
      </c>
      <c r="C8" s="21">
        <v>5393.7499999999991</v>
      </c>
      <c r="E8" s="15" t="str">
        <f t="shared" si="0"/>
        <v>Arkansas</v>
      </c>
      <c r="F8" s="16">
        <f t="shared" si="1"/>
        <v>5393.7499999999991</v>
      </c>
    </row>
    <row r="9" spans="2:6" x14ac:dyDescent="0.25">
      <c r="B9" s="20" t="s">
        <v>94</v>
      </c>
      <c r="C9" s="21">
        <v>39465.450000000019</v>
      </c>
      <c r="E9" s="15" t="str">
        <f t="shared" si="0"/>
        <v>California</v>
      </c>
      <c r="F9" s="16">
        <f t="shared" si="1"/>
        <v>39465.450000000019</v>
      </c>
    </row>
    <row r="10" spans="2:6" x14ac:dyDescent="0.25">
      <c r="B10" s="20" t="s">
        <v>95</v>
      </c>
      <c r="C10" s="21">
        <v>4042.6500000000005</v>
      </c>
      <c r="E10" s="15" t="str">
        <f t="shared" si="0"/>
        <v>Colorado</v>
      </c>
      <c r="F10" s="16">
        <f t="shared" si="1"/>
        <v>4042.6500000000005</v>
      </c>
    </row>
    <row r="11" spans="2:6" x14ac:dyDescent="0.25">
      <c r="B11" s="20" t="s">
        <v>96</v>
      </c>
      <c r="C11" s="21">
        <v>5431.3499999999995</v>
      </c>
      <c r="E11" s="15" t="str">
        <f t="shared" si="0"/>
        <v>Connecticut</v>
      </c>
      <c r="F11" s="16">
        <f t="shared" si="1"/>
        <v>5431.3499999999995</v>
      </c>
    </row>
    <row r="12" spans="2:6" x14ac:dyDescent="0.25">
      <c r="B12" s="20" t="s">
        <v>97</v>
      </c>
      <c r="C12" s="21">
        <v>2787.04</v>
      </c>
      <c r="E12" s="15" t="str">
        <f t="shared" si="0"/>
        <v>Delaware</v>
      </c>
      <c r="F12" s="16">
        <f t="shared" si="1"/>
        <v>2787.04</v>
      </c>
    </row>
    <row r="13" spans="2:6" x14ac:dyDescent="0.25">
      <c r="B13" s="20" t="s">
        <v>98</v>
      </c>
      <c r="C13" s="21">
        <v>6991.8899999999976</v>
      </c>
      <c r="E13" s="15" t="str">
        <f t="shared" si="0"/>
        <v>District of Columbia</v>
      </c>
      <c r="F13" s="16">
        <f t="shared" si="1"/>
        <v>6991.8899999999976</v>
      </c>
    </row>
    <row r="14" spans="2:6" x14ac:dyDescent="0.25">
      <c r="B14" s="20" t="s">
        <v>99</v>
      </c>
      <c r="C14" s="21">
        <v>26278.960000000006</v>
      </c>
      <c r="E14" s="15" t="str">
        <f t="shared" si="0"/>
        <v>Florida</v>
      </c>
      <c r="F14" s="16">
        <f t="shared" si="1"/>
        <v>26278.960000000006</v>
      </c>
    </row>
    <row r="15" spans="2:6" x14ac:dyDescent="0.25">
      <c r="B15" s="20" t="s">
        <v>100</v>
      </c>
      <c r="C15" s="21">
        <v>10415.279999999995</v>
      </c>
      <c r="E15" s="15" t="str">
        <f t="shared" si="0"/>
        <v>Georgia</v>
      </c>
      <c r="F15" s="16">
        <f t="shared" si="1"/>
        <v>10415.279999999995</v>
      </c>
    </row>
    <row r="16" spans="2:6" x14ac:dyDescent="0.25">
      <c r="B16" s="20" t="s">
        <v>101</v>
      </c>
      <c r="C16" s="21">
        <v>515.58000000000004</v>
      </c>
      <c r="E16" s="15" t="str">
        <f t="shared" si="0"/>
        <v>Hawaii</v>
      </c>
      <c r="F16" s="16">
        <f t="shared" si="1"/>
        <v>515.58000000000004</v>
      </c>
    </row>
    <row r="17" spans="2:6" x14ac:dyDescent="0.25">
      <c r="B17" s="20" t="s">
        <v>102</v>
      </c>
      <c r="C17" s="21">
        <v>1901.73</v>
      </c>
      <c r="E17" s="15" t="str">
        <f t="shared" si="0"/>
        <v>Idaho</v>
      </c>
      <c r="F17" s="16">
        <f t="shared" si="1"/>
        <v>1901.73</v>
      </c>
    </row>
    <row r="18" spans="2:6" x14ac:dyDescent="0.25">
      <c r="B18" s="20" t="s">
        <v>103</v>
      </c>
      <c r="C18" s="21">
        <v>74978.420000000115</v>
      </c>
      <c r="E18" s="15" t="str">
        <f t="shared" si="0"/>
        <v>Illinois</v>
      </c>
      <c r="F18" s="16">
        <f t="shared" si="1"/>
        <v>74978.420000000115</v>
      </c>
    </row>
    <row r="19" spans="2:6" x14ac:dyDescent="0.25">
      <c r="B19" s="20" t="s">
        <v>104</v>
      </c>
      <c r="C19" s="21">
        <v>33591.49000000002</v>
      </c>
      <c r="E19" s="15" t="str">
        <f t="shared" si="0"/>
        <v>Indiana</v>
      </c>
      <c r="F19" s="16">
        <f t="shared" si="1"/>
        <v>33591.49000000002</v>
      </c>
    </row>
    <row r="20" spans="2:6" x14ac:dyDescent="0.25">
      <c r="B20" s="20" t="s">
        <v>105</v>
      </c>
      <c r="C20" s="21">
        <v>1602.68</v>
      </c>
      <c r="E20" s="15" t="str">
        <f t="shared" si="0"/>
        <v>Iowa</v>
      </c>
      <c r="F20" s="16">
        <f t="shared" si="1"/>
        <v>1602.68</v>
      </c>
    </row>
    <row r="21" spans="2:6" x14ac:dyDescent="0.25">
      <c r="B21" s="20" t="s">
        <v>106</v>
      </c>
      <c r="C21" s="21">
        <v>3367.55</v>
      </c>
      <c r="E21" s="15" t="str">
        <f t="shared" si="0"/>
        <v>Kansas</v>
      </c>
      <c r="F21" s="16">
        <f t="shared" si="1"/>
        <v>3367.55</v>
      </c>
    </row>
    <row r="22" spans="2:6" x14ac:dyDescent="0.25">
      <c r="B22" s="20" t="s">
        <v>107</v>
      </c>
      <c r="C22" s="21">
        <v>9655.6399999999976</v>
      </c>
      <c r="E22" s="15" t="str">
        <f t="shared" si="0"/>
        <v>Kentucky</v>
      </c>
      <c r="F22" s="16">
        <f t="shared" si="1"/>
        <v>9655.6399999999976</v>
      </c>
    </row>
    <row r="23" spans="2:6" x14ac:dyDescent="0.25">
      <c r="B23" s="20" t="s">
        <v>108</v>
      </c>
      <c r="C23" s="21">
        <v>6472.89</v>
      </c>
      <c r="E23" s="15" t="str">
        <f t="shared" si="0"/>
        <v>Louisiana</v>
      </c>
      <c r="F23" s="16">
        <f t="shared" si="1"/>
        <v>6472.89</v>
      </c>
    </row>
    <row r="24" spans="2:6" x14ac:dyDescent="0.25">
      <c r="B24" s="20" t="s">
        <v>109</v>
      </c>
      <c r="C24" s="21">
        <v>1752.5700000000004</v>
      </c>
      <c r="E24" s="15" t="str">
        <f t="shared" si="0"/>
        <v>Maine</v>
      </c>
      <c r="F24" s="16">
        <f t="shared" si="1"/>
        <v>1752.5700000000004</v>
      </c>
    </row>
    <row r="25" spans="2:6" x14ac:dyDescent="0.25">
      <c r="B25" s="20" t="s">
        <v>110</v>
      </c>
      <c r="C25" s="21">
        <v>46484.040000000008</v>
      </c>
      <c r="E25" s="15" t="str">
        <f t="shared" si="0"/>
        <v>Maryland</v>
      </c>
      <c r="F25" s="16">
        <f t="shared" si="1"/>
        <v>46484.040000000008</v>
      </c>
    </row>
    <row r="26" spans="2:6" x14ac:dyDescent="0.25">
      <c r="B26" s="20" t="s">
        <v>111</v>
      </c>
      <c r="C26" s="21">
        <v>8414.6700000000019</v>
      </c>
      <c r="E26" s="15" t="str">
        <f t="shared" si="0"/>
        <v>Massachusetts</v>
      </c>
      <c r="F26" s="16">
        <f t="shared" si="1"/>
        <v>8414.6700000000019</v>
      </c>
    </row>
    <row r="27" spans="2:6" x14ac:dyDescent="0.25">
      <c r="B27" s="20" t="s">
        <v>112</v>
      </c>
      <c r="C27" s="21">
        <v>11621.149999999996</v>
      </c>
      <c r="E27" s="15" t="str">
        <f t="shared" si="0"/>
        <v>Michigan</v>
      </c>
      <c r="F27" s="16">
        <f t="shared" si="1"/>
        <v>11621.149999999996</v>
      </c>
    </row>
    <row r="28" spans="2:6" x14ac:dyDescent="0.25">
      <c r="B28" s="20" t="s">
        <v>113</v>
      </c>
      <c r="C28" s="21">
        <v>5182.8200000000015</v>
      </c>
      <c r="E28" s="15" t="str">
        <f t="shared" si="0"/>
        <v>Minnesota</v>
      </c>
      <c r="F28" s="16">
        <f t="shared" si="1"/>
        <v>5182.8200000000015</v>
      </c>
    </row>
    <row r="29" spans="2:6" x14ac:dyDescent="0.25">
      <c r="B29" s="20" t="s">
        <v>114</v>
      </c>
      <c r="C29" s="21">
        <v>5101.3099999999995</v>
      </c>
      <c r="E29" s="15" t="str">
        <f t="shared" si="0"/>
        <v>Mississippi</v>
      </c>
      <c r="F29" s="16">
        <f t="shared" si="1"/>
        <v>5101.3099999999995</v>
      </c>
    </row>
    <row r="30" spans="2:6" x14ac:dyDescent="0.25">
      <c r="B30" s="20" t="s">
        <v>115</v>
      </c>
      <c r="C30" s="21">
        <v>7715.579999999999</v>
      </c>
      <c r="E30" s="15" t="str">
        <f t="shared" si="0"/>
        <v>Missouri</v>
      </c>
      <c r="F30" s="16">
        <f t="shared" si="1"/>
        <v>7715.579999999999</v>
      </c>
    </row>
    <row r="31" spans="2:6" x14ac:dyDescent="0.25">
      <c r="B31" s="20" t="s">
        <v>116</v>
      </c>
      <c r="C31" s="21">
        <v>2923.38</v>
      </c>
      <c r="E31" s="15" t="str">
        <f t="shared" si="0"/>
        <v>Montana</v>
      </c>
      <c r="F31" s="16">
        <f t="shared" si="1"/>
        <v>2923.38</v>
      </c>
    </row>
    <row r="32" spans="2:6" x14ac:dyDescent="0.25">
      <c r="B32" s="20" t="s">
        <v>117</v>
      </c>
      <c r="C32" s="21">
        <v>2712.4</v>
      </c>
      <c r="E32" s="15" t="str">
        <f t="shared" si="0"/>
        <v>Nebraska</v>
      </c>
      <c r="F32" s="16">
        <f t="shared" si="1"/>
        <v>2712.4</v>
      </c>
    </row>
    <row r="33" spans="2:6" x14ac:dyDescent="0.25">
      <c r="B33" s="20" t="s">
        <v>118</v>
      </c>
      <c r="C33" s="21">
        <v>758.29999999999984</v>
      </c>
      <c r="E33" s="15" t="str">
        <f t="shared" si="0"/>
        <v>Nevada</v>
      </c>
      <c r="F33" s="16">
        <f t="shared" si="1"/>
        <v>758.29999999999984</v>
      </c>
    </row>
    <row r="34" spans="2:6" x14ac:dyDescent="0.25">
      <c r="B34" s="20" t="s">
        <v>119</v>
      </c>
      <c r="C34" s="21">
        <v>369.65</v>
      </c>
      <c r="E34" s="15" t="str">
        <f t="shared" si="0"/>
        <v>New Hampshire</v>
      </c>
      <c r="F34" s="16">
        <f t="shared" si="1"/>
        <v>369.65</v>
      </c>
    </row>
    <row r="35" spans="2:6" x14ac:dyDescent="0.25">
      <c r="B35" s="20" t="s">
        <v>120</v>
      </c>
      <c r="C35" s="21">
        <v>63085.129999999983</v>
      </c>
      <c r="E35" s="15" t="str">
        <f t="shared" si="0"/>
        <v>New Jersey</v>
      </c>
      <c r="F35" s="16">
        <f t="shared" si="1"/>
        <v>63085.129999999983</v>
      </c>
    </row>
    <row r="36" spans="2:6" x14ac:dyDescent="0.25">
      <c r="B36" s="20" t="s">
        <v>121</v>
      </c>
      <c r="C36" s="21">
        <v>6839.5299999999988</v>
      </c>
      <c r="E36" s="15" t="str">
        <f t="shared" si="0"/>
        <v>New Mexico</v>
      </c>
      <c r="F36" s="16">
        <f t="shared" si="1"/>
        <v>6839.5299999999988</v>
      </c>
    </row>
    <row r="37" spans="2:6" x14ac:dyDescent="0.25">
      <c r="B37" s="20" t="s">
        <v>122</v>
      </c>
      <c r="C37" s="21">
        <v>57110.599999999984</v>
      </c>
      <c r="E37" s="15" t="str">
        <f t="shared" ref="E37:E55" si="2">B37</f>
        <v>New York</v>
      </c>
      <c r="F37" s="16">
        <f t="shared" ref="F37:F55" si="3">C37</f>
        <v>57110.599999999984</v>
      </c>
    </row>
    <row r="38" spans="2:6" x14ac:dyDescent="0.25">
      <c r="B38" s="20" t="s">
        <v>123</v>
      </c>
      <c r="C38" s="21">
        <v>5449.31</v>
      </c>
      <c r="E38" s="15" t="str">
        <f t="shared" si="2"/>
        <v>North Carolina</v>
      </c>
      <c r="F38" s="16">
        <f t="shared" si="3"/>
        <v>5449.31</v>
      </c>
    </row>
    <row r="39" spans="2:6" x14ac:dyDescent="0.25">
      <c r="B39" s="20" t="s">
        <v>124</v>
      </c>
      <c r="C39" s="21">
        <v>1033.83</v>
      </c>
      <c r="E39" s="15" t="str">
        <f t="shared" si="2"/>
        <v>North Dakota</v>
      </c>
      <c r="F39" s="16">
        <f t="shared" si="3"/>
        <v>1033.83</v>
      </c>
    </row>
    <row r="40" spans="2:6" x14ac:dyDescent="0.25">
      <c r="B40" s="20" t="s">
        <v>125</v>
      </c>
      <c r="C40" s="21">
        <v>11891.600000000002</v>
      </c>
      <c r="E40" s="15" t="str">
        <f t="shared" si="2"/>
        <v>Ohio</v>
      </c>
      <c r="F40" s="16">
        <f t="shared" si="3"/>
        <v>11891.600000000002</v>
      </c>
    </row>
    <row r="41" spans="2:6" x14ac:dyDescent="0.25">
      <c r="B41" s="20" t="s">
        <v>126</v>
      </c>
      <c r="C41" s="21">
        <v>2864.8900000000003</v>
      </c>
      <c r="E41" s="15" t="str">
        <f t="shared" si="2"/>
        <v>Oklahoma</v>
      </c>
      <c r="F41" s="16">
        <f t="shared" si="3"/>
        <v>2864.8900000000003</v>
      </c>
    </row>
    <row r="42" spans="2:6" x14ac:dyDescent="0.25">
      <c r="B42" s="20" t="s">
        <v>127</v>
      </c>
      <c r="C42" s="21">
        <v>2345.6600000000003</v>
      </c>
      <c r="E42" s="15" t="str">
        <f t="shared" si="2"/>
        <v>Oregon</v>
      </c>
      <c r="F42" s="16">
        <f t="shared" si="3"/>
        <v>2345.6600000000003</v>
      </c>
    </row>
    <row r="43" spans="2:6" x14ac:dyDescent="0.25">
      <c r="B43" s="20" t="s">
        <v>128</v>
      </c>
      <c r="C43" s="21">
        <v>37476.790000000015</v>
      </c>
      <c r="E43" s="15" t="str">
        <f t="shared" si="2"/>
        <v>Pennsylvania</v>
      </c>
      <c r="F43" s="16">
        <f t="shared" si="3"/>
        <v>37476.790000000015</v>
      </c>
    </row>
    <row r="44" spans="2:6" x14ac:dyDescent="0.25">
      <c r="B44" s="20" t="s">
        <v>129</v>
      </c>
      <c r="C44" s="21">
        <v>77.099999999999994</v>
      </c>
      <c r="E44" s="15" t="str">
        <f t="shared" si="2"/>
        <v>Rhode Island</v>
      </c>
      <c r="F44" s="16">
        <f t="shared" si="3"/>
        <v>77.099999999999994</v>
      </c>
    </row>
    <row r="45" spans="2:6" x14ac:dyDescent="0.25">
      <c r="B45" s="20" t="s">
        <v>130</v>
      </c>
      <c r="C45" s="21">
        <v>6169.1100000000006</v>
      </c>
      <c r="E45" s="15" t="str">
        <f t="shared" si="2"/>
        <v>South Carolina</v>
      </c>
      <c r="F45" s="16">
        <f t="shared" si="3"/>
        <v>6169.1100000000006</v>
      </c>
    </row>
    <row r="46" spans="2:6" x14ac:dyDescent="0.25">
      <c r="B46" s="20" t="s">
        <v>131</v>
      </c>
      <c r="C46" s="21">
        <v>1144.6300000000001</v>
      </c>
      <c r="E46" s="15" t="str">
        <f t="shared" si="2"/>
        <v>South Dakota</v>
      </c>
      <c r="F46" s="16">
        <f t="shared" si="3"/>
        <v>1144.6300000000001</v>
      </c>
    </row>
    <row r="47" spans="2:6" x14ac:dyDescent="0.25">
      <c r="B47" s="20" t="s">
        <v>132</v>
      </c>
      <c r="C47" s="21">
        <v>7085.3799999999992</v>
      </c>
      <c r="E47" s="15" t="str">
        <f t="shared" si="2"/>
        <v>Tennessee</v>
      </c>
      <c r="F47" s="16">
        <f t="shared" si="3"/>
        <v>7085.3799999999992</v>
      </c>
    </row>
    <row r="48" spans="2:6" x14ac:dyDescent="0.25">
      <c r="B48" s="20" t="s">
        <v>133</v>
      </c>
      <c r="C48" s="21">
        <v>30178.319999999996</v>
      </c>
      <c r="E48" s="15" t="str">
        <f t="shared" si="2"/>
        <v>Texas</v>
      </c>
      <c r="F48" s="16">
        <f t="shared" si="3"/>
        <v>30178.319999999996</v>
      </c>
    </row>
    <row r="49" spans="2:6" x14ac:dyDescent="0.25">
      <c r="B49" s="20" t="s">
        <v>134</v>
      </c>
      <c r="C49" s="21">
        <v>4092.4999999999995</v>
      </c>
      <c r="E49" s="15" t="str">
        <f t="shared" si="2"/>
        <v>Utah</v>
      </c>
      <c r="F49" s="16">
        <f t="shared" si="3"/>
        <v>4092.4999999999995</v>
      </c>
    </row>
    <row r="50" spans="2:6" x14ac:dyDescent="0.25">
      <c r="B50" s="20" t="s">
        <v>135</v>
      </c>
      <c r="C50" s="21">
        <v>1444.5800000000002</v>
      </c>
      <c r="E50" s="15" t="str">
        <f t="shared" si="2"/>
        <v>Vermont</v>
      </c>
      <c r="F50" s="16">
        <f t="shared" si="3"/>
        <v>1444.5800000000002</v>
      </c>
    </row>
    <row r="51" spans="2:6" x14ac:dyDescent="0.25">
      <c r="B51" s="20" t="s">
        <v>136</v>
      </c>
      <c r="C51" s="21">
        <v>13974.890000000005</v>
      </c>
      <c r="E51" s="15" t="str">
        <f t="shared" si="2"/>
        <v>Virginia</v>
      </c>
      <c r="F51" s="16">
        <f t="shared" si="3"/>
        <v>13974.890000000005</v>
      </c>
    </row>
    <row r="52" spans="2:6" x14ac:dyDescent="0.25">
      <c r="B52" s="20" t="s">
        <v>137</v>
      </c>
      <c r="C52" s="21">
        <v>4283.6099999999997</v>
      </c>
      <c r="E52" s="15" t="str">
        <f t="shared" si="2"/>
        <v>Washington</v>
      </c>
      <c r="F52" s="16">
        <f t="shared" si="3"/>
        <v>4283.6099999999997</v>
      </c>
    </row>
    <row r="53" spans="2:6" x14ac:dyDescent="0.25">
      <c r="B53" s="20" t="s">
        <v>138</v>
      </c>
      <c r="C53" s="21">
        <v>2348.9900000000002</v>
      </c>
      <c r="E53" s="15" t="str">
        <f t="shared" si="2"/>
        <v>West Virginia</v>
      </c>
      <c r="F53" s="16">
        <f t="shared" si="3"/>
        <v>2348.9900000000002</v>
      </c>
    </row>
    <row r="54" spans="2:6" x14ac:dyDescent="0.25">
      <c r="B54" s="20" t="s">
        <v>139</v>
      </c>
      <c r="C54" s="21">
        <v>9989.1399999999976</v>
      </c>
      <c r="E54" s="15" t="str">
        <f t="shared" si="2"/>
        <v>Wisconsin</v>
      </c>
      <c r="F54" s="16">
        <f t="shared" si="3"/>
        <v>9989.1399999999976</v>
      </c>
    </row>
    <row r="55" spans="2:6" x14ac:dyDescent="0.25">
      <c r="B55" s="20" t="s">
        <v>140</v>
      </c>
      <c r="C55" s="21">
        <v>3749.7</v>
      </c>
      <c r="E55" s="15" t="str">
        <f t="shared" si="2"/>
        <v>Wyoming</v>
      </c>
      <c r="F55" s="16">
        <f t="shared" si="3"/>
        <v>3749.7</v>
      </c>
    </row>
    <row r="56" spans="2:6" x14ac:dyDescent="0.25">
      <c r="B56" s="20" t="s">
        <v>82</v>
      </c>
      <c r="C56" s="21">
        <v>614203.93000000017</v>
      </c>
      <c r="E56" s="15"/>
      <c r="F56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E7ED-9E61-4AEF-8D16-A7A0B1A983E9}">
  <dimension ref="B1:D54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</cols>
  <sheetData>
    <row r="1" spans="2:4" ht="39" x14ac:dyDescent="0.7">
      <c r="B1" s="2" t="s">
        <v>5</v>
      </c>
    </row>
    <row r="2" spans="2:4" ht="18.75" x14ac:dyDescent="0.3">
      <c r="B2" s="6" t="s">
        <v>66</v>
      </c>
    </row>
    <row r="4" spans="2:4" x14ac:dyDescent="0.25">
      <c r="B4" s="7" t="s">
        <v>41</v>
      </c>
    </row>
    <row r="5" spans="2:4" x14ac:dyDescent="0.25">
      <c r="B5" s="8" t="s">
        <v>6</v>
      </c>
      <c r="C5" s="8" t="s">
        <v>7</v>
      </c>
      <c r="D5" s="8" t="s">
        <v>4</v>
      </c>
    </row>
    <row r="6" spans="2:4" x14ac:dyDescent="0.25">
      <c r="B6" s="10" t="s">
        <v>3</v>
      </c>
      <c r="C6" s="9" t="s">
        <v>9</v>
      </c>
      <c r="D6" s="1" t="s">
        <v>74</v>
      </c>
    </row>
    <row r="7" spans="2:4" ht="30" x14ac:dyDescent="0.25">
      <c r="B7" s="12" t="s">
        <v>42</v>
      </c>
      <c r="C7" s="9" t="s">
        <v>9</v>
      </c>
      <c r="D7" s="1" t="s">
        <v>67</v>
      </c>
    </row>
    <row r="8" spans="2:4" ht="30" x14ac:dyDescent="0.25">
      <c r="B8" s="12" t="s">
        <v>43</v>
      </c>
      <c r="C8" s="9" t="s">
        <v>8</v>
      </c>
      <c r="D8" s="1" t="s">
        <v>44</v>
      </c>
    </row>
    <row r="10" spans="2:4" x14ac:dyDescent="0.25">
      <c r="B10" s="7" t="s">
        <v>45</v>
      </c>
    </row>
    <row r="11" spans="2:4" x14ac:dyDescent="0.25">
      <c r="B11" s="8" t="s">
        <v>6</v>
      </c>
      <c r="C11" s="8" t="s">
        <v>7</v>
      </c>
      <c r="D11" s="8" t="s">
        <v>4</v>
      </c>
    </row>
    <row r="12" spans="2:4" ht="30" x14ac:dyDescent="0.25">
      <c r="B12" s="10" t="s">
        <v>1</v>
      </c>
      <c r="C12" s="9" t="s">
        <v>11</v>
      </c>
      <c r="D12" s="1" t="s">
        <v>75</v>
      </c>
    </row>
    <row r="13" spans="2:4" ht="30" x14ac:dyDescent="0.25">
      <c r="B13" s="12" t="s">
        <v>46</v>
      </c>
      <c r="C13" s="9" t="s">
        <v>9</v>
      </c>
      <c r="D13" s="1" t="s">
        <v>68</v>
      </c>
    </row>
    <row r="15" spans="2:4" x14ac:dyDescent="0.25">
      <c r="B15" s="7" t="s">
        <v>47</v>
      </c>
    </row>
    <row r="16" spans="2:4" x14ac:dyDescent="0.25">
      <c r="B16" s="11" t="s">
        <v>12</v>
      </c>
    </row>
    <row r="17" spans="2:4" x14ac:dyDescent="0.25">
      <c r="B17" s="8" t="s">
        <v>6</v>
      </c>
      <c r="C17" s="8" t="s">
        <v>7</v>
      </c>
      <c r="D17" s="8" t="s">
        <v>4</v>
      </c>
    </row>
    <row r="18" spans="2:4" x14ac:dyDescent="0.25">
      <c r="B18" s="12" t="s">
        <v>13</v>
      </c>
      <c r="C18" s="9" t="s">
        <v>10</v>
      </c>
      <c r="D18" s="1" t="s">
        <v>14</v>
      </c>
    </row>
    <row r="19" spans="2:4" x14ac:dyDescent="0.25">
      <c r="B19" s="12" t="s">
        <v>15</v>
      </c>
      <c r="C19" s="9" t="s">
        <v>10</v>
      </c>
      <c r="D19" s="1" t="s">
        <v>16</v>
      </c>
    </row>
    <row r="20" spans="2:4" ht="30" x14ac:dyDescent="0.25">
      <c r="B20" s="12" t="s">
        <v>17</v>
      </c>
      <c r="C20" s="9" t="s">
        <v>10</v>
      </c>
      <c r="D20" s="1" t="s">
        <v>20</v>
      </c>
    </row>
    <row r="21" spans="2:4" x14ac:dyDescent="0.25">
      <c r="B21" s="12" t="s">
        <v>18</v>
      </c>
      <c r="C21" s="9" t="s">
        <v>10</v>
      </c>
      <c r="D21" s="1" t="s">
        <v>19</v>
      </c>
    </row>
    <row r="23" spans="2:4" x14ac:dyDescent="0.25">
      <c r="B23" s="11" t="s">
        <v>48</v>
      </c>
    </row>
    <row r="24" spans="2:4" x14ac:dyDescent="0.25">
      <c r="B24" s="8" t="s">
        <v>6</v>
      </c>
      <c r="C24" s="8" t="s">
        <v>7</v>
      </c>
      <c r="D24" s="8" t="s">
        <v>4</v>
      </c>
    </row>
    <row r="25" spans="2:4" x14ac:dyDescent="0.25">
      <c r="B25" s="12" t="s">
        <v>21</v>
      </c>
      <c r="C25" s="9" t="s">
        <v>10</v>
      </c>
      <c r="D25" s="1" t="s">
        <v>28</v>
      </c>
    </row>
    <row r="26" spans="2:4" x14ac:dyDescent="0.25">
      <c r="B26" s="12" t="s">
        <v>1</v>
      </c>
      <c r="C26" s="9" t="s">
        <v>11</v>
      </c>
      <c r="D26" s="1" t="s">
        <v>22</v>
      </c>
    </row>
    <row r="27" spans="2:4" x14ac:dyDescent="0.25">
      <c r="B27" s="12" t="s">
        <v>23</v>
      </c>
      <c r="C27" s="9" t="s">
        <v>10</v>
      </c>
      <c r="D27" s="1" t="s">
        <v>27</v>
      </c>
    </row>
    <row r="28" spans="2:4" x14ac:dyDescent="0.25">
      <c r="B28" s="12" t="s">
        <v>13</v>
      </c>
      <c r="C28" s="9" t="s">
        <v>10</v>
      </c>
      <c r="D28" s="1" t="s">
        <v>14</v>
      </c>
    </row>
    <row r="29" spans="2:4" x14ac:dyDescent="0.25">
      <c r="B29" s="12" t="s">
        <v>24</v>
      </c>
      <c r="C29" s="9" t="s">
        <v>9</v>
      </c>
      <c r="D29" s="1" t="s">
        <v>25</v>
      </c>
    </row>
    <row r="30" spans="2:4" x14ac:dyDescent="0.25">
      <c r="B30" s="12" t="s">
        <v>49</v>
      </c>
      <c r="C30" s="9" t="s">
        <v>26</v>
      </c>
      <c r="D30" s="1" t="s">
        <v>50</v>
      </c>
    </row>
    <row r="32" spans="2:4" x14ac:dyDescent="0.25">
      <c r="B32" s="11" t="s">
        <v>51</v>
      </c>
    </row>
    <row r="33" spans="2:4" x14ac:dyDescent="0.25">
      <c r="B33" s="8" t="s">
        <v>6</v>
      </c>
      <c r="C33" s="8" t="s">
        <v>7</v>
      </c>
      <c r="D33" s="8" t="s">
        <v>4</v>
      </c>
    </row>
    <row r="34" spans="2:4" x14ac:dyDescent="0.25">
      <c r="B34" s="12" t="s">
        <v>21</v>
      </c>
      <c r="C34" s="9" t="s">
        <v>10</v>
      </c>
      <c r="D34" s="1" t="s">
        <v>28</v>
      </c>
    </row>
    <row r="35" spans="2:4" x14ac:dyDescent="0.25">
      <c r="B35" s="12" t="s">
        <v>52</v>
      </c>
      <c r="C35" s="9" t="s">
        <v>10</v>
      </c>
      <c r="D35" s="1" t="s">
        <v>53</v>
      </c>
    </row>
    <row r="36" spans="2:4" x14ac:dyDescent="0.25">
      <c r="B36" s="12" t="s">
        <v>54</v>
      </c>
      <c r="C36" s="9" t="s">
        <v>9</v>
      </c>
      <c r="D36" s="1" t="s">
        <v>55</v>
      </c>
    </row>
    <row r="37" spans="2:4" x14ac:dyDescent="0.25">
      <c r="B37" s="12" t="s">
        <v>30</v>
      </c>
      <c r="C37" s="9" t="s">
        <v>26</v>
      </c>
      <c r="D37" s="1" t="s">
        <v>56</v>
      </c>
    </row>
    <row r="39" spans="2:4" x14ac:dyDescent="0.25">
      <c r="B39" s="11" t="s">
        <v>57</v>
      </c>
    </row>
    <row r="40" spans="2:4" x14ac:dyDescent="0.25">
      <c r="B40" s="8" t="s">
        <v>6</v>
      </c>
      <c r="C40" s="8" t="s">
        <v>7</v>
      </c>
      <c r="D40" s="8" t="s">
        <v>4</v>
      </c>
    </row>
    <row r="41" spans="2:4" x14ac:dyDescent="0.25">
      <c r="B41" s="12" t="s">
        <v>52</v>
      </c>
      <c r="C41" s="9" t="s">
        <v>10</v>
      </c>
      <c r="D41" s="1" t="s">
        <v>29</v>
      </c>
    </row>
    <row r="42" spans="2:4" x14ac:dyDescent="0.25">
      <c r="B42" s="12" t="s">
        <v>58</v>
      </c>
      <c r="C42" s="9" t="s">
        <v>10</v>
      </c>
      <c r="D42" s="1" t="s">
        <v>59</v>
      </c>
    </row>
    <row r="43" spans="2:4" x14ac:dyDescent="0.25">
      <c r="B43" s="12" t="s">
        <v>60</v>
      </c>
      <c r="C43" s="9" t="s">
        <v>10</v>
      </c>
      <c r="D43" s="1" t="s">
        <v>61</v>
      </c>
    </row>
    <row r="44" spans="2:4" x14ac:dyDescent="0.25">
      <c r="B44" s="12" t="s">
        <v>62</v>
      </c>
      <c r="C44" s="9" t="s">
        <v>10</v>
      </c>
      <c r="D44" s="1" t="s">
        <v>63</v>
      </c>
    </row>
    <row r="46" spans="2:4" x14ac:dyDescent="0.25">
      <c r="B46" s="11" t="s">
        <v>31</v>
      </c>
    </row>
    <row r="47" spans="2:4" x14ac:dyDescent="0.25">
      <c r="B47" s="8" t="s">
        <v>6</v>
      </c>
      <c r="C47" s="8" t="s">
        <v>7</v>
      </c>
      <c r="D47" s="8" t="s">
        <v>4</v>
      </c>
    </row>
    <row r="48" spans="2:4" x14ac:dyDescent="0.25">
      <c r="B48" s="12" t="s">
        <v>23</v>
      </c>
      <c r="C48" s="9" t="s">
        <v>10</v>
      </c>
      <c r="D48" s="1" t="s">
        <v>27</v>
      </c>
    </row>
    <row r="49" spans="2:4" x14ac:dyDescent="0.25">
      <c r="B49" s="12" t="s">
        <v>32</v>
      </c>
      <c r="C49" s="9" t="s">
        <v>33</v>
      </c>
      <c r="D49" s="1" t="s">
        <v>40</v>
      </c>
    </row>
    <row r="50" spans="2:4" ht="45" x14ac:dyDescent="0.25">
      <c r="B50" s="12" t="s">
        <v>34</v>
      </c>
      <c r="C50" s="9" t="s">
        <v>33</v>
      </c>
      <c r="D50" s="1" t="s">
        <v>35</v>
      </c>
    </row>
    <row r="51" spans="2:4" x14ac:dyDescent="0.25">
      <c r="B51" s="12" t="s">
        <v>36</v>
      </c>
      <c r="C51" s="9" t="s">
        <v>10</v>
      </c>
      <c r="D51" s="1" t="s">
        <v>37</v>
      </c>
    </row>
    <row r="52" spans="2:4" x14ac:dyDescent="0.25">
      <c r="B52" s="12" t="s">
        <v>15</v>
      </c>
      <c r="C52" s="9" t="s">
        <v>10</v>
      </c>
      <c r="D52" s="1" t="s">
        <v>69</v>
      </c>
    </row>
    <row r="53" spans="2:4" x14ac:dyDescent="0.25">
      <c r="B53" s="12" t="s">
        <v>17</v>
      </c>
      <c r="C53" s="9" t="s">
        <v>10</v>
      </c>
      <c r="D53" s="1" t="s">
        <v>70</v>
      </c>
    </row>
    <row r="54" spans="2:4" x14ac:dyDescent="0.25">
      <c r="B54" s="12" t="s">
        <v>18</v>
      </c>
      <c r="C54" s="9" t="s">
        <v>10</v>
      </c>
      <c r="D54" s="1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F418BC5D-DF83-4F35-882F-28818D3C327B}">
  <ds:schemaRefs/>
</ds:datastoreItem>
</file>

<file path=customXml/itemProps2.xml><?xml version="1.0" encoding="utf-8"?>
<ds:datastoreItem xmlns:ds="http://schemas.openxmlformats.org/officeDocument/2006/customXml" ds:itemID="{6FC1BCB2-C370-49CB-A0FC-8AEEBD6826F0}">
  <ds:schemaRefs/>
</ds:datastoreItem>
</file>

<file path=customXml/itemProps3.xml><?xml version="1.0" encoding="utf-8"?>
<ds:datastoreItem xmlns:ds="http://schemas.openxmlformats.org/officeDocument/2006/customXml" ds:itemID="{4A542ADE-7218-4E6D-9990-F56CD720276D}">
  <ds:schemaRefs/>
</ds:datastoreItem>
</file>

<file path=customXml/itemProps4.xml><?xml version="1.0" encoding="utf-8"?>
<ds:datastoreItem xmlns:ds="http://schemas.openxmlformats.org/officeDocument/2006/customXml" ds:itemID="{CB51B4FF-DD44-4AFD-A99D-3D3EE77C0806}">
  <ds:schemaRefs/>
</ds:datastoreItem>
</file>

<file path=customXml/itemProps5.xml><?xml version="1.0" encoding="utf-8"?>
<ds:datastoreItem xmlns:ds="http://schemas.openxmlformats.org/officeDocument/2006/customXml" ds:itemID="{90365C79-A728-4723-BA5F-F03D53A08D93}">
  <ds:schemaRefs/>
</ds:datastoreItem>
</file>

<file path=customXml/itemProps6.xml><?xml version="1.0" encoding="utf-8"?>
<ds:datastoreItem xmlns:ds="http://schemas.openxmlformats.org/officeDocument/2006/customXml" ds:itemID="{D247D4B8-4BBB-4943-AD6B-411F73682483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B0D54FE0-D42E-4328-95BF-74D76867EE9B}">
  <ds:schemaRefs/>
</ds:datastoreItem>
</file>

<file path=customXml/itemProps8.xml><?xml version="1.0" encoding="utf-8"?>
<ds:datastoreItem xmlns:ds="http://schemas.openxmlformats.org/officeDocument/2006/customXml" ds:itemID="{B9FD17CE-50C9-4B8B-8E9C-CE3C8D9990CD}">
  <ds:schemaRefs/>
</ds:datastoreItem>
</file>

<file path=customXml/itemProps9.xml><?xml version="1.0" encoding="utf-8"?>
<ds:datastoreItem xmlns:ds="http://schemas.openxmlformats.org/officeDocument/2006/customXml" ds:itemID="{394C68C4-4B0A-4442-A1B5-41F3006885C3}">
  <ds:schemaRefs/>
</ds:datastoreItem>
</file>

<file path=customXml/itemProps10.xml><?xml version="1.0" encoding="utf-8"?>
<ds:datastoreItem xmlns:ds="http://schemas.openxmlformats.org/officeDocument/2006/customXml" ds:itemID="{F296590F-83CA-4AC5-93D9-1F2375BE6E0B}">
  <ds:schemaRefs/>
</ds:datastoreItem>
</file>

<file path=customXml/itemProps11.xml><?xml version="1.0" encoding="utf-8"?>
<ds:datastoreItem xmlns:ds="http://schemas.openxmlformats.org/officeDocument/2006/customXml" ds:itemID="{233AA675-EABB-4105-A693-67FE4DBEC67F}">
  <ds:schemaRefs/>
</ds:datastoreItem>
</file>

<file path=customXml/itemProps12.xml><?xml version="1.0" encoding="utf-8"?>
<ds:datastoreItem xmlns:ds="http://schemas.openxmlformats.org/officeDocument/2006/customXml" ds:itemID="{25A0F1F2-F4A6-49FE-B488-449460551619}">
  <ds:schemaRefs/>
</ds:datastoreItem>
</file>

<file path=customXml/itemProps13.xml><?xml version="1.0" encoding="utf-8"?>
<ds:datastoreItem xmlns:ds="http://schemas.openxmlformats.org/officeDocument/2006/customXml" ds:itemID="{8FDC4291-929D-4D2F-922C-B44417EE2FA5}">
  <ds:schemaRefs/>
</ds:datastoreItem>
</file>

<file path=customXml/itemProps14.xml><?xml version="1.0" encoding="utf-8"?>
<ds:datastoreItem xmlns:ds="http://schemas.openxmlformats.org/officeDocument/2006/customXml" ds:itemID="{1632C2DA-DD54-4452-A0AC-3003B3E711C2}">
  <ds:schemaRefs/>
</ds:datastoreItem>
</file>

<file path=customXml/itemProps15.xml><?xml version="1.0" encoding="utf-8"?>
<ds:datastoreItem xmlns:ds="http://schemas.openxmlformats.org/officeDocument/2006/customXml" ds:itemID="{ED0B9751-C7CF-4324-B855-160138B46FCE}">
  <ds:schemaRefs/>
</ds:datastoreItem>
</file>

<file path=customXml/itemProps16.xml><?xml version="1.0" encoding="utf-8"?>
<ds:datastoreItem xmlns:ds="http://schemas.openxmlformats.org/officeDocument/2006/customXml" ds:itemID="{012BBE5D-32B5-4329-AD05-7FE482D9AD14}">
  <ds:schemaRefs/>
</ds:datastoreItem>
</file>

<file path=customXml/itemProps17.xml><?xml version="1.0" encoding="utf-8"?>
<ds:datastoreItem xmlns:ds="http://schemas.openxmlformats.org/officeDocument/2006/customXml" ds:itemID="{EE387370-16A8-4F46-A6D0-C8CA0D0C74A3}">
  <ds:schemaRefs/>
</ds:datastoreItem>
</file>

<file path=customXml/itemProps18.xml><?xml version="1.0" encoding="utf-8"?>
<ds:datastoreItem xmlns:ds="http://schemas.openxmlformats.org/officeDocument/2006/customXml" ds:itemID="{10C0A83A-4B8E-4878-ABA0-74CD32097F49}">
  <ds:schemaRefs>
    <ds:schemaRef ds:uri="http://www.w3.org/2001/XMLSchema"/>
    <ds:schemaRef ds:uri="http://microsoft.data.visualization.Client.Excel.LState/1.0"/>
  </ds:schemaRefs>
</ds:datastoreItem>
</file>

<file path=customXml/itemProps19.xml><?xml version="1.0" encoding="utf-8"?>
<ds:datastoreItem xmlns:ds="http://schemas.openxmlformats.org/officeDocument/2006/customXml" ds:itemID="{53A60F12-F710-41C6-9B88-C6EDA7096C0A}">
  <ds:schemaRefs>
    <ds:schemaRef ds:uri="http://www.w3.org/2001/XMLSchema"/>
    <ds:schemaRef ds:uri="http://microsoft.data.visualization.engine.tours/1.0"/>
  </ds:schemaRefs>
</ds:datastoreItem>
</file>

<file path=customXml/itemProps20.xml><?xml version="1.0" encoding="utf-8"?>
<ds:datastoreItem xmlns:ds="http://schemas.openxmlformats.org/officeDocument/2006/customXml" ds:itemID="{82894F17-2DA1-4EB4-A804-14F3CBB85B59}">
  <ds:schemaRefs>
    <ds:schemaRef ds:uri="http://www.w3.org/2001/XMLSchema"/>
    <ds:schemaRef ds:uri="http://microsoft.data.visualization.Client.Excel/1.0"/>
  </ds:schemaRefs>
</ds:datastoreItem>
</file>

<file path=customXml/itemProps21.xml><?xml version="1.0" encoding="utf-8"?>
<ds:datastoreItem xmlns:ds="http://schemas.openxmlformats.org/officeDocument/2006/customXml" ds:itemID="{4B0B8C76-5AD8-4CEC-A671-C7E6A0D15DBA}">
  <ds:schemaRefs/>
</ds:datastoreItem>
</file>

<file path=customXml/itemProps22.xml><?xml version="1.0" encoding="utf-8"?>
<ds:datastoreItem xmlns:ds="http://schemas.openxmlformats.org/officeDocument/2006/customXml" ds:itemID="{C21D93EF-87DE-437A-8DE9-2B84C0F37D29}">
  <ds:schemaRefs/>
</ds:datastoreItem>
</file>

<file path=customXml/itemProps23.xml><?xml version="1.0" encoding="utf-8"?>
<ds:datastoreItem xmlns:ds="http://schemas.openxmlformats.org/officeDocument/2006/customXml" ds:itemID="{B40A476C-55A3-4700-95F5-3E3C6A39A96D}">
  <ds:schemaRefs/>
</ds:datastoreItem>
</file>

<file path=customXml/itemProps24.xml><?xml version="1.0" encoding="utf-8"?>
<ds:datastoreItem xmlns:ds="http://schemas.openxmlformats.org/officeDocument/2006/customXml" ds:itemID="{8DCDDF4D-8F4A-472F-9B99-A2E29F2031C0}">
  <ds:schemaRefs/>
</ds:datastoreItem>
</file>

<file path=customXml/itemProps25.xml><?xml version="1.0" encoding="utf-8"?>
<ds:datastoreItem xmlns:ds="http://schemas.openxmlformats.org/officeDocument/2006/customXml" ds:itemID="{78CD251C-F0D9-4C02-A8C6-4C2546B3C3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Summary Report</vt:lpstr>
      <vt:lpstr>Website History</vt:lpstr>
      <vt:lpstr>Forecasts</vt:lpstr>
      <vt:lpstr>Recent Website Sales</vt:lpstr>
      <vt:lpstr>Items Pivot</vt:lpstr>
      <vt:lpstr>State Revenue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10, Review Assignment</dc:title>
  <dc:creator>Your Name</dc:creator>
  <cp:lastModifiedBy>Patrick Carey</cp:lastModifiedBy>
  <dcterms:created xsi:type="dcterms:W3CDTF">2015-11-12T22:55:14Z</dcterms:created>
  <dcterms:modified xsi:type="dcterms:W3CDTF">2021-09-04T02:24:00Z</dcterms:modified>
</cp:coreProperties>
</file>