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ESC\Desenvolvimento\BASEDEDADOS\"/>
    </mc:Choice>
  </mc:AlternateContent>
  <xr:revisionPtr revIDLastSave="0" documentId="13_ncr:1_{F08C09EF-187E-4762-A52D-63D576E38B7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ilha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2" i="3"/>
</calcChain>
</file>

<file path=xl/sharedStrings.xml><?xml version="1.0" encoding="utf-8"?>
<sst xmlns="http://schemas.openxmlformats.org/spreadsheetml/2006/main" count="178" uniqueCount="178">
  <si>
    <t>2900108</t>
  </si>
  <si>
    <t>Abaíra (BA)</t>
  </si>
  <si>
    <t>2900504</t>
  </si>
  <si>
    <t>Érico Cardoso (BA)</t>
  </si>
  <si>
    <t>2900603</t>
  </si>
  <si>
    <t>Aiquara (BA)</t>
  </si>
  <si>
    <t>2901205</t>
  </si>
  <si>
    <t>Anagé (BA)</t>
  </si>
  <si>
    <t>2901957</t>
  </si>
  <si>
    <t>Apuarema (BA)</t>
  </si>
  <si>
    <t>2902005</t>
  </si>
  <si>
    <t>Aracatu (BA)</t>
  </si>
  <si>
    <t>2902807</t>
  </si>
  <si>
    <t>Barra da Estiva (BA)</t>
  </si>
  <si>
    <t>2902906</t>
  </si>
  <si>
    <t>Barra do Choça (BA)</t>
  </si>
  <si>
    <t>2903102</t>
  </si>
  <si>
    <t>Barra do Rocha (BA)</t>
  </si>
  <si>
    <t>2903508</t>
  </si>
  <si>
    <t>Belo Campo (BA)</t>
  </si>
  <si>
    <t>2903706</t>
  </si>
  <si>
    <t>Boa Nova (BA)</t>
  </si>
  <si>
    <t>2903953</t>
  </si>
  <si>
    <t>Bom Jesus da Serra (BA)</t>
  </si>
  <si>
    <t>2904605</t>
  </si>
  <si>
    <t>Brumado (BA)</t>
  </si>
  <si>
    <t>2904803</t>
  </si>
  <si>
    <t>Caatiba (BA)</t>
  </si>
  <si>
    <t>2905156</t>
  </si>
  <si>
    <t>Caetanos (BA)</t>
  </si>
  <si>
    <t>2906709</t>
  </si>
  <si>
    <t>Cândido Sales (BA)</t>
  </si>
  <si>
    <t>2906899</t>
  </si>
  <si>
    <t>Caraíbas (BA)</t>
  </si>
  <si>
    <t>2907558</t>
  </si>
  <si>
    <t>Caturama (BA)</t>
  </si>
  <si>
    <t>2908705</t>
  </si>
  <si>
    <t>Condeúba (BA)</t>
  </si>
  <si>
    <t>2908804</t>
  </si>
  <si>
    <t>Contendas do Sincorá (BA)</t>
  </si>
  <si>
    <t>2909000</t>
  </si>
  <si>
    <t>Cordeiros (BA)</t>
  </si>
  <si>
    <t>2909505</t>
  </si>
  <si>
    <t>Cravolândia (BA)</t>
  </si>
  <si>
    <t>2910008</t>
  </si>
  <si>
    <t>Dário Meira (BA)</t>
  </si>
  <si>
    <t>2910107</t>
  </si>
  <si>
    <t>Dom Basílio (BA)</t>
  </si>
  <si>
    <t>2910404</t>
  </si>
  <si>
    <t>Encruzilhada (BA)</t>
  </si>
  <si>
    <t>2911204</t>
  </si>
  <si>
    <t>Gandu (BA)</t>
  </si>
  <si>
    <t>2911501</t>
  </si>
  <si>
    <t>Gongogi (BA)</t>
  </si>
  <si>
    <t>2912202</t>
  </si>
  <si>
    <t>Ibicoara (BA)</t>
  </si>
  <si>
    <t>2912905</t>
  </si>
  <si>
    <t>Ibirataia (BA)</t>
  </si>
  <si>
    <t>2913507</t>
  </si>
  <si>
    <t>Iguaí (BA)</t>
  </si>
  <si>
    <t>2913903</t>
  </si>
  <si>
    <t>Ipiaú (BA)</t>
  </si>
  <si>
    <t>2914208</t>
  </si>
  <si>
    <t>Irajuba (BA)</t>
  </si>
  <si>
    <t>2914307</t>
  </si>
  <si>
    <t>Iramaia (BA)</t>
  </si>
  <si>
    <t>2915106</t>
  </si>
  <si>
    <t>Itagi (BA)</t>
  </si>
  <si>
    <t>2915205</t>
  </si>
  <si>
    <t>Itagibá (BA)</t>
  </si>
  <si>
    <t>2915700</t>
  </si>
  <si>
    <t>Itamari (BA)</t>
  </si>
  <si>
    <t>2915809</t>
  </si>
  <si>
    <t>Itambé (BA)</t>
  </si>
  <si>
    <t>2916401</t>
  </si>
  <si>
    <t>Itapetinga (BA)</t>
  </si>
  <si>
    <t>2916708</t>
  </si>
  <si>
    <t>Itaquara (BA)</t>
  </si>
  <si>
    <t>2916807</t>
  </si>
  <si>
    <t>Itarantim (BA)</t>
  </si>
  <si>
    <t>2916906</t>
  </si>
  <si>
    <t>Itiruçu (BA)</t>
  </si>
  <si>
    <t>2917102</t>
  </si>
  <si>
    <t>Itororó (BA)</t>
  </si>
  <si>
    <t>2917201</t>
  </si>
  <si>
    <t>Ituaçu (BA)</t>
  </si>
  <si>
    <t>2917607</t>
  </si>
  <si>
    <t>Jaguaquara (BA)</t>
  </si>
  <si>
    <t>2918001</t>
  </si>
  <si>
    <t>Jequié (BA)</t>
  </si>
  <si>
    <t>2918308</t>
  </si>
  <si>
    <t>Jitaúna (BA)</t>
  </si>
  <si>
    <t>2918605</t>
  </si>
  <si>
    <t>Jussiape (BA)</t>
  </si>
  <si>
    <t>2918704</t>
  </si>
  <si>
    <t>Lafaiete Coutinho (BA)</t>
  </si>
  <si>
    <t>2919058</t>
  </si>
  <si>
    <t>Lajedo do Tabocal (BA)</t>
  </si>
  <si>
    <t>2919504</t>
  </si>
  <si>
    <t>Livramento de Nossa Senhora (BA)</t>
  </si>
  <si>
    <t>2919702</t>
  </si>
  <si>
    <t>Macarani (BA)</t>
  </si>
  <si>
    <t>2919959</t>
  </si>
  <si>
    <t>Maetinga (BA)</t>
  </si>
  <si>
    <t>2920007</t>
  </si>
  <si>
    <t>Maiquinique (BA)</t>
  </si>
  <si>
    <t>2920304</t>
  </si>
  <si>
    <t>Malhada de Pedras (BA)</t>
  </si>
  <si>
    <t>2920403</t>
  </si>
  <si>
    <t>Manoel Vitorino (BA)</t>
  </si>
  <si>
    <t>2920502</t>
  </si>
  <si>
    <t>Maracás (BA)</t>
  </si>
  <si>
    <t>2921450</t>
  </si>
  <si>
    <t>Mirante (BA)</t>
  </si>
  <si>
    <t>2922706</t>
  </si>
  <si>
    <t>Nova Canaã (BA)</t>
  </si>
  <si>
    <t>2922755</t>
  </si>
  <si>
    <t>Nova Ibiá (BA)</t>
  </si>
  <si>
    <t>2923605</t>
  </si>
  <si>
    <t>Paramirim (BA)</t>
  </si>
  <si>
    <t>2924678</t>
  </si>
  <si>
    <t>Piraí do Norte (BA)</t>
  </si>
  <si>
    <t>2924702</t>
  </si>
  <si>
    <t>Piripá (BA)</t>
  </si>
  <si>
    <t>2924900</t>
  </si>
  <si>
    <t>Planaltino (BA)</t>
  </si>
  <si>
    <t>2925006</t>
  </si>
  <si>
    <t>Planalto (BA)</t>
  </si>
  <si>
    <t>2925105</t>
  </si>
  <si>
    <t>Poções (BA)</t>
  </si>
  <si>
    <t>2925402</t>
  </si>
  <si>
    <t>Potiraguá (BA)</t>
  </si>
  <si>
    <t>2925709</t>
  </si>
  <si>
    <t>Presidente Jânio Quadros (BA)</t>
  </si>
  <si>
    <t>2926657</t>
  </si>
  <si>
    <t>Ribeirão do Largo (BA)</t>
  </si>
  <si>
    <t>2926707</t>
  </si>
  <si>
    <t>Rio de Contas (BA)</t>
  </si>
  <si>
    <t>2926905</t>
  </si>
  <si>
    <t>Rio do Pires (BA)</t>
  </si>
  <si>
    <t>2927903</t>
  </si>
  <si>
    <t>Santa Inês (BA)</t>
  </si>
  <si>
    <t>2931004</t>
  </si>
  <si>
    <t>Tanhaçu (BA)</t>
  </si>
  <si>
    <t>2931608</t>
  </si>
  <si>
    <t>Teolândia (BA)</t>
  </si>
  <si>
    <t>2931806</t>
  </si>
  <si>
    <t>Tremedal (BA)</t>
  </si>
  <si>
    <t>2932309</t>
  </si>
  <si>
    <t>Ubatã (BA)</t>
  </si>
  <si>
    <t>2933307</t>
  </si>
  <si>
    <t>Vitória da Conquista (BA)</t>
  </si>
  <si>
    <t>2933505</t>
  </si>
  <si>
    <t>Wenceslau Guimarães (BA)</t>
  </si>
  <si>
    <t>Participação do valor adicionado bruto a preços correntes dos serviços, inclusive administração, defesa, educação e saúde públicas e seguridade social, no valor adicionado bruto a preços correntes total (%)</t>
  </si>
  <si>
    <t>Participação do valor adicionado bruto a preços correntes da indústria no valor adicionado bruto a preços correntes total (%)</t>
  </si>
  <si>
    <t>Participação do valor adicionado bruto a preços correntes da agropecuária no valor adicionado bruto a preços correntes total (%)</t>
  </si>
  <si>
    <t>% de pobres 2010</t>
  </si>
  <si>
    <t>% de extremamente pobres 2010</t>
  </si>
  <si>
    <t>% de 18 anos ou mais de idade com ensino fundamental completo 2010</t>
  </si>
  <si>
    <t>Esperança de vida ao nascer 2010</t>
  </si>
  <si>
    <t>IDHM Educação 2010</t>
  </si>
  <si>
    <t>IDHM Longevidade 2010</t>
  </si>
  <si>
    <t>IDHM Renda 2010</t>
  </si>
  <si>
    <t>IDHM 2010</t>
  </si>
  <si>
    <t>esgoto sanitario</t>
  </si>
  <si>
    <t>esgoto banheiro</t>
  </si>
  <si>
    <t>energia</t>
  </si>
  <si>
    <t>lixo</t>
  </si>
  <si>
    <t>agua</t>
  </si>
  <si>
    <t>Média de moradores em domicílios particulares permanentes ocupados</t>
  </si>
  <si>
    <t>Densidade demográfica (Habitante por quilômetro quadrado)</t>
  </si>
  <si>
    <t>Taxa de crescimento geométrico</t>
  </si>
  <si>
    <t>Variação absoluta da população residente 2010 compatibilizada</t>
  </si>
  <si>
    <t>População Total</t>
  </si>
  <si>
    <t>Cidades</t>
  </si>
  <si>
    <t>CODIGO</t>
  </si>
  <si>
    <t>condições do entorno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</si>
</sst>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indexed="64"/>
      <name val="Calibri"/>
      <family val="2"/>
      <scheme val="minor"/>
    </font>
    <font>
      <b/>
      <sz val="11"/>
      <color indexed="64"/>
      <name val="Calibri"/>
      <family val="2"/>
      <scheme val="minor"/>
    </font>
    <font>
      <b/>
      <sz val="11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BFE7-0F92-4216-807A-F0E6CE01C685}">
  <dimension ref="A1:X78"/>
  <sheetViews>
    <sheetView tabSelected="1" zoomScale="68" zoomScaleNormal="68" workbookViewId="0">
      <selection activeCell="T1" sqref="T1:T1048576"/>
    </sheetView>
  </sheetViews>
  <sheetFormatPr defaultRowHeight="15" x14ac:dyDescent="0.25"/>
  <cols>
    <col min="2" max="2" width="25.5703125" customWidth="1"/>
  </cols>
  <sheetData>
    <row r="1" spans="1:24" x14ac:dyDescent="0.25">
      <c r="A1" s="2" t="s">
        <v>176</v>
      </c>
      <c r="B1" s="2" t="s">
        <v>175</v>
      </c>
      <c r="C1" s="3" t="s">
        <v>174</v>
      </c>
      <c r="D1" s="3" t="s">
        <v>173</v>
      </c>
      <c r="E1" s="3" t="s">
        <v>172</v>
      </c>
      <c r="F1" s="2" t="s">
        <v>171</v>
      </c>
      <c r="G1" s="3" t="s">
        <v>170</v>
      </c>
      <c r="H1" s="2" t="s">
        <v>169</v>
      </c>
      <c r="I1" s="2" t="s">
        <v>168</v>
      </c>
      <c r="J1" s="2" t="s">
        <v>167</v>
      </c>
      <c r="K1" s="2" t="s">
        <v>166</v>
      </c>
      <c r="L1" s="2" t="s">
        <v>165</v>
      </c>
      <c r="M1" s="2" t="s">
        <v>177</v>
      </c>
      <c r="N1" s="2" t="s">
        <v>164</v>
      </c>
      <c r="O1" s="2" t="s">
        <v>163</v>
      </c>
      <c r="P1" s="2" t="s">
        <v>162</v>
      </c>
      <c r="Q1" s="2" t="s">
        <v>161</v>
      </c>
      <c r="R1" s="2" t="s">
        <v>160</v>
      </c>
      <c r="S1" s="2" t="s">
        <v>159</v>
      </c>
      <c r="T1" s="2" t="s">
        <v>158</v>
      </c>
      <c r="U1" s="2" t="s">
        <v>157</v>
      </c>
      <c r="V1" s="2" t="s">
        <v>156</v>
      </c>
      <c r="W1" s="2" t="s">
        <v>155</v>
      </c>
      <c r="X1" s="2" t="s">
        <v>154</v>
      </c>
    </row>
    <row r="2" spans="1:24" x14ac:dyDescent="0.25">
      <c r="A2" t="s">
        <v>0</v>
      </c>
      <c r="B2" t="s">
        <v>1</v>
      </c>
      <c r="C2">
        <v>7301</v>
      </c>
      <c r="D2">
        <v>-1540</v>
      </c>
      <c r="E2">
        <v>-1.58</v>
      </c>
      <c r="F2">
        <v>13.55</v>
      </c>
      <c r="G2">
        <v>2722</v>
      </c>
      <c r="H2" s="1">
        <v>0.91569541569541568</v>
      </c>
      <c r="I2" s="1">
        <v>0.5485625485625486</v>
      </c>
      <c r="J2" s="1">
        <v>0.96736596736596736</v>
      </c>
      <c r="K2" s="1">
        <v>9.5959595959595953E-2</v>
      </c>
      <c r="L2" s="1">
        <v>3.885003885003885E-4</v>
      </c>
      <c r="M2" s="1">
        <f>(H2+I2+J2+K2+L2)/5</f>
        <v>0.50559440559440572</v>
      </c>
      <c r="N2">
        <v>0.60299999999999998</v>
      </c>
      <c r="O2">
        <v>0.57699999999999996</v>
      </c>
      <c r="P2">
        <v>0.746</v>
      </c>
      <c r="Q2">
        <v>0.51</v>
      </c>
      <c r="R2">
        <v>69.760000000000005</v>
      </c>
      <c r="S2">
        <v>28.9</v>
      </c>
      <c r="T2">
        <v>18.39</v>
      </c>
      <c r="U2">
        <v>31.74</v>
      </c>
      <c r="V2">
        <v>6.16</v>
      </c>
      <c r="W2">
        <v>13.31</v>
      </c>
      <c r="X2">
        <v>80.53</v>
      </c>
    </row>
    <row r="3" spans="1:24" x14ac:dyDescent="0.25">
      <c r="A3" t="s">
        <v>4</v>
      </c>
      <c r="B3" t="s">
        <v>5</v>
      </c>
      <c r="C3">
        <v>4446</v>
      </c>
      <c r="D3">
        <v>-202</v>
      </c>
      <c r="E3">
        <v>-0.37</v>
      </c>
      <c r="F3">
        <v>26.48</v>
      </c>
      <c r="G3">
        <v>1505</v>
      </c>
      <c r="H3" s="1">
        <v>0.58425312729948486</v>
      </c>
      <c r="I3" s="1">
        <v>0.70125091979396614</v>
      </c>
      <c r="J3" s="1">
        <v>0.94849153789551144</v>
      </c>
      <c r="K3" s="1">
        <v>0.58940397350993379</v>
      </c>
      <c r="L3" s="1">
        <v>1.9867549668874173E-2</v>
      </c>
      <c r="M3" s="1">
        <f t="shared" ref="M3:M66" si="0">(H3+I3+J3+K3+L3)/5</f>
        <v>0.56865342163355403</v>
      </c>
      <c r="N3">
        <v>0.58299999999999996</v>
      </c>
      <c r="O3">
        <v>0.57299999999999995</v>
      </c>
      <c r="P3">
        <v>0.73299999999999998</v>
      </c>
      <c r="Q3">
        <v>0.47099999999999997</v>
      </c>
      <c r="R3">
        <v>69</v>
      </c>
      <c r="S3">
        <v>33.130000000000003</v>
      </c>
      <c r="T3">
        <v>11.27</v>
      </c>
      <c r="U3">
        <v>27.11</v>
      </c>
      <c r="V3">
        <v>25.6</v>
      </c>
      <c r="W3">
        <v>9.24</v>
      </c>
      <c r="X3">
        <v>65.16</v>
      </c>
    </row>
    <row r="4" spans="1:24" x14ac:dyDescent="0.25">
      <c r="A4" t="s">
        <v>6</v>
      </c>
      <c r="B4" t="s">
        <v>7</v>
      </c>
      <c r="C4">
        <v>25438</v>
      </c>
      <c r="D4">
        <v>15</v>
      </c>
      <c r="E4">
        <v>0</v>
      </c>
      <c r="F4">
        <v>13.39</v>
      </c>
      <c r="G4">
        <v>8875</v>
      </c>
      <c r="H4" s="1">
        <v>0.26205276971957453</v>
      </c>
      <c r="I4" s="1">
        <v>0.23691117557673713</v>
      </c>
      <c r="J4" s="1">
        <v>0.88948749827324214</v>
      </c>
      <c r="K4" s="1">
        <v>7.804945434452272E-2</v>
      </c>
      <c r="L4" s="1">
        <v>9.6698439010913114E-4</v>
      </c>
      <c r="M4" s="1">
        <f t="shared" si="0"/>
        <v>0.29349357646083718</v>
      </c>
      <c r="N4">
        <v>0.54</v>
      </c>
      <c r="O4">
        <v>0.54900000000000004</v>
      </c>
      <c r="P4">
        <v>0.77100000000000002</v>
      </c>
      <c r="Q4">
        <v>0.371</v>
      </c>
      <c r="R4">
        <v>71.27</v>
      </c>
      <c r="S4">
        <v>20.04</v>
      </c>
      <c r="T4">
        <v>21.74</v>
      </c>
      <c r="U4">
        <v>39.06</v>
      </c>
      <c r="V4">
        <v>7.74</v>
      </c>
      <c r="W4">
        <v>13.08</v>
      </c>
      <c r="X4">
        <v>79.180000000000007</v>
      </c>
    </row>
    <row r="5" spans="1:24" x14ac:dyDescent="0.25">
      <c r="A5" t="s">
        <v>8</v>
      </c>
      <c r="B5" t="s">
        <v>9</v>
      </c>
      <c r="C5">
        <v>6913</v>
      </c>
      <c r="D5">
        <v>-550</v>
      </c>
      <c r="E5">
        <v>-0.64</v>
      </c>
      <c r="F5">
        <v>45.83</v>
      </c>
      <c r="G5">
        <v>2489</v>
      </c>
      <c r="H5" s="1">
        <v>0.62222222222222223</v>
      </c>
      <c r="I5" s="1">
        <v>0.70732860520094565</v>
      </c>
      <c r="J5" s="1">
        <v>0.89645390070921982</v>
      </c>
      <c r="K5" s="1">
        <v>0.39621749408983453</v>
      </c>
      <c r="L5" s="1">
        <v>2.1749408983451537E-2</v>
      </c>
      <c r="M5" s="1">
        <f t="shared" si="0"/>
        <v>0.52879432624113476</v>
      </c>
      <c r="N5">
        <v>0.55200000000000005</v>
      </c>
      <c r="O5">
        <v>0.55500000000000005</v>
      </c>
      <c r="P5">
        <v>0.73499999999999999</v>
      </c>
      <c r="Q5">
        <v>0.41299999999999998</v>
      </c>
      <c r="R5">
        <v>69.09</v>
      </c>
      <c r="S5">
        <v>24.88</v>
      </c>
      <c r="T5">
        <v>13.05</v>
      </c>
      <c r="U5">
        <v>39.49</v>
      </c>
      <c r="V5">
        <v>23.86</v>
      </c>
      <c r="W5">
        <v>9.67</v>
      </c>
      <c r="X5">
        <v>66.459999999999994</v>
      </c>
    </row>
    <row r="6" spans="1:24" x14ac:dyDescent="0.25">
      <c r="A6" t="s">
        <v>10</v>
      </c>
      <c r="B6" t="s">
        <v>11</v>
      </c>
      <c r="C6">
        <v>13936</v>
      </c>
      <c r="D6">
        <v>193</v>
      </c>
      <c r="E6">
        <v>0.12</v>
      </c>
      <c r="F6">
        <v>9.35</v>
      </c>
      <c r="G6">
        <v>4607</v>
      </c>
      <c r="H6" s="1">
        <v>0.30109589041095891</v>
      </c>
      <c r="I6" s="1">
        <v>0.29205479452054794</v>
      </c>
      <c r="J6" s="1">
        <v>0.75424657534246575</v>
      </c>
      <c r="K6" s="1">
        <v>4.10958904109589E-3</v>
      </c>
      <c r="L6" s="1">
        <v>0</v>
      </c>
      <c r="M6" s="1">
        <f t="shared" si="0"/>
        <v>0.27030136986301367</v>
      </c>
      <c r="N6">
        <v>0.58099999999999996</v>
      </c>
      <c r="O6">
        <v>0.59099999999999997</v>
      </c>
      <c r="P6">
        <v>0.754</v>
      </c>
      <c r="Q6">
        <v>0.439</v>
      </c>
      <c r="R6">
        <v>70.25</v>
      </c>
      <c r="S6">
        <v>22.09</v>
      </c>
      <c r="T6">
        <v>12.39</v>
      </c>
      <c r="U6">
        <v>28.51</v>
      </c>
      <c r="V6">
        <v>11.47</v>
      </c>
      <c r="W6">
        <v>12.12</v>
      </c>
      <c r="X6">
        <v>76.41</v>
      </c>
    </row>
    <row r="7" spans="1:24" x14ac:dyDescent="0.25">
      <c r="A7" t="s">
        <v>12</v>
      </c>
      <c r="B7" t="s">
        <v>13</v>
      </c>
      <c r="C7">
        <v>26026</v>
      </c>
      <c r="D7">
        <v>3853</v>
      </c>
      <c r="E7">
        <v>1.34</v>
      </c>
      <c r="F7">
        <v>15.7</v>
      </c>
      <c r="G7">
        <v>8633</v>
      </c>
      <c r="H7" s="1">
        <v>0.77514687555634676</v>
      </c>
      <c r="I7" s="1">
        <v>0.55171799893181417</v>
      </c>
      <c r="J7" s="1">
        <v>0.94213993234822857</v>
      </c>
      <c r="K7" s="1">
        <v>0.45184262061598718</v>
      </c>
      <c r="L7" s="1">
        <v>3.0265266156311197E-3</v>
      </c>
      <c r="M7" s="1">
        <f t="shared" si="0"/>
        <v>0.54477479081360158</v>
      </c>
      <c r="N7">
        <v>0.57499999999999996</v>
      </c>
      <c r="O7">
        <v>0.56599999999999995</v>
      </c>
      <c r="P7">
        <v>0.71699999999999997</v>
      </c>
      <c r="Q7">
        <v>0.46899999999999997</v>
      </c>
      <c r="R7">
        <v>67.989999999999995</v>
      </c>
      <c r="S7">
        <v>30.88</v>
      </c>
      <c r="T7">
        <v>18.55</v>
      </c>
      <c r="U7">
        <v>41.63</v>
      </c>
      <c r="V7">
        <v>19.62</v>
      </c>
      <c r="W7">
        <v>10.53</v>
      </c>
      <c r="X7">
        <v>69.849999999999994</v>
      </c>
    </row>
    <row r="8" spans="1:24" x14ac:dyDescent="0.25">
      <c r="A8" t="s">
        <v>14</v>
      </c>
      <c r="B8" t="s">
        <v>15</v>
      </c>
      <c r="C8">
        <v>36539</v>
      </c>
      <c r="D8">
        <v>1722</v>
      </c>
      <c r="E8">
        <v>0.4</v>
      </c>
      <c r="F8">
        <v>47.71</v>
      </c>
      <c r="G8">
        <v>12260</v>
      </c>
      <c r="H8" s="1">
        <v>0.75648962745736936</v>
      </c>
      <c r="I8" s="1">
        <v>0.81644400999239708</v>
      </c>
      <c r="J8" s="1">
        <v>0.96079070272618661</v>
      </c>
      <c r="K8" s="1">
        <v>0.20810253068317586</v>
      </c>
      <c r="L8" s="1">
        <v>1.520582165743456E-3</v>
      </c>
      <c r="M8" s="1">
        <f t="shared" si="0"/>
        <v>0.5486694906049745</v>
      </c>
      <c r="N8">
        <v>0.55100000000000005</v>
      </c>
      <c r="O8">
        <v>0.56299999999999994</v>
      </c>
      <c r="P8">
        <v>0.77</v>
      </c>
      <c r="Q8">
        <v>0.38600000000000001</v>
      </c>
      <c r="R8">
        <v>71.209999999999994</v>
      </c>
      <c r="S8">
        <v>23.23</v>
      </c>
      <c r="T8">
        <v>12.55</v>
      </c>
      <c r="U8">
        <v>31.84</v>
      </c>
      <c r="V8">
        <v>40.340000000000003</v>
      </c>
      <c r="W8">
        <v>8.1</v>
      </c>
      <c r="X8">
        <v>51.57</v>
      </c>
    </row>
    <row r="9" spans="1:24" x14ac:dyDescent="0.25">
      <c r="A9" t="s">
        <v>16</v>
      </c>
      <c r="B9" t="s">
        <v>17</v>
      </c>
      <c r="C9">
        <v>5774</v>
      </c>
      <c r="D9">
        <v>-817</v>
      </c>
      <c r="E9">
        <v>-1.1000000000000001</v>
      </c>
      <c r="F9">
        <v>26.93</v>
      </c>
      <c r="G9">
        <v>2141</v>
      </c>
      <c r="H9" s="1">
        <v>0.58787541713014457</v>
      </c>
      <c r="I9" s="1">
        <v>0.61179087875417126</v>
      </c>
      <c r="J9" s="1">
        <v>0.90266963292547275</v>
      </c>
      <c r="K9" s="1">
        <v>0.46551724137931033</v>
      </c>
      <c r="L9" s="1">
        <v>4.4493882091212458E-3</v>
      </c>
      <c r="M9" s="1">
        <f t="shared" si="0"/>
        <v>0.51446051167964413</v>
      </c>
      <c r="N9">
        <v>0.57699999999999996</v>
      </c>
      <c r="O9">
        <v>0.58499999999999996</v>
      </c>
      <c r="P9">
        <v>0.70499999999999996</v>
      </c>
      <c r="Q9">
        <v>0.46500000000000002</v>
      </c>
      <c r="R9">
        <v>67.290000000000006</v>
      </c>
      <c r="S9">
        <v>32.18</v>
      </c>
      <c r="T9">
        <v>13.45</v>
      </c>
      <c r="U9">
        <v>34.9</v>
      </c>
      <c r="V9">
        <v>23.43</v>
      </c>
      <c r="W9">
        <v>12.3</v>
      </c>
      <c r="X9">
        <v>64.28</v>
      </c>
    </row>
    <row r="10" spans="1:24" x14ac:dyDescent="0.25">
      <c r="A10" t="s">
        <v>18</v>
      </c>
      <c r="B10" t="s">
        <v>19</v>
      </c>
      <c r="C10">
        <v>18412</v>
      </c>
      <c r="D10">
        <v>561</v>
      </c>
      <c r="E10">
        <v>0.26</v>
      </c>
      <c r="F10">
        <v>23.83</v>
      </c>
      <c r="G10">
        <v>6361</v>
      </c>
      <c r="H10" s="1">
        <v>9.0387703601743516E-2</v>
      </c>
      <c r="I10" s="1">
        <v>0.56343197981188342</v>
      </c>
      <c r="J10" s="1">
        <v>0.95205322321633401</v>
      </c>
      <c r="K10" s="1">
        <v>5.0470291351227348E-3</v>
      </c>
      <c r="L10" s="1">
        <v>0</v>
      </c>
      <c r="M10" s="1">
        <f t="shared" si="0"/>
        <v>0.32218398715301677</v>
      </c>
      <c r="N10">
        <v>0.57499999999999996</v>
      </c>
      <c r="O10">
        <v>0.56200000000000006</v>
      </c>
      <c r="P10">
        <v>0.76</v>
      </c>
      <c r="Q10">
        <v>0.44400000000000001</v>
      </c>
      <c r="R10">
        <v>70.59</v>
      </c>
      <c r="S10">
        <v>25.07</v>
      </c>
      <c r="T10">
        <v>19.670000000000002</v>
      </c>
      <c r="U10">
        <v>39.69</v>
      </c>
      <c r="V10">
        <v>5</v>
      </c>
      <c r="W10">
        <v>13.54</v>
      </c>
      <c r="X10">
        <v>81.459999999999994</v>
      </c>
    </row>
    <row r="11" spans="1:24" x14ac:dyDescent="0.25">
      <c r="A11" t="s">
        <v>20</v>
      </c>
      <c r="B11" t="s">
        <v>21</v>
      </c>
      <c r="C11">
        <v>13690</v>
      </c>
      <c r="D11">
        <v>-1651</v>
      </c>
      <c r="E11">
        <v>-0.94</v>
      </c>
      <c r="F11">
        <v>16.13</v>
      </c>
      <c r="G11">
        <v>4728</v>
      </c>
      <c r="H11" s="1">
        <v>0.62349040966137814</v>
      </c>
      <c r="I11" s="1">
        <v>0.51503670376509592</v>
      </c>
      <c r="J11" s="1">
        <v>0.84560738811271607</v>
      </c>
      <c r="K11" s="1">
        <v>0.25621596021785459</v>
      </c>
      <c r="L11" s="1">
        <v>5.9199621122424818E-3</v>
      </c>
      <c r="M11" s="1">
        <f t="shared" si="0"/>
        <v>0.44925408477385742</v>
      </c>
      <c r="N11">
        <v>0.56699999999999995</v>
      </c>
      <c r="O11">
        <v>0.53500000000000003</v>
      </c>
      <c r="P11">
        <v>0.753</v>
      </c>
      <c r="Q11">
        <v>0.45300000000000001</v>
      </c>
      <c r="R11">
        <v>70.180000000000007</v>
      </c>
      <c r="S11">
        <v>22.93</v>
      </c>
      <c r="T11">
        <v>24.98</v>
      </c>
      <c r="U11">
        <v>47.41</v>
      </c>
      <c r="V11">
        <v>11.3</v>
      </c>
      <c r="W11">
        <v>11.52</v>
      </c>
      <c r="X11">
        <v>77.19</v>
      </c>
    </row>
    <row r="12" spans="1:24" x14ac:dyDescent="0.25">
      <c r="A12" t="s">
        <v>22</v>
      </c>
      <c r="B12" t="s">
        <v>23</v>
      </c>
      <c r="C12">
        <v>9730</v>
      </c>
      <c r="D12">
        <v>-519</v>
      </c>
      <c r="E12">
        <v>-0.43</v>
      </c>
      <c r="F12">
        <v>20.79</v>
      </c>
      <c r="G12">
        <v>3170</v>
      </c>
      <c r="H12" s="1">
        <v>0.33727134146341464</v>
      </c>
      <c r="I12" s="1">
        <v>0.29230182926829268</v>
      </c>
      <c r="J12" s="1">
        <v>0.94321646341463417</v>
      </c>
      <c r="K12" s="1">
        <v>2.6676829268292685E-3</v>
      </c>
      <c r="L12" s="1">
        <v>3.8109756097560977E-4</v>
      </c>
      <c r="M12" s="1">
        <f t="shared" si="0"/>
        <v>0.31516768292682928</v>
      </c>
      <c r="N12">
        <v>0.54600000000000004</v>
      </c>
      <c r="O12">
        <v>0.53500000000000003</v>
      </c>
      <c r="P12">
        <v>0.749</v>
      </c>
      <c r="Q12">
        <v>0.40699999999999997</v>
      </c>
      <c r="R12">
        <v>69.95</v>
      </c>
      <c r="S12">
        <v>22.83</v>
      </c>
      <c r="T12">
        <v>28.28</v>
      </c>
      <c r="U12">
        <v>46</v>
      </c>
      <c r="V12">
        <v>6.12</v>
      </c>
      <c r="W12">
        <v>12.18</v>
      </c>
      <c r="X12">
        <v>81.7</v>
      </c>
    </row>
    <row r="13" spans="1:24" x14ac:dyDescent="0.25">
      <c r="A13" t="s">
        <v>24</v>
      </c>
      <c r="B13" t="s">
        <v>25</v>
      </c>
      <c r="C13">
        <v>70512</v>
      </c>
      <c r="D13">
        <v>6019</v>
      </c>
      <c r="E13">
        <v>0.75</v>
      </c>
      <c r="F13">
        <v>31.94</v>
      </c>
      <c r="G13">
        <v>24535</v>
      </c>
      <c r="H13" s="1">
        <v>0.75110774883821463</v>
      </c>
      <c r="I13" s="1">
        <v>0.74062466227169566</v>
      </c>
      <c r="J13" s="1">
        <v>0.97460283151410354</v>
      </c>
      <c r="K13" s="1">
        <v>0.55668431859937317</v>
      </c>
      <c r="L13" s="1">
        <v>3.4043013076839944E-3</v>
      </c>
      <c r="M13" s="1">
        <f t="shared" si="0"/>
        <v>0.60528477250621426</v>
      </c>
      <c r="N13">
        <v>0.65600000000000003</v>
      </c>
      <c r="O13">
        <v>0.63</v>
      </c>
      <c r="P13">
        <v>0.80700000000000005</v>
      </c>
      <c r="Q13">
        <v>0.55400000000000005</v>
      </c>
      <c r="R13">
        <v>73.41</v>
      </c>
      <c r="S13">
        <v>44.68</v>
      </c>
      <c r="T13">
        <v>9.57</v>
      </c>
      <c r="U13">
        <v>25.36</v>
      </c>
      <c r="V13">
        <v>1.95</v>
      </c>
      <c r="W13">
        <v>42.4</v>
      </c>
      <c r="X13">
        <v>55.65</v>
      </c>
    </row>
    <row r="14" spans="1:24" x14ac:dyDescent="0.25">
      <c r="A14" t="s">
        <v>26</v>
      </c>
      <c r="B14" t="s">
        <v>27</v>
      </c>
      <c r="C14">
        <v>6205</v>
      </c>
      <c r="D14">
        <v>-3047</v>
      </c>
      <c r="E14">
        <v>-3.27</v>
      </c>
      <c r="F14">
        <v>12.11</v>
      </c>
      <c r="G14">
        <v>2175</v>
      </c>
      <c r="H14" s="1">
        <v>0.63201094391244872</v>
      </c>
      <c r="I14" s="1">
        <v>0.62961696306429549</v>
      </c>
      <c r="J14" s="1">
        <v>0.87448700410396718</v>
      </c>
      <c r="K14" s="1">
        <v>0.5738714090287278</v>
      </c>
      <c r="L14" s="1">
        <v>5.1299589603283173E-3</v>
      </c>
      <c r="M14" s="1">
        <f t="shared" si="0"/>
        <v>0.5430232558139535</v>
      </c>
      <c r="N14">
        <v>0.56100000000000005</v>
      </c>
      <c r="O14">
        <v>0.57899999999999996</v>
      </c>
      <c r="P14">
        <v>0.752</v>
      </c>
      <c r="Q14">
        <v>0.40600000000000003</v>
      </c>
      <c r="R14">
        <v>70.09</v>
      </c>
      <c r="S14">
        <v>23.25</v>
      </c>
      <c r="T14">
        <v>7.11</v>
      </c>
      <c r="U14">
        <v>24.31</v>
      </c>
      <c r="V14">
        <v>15.99</v>
      </c>
      <c r="W14">
        <v>11.38</v>
      </c>
      <c r="X14">
        <v>72.63</v>
      </c>
    </row>
    <row r="15" spans="1:24" x14ac:dyDescent="0.25">
      <c r="A15" t="s">
        <v>28</v>
      </c>
      <c r="B15" t="s">
        <v>29</v>
      </c>
      <c r="C15">
        <v>11266</v>
      </c>
      <c r="D15">
        <v>-2349</v>
      </c>
      <c r="E15">
        <v>-1.57</v>
      </c>
      <c r="F15">
        <v>14.69</v>
      </c>
      <c r="G15">
        <v>3672</v>
      </c>
      <c r="H15" s="1">
        <v>5.3877296792276548E-2</v>
      </c>
      <c r="I15" s="1">
        <v>0.27312363749610713</v>
      </c>
      <c r="J15" s="1">
        <v>0.84303955154157584</v>
      </c>
      <c r="K15" s="1">
        <v>3.5502958579881658E-2</v>
      </c>
      <c r="L15" s="1">
        <v>2.4914356898162568E-3</v>
      </c>
      <c r="M15" s="1">
        <f t="shared" si="0"/>
        <v>0.24160697601993147</v>
      </c>
      <c r="N15">
        <v>0.54200000000000004</v>
      </c>
      <c r="O15">
        <v>0.53600000000000003</v>
      </c>
      <c r="P15">
        <v>0.72499999999999998</v>
      </c>
      <c r="Q15">
        <v>0.40899999999999997</v>
      </c>
      <c r="R15">
        <v>68.47</v>
      </c>
      <c r="S15">
        <v>23.09</v>
      </c>
      <c r="T15">
        <v>27.58</v>
      </c>
      <c r="U15">
        <v>43.74</v>
      </c>
      <c r="V15">
        <v>4.59</v>
      </c>
      <c r="W15">
        <v>13.41</v>
      </c>
      <c r="X15">
        <v>82</v>
      </c>
    </row>
    <row r="16" spans="1:24" x14ac:dyDescent="0.25">
      <c r="A16" t="s">
        <v>30</v>
      </c>
      <c r="B16" t="s">
        <v>31</v>
      </c>
      <c r="C16">
        <v>25247</v>
      </c>
      <c r="D16">
        <v>-768</v>
      </c>
      <c r="E16">
        <v>-0.25</v>
      </c>
      <c r="F16">
        <v>21.58</v>
      </c>
      <c r="G16">
        <v>8890</v>
      </c>
      <c r="H16" s="1">
        <v>0.59713234361121681</v>
      </c>
      <c r="I16" s="1">
        <v>0.68976018271792916</v>
      </c>
      <c r="J16" s="1">
        <v>0.97842913335871085</v>
      </c>
      <c r="K16" s="1">
        <v>6.3951275218880846E-2</v>
      </c>
      <c r="L16" s="1">
        <v>2.5377490166222558E-4</v>
      </c>
      <c r="M16" s="1">
        <f t="shared" si="0"/>
        <v>0.46590534196167999</v>
      </c>
      <c r="N16">
        <v>0.60099999999999998</v>
      </c>
      <c r="O16">
        <v>0.56499999999999995</v>
      </c>
      <c r="P16">
        <v>0.79800000000000004</v>
      </c>
      <c r="Q16">
        <v>0.48199999999999998</v>
      </c>
      <c r="R16">
        <v>72.900000000000006</v>
      </c>
      <c r="S16">
        <v>30.58</v>
      </c>
      <c r="T16">
        <v>17.2</v>
      </c>
      <c r="U16">
        <v>39.5</v>
      </c>
      <c r="V16">
        <v>9.73</v>
      </c>
      <c r="W16">
        <v>12.78</v>
      </c>
      <c r="X16">
        <v>77.489999999999995</v>
      </c>
    </row>
    <row r="17" spans="1:24" x14ac:dyDescent="0.25">
      <c r="A17" t="s">
        <v>32</v>
      </c>
      <c r="B17" t="s">
        <v>33</v>
      </c>
      <c r="C17">
        <v>9940</v>
      </c>
      <c r="D17">
        <v>-282</v>
      </c>
      <c r="E17">
        <v>-0.23</v>
      </c>
      <c r="F17">
        <v>12.34</v>
      </c>
      <c r="G17">
        <v>3450</v>
      </c>
      <c r="H17" s="1">
        <v>0.32851737186102509</v>
      </c>
      <c r="I17" s="1">
        <v>0.24905400756793947</v>
      </c>
      <c r="J17" s="1">
        <v>0.79153766769865841</v>
      </c>
      <c r="K17" s="1">
        <v>3.3367733058135535E-2</v>
      </c>
      <c r="L17" s="1">
        <v>0</v>
      </c>
      <c r="M17" s="1">
        <f t="shared" si="0"/>
        <v>0.2804953560371517</v>
      </c>
      <c r="N17">
        <v>0.55500000000000005</v>
      </c>
      <c r="O17">
        <v>0.56999999999999995</v>
      </c>
      <c r="P17">
        <v>0.73899999999999999</v>
      </c>
      <c r="Q17">
        <v>0.40500000000000003</v>
      </c>
      <c r="R17">
        <v>69.349999999999994</v>
      </c>
      <c r="S17">
        <v>20.170000000000002</v>
      </c>
      <c r="T17">
        <v>17.510000000000002</v>
      </c>
      <c r="U17">
        <v>36.799999999999997</v>
      </c>
      <c r="V17">
        <v>9.67</v>
      </c>
      <c r="W17">
        <v>14.46</v>
      </c>
      <c r="X17">
        <v>75.87</v>
      </c>
    </row>
    <row r="18" spans="1:24" x14ac:dyDescent="0.25">
      <c r="A18" t="s">
        <v>34</v>
      </c>
      <c r="B18" t="s">
        <v>35</v>
      </c>
      <c r="C18">
        <v>8841</v>
      </c>
      <c r="D18">
        <v>-419</v>
      </c>
      <c r="E18">
        <v>-0.39</v>
      </c>
      <c r="F18">
        <v>12.34</v>
      </c>
      <c r="G18">
        <v>3015</v>
      </c>
      <c r="H18" s="1">
        <v>0.59377593360995851</v>
      </c>
      <c r="I18" s="1">
        <v>0.37302904564315353</v>
      </c>
      <c r="J18" s="1">
        <v>0.77551867219917014</v>
      </c>
      <c r="K18" s="1">
        <v>0.16348547717842324</v>
      </c>
      <c r="L18" s="1">
        <v>1.2448132780082987E-3</v>
      </c>
      <c r="M18" s="1">
        <f t="shared" si="0"/>
        <v>0.38141078838174275</v>
      </c>
      <c r="N18">
        <v>0.57099999999999995</v>
      </c>
      <c r="O18">
        <v>0.54300000000000004</v>
      </c>
      <c r="P18">
        <v>0.77</v>
      </c>
      <c r="Q18">
        <v>0.44600000000000001</v>
      </c>
      <c r="R18">
        <v>71.22</v>
      </c>
      <c r="S18">
        <v>23.61</v>
      </c>
      <c r="T18">
        <v>24.69</v>
      </c>
      <c r="U18">
        <v>42.42</v>
      </c>
      <c r="V18">
        <v>12.53</v>
      </c>
      <c r="W18">
        <v>12.04</v>
      </c>
      <c r="X18">
        <v>75.42</v>
      </c>
    </row>
    <row r="19" spans="1:24" x14ac:dyDescent="0.25">
      <c r="A19" t="s">
        <v>36</v>
      </c>
      <c r="B19" t="s">
        <v>37</v>
      </c>
      <c r="C19">
        <v>17053</v>
      </c>
      <c r="D19">
        <v>-518</v>
      </c>
      <c r="E19">
        <v>-0.25</v>
      </c>
      <c r="F19">
        <v>12.65</v>
      </c>
      <c r="G19">
        <v>5875</v>
      </c>
      <c r="H19" s="1">
        <v>0.62529274004683844</v>
      </c>
      <c r="I19" s="1">
        <v>0.46455184160102192</v>
      </c>
      <c r="J19" s="1">
        <v>0.92080051096444537</v>
      </c>
      <c r="K19" s="1">
        <v>4.7051309346391311E-2</v>
      </c>
      <c r="L19" s="1">
        <v>0</v>
      </c>
      <c r="M19" s="1">
        <f t="shared" si="0"/>
        <v>0.41153928039173937</v>
      </c>
      <c r="N19">
        <v>0.58199999999999996</v>
      </c>
      <c r="O19">
        <v>0.55900000000000005</v>
      </c>
      <c r="P19">
        <v>0.78900000000000003</v>
      </c>
      <c r="Q19">
        <v>0.44700000000000001</v>
      </c>
      <c r="R19">
        <v>72.319999999999993</v>
      </c>
      <c r="S19">
        <v>26.31</v>
      </c>
      <c r="T19">
        <v>21.84</v>
      </c>
      <c r="U19">
        <v>40.299999999999997</v>
      </c>
      <c r="V19">
        <v>7.06</v>
      </c>
      <c r="W19">
        <v>12.04</v>
      </c>
      <c r="X19">
        <v>80.89</v>
      </c>
    </row>
    <row r="20" spans="1:24" x14ac:dyDescent="0.25">
      <c r="A20" t="s">
        <v>38</v>
      </c>
      <c r="B20" t="s">
        <v>39</v>
      </c>
      <c r="C20">
        <v>4333</v>
      </c>
      <c r="D20">
        <v>152</v>
      </c>
      <c r="E20">
        <v>0.3</v>
      </c>
      <c r="F20">
        <v>4.43</v>
      </c>
      <c r="G20">
        <v>1518</v>
      </c>
      <c r="H20" s="1">
        <v>0.6355489171023152</v>
      </c>
      <c r="I20" s="1">
        <v>0.50784167289021653</v>
      </c>
      <c r="J20" s="1">
        <v>0.91784914115011207</v>
      </c>
      <c r="K20" s="1">
        <v>1.4936519790888724E-3</v>
      </c>
      <c r="L20" s="1">
        <v>0</v>
      </c>
      <c r="M20" s="1">
        <f t="shared" si="0"/>
        <v>0.41254667662434652</v>
      </c>
      <c r="N20">
        <v>0.57699999999999996</v>
      </c>
      <c r="O20">
        <v>0.57899999999999996</v>
      </c>
      <c r="P20">
        <v>0.69499999999999995</v>
      </c>
      <c r="Q20">
        <v>0.47699999999999998</v>
      </c>
      <c r="R20">
        <v>66.7</v>
      </c>
      <c r="S20">
        <v>27.81</v>
      </c>
      <c r="T20">
        <v>17.18</v>
      </c>
      <c r="U20">
        <v>35.43</v>
      </c>
      <c r="V20">
        <v>11.83</v>
      </c>
      <c r="W20">
        <v>11.3</v>
      </c>
      <c r="X20">
        <v>76.87</v>
      </c>
    </row>
    <row r="21" spans="1:24" x14ac:dyDescent="0.25">
      <c r="A21" t="s">
        <v>40</v>
      </c>
      <c r="B21" t="s">
        <v>41</v>
      </c>
      <c r="C21">
        <v>7546</v>
      </c>
      <c r="D21">
        <v>-628</v>
      </c>
      <c r="E21">
        <v>-0.66</v>
      </c>
      <c r="F21">
        <v>14.41</v>
      </c>
      <c r="G21">
        <v>2639</v>
      </c>
      <c r="H21" s="1">
        <v>0.70511080958842154</v>
      </c>
      <c r="I21" s="1">
        <v>0.37222976028946181</v>
      </c>
      <c r="J21" s="1">
        <v>0.93939393939393945</v>
      </c>
      <c r="K21" s="1">
        <v>2.2614201718679332E-3</v>
      </c>
      <c r="L21" s="1">
        <v>0</v>
      </c>
      <c r="M21" s="1">
        <f t="shared" si="0"/>
        <v>0.40379918588873809</v>
      </c>
      <c r="N21">
        <v>0.57899999999999996</v>
      </c>
      <c r="O21">
        <v>0.56100000000000005</v>
      </c>
      <c r="P21">
        <v>0.76300000000000001</v>
      </c>
      <c r="Q21">
        <v>0.45400000000000001</v>
      </c>
      <c r="R21">
        <v>70.77</v>
      </c>
      <c r="S21">
        <v>26</v>
      </c>
      <c r="T21">
        <v>17.29</v>
      </c>
      <c r="U21">
        <v>33.979999999999997</v>
      </c>
      <c r="V21">
        <v>6.28</v>
      </c>
      <c r="W21">
        <v>12.29</v>
      </c>
      <c r="X21">
        <v>81.430000000000007</v>
      </c>
    </row>
    <row r="22" spans="1:24" x14ac:dyDescent="0.25">
      <c r="A22" t="s">
        <v>42</v>
      </c>
      <c r="B22" t="s">
        <v>43</v>
      </c>
      <c r="C22">
        <v>4415</v>
      </c>
      <c r="D22">
        <v>-818</v>
      </c>
      <c r="E22">
        <v>-1.41</v>
      </c>
      <c r="F22">
        <v>24.18</v>
      </c>
      <c r="G22">
        <v>1619</v>
      </c>
      <c r="H22" s="1">
        <v>0.74385245901639341</v>
      </c>
      <c r="I22" s="1">
        <v>0.72882513661202186</v>
      </c>
      <c r="J22" s="1">
        <v>0.95081967213114749</v>
      </c>
      <c r="K22" s="1">
        <v>0.58811475409836067</v>
      </c>
      <c r="L22" s="1">
        <v>8.8797814207650268E-3</v>
      </c>
      <c r="M22" s="1">
        <f t="shared" si="0"/>
        <v>0.60409836065573763</v>
      </c>
      <c r="N22">
        <v>0.59899999999999998</v>
      </c>
      <c r="O22">
        <v>0.55900000000000005</v>
      </c>
      <c r="P22">
        <v>0.76500000000000001</v>
      </c>
      <c r="Q22">
        <v>0.503</v>
      </c>
      <c r="R22">
        <v>70.88</v>
      </c>
      <c r="S22">
        <v>33.83</v>
      </c>
      <c r="T22">
        <v>20.98</v>
      </c>
      <c r="U22">
        <v>42.52</v>
      </c>
      <c r="V22">
        <v>22.39</v>
      </c>
      <c r="W22">
        <v>10.61</v>
      </c>
      <c r="X22">
        <v>67</v>
      </c>
    </row>
    <row r="23" spans="1:24" x14ac:dyDescent="0.25">
      <c r="A23" t="s">
        <v>44</v>
      </c>
      <c r="B23" t="s">
        <v>45</v>
      </c>
      <c r="C23">
        <v>10817</v>
      </c>
      <c r="D23">
        <v>-1492</v>
      </c>
      <c r="E23">
        <v>-1.07</v>
      </c>
      <c r="F23">
        <v>26.15</v>
      </c>
      <c r="G23">
        <v>3793</v>
      </c>
      <c r="H23" s="1">
        <v>0.62555456965394851</v>
      </c>
      <c r="I23" s="1">
        <v>0.57675244010647742</v>
      </c>
      <c r="J23" s="1">
        <v>0.86779059449866902</v>
      </c>
      <c r="K23" s="1">
        <v>0.37355811889973378</v>
      </c>
      <c r="L23" s="1">
        <v>2.987281869269447E-2</v>
      </c>
      <c r="M23" s="1">
        <f t="shared" si="0"/>
        <v>0.49470570837030464</v>
      </c>
      <c r="N23">
        <v>0.54</v>
      </c>
      <c r="O23">
        <v>0.52200000000000002</v>
      </c>
      <c r="P23">
        <v>0.77100000000000002</v>
      </c>
      <c r="Q23">
        <v>0.39200000000000002</v>
      </c>
      <c r="R23">
        <v>71.27</v>
      </c>
      <c r="S23">
        <v>25.11</v>
      </c>
      <c r="T23">
        <v>30</v>
      </c>
      <c r="U23">
        <v>53.41</v>
      </c>
      <c r="V23">
        <v>20.49</v>
      </c>
      <c r="W23">
        <v>10.17</v>
      </c>
      <c r="X23">
        <v>69.33</v>
      </c>
    </row>
    <row r="24" spans="1:24" x14ac:dyDescent="0.25">
      <c r="A24" t="s">
        <v>46</v>
      </c>
      <c r="B24" t="s">
        <v>47</v>
      </c>
      <c r="C24">
        <v>11884</v>
      </c>
      <c r="D24">
        <v>331</v>
      </c>
      <c r="E24">
        <v>0.24</v>
      </c>
      <c r="F24">
        <v>17.239999999999998</v>
      </c>
      <c r="G24">
        <v>3782</v>
      </c>
      <c r="H24" s="1">
        <v>0.59104678559407609</v>
      </c>
      <c r="I24" s="1">
        <v>0.22383036014809829</v>
      </c>
      <c r="J24" s="1">
        <v>0.97139010434197237</v>
      </c>
      <c r="K24" s="1">
        <v>1.6829350387075059E-3</v>
      </c>
      <c r="L24" s="1">
        <v>0</v>
      </c>
      <c r="M24" s="1">
        <f t="shared" si="0"/>
        <v>0.35759003702457087</v>
      </c>
      <c r="N24">
        <v>0.59099999999999997</v>
      </c>
      <c r="O24">
        <v>0.54700000000000004</v>
      </c>
      <c r="P24">
        <v>0.78300000000000003</v>
      </c>
      <c r="Q24">
        <v>0.48199999999999998</v>
      </c>
      <c r="R24">
        <v>71.97</v>
      </c>
      <c r="S24">
        <v>28.05</v>
      </c>
      <c r="T24">
        <v>19.27</v>
      </c>
      <c r="U24">
        <v>40.89</v>
      </c>
      <c r="V24">
        <v>31.56</v>
      </c>
      <c r="W24">
        <v>10.46</v>
      </c>
      <c r="X24">
        <v>57.98</v>
      </c>
    </row>
    <row r="25" spans="1:24" x14ac:dyDescent="0.25">
      <c r="A25" t="s">
        <v>48</v>
      </c>
      <c r="B25" t="s">
        <v>49</v>
      </c>
      <c r="C25">
        <v>19107</v>
      </c>
      <c r="D25">
        <v>-3001</v>
      </c>
      <c r="E25">
        <v>-1.21</v>
      </c>
      <c r="F25">
        <v>10.11</v>
      </c>
      <c r="G25">
        <v>6763</v>
      </c>
      <c r="H25" s="1">
        <v>0.59249735289668737</v>
      </c>
      <c r="I25" s="1">
        <v>0.57510210255634553</v>
      </c>
      <c r="J25" s="1">
        <v>0.86371199515958252</v>
      </c>
      <c r="K25" s="1">
        <v>0.15761609438814098</v>
      </c>
      <c r="L25" s="1">
        <v>2.1176826501285734E-3</v>
      </c>
      <c r="M25" s="1">
        <f t="shared" si="0"/>
        <v>0.43820904553017692</v>
      </c>
      <c r="N25">
        <v>0.54400000000000004</v>
      </c>
      <c r="O25">
        <v>0.53300000000000003</v>
      </c>
      <c r="P25">
        <v>0.754</v>
      </c>
      <c r="Q25">
        <v>0.4</v>
      </c>
      <c r="R25">
        <v>70.23</v>
      </c>
      <c r="S25">
        <v>26.02</v>
      </c>
      <c r="T25">
        <v>22.89</v>
      </c>
      <c r="U25">
        <v>45.03</v>
      </c>
      <c r="V25">
        <v>27.93</v>
      </c>
      <c r="W25">
        <v>9.6999999999999993</v>
      </c>
      <c r="X25">
        <v>62.37</v>
      </c>
    </row>
    <row r="26" spans="1:24" x14ac:dyDescent="0.25">
      <c r="A26" t="s">
        <v>2</v>
      </c>
      <c r="B26" t="s">
        <v>3</v>
      </c>
      <c r="C26">
        <v>10604</v>
      </c>
      <c r="D26">
        <v>-278</v>
      </c>
      <c r="E26">
        <v>-0.22</v>
      </c>
      <c r="F26">
        <v>14.42</v>
      </c>
      <c r="G26">
        <v>3107</v>
      </c>
      <c r="H26" s="1">
        <v>0.76317771084337349</v>
      </c>
      <c r="I26" s="1">
        <v>0.3053463855421687</v>
      </c>
      <c r="J26" s="1">
        <v>0.92018072289156627</v>
      </c>
      <c r="K26" s="1">
        <v>3.0120481927710845E-3</v>
      </c>
      <c r="L26" s="1">
        <v>0</v>
      </c>
      <c r="M26" s="1">
        <f t="shared" si="0"/>
        <v>0.39834337349397597</v>
      </c>
      <c r="N26">
        <v>0.58399999999999996</v>
      </c>
      <c r="O26">
        <v>0.55800000000000005</v>
      </c>
      <c r="P26">
        <v>0.75800000000000001</v>
      </c>
      <c r="Q26">
        <v>0.47099999999999997</v>
      </c>
      <c r="R26">
        <v>70.47</v>
      </c>
      <c r="S26">
        <v>27.71</v>
      </c>
      <c r="T26">
        <v>23.69</v>
      </c>
      <c r="U26">
        <v>36.75</v>
      </c>
      <c r="V26">
        <v>7.42</v>
      </c>
      <c r="W26">
        <v>12.1</v>
      </c>
      <c r="X26">
        <v>80.47</v>
      </c>
    </row>
    <row r="27" spans="1:24" x14ac:dyDescent="0.25">
      <c r="A27" t="s">
        <v>50</v>
      </c>
      <c r="B27" t="s">
        <v>51</v>
      </c>
      <c r="C27">
        <v>32178</v>
      </c>
      <c r="D27">
        <v>2291</v>
      </c>
      <c r="E27">
        <v>0.62</v>
      </c>
      <c r="F27">
        <v>140.11000000000001</v>
      </c>
      <c r="G27">
        <v>11898</v>
      </c>
      <c r="H27" s="1">
        <v>0.70330982094411287</v>
      </c>
      <c r="I27" s="1">
        <v>0.77645143787303306</v>
      </c>
      <c r="J27" s="1">
        <v>0.96277807921866521</v>
      </c>
      <c r="K27" s="1">
        <v>0.51741725447639719</v>
      </c>
      <c r="L27" s="1">
        <v>1.1828540423223005E-2</v>
      </c>
      <c r="M27" s="1">
        <f t="shared" si="0"/>
        <v>0.59435702658708622</v>
      </c>
      <c r="N27">
        <v>0.63200000000000001</v>
      </c>
      <c r="O27">
        <v>0.64500000000000002</v>
      </c>
      <c r="P27">
        <v>0.77100000000000002</v>
      </c>
      <c r="Q27">
        <v>0.50800000000000001</v>
      </c>
      <c r="R27">
        <v>71.260000000000005</v>
      </c>
      <c r="S27">
        <v>38.76</v>
      </c>
      <c r="T27">
        <v>11.36</v>
      </c>
      <c r="U27">
        <v>30.27</v>
      </c>
      <c r="V27">
        <v>9.33</v>
      </c>
      <c r="W27">
        <v>12.16</v>
      </c>
      <c r="X27">
        <v>78.52</v>
      </c>
    </row>
    <row r="28" spans="1:24" x14ac:dyDescent="0.25">
      <c r="A28" t="s">
        <v>52</v>
      </c>
      <c r="B28" t="s">
        <v>53</v>
      </c>
      <c r="C28">
        <v>5549</v>
      </c>
      <c r="D28">
        <v>-2811</v>
      </c>
      <c r="E28">
        <v>-3.36</v>
      </c>
      <c r="F28">
        <v>27.44</v>
      </c>
      <c r="G28">
        <v>1987</v>
      </c>
      <c r="H28" s="1">
        <v>0.70593485051316374</v>
      </c>
      <c r="I28" s="1">
        <v>0.71262829094154401</v>
      </c>
      <c r="J28" s="1">
        <v>0.94957608210620259</v>
      </c>
      <c r="K28" s="1">
        <v>0.51717983043284244</v>
      </c>
      <c r="L28" s="1">
        <v>9.4154395359214632E-2</v>
      </c>
      <c r="M28" s="1">
        <f t="shared" si="0"/>
        <v>0.59589468987059357</v>
      </c>
      <c r="N28">
        <v>0.57599999999999996</v>
      </c>
      <c r="O28">
        <v>0.54300000000000004</v>
      </c>
      <c r="P28">
        <v>0.77300000000000002</v>
      </c>
      <c r="Q28">
        <v>0.45600000000000002</v>
      </c>
      <c r="R28">
        <v>71.37</v>
      </c>
      <c r="S28">
        <v>30.35</v>
      </c>
      <c r="T28">
        <v>19.09</v>
      </c>
      <c r="U28">
        <v>40.1</v>
      </c>
      <c r="V28">
        <v>18.27</v>
      </c>
      <c r="W28">
        <v>10.92</v>
      </c>
      <c r="X28">
        <v>70.81</v>
      </c>
    </row>
    <row r="29" spans="1:24" x14ac:dyDescent="0.25">
      <c r="A29" t="s">
        <v>54</v>
      </c>
      <c r="B29" t="s">
        <v>55</v>
      </c>
      <c r="C29">
        <v>20785</v>
      </c>
      <c r="D29">
        <v>3686</v>
      </c>
      <c r="E29">
        <v>1.64</v>
      </c>
      <c r="F29">
        <v>25.43</v>
      </c>
      <c r="G29">
        <v>6808</v>
      </c>
      <c r="H29" s="1">
        <v>0.73475416754589573</v>
      </c>
      <c r="I29" s="1">
        <v>0.7716817894070479</v>
      </c>
      <c r="J29" s="1">
        <v>0.97003587254695078</v>
      </c>
      <c r="K29" s="1">
        <v>0.15762819160160371</v>
      </c>
      <c r="L29" s="1">
        <v>3.7982696771470775E-3</v>
      </c>
      <c r="M29" s="1">
        <f t="shared" si="0"/>
        <v>0.52757965815572905</v>
      </c>
      <c r="N29">
        <v>0.59099999999999997</v>
      </c>
      <c r="O29">
        <v>0.58299999999999996</v>
      </c>
      <c r="P29">
        <v>0.73099999999999998</v>
      </c>
      <c r="Q29">
        <v>0.48399999999999999</v>
      </c>
      <c r="R29">
        <v>68.86</v>
      </c>
      <c r="S29">
        <v>32.299999999999997</v>
      </c>
      <c r="T29">
        <v>11.12</v>
      </c>
      <c r="U29">
        <v>31.21</v>
      </c>
      <c r="V29">
        <v>42.02</v>
      </c>
      <c r="W29">
        <v>12.42</v>
      </c>
      <c r="X29">
        <v>45.56</v>
      </c>
    </row>
    <row r="30" spans="1:24" x14ac:dyDescent="0.25">
      <c r="A30" t="s">
        <v>56</v>
      </c>
      <c r="B30" t="s">
        <v>57</v>
      </c>
      <c r="C30">
        <v>18792</v>
      </c>
      <c r="D30">
        <v>-376</v>
      </c>
      <c r="E30">
        <v>-0.16</v>
      </c>
      <c r="F30">
        <v>59.07</v>
      </c>
      <c r="G30">
        <v>6913</v>
      </c>
      <c r="H30" s="1">
        <v>0.79838998211091239</v>
      </c>
      <c r="I30" s="1">
        <v>0.81180679785330945</v>
      </c>
      <c r="J30" s="1">
        <v>0.93309481216457957</v>
      </c>
      <c r="K30" s="1">
        <v>0.66153846153846152</v>
      </c>
      <c r="L30" s="1">
        <v>3.5241502683363152E-2</v>
      </c>
      <c r="M30" s="1">
        <f t="shared" si="0"/>
        <v>0.64801431127012521</v>
      </c>
      <c r="N30">
        <v>0.57599999999999996</v>
      </c>
      <c r="O30">
        <v>0.57099999999999995</v>
      </c>
      <c r="P30">
        <v>0.78900000000000003</v>
      </c>
      <c r="Q30">
        <v>0.42399999999999999</v>
      </c>
      <c r="R30">
        <v>72.33</v>
      </c>
      <c r="S30">
        <v>31.61</v>
      </c>
      <c r="T30">
        <v>15.5</v>
      </c>
      <c r="U30">
        <v>36.200000000000003</v>
      </c>
      <c r="V30">
        <v>21.65</v>
      </c>
      <c r="W30">
        <v>10.34</v>
      </c>
      <c r="X30">
        <v>68.010000000000005</v>
      </c>
    </row>
    <row r="31" spans="1:24" x14ac:dyDescent="0.25">
      <c r="A31" t="s">
        <v>58</v>
      </c>
      <c r="B31" t="s">
        <v>59</v>
      </c>
      <c r="C31">
        <v>21358</v>
      </c>
      <c r="D31">
        <v>-4570</v>
      </c>
      <c r="E31">
        <v>-1.6</v>
      </c>
      <c r="F31">
        <v>24.83</v>
      </c>
      <c r="G31">
        <v>7907</v>
      </c>
      <c r="H31" s="1">
        <v>0.66828217555196556</v>
      </c>
      <c r="I31" s="1">
        <v>0.6113354873451804</v>
      </c>
      <c r="J31" s="1">
        <v>0.87924071082390953</v>
      </c>
      <c r="K31" s="1">
        <v>0.50403877221324722</v>
      </c>
      <c r="L31" s="1">
        <v>1.7232094776521271E-2</v>
      </c>
      <c r="M31" s="1">
        <f t="shared" si="0"/>
        <v>0.5360258481421647</v>
      </c>
      <c r="N31">
        <v>0.55200000000000005</v>
      </c>
      <c r="O31">
        <v>0.55900000000000005</v>
      </c>
      <c r="P31">
        <v>0.78600000000000003</v>
      </c>
      <c r="Q31">
        <v>0.38200000000000001</v>
      </c>
      <c r="R31">
        <v>72.180000000000007</v>
      </c>
      <c r="S31">
        <v>23.5</v>
      </c>
      <c r="T31">
        <v>22.57</v>
      </c>
      <c r="U31">
        <v>43.17</v>
      </c>
      <c r="V31">
        <v>11.67</v>
      </c>
      <c r="W31">
        <v>11.69</v>
      </c>
      <c r="X31">
        <v>76.64</v>
      </c>
    </row>
    <row r="32" spans="1:24" x14ac:dyDescent="0.25">
      <c r="A32" t="s">
        <v>60</v>
      </c>
      <c r="B32" t="s">
        <v>61</v>
      </c>
      <c r="C32">
        <v>40706</v>
      </c>
      <c r="D32">
        <v>-3779</v>
      </c>
      <c r="E32">
        <v>-0.74</v>
      </c>
      <c r="F32">
        <v>145.13999999999999</v>
      </c>
      <c r="G32">
        <v>14843</v>
      </c>
      <c r="H32" s="1">
        <v>0.89461609054756808</v>
      </c>
      <c r="I32" s="1">
        <v>0.90769348424594676</v>
      </c>
      <c r="J32" s="1">
        <v>0.97797491587641483</v>
      </c>
      <c r="K32" s="1">
        <v>0.62840318140104012</v>
      </c>
      <c r="L32" s="1">
        <v>1.8889568675435914E-2</v>
      </c>
      <c r="M32" s="1">
        <f t="shared" si="0"/>
        <v>0.68551544814928111</v>
      </c>
      <c r="N32">
        <v>0.67</v>
      </c>
      <c r="O32">
        <v>0.68700000000000006</v>
      </c>
      <c r="P32">
        <v>0.79600000000000004</v>
      </c>
      <c r="Q32">
        <v>0.55100000000000005</v>
      </c>
      <c r="R32">
        <v>72.739999999999995</v>
      </c>
      <c r="S32">
        <v>43.37</v>
      </c>
      <c r="T32">
        <v>12.52</v>
      </c>
      <c r="U32">
        <v>29.68</v>
      </c>
      <c r="V32">
        <v>4.88</v>
      </c>
      <c r="W32">
        <v>14.45</v>
      </c>
      <c r="X32">
        <v>80.67</v>
      </c>
    </row>
    <row r="33" spans="1:24" x14ac:dyDescent="0.25">
      <c r="A33" t="s">
        <v>62</v>
      </c>
      <c r="B33" t="s">
        <v>63</v>
      </c>
      <c r="C33">
        <v>6101</v>
      </c>
      <c r="D33">
        <v>-845</v>
      </c>
      <c r="E33">
        <v>-1.08</v>
      </c>
      <c r="F33">
        <v>13.29</v>
      </c>
      <c r="G33">
        <v>2191</v>
      </c>
      <c r="H33" s="1">
        <v>0.58920965451964036</v>
      </c>
      <c r="I33" s="1">
        <v>0.61476573592049222</v>
      </c>
      <c r="J33" s="1">
        <v>0.967818267865594</v>
      </c>
      <c r="K33" s="1">
        <v>1.9403691433980123E-2</v>
      </c>
      <c r="L33" s="1">
        <v>3.3128253667770941E-3</v>
      </c>
      <c r="M33" s="1">
        <f t="shared" si="0"/>
        <v>0.43890203502129665</v>
      </c>
      <c r="N33">
        <v>0.57599999999999996</v>
      </c>
      <c r="O33">
        <v>0.54400000000000004</v>
      </c>
      <c r="P33">
        <v>0.77600000000000002</v>
      </c>
      <c r="Q33">
        <v>0.45300000000000001</v>
      </c>
      <c r="R33">
        <v>71.569999999999993</v>
      </c>
      <c r="S33">
        <v>27.33</v>
      </c>
      <c r="T33">
        <v>22.78</v>
      </c>
      <c r="U33">
        <v>44.78</v>
      </c>
      <c r="V33">
        <v>21.49</v>
      </c>
      <c r="W33">
        <v>9.93</v>
      </c>
      <c r="X33">
        <v>68.569999999999993</v>
      </c>
    </row>
    <row r="34" spans="1:24" x14ac:dyDescent="0.25">
      <c r="A34" t="s">
        <v>64</v>
      </c>
      <c r="B34" t="s">
        <v>65</v>
      </c>
      <c r="C34">
        <v>10752</v>
      </c>
      <c r="D34">
        <v>-923</v>
      </c>
      <c r="E34">
        <v>-0.68</v>
      </c>
      <c r="F34">
        <v>6.29</v>
      </c>
      <c r="G34">
        <v>3684</v>
      </c>
      <c r="H34" s="1">
        <v>0.56622414325409076</v>
      </c>
      <c r="I34" s="1">
        <v>0.47916023464032109</v>
      </c>
      <c r="J34" s="1">
        <v>0.84686631676443347</v>
      </c>
      <c r="K34" s="1">
        <v>7.7184316146958936E-3</v>
      </c>
      <c r="L34" s="1">
        <v>6.1747452917567151E-4</v>
      </c>
      <c r="M34" s="1">
        <f t="shared" si="0"/>
        <v>0.38011732016054334</v>
      </c>
      <c r="N34">
        <v>0.57099999999999995</v>
      </c>
      <c r="O34">
        <v>0.54300000000000004</v>
      </c>
      <c r="P34">
        <v>0.74</v>
      </c>
      <c r="Q34">
        <v>0.46300000000000002</v>
      </c>
      <c r="R34">
        <v>69.37</v>
      </c>
      <c r="S34">
        <v>28.92</v>
      </c>
      <c r="T34">
        <v>21.5</v>
      </c>
      <c r="U34">
        <v>44.26</v>
      </c>
      <c r="V34">
        <v>12.94</v>
      </c>
      <c r="W34">
        <v>11.34</v>
      </c>
      <c r="X34">
        <v>75.709999999999994</v>
      </c>
    </row>
    <row r="35" spans="1:24" x14ac:dyDescent="0.25">
      <c r="A35" t="s">
        <v>66</v>
      </c>
      <c r="B35" t="s">
        <v>67</v>
      </c>
      <c r="C35">
        <v>13803</v>
      </c>
      <c r="D35">
        <v>651</v>
      </c>
      <c r="E35">
        <v>0.4</v>
      </c>
      <c r="F35">
        <v>44.44</v>
      </c>
      <c r="G35">
        <v>4652</v>
      </c>
      <c r="H35" s="1">
        <v>0.74722297480357625</v>
      </c>
      <c r="I35" s="1">
        <v>0.76537523706312649</v>
      </c>
      <c r="J35" s="1">
        <v>0.93226767813600653</v>
      </c>
      <c r="K35" s="1">
        <v>0.50447033324302359</v>
      </c>
      <c r="L35" s="1">
        <v>1.1920888648062856E-2</v>
      </c>
      <c r="M35" s="1">
        <f t="shared" si="0"/>
        <v>0.59225142237875916</v>
      </c>
      <c r="N35">
        <v>0.54300000000000004</v>
      </c>
      <c r="O35">
        <v>0.54300000000000004</v>
      </c>
      <c r="P35">
        <v>0.69399999999999995</v>
      </c>
      <c r="Q35">
        <v>0.42599999999999999</v>
      </c>
      <c r="R35">
        <v>66.62</v>
      </c>
      <c r="S35">
        <v>26.91</v>
      </c>
      <c r="T35">
        <v>16.45</v>
      </c>
      <c r="U35">
        <v>43.38</v>
      </c>
      <c r="V35">
        <v>15.11</v>
      </c>
      <c r="W35">
        <v>10.53</v>
      </c>
      <c r="X35">
        <v>74.37</v>
      </c>
    </row>
    <row r="36" spans="1:24" x14ac:dyDescent="0.25">
      <c r="A36" t="s">
        <v>68</v>
      </c>
      <c r="B36" t="s">
        <v>69</v>
      </c>
      <c r="C36">
        <v>15310</v>
      </c>
      <c r="D36">
        <v>-213</v>
      </c>
      <c r="E36">
        <v>-0.12</v>
      </c>
      <c r="F36">
        <v>18.88</v>
      </c>
      <c r="G36">
        <v>5441</v>
      </c>
      <c r="H36" s="1">
        <v>0.72432560340747754</v>
      </c>
      <c r="I36" s="1">
        <v>0.71533364884051109</v>
      </c>
      <c r="J36" s="1">
        <v>0.94462849029815432</v>
      </c>
      <c r="K36" s="1">
        <v>0.58613345953620444</v>
      </c>
      <c r="L36" s="1">
        <v>1.5854235683861809E-2</v>
      </c>
      <c r="M36" s="1">
        <f t="shared" si="0"/>
        <v>0.59725508755324186</v>
      </c>
      <c r="N36">
        <v>0.58899999999999997</v>
      </c>
      <c r="O36">
        <v>0.56599999999999995</v>
      </c>
      <c r="P36">
        <v>0.77</v>
      </c>
      <c r="Q36">
        <v>0.46899999999999997</v>
      </c>
      <c r="R36">
        <v>71.2</v>
      </c>
      <c r="S36">
        <v>32.32</v>
      </c>
      <c r="T36">
        <v>14.2</v>
      </c>
      <c r="U36">
        <v>35.799999999999997</v>
      </c>
      <c r="V36">
        <v>5.88</v>
      </c>
      <c r="W36">
        <v>67.95</v>
      </c>
      <c r="X36">
        <v>26.17</v>
      </c>
    </row>
    <row r="37" spans="1:24" x14ac:dyDescent="0.25">
      <c r="A37" t="s">
        <v>70</v>
      </c>
      <c r="B37" t="s">
        <v>71</v>
      </c>
      <c r="C37">
        <v>7051</v>
      </c>
      <c r="D37">
        <v>-1139</v>
      </c>
      <c r="E37">
        <v>-1.24</v>
      </c>
      <c r="F37">
        <v>49.14</v>
      </c>
      <c r="G37">
        <v>2555</v>
      </c>
      <c r="H37" s="1">
        <v>0.73229995810640969</v>
      </c>
      <c r="I37" s="1">
        <v>0.73397570171763715</v>
      </c>
      <c r="J37" s="1">
        <v>0.92794302471721823</v>
      </c>
      <c r="K37" s="1">
        <v>0.33347297863426895</v>
      </c>
      <c r="L37" s="1">
        <v>7.1219103477167993E-3</v>
      </c>
      <c r="M37" s="1">
        <f t="shared" si="0"/>
        <v>0.54696271470465019</v>
      </c>
      <c r="N37">
        <v>0.57799999999999996</v>
      </c>
      <c r="O37">
        <v>0.59499999999999997</v>
      </c>
      <c r="P37">
        <v>0.71299999999999997</v>
      </c>
      <c r="Q37">
        <v>0.45400000000000001</v>
      </c>
      <c r="R37">
        <v>67.77</v>
      </c>
      <c r="S37">
        <v>31.15</v>
      </c>
      <c r="T37">
        <v>15.34</v>
      </c>
      <c r="U37">
        <v>32.85</v>
      </c>
      <c r="V37">
        <v>25.56</v>
      </c>
      <c r="W37">
        <v>11.92</v>
      </c>
      <c r="X37">
        <v>62.52</v>
      </c>
    </row>
    <row r="38" spans="1:24" x14ac:dyDescent="0.25">
      <c r="A38" t="s">
        <v>72</v>
      </c>
      <c r="B38" t="s">
        <v>73</v>
      </c>
      <c r="C38">
        <v>24394</v>
      </c>
      <c r="D38">
        <v>-1056</v>
      </c>
      <c r="E38">
        <v>-0.35</v>
      </c>
      <c r="F38">
        <v>15.9</v>
      </c>
      <c r="G38">
        <v>8090</v>
      </c>
      <c r="H38" s="1">
        <v>0.81697307944845698</v>
      </c>
      <c r="I38" s="1">
        <v>0.83617859487852919</v>
      </c>
      <c r="J38" s="1">
        <v>0.95370978332238998</v>
      </c>
      <c r="K38" s="1">
        <v>0.79940906106369014</v>
      </c>
      <c r="L38" s="1">
        <v>1.0998030203545634E-2</v>
      </c>
      <c r="M38" s="1">
        <f t="shared" si="0"/>
        <v>0.68345370978332243</v>
      </c>
      <c r="N38">
        <v>0.57799999999999996</v>
      </c>
      <c r="O38">
        <v>0.58899999999999997</v>
      </c>
      <c r="P38">
        <v>0.75</v>
      </c>
      <c r="Q38">
        <v>0.436</v>
      </c>
      <c r="R38">
        <v>69.989999999999995</v>
      </c>
      <c r="S38">
        <v>29.59</v>
      </c>
      <c r="T38">
        <v>7.53</v>
      </c>
      <c r="U38">
        <v>23.04</v>
      </c>
      <c r="V38">
        <v>16.899999999999999</v>
      </c>
      <c r="W38">
        <v>11.53</v>
      </c>
      <c r="X38">
        <v>71.569999999999993</v>
      </c>
    </row>
    <row r="39" spans="1:24" x14ac:dyDescent="0.25">
      <c r="A39" t="s">
        <v>74</v>
      </c>
      <c r="B39" t="s">
        <v>75</v>
      </c>
      <c r="C39">
        <v>65897</v>
      </c>
      <c r="D39">
        <v>-2446</v>
      </c>
      <c r="E39">
        <v>-0.3</v>
      </c>
      <c r="F39">
        <v>39.909999999999997</v>
      </c>
      <c r="G39">
        <v>24058</v>
      </c>
      <c r="H39" s="1">
        <v>0.95698144500881099</v>
      </c>
      <c r="I39" s="1">
        <v>0.96397843889292012</v>
      </c>
      <c r="J39" s="1">
        <v>0.98683528558100964</v>
      </c>
      <c r="K39" s="1">
        <v>0.89955426557479012</v>
      </c>
      <c r="L39" s="1">
        <v>1.2283611485435888E-2</v>
      </c>
      <c r="M39" s="1">
        <f t="shared" si="0"/>
        <v>0.76392660930859335</v>
      </c>
      <c r="N39">
        <v>0.66700000000000004</v>
      </c>
      <c r="O39">
        <v>0.66700000000000004</v>
      </c>
      <c r="P39">
        <v>0.79</v>
      </c>
      <c r="Q39">
        <v>0.56200000000000006</v>
      </c>
      <c r="R39">
        <v>72.39</v>
      </c>
      <c r="S39">
        <v>47.46</v>
      </c>
      <c r="T39">
        <v>2.66</v>
      </c>
      <c r="U39">
        <v>12.26</v>
      </c>
      <c r="V39">
        <v>2.34</v>
      </c>
      <c r="W39">
        <v>36.340000000000003</v>
      </c>
      <c r="X39">
        <v>61.31</v>
      </c>
    </row>
    <row r="40" spans="1:24" x14ac:dyDescent="0.25">
      <c r="A40" t="s">
        <v>76</v>
      </c>
      <c r="B40" t="s">
        <v>77</v>
      </c>
      <c r="C40">
        <v>8153</v>
      </c>
      <c r="D40">
        <v>282</v>
      </c>
      <c r="E40">
        <v>0.28999999999999998</v>
      </c>
      <c r="F40">
        <v>23.69</v>
      </c>
      <c r="G40">
        <v>2775</v>
      </c>
      <c r="H40" s="1">
        <v>0.71627697841726623</v>
      </c>
      <c r="I40" s="1">
        <v>0.71537769784172667</v>
      </c>
      <c r="J40" s="1">
        <v>0.94514388489208634</v>
      </c>
      <c r="K40" s="1">
        <v>0.53821942446043169</v>
      </c>
      <c r="L40" s="1">
        <v>2.1133093525179857E-2</v>
      </c>
      <c r="M40" s="1">
        <f t="shared" si="0"/>
        <v>0.58723021582733825</v>
      </c>
      <c r="N40">
        <v>0.55300000000000005</v>
      </c>
      <c r="O40">
        <v>0.53900000000000003</v>
      </c>
      <c r="P40">
        <v>0.76300000000000001</v>
      </c>
      <c r="Q40">
        <v>0.41099999999999998</v>
      </c>
      <c r="R40">
        <v>70.75</v>
      </c>
      <c r="S40">
        <v>23.46</v>
      </c>
      <c r="T40">
        <v>25.22</v>
      </c>
      <c r="U40">
        <v>51.57</v>
      </c>
      <c r="V40">
        <v>21.93</v>
      </c>
      <c r="W40">
        <v>11.33</v>
      </c>
      <c r="X40">
        <v>66.739999999999995</v>
      </c>
    </row>
    <row r="41" spans="1:24" x14ac:dyDescent="0.25">
      <c r="A41" t="s">
        <v>78</v>
      </c>
      <c r="B41" t="s">
        <v>79</v>
      </c>
      <c r="C41">
        <v>17052</v>
      </c>
      <c r="D41">
        <v>-1360</v>
      </c>
      <c r="E41">
        <v>-0.64</v>
      </c>
      <c r="F41">
        <v>10.19</v>
      </c>
      <c r="G41">
        <v>6280</v>
      </c>
      <c r="H41" s="1">
        <v>0.84712061526918025</v>
      </c>
      <c r="I41" s="1">
        <v>0.80135059088351157</v>
      </c>
      <c r="J41" s="1">
        <v>0.90283248921403114</v>
      </c>
      <c r="K41" s="1">
        <v>0.72462952541737014</v>
      </c>
      <c r="L41" s="1">
        <v>1.3318326767960983E-2</v>
      </c>
      <c r="M41" s="1">
        <f t="shared" si="0"/>
        <v>0.6578503095104109</v>
      </c>
      <c r="N41">
        <v>0.61</v>
      </c>
      <c r="O41">
        <v>0.60799999999999998</v>
      </c>
      <c r="P41">
        <v>0.76600000000000001</v>
      </c>
      <c r="Q41">
        <v>0.48699999999999999</v>
      </c>
      <c r="R41">
        <v>70.930000000000007</v>
      </c>
      <c r="S41">
        <v>31.71</v>
      </c>
      <c r="T41">
        <v>6.79</v>
      </c>
      <c r="U41">
        <v>27.65</v>
      </c>
      <c r="V41">
        <v>15.17</v>
      </c>
      <c r="W41">
        <v>17.350000000000001</v>
      </c>
      <c r="X41">
        <v>67.489999999999995</v>
      </c>
    </row>
    <row r="42" spans="1:24" x14ac:dyDescent="0.25">
      <c r="A42" t="s">
        <v>80</v>
      </c>
      <c r="B42" t="s">
        <v>81</v>
      </c>
      <c r="C42">
        <v>10999</v>
      </c>
      <c r="D42">
        <v>-1786</v>
      </c>
      <c r="E42">
        <v>-1.25</v>
      </c>
      <c r="F42">
        <v>34.130000000000003</v>
      </c>
      <c r="G42">
        <v>3973</v>
      </c>
      <c r="H42" s="1">
        <v>0.79252238020010535</v>
      </c>
      <c r="I42" s="1">
        <v>0.83728278041074244</v>
      </c>
      <c r="J42" s="1">
        <v>0.97840968931016326</v>
      </c>
      <c r="K42" s="1">
        <v>0.31569246972090576</v>
      </c>
      <c r="L42" s="1">
        <v>2.1590310689836755E-2</v>
      </c>
      <c r="M42" s="1">
        <f t="shared" si="0"/>
        <v>0.58909952606635074</v>
      </c>
      <c r="N42">
        <v>0.6</v>
      </c>
      <c r="O42">
        <v>0.58799999999999997</v>
      </c>
      <c r="P42">
        <v>0.76200000000000001</v>
      </c>
      <c r="Q42">
        <v>0.48199999999999998</v>
      </c>
      <c r="R42">
        <v>70.7</v>
      </c>
      <c r="S42">
        <v>31.94</v>
      </c>
      <c r="T42">
        <v>12.99</v>
      </c>
      <c r="U42">
        <v>33.21</v>
      </c>
      <c r="V42">
        <v>26.31</v>
      </c>
      <c r="W42">
        <v>9.74</v>
      </c>
      <c r="X42">
        <v>63.94</v>
      </c>
    </row>
    <row r="43" spans="1:24" x14ac:dyDescent="0.25">
      <c r="A43" t="s">
        <v>82</v>
      </c>
      <c r="B43" t="s">
        <v>83</v>
      </c>
      <c r="C43">
        <v>16617</v>
      </c>
      <c r="D43">
        <v>-3297</v>
      </c>
      <c r="E43">
        <v>-1.5</v>
      </c>
      <c r="F43">
        <v>52.95</v>
      </c>
      <c r="G43">
        <v>6210</v>
      </c>
      <c r="H43" s="1">
        <v>0.87691272910711282</v>
      </c>
      <c r="I43" s="1">
        <v>0.82646712628215913</v>
      </c>
      <c r="J43" s="1">
        <v>0.95661678157053975</v>
      </c>
      <c r="K43" s="1">
        <v>0.6917773667395325</v>
      </c>
      <c r="L43" s="1">
        <v>8.0712964519926017E-3</v>
      </c>
      <c r="M43" s="1">
        <f t="shared" si="0"/>
        <v>0.67196906003026735</v>
      </c>
      <c r="N43">
        <v>0.59399999999999997</v>
      </c>
      <c r="O43">
        <v>0.59799999999999998</v>
      </c>
      <c r="P43">
        <v>0.73899999999999999</v>
      </c>
      <c r="Q43">
        <v>0.47399999999999998</v>
      </c>
      <c r="R43">
        <v>69.31</v>
      </c>
      <c r="S43">
        <v>32.64</v>
      </c>
      <c r="T43">
        <v>8.6</v>
      </c>
      <c r="U43">
        <v>22.06</v>
      </c>
      <c r="V43">
        <v>6.97</v>
      </c>
      <c r="W43">
        <v>14.41</v>
      </c>
      <c r="X43">
        <v>78.62</v>
      </c>
    </row>
    <row r="44" spans="1:24" x14ac:dyDescent="0.25">
      <c r="A44" t="s">
        <v>84</v>
      </c>
      <c r="B44" t="s">
        <v>85</v>
      </c>
      <c r="C44">
        <v>17914</v>
      </c>
      <c r="D44">
        <v>-1</v>
      </c>
      <c r="E44">
        <v>0</v>
      </c>
      <c r="F44">
        <v>14.94</v>
      </c>
      <c r="G44">
        <v>6191</v>
      </c>
      <c r="H44" s="1">
        <v>0.49708425497687514</v>
      </c>
      <c r="I44" s="1">
        <v>0.41303036396541321</v>
      </c>
      <c r="J44" s="1">
        <v>0.95234265031168308</v>
      </c>
      <c r="K44" s="1">
        <v>4.6249748642670417E-2</v>
      </c>
      <c r="L44" s="1">
        <v>2.0108586366378444E-4</v>
      </c>
      <c r="M44" s="1">
        <f t="shared" si="0"/>
        <v>0.38178162075206118</v>
      </c>
      <c r="N44">
        <v>0.56999999999999995</v>
      </c>
      <c r="O44">
        <v>0.56499999999999995</v>
      </c>
      <c r="P44">
        <v>0.77</v>
      </c>
      <c r="Q44">
        <v>0.42499999999999999</v>
      </c>
      <c r="R44">
        <v>71.22</v>
      </c>
      <c r="S44">
        <v>25.28</v>
      </c>
      <c r="T44">
        <v>20.6</v>
      </c>
      <c r="U44">
        <v>42.66</v>
      </c>
      <c r="V44">
        <v>18.829999999999998</v>
      </c>
      <c r="W44">
        <v>13.06</v>
      </c>
      <c r="X44">
        <v>68.11</v>
      </c>
    </row>
    <row r="45" spans="1:24" x14ac:dyDescent="0.25">
      <c r="A45" t="s">
        <v>86</v>
      </c>
      <c r="B45" t="s">
        <v>87</v>
      </c>
      <c r="C45">
        <v>45964</v>
      </c>
      <c r="D45">
        <v>-4943</v>
      </c>
      <c r="E45">
        <v>-0.85</v>
      </c>
      <c r="F45">
        <v>49.72</v>
      </c>
      <c r="G45">
        <v>15915</v>
      </c>
      <c r="H45" s="1">
        <v>0.77750941251687145</v>
      </c>
      <c r="I45" s="1">
        <v>0.79327981814307025</v>
      </c>
      <c r="J45" s="1">
        <v>0.96405484123037577</v>
      </c>
      <c r="K45" s="1">
        <v>0.2262555942317255</v>
      </c>
      <c r="L45" s="1">
        <v>1.3710307593947575E-2</v>
      </c>
      <c r="M45" s="1">
        <f t="shared" si="0"/>
        <v>0.55496199474319818</v>
      </c>
      <c r="N45">
        <v>0.57999999999999996</v>
      </c>
      <c r="O45">
        <v>0.58599999999999997</v>
      </c>
      <c r="P45">
        <v>0.747</v>
      </c>
      <c r="Q45">
        <v>0.44600000000000001</v>
      </c>
      <c r="R45">
        <v>69.81</v>
      </c>
      <c r="S45">
        <v>30.69</v>
      </c>
      <c r="T45">
        <v>12.81</v>
      </c>
      <c r="U45">
        <v>32.299999999999997</v>
      </c>
      <c r="V45">
        <v>18.760000000000002</v>
      </c>
      <c r="W45">
        <v>10.6</v>
      </c>
      <c r="X45">
        <v>70.64</v>
      </c>
    </row>
    <row r="46" spans="1:24" x14ac:dyDescent="0.25">
      <c r="A46" t="s">
        <v>88</v>
      </c>
      <c r="B46" t="s">
        <v>89</v>
      </c>
      <c r="C46">
        <v>158812</v>
      </c>
      <c r="D46">
        <v>7511</v>
      </c>
      <c r="E46">
        <v>0.4</v>
      </c>
      <c r="F46">
        <v>53.49</v>
      </c>
      <c r="G46">
        <v>57848</v>
      </c>
      <c r="H46" s="1">
        <v>0.90566995519653937</v>
      </c>
      <c r="I46" s="1">
        <v>0.90827429429031759</v>
      </c>
      <c r="J46" s="1">
        <v>0.97642852413427794</v>
      </c>
      <c r="K46" s="1">
        <v>0.73219448674656251</v>
      </c>
      <c r="L46" s="1">
        <v>2.24238010108367E-2</v>
      </c>
      <c r="M46" s="1">
        <f t="shared" si="0"/>
        <v>0.70899821227570681</v>
      </c>
      <c r="N46">
        <v>0.66500000000000004</v>
      </c>
      <c r="O46">
        <v>0.65600000000000003</v>
      </c>
      <c r="P46">
        <v>0.79</v>
      </c>
      <c r="Q46">
        <v>0.56799999999999995</v>
      </c>
      <c r="R46">
        <v>72.42</v>
      </c>
      <c r="S46">
        <v>49.02</v>
      </c>
      <c r="T46">
        <v>7.88</v>
      </c>
      <c r="U46">
        <v>22.48</v>
      </c>
      <c r="V46">
        <v>1.47</v>
      </c>
      <c r="W46">
        <v>17.760000000000002</v>
      </c>
      <c r="X46">
        <v>80.77</v>
      </c>
    </row>
    <row r="47" spans="1:24" x14ac:dyDescent="0.25">
      <c r="A47" t="s">
        <v>90</v>
      </c>
      <c r="B47" t="s">
        <v>91</v>
      </c>
      <c r="C47">
        <v>14355</v>
      </c>
      <c r="D47">
        <v>-58</v>
      </c>
      <c r="E47">
        <v>-0.03</v>
      </c>
      <c r="F47">
        <v>54.78</v>
      </c>
      <c r="G47">
        <v>5121</v>
      </c>
      <c r="H47" s="1">
        <v>0.61031028585389691</v>
      </c>
      <c r="I47" s="1">
        <v>0.71585634009284138</v>
      </c>
      <c r="J47" s="1">
        <v>0.91717566577082821</v>
      </c>
      <c r="K47" s="1">
        <v>0.47471292450525288</v>
      </c>
      <c r="L47" s="1">
        <v>2.2477400439775225E-2</v>
      </c>
      <c r="M47" s="1">
        <f t="shared" si="0"/>
        <v>0.54810652333251897</v>
      </c>
      <c r="N47">
        <v>0.57499999999999996</v>
      </c>
      <c r="O47">
        <v>0.56299999999999994</v>
      </c>
      <c r="P47">
        <v>0.70399999999999996</v>
      </c>
      <c r="Q47">
        <v>0.47899999999999998</v>
      </c>
      <c r="R47">
        <v>67.25</v>
      </c>
      <c r="S47">
        <v>31.12</v>
      </c>
      <c r="T47">
        <v>18.16</v>
      </c>
      <c r="U47">
        <v>42.15</v>
      </c>
      <c r="V47">
        <v>16.87</v>
      </c>
      <c r="W47">
        <v>10.37</v>
      </c>
      <c r="X47">
        <v>72.760000000000005</v>
      </c>
    </row>
    <row r="48" spans="1:24" x14ac:dyDescent="0.25">
      <c r="A48" t="s">
        <v>92</v>
      </c>
      <c r="B48" t="s">
        <v>93</v>
      </c>
      <c r="C48">
        <v>7379</v>
      </c>
      <c r="D48">
        <v>-720</v>
      </c>
      <c r="E48">
        <v>-0.77</v>
      </c>
      <c r="F48">
        <v>12.51</v>
      </c>
      <c r="G48">
        <v>2533</v>
      </c>
      <c r="H48" s="1">
        <v>0.85978169605373633</v>
      </c>
      <c r="I48" s="1">
        <v>0.38958858102434929</v>
      </c>
      <c r="J48" s="1">
        <v>0.96725440806045337</v>
      </c>
      <c r="K48" s="1">
        <v>9.9916036943744749E-2</v>
      </c>
      <c r="L48" s="1">
        <v>8.3963056255247689E-4</v>
      </c>
      <c r="M48" s="1">
        <f t="shared" si="0"/>
        <v>0.46347607052896728</v>
      </c>
      <c r="N48">
        <v>0.60199999999999998</v>
      </c>
      <c r="O48">
        <v>0.6</v>
      </c>
      <c r="P48">
        <v>0.73599999999999999</v>
      </c>
      <c r="Q48">
        <v>0.49299999999999999</v>
      </c>
      <c r="R48">
        <v>69.17</v>
      </c>
      <c r="S48">
        <v>29.29</v>
      </c>
      <c r="T48">
        <v>13.43</v>
      </c>
      <c r="U48">
        <v>24.82</v>
      </c>
      <c r="V48">
        <v>9.0399999999999991</v>
      </c>
      <c r="W48">
        <v>12.96</v>
      </c>
      <c r="X48">
        <v>78.010000000000005</v>
      </c>
    </row>
    <row r="49" spans="1:24" x14ac:dyDescent="0.25">
      <c r="A49" t="s">
        <v>94</v>
      </c>
      <c r="B49" t="s">
        <v>95</v>
      </c>
      <c r="C49">
        <v>4075</v>
      </c>
      <c r="D49">
        <v>125</v>
      </c>
      <c r="E49">
        <v>0.26</v>
      </c>
      <c r="F49">
        <v>8.18</v>
      </c>
      <c r="G49">
        <v>1603</v>
      </c>
      <c r="H49" s="1">
        <v>0.7071600965406275</v>
      </c>
      <c r="I49" s="1">
        <v>0.70474658085277553</v>
      </c>
      <c r="J49" s="1">
        <v>0.92759452936444087</v>
      </c>
      <c r="K49" s="1">
        <v>0.3065164923572003</v>
      </c>
      <c r="L49" s="1">
        <v>8.045052292839903E-4</v>
      </c>
      <c r="M49" s="1">
        <f t="shared" si="0"/>
        <v>0.52936444086886558</v>
      </c>
      <c r="N49">
        <v>0.59899999999999998</v>
      </c>
      <c r="O49">
        <v>0.57599999999999996</v>
      </c>
      <c r="P49">
        <v>0.77100000000000002</v>
      </c>
      <c r="Q49">
        <v>0.48299999999999998</v>
      </c>
      <c r="R49">
        <v>71.260000000000005</v>
      </c>
      <c r="S49">
        <v>28.85</v>
      </c>
      <c r="T49">
        <v>14.73</v>
      </c>
      <c r="U49">
        <v>38.479999999999997</v>
      </c>
      <c r="V49">
        <v>15.38</v>
      </c>
      <c r="W49">
        <v>11.37</v>
      </c>
      <c r="X49">
        <v>73.25</v>
      </c>
    </row>
    <row r="50" spans="1:24" x14ac:dyDescent="0.25">
      <c r="A50" t="s">
        <v>96</v>
      </c>
      <c r="B50" t="s">
        <v>97</v>
      </c>
      <c r="C50">
        <v>7494</v>
      </c>
      <c r="D50">
        <v>-750</v>
      </c>
      <c r="E50">
        <v>-0.79</v>
      </c>
      <c r="F50">
        <v>19.57</v>
      </c>
      <c r="G50">
        <v>2730</v>
      </c>
      <c r="H50" s="1">
        <v>0.7492819039803037</v>
      </c>
      <c r="I50" s="1">
        <v>0.64546573656134587</v>
      </c>
      <c r="J50" s="1">
        <v>0.95937628231432093</v>
      </c>
      <c r="K50" s="1">
        <v>1.2310217480508822E-3</v>
      </c>
      <c r="L50" s="1">
        <v>8.206811653672548E-4</v>
      </c>
      <c r="M50" s="1">
        <f t="shared" si="0"/>
        <v>0.47123512515387772</v>
      </c>
      <c r="N50">
        <v>0.58399999999999996</v>
      </c>
      <c r="O50">
        <v>0.54500000000000004</v>
      </c>
      <c r="P50">
        <v>0.76400000000000001</v>
      </c>
      <c r="Q50">
        <v>0.47899999999999998</v>
      </c>
      <c r="R50">
        <v>70.849999999999994</v>
      </c>
      <c r="S50">
        <v>26.69</v>
      </c>
      <c r="T50">
        <v>14.58</v>
      </c>
      <c r="U50">
        <v>45.4</v>
      </c>
      <c r="V50">
        <v>39.380000000000003</v>
      </c>
      <c r="W50">
        <v>8.4</v>
      </c>
      <c r="X50">
        <v>52.22</v>
      </c>
    </row>
    <row r="51" spans="1:24" x14ac:dyDescent="0.25">
      <c r="A51" t="s">
        <v>98</v>
      </c>
      <c r="B51" t="s">
        <v>99</v>
      </c>
      <c r="C51">
        <v>43911</v>
      </c>
      <c r="D51">
        <v>2286</v>
      </c>
      <c r="E51">
        <v>0.45</v>
      </c>
      <c r="F51">
        <v>22.49</v>
      </c>
      <c r="G51">
        <v>14712</v>
      </c>
      <c r="H51" s="1">
        <v>0.64130243988063895</v>
      </c>
      <c r="I51" s="1">
        <v>0.49605055292259082</v>
      </c>
      <c r="J51" s="1">
        <v>0.94979813937159907</v>
      </c>
      <c r="K51" s="1">
        <v>0.26338423731788663</v>
      </c>
      <c r="L51" s="1">
        <v>8.7765490609092507E-5</v>
      </c>
      <c r="M51" s="1">
        <f t="shared" si="0"/>
        <v>0.47012462699666491</v>
      </c>
      <c r="N51">
        <v>0.61099999999999999</v>
      </c>
      <c r="O51">
        <v>0.58699999999999997</v>
      </c>
      <c r="P51">
        <v>0.79300000000000004</v>
      </c>
      <c r="Q51">
        <v>0.49099999999999999</v>
      </c>
      <c r="R51">
        <v>72.599999999999994</v>
      </c>
      <c r="S51">
        <v>30.16</v>
      </c>
      <c r="T51">
        <v>18.579999999999998</v>
      </c>
      <c r="U51">
        <v>35.729999999999997</v>
      </c>
      <c r="V51">
        <v>19.239999999999998</v>
      </c>
      <c r="W51">
        <v>11.59</v>
      </c>
      <c r="X51">
        <v>69.17</v>
      </c>
    </row>
    <row r="52" spans="1:24" x14ac:dyDescent="0.25">
      <c r="A52" t="s">
        <v>100</v>
      </c>
      <c r="B52" t="s">
        <v>101</v>
      </c>
      <c r="C52">
        <v>21599</v>
      </c>
      <c r="D52">
        <v>4719</v>
      </c>
      <c r="E52">
        <v>2.08</v>
      </c>
      <c r="F52">
        <v>17.850000000000001</v>
      </c>
      <c r="G52">
        <v>7239</v>
      </c>
      <c r="H52" s="1">
        <v>0.8403225806451613</v>
      </c>
      <c r="I52" s="1">
        <v>0.82741935483870965</v>
      </c>
      <c r="J52" s="1">
        <v>0.91854838709677422</v>
      </c>
      <c r="K52" s="1">
        <v>0.75947580645161294</v>
      </c>
      <c r="L52" s="1">
        <v>1.3911290322580646E-2</v>
      </c>
      <c r="M52" s="1">
        <f t="shared" si="0"/>
        <v>0.67193548387096769</v>
      </c>
      <c r="N52">
        <v>0.60499999999999998</v>
      </c>
      <c r="O52">
        <v>0.60699999999999998</v>
      </c>
      <c r="P52">
        <v>0.78200000000000003</v>
      </c>
      <c r="Q52">
        <v>0.46600000000000003</v>
      </c>
      <c r="R52">
        <v>71.94</v>
      </c>
      <c r="S52">
        <v>33.57</v>
      </c>
      <c r="T52">
        <v>5.68</v>
      </c>
      <c r="U52">
        <v>23.98</v>
      </c>
      <c r="V52">
        <v>15.73</v>
      </c>
      <c r="W52">
        <v>12.83</v>
      </c>
      <c r="X52">
        <v>71.430000000000007</v>
      </c>
    </row>
    <row r="53" spans="1:24" x14ac:dyDescent="0.25">
      <c r="A53" t="s">
        <v>102</v>
      </c>
      <c r="B53" t="s">
        <v>103</v>
      </c>
      <c r="C53">
        <v>6973</v>
      </c>
      <c r="D53">
        <v>20</v>
      </c>
      <c r="E53">
        <v>0.02</v>
      </c>
      <c r="F53">
        <v>11.34</v>
      </c>
      <c r="G53">
        <v>2439</v>
      </c>
      <c r="H53" s="1">
        <v>0.53683148335015141</v>
      </c>
      <c r="I53" s="1">
        <v>0.40716448032290614</v>
      </c>
      <c r="J53" s="1">
        <v>0.78405650857719478</v>
      </c>
      <c r="K53" s="1">
        <v>0.24470232088799193</v>
      </c>
      <c r="L53" s="1">
        <v>1.0090817356205853E-3</v>
      </c>
      <c r="M53" s="1">
        <f t="shared" si="0"/>
        <v>0.3947527749747729</v>
      </c>
      <c r="N53">
        <v>0.53800000000000003</v>
      </c>
      <c r="O53">
        <v>0.56499999999999995</v>
      </c>
      <c r="P53">
        <v>0.751</v>
      </c>
      <c r="Q53">
        <v>0.36799999999999999</v>
      </c>
      <c r="R53">
        <v>70.069999999999993</v>
      </c>
      <c r="S53">
        <v>20.96</v>
      </c>
      <c r="T53">
        <v>19.29</v>
      </c>
      <c r="U53">
        <v>33.28</v>
      </c>
      <c r="V53">
        <v>5.18</v>
      </c>
      <c r="W53">
        <v>12.62</v>
      </c>
      <c r="X53">
        <v>82.2</v>
      </c>
    </row>
    <row r="54" spans="1:24" x14ac:dyDescent="0.25">
      <c r="A54" t="s">
        <v>104</v>
      </c>
      <c r="B54" t="s">
        <v>105</v>
      </c>
      <c r="C54">
        <v>8731</v>
      </c>
      <c r="D54">
        <v>-273</v>
      </c>
      <c r="E54">
        <v>-0.26</v>
      </c>
      <c r="F54">
        <v>14.84</v>
      </c>
      <c r="G54">
        <v>3173</v>
      </c>
      <c r="H54" s="1">
        <v>0.75629629629629624</v>
      </c>
      <c r="I54" s="1">
        <v>0.7592592592592593</v>
      </c>
      <c r="J54" s="1">
        <v>0.91666666666666663</v>
      </c>
      <c r="K54" s="1">
        <v>0.73111111111111116</v>
      </c>
      <c r="L54" s="1">
        <v>3.3333333333333335E-3</v>
      </c>
      <c r="M54" s="1">
        <f t="shared" si="0"/>
        <v>0.63333333333333341</v>
      </c>
      <c r="N54">
        <v>0.57599999999999996</v>
      </c>
      <c r="O54">
        <v>0.58599999999999997</v>
      </c>
      <c r="P54">
        <v>0.69</v>
      </c>
      <c r="Q54">
        <v>0.47199999999999998</v>
      </c>
      <c r="R54">
        <v>66.400000000000006</v>
      </c>
      <c r="S54">
        <v>31.88</v>
      </c>
      <c r="T54">
        <v>9.8000000000000007</v>
      </c>
      <c r="U54">
        <v>27.36</v>
      </c>
      <c r="V54">
        <v>10.84</v>
      </c>
      <c r="W54">
        <v>30.75</v>
      </c>
      <c r="X54">
        <v>58.41</v>
      </c>
    </row>
    <row r="55" spans="1:24" x14ac:dyDescent="0.25">
      <c r="A55" t="s">
        <v>106</v>
      </c>
      <c r="B55" t="s">
        <v>107</v>
      </c>
      <c r="C55">
        <v>8670</v>
      </c>
      <c r="D55">
        <v>107</v>
      </c>
      <c r="E55">
        <v>0.1</v>
      </c>
      <c r="F55">
        <v>15.75</v>
      </c>
      <c r="G55">
        <v>2989</v>
      </c>
      <c r="H55" s="1">
        <v>0.45308537616229921</v>
      </c>
      <c r="I55" s="1">
        <v>0.38926458157227389</v>
      </c>
      <c r="J55" s="1">
        <v>0.95815722738799658</v>
      </c>
      <c r="K55" s="1">
        <v>8.960270498732037E-2</v>
      </c>
      <c r="L55" s="1">
        <v>1.2679628064243449E-3</v>
      </c>
      <c r="M55" s="1">
        <f t="shared" si="0"/>
        <v>0.37827557058326289</v>
      </c>
      <c r="N55">
        <v>0.57799999999999996</v>
      </c>
      <c r="O55">
        <v>0.54900000000000004</v>
      </c>
      <c r="P55">
        <v>0.747</v>
      </c>
      <c r="Q55">
        <v>0.47099999999999997</v>
      </c>
      <c r="R55">
        <v>69.83</v>
      </c>
      <c r="S55">
        <v>25.97</v>
      </c>
      <c r="T55">
        <v>23.18</v>
      </c>
      <c r="U55">
        <v>39.630000000000003</v>
      </c>
      <c r="V55">
        <v>9.81</v>
      </c>
      <c r="W55">
        <v>12.86</v>
      </c>
      <c r="X55">
        <v>77.33</v>
      </c>
    </row>
    <row r="56" spans="1:24" x14ac:dyDescent="0.25">
      <c r="A56" t="s">
        <v>108</v>
      </c>
      <c r="B56" t="s">
        <v>109</v>
      </c>
      <c r="C56">
        <v>13860</v>
      </c>
      <c r="D56">
        <v>-585</v>
      </c>
      <c r="E56">
        <v>-0.34</v>
      </c>
      <c r="F56">
        <v>6.29</v>
      </c>
      <c r="G56">
        <v>4825</v>
      </c>
      <c r="H56" s="1">
        <v>0.5481912471540602</v>
      </c>
      <c r="I56" s="1">
        <v>0.53731343283582089</v>
      </c>
      <c r="J56" s="1">
        <v>0.74981027068049577</v>
      </c>
      <c r="K56" s="1">
        <v>7.0832279281558309E-3</v>
      </c>
      <c r="L56" s="1">
        <v>1.7708069820389577E-3</v>
      </c>
      <c r="M56" s="1">
        <f t="shared" si="0"/>
        <v>0.36883379711611436</v>
      </c>
      <c r="N56">
        <v>0.56599999999999995</v>
      </c>
      <c r="O56">
        <v>0.53800000000000003</v>
      </c>
      <c r="P56">
        <v>0.74099999999999999</v>
      </c>
      <c r="Q56">
        <v>0.45600000000000002</v>
      </c>
      <c r="R56">
        <v>69.48</v>
      </c>
      <c r="S56">
        <v>25.53</v>
      </c>
      <c r="T56">
        <v>26.47</v>
      </c>
      <c r="U56">
        <v>46.92</v>
      </c>
      <c r="V56">
        <v>12.19</v>
      </c>
      <c r="W56">
        <v>11.56</v>
      </c>
      <c r="X56">
        <v>76.260000000000005</v>
      </c>
    </row>
    <row r="57" spans="1:24" x14ac:dyDescent="0.25">
      <c r="A57" t="s">
        <v>110</v>
      </c>
      <c r="B57" t="s">
        <v>111</v>
      </c>
      <c r="C57">
        <v>27620</v>
      </c>
      <c r="D57">
        <v>2919</v>
      </c>
      <c r="E57">
        <v>0.94</v>
      </c>
      <c r="F57">
        <v>11.45</v>
      </c>
      <c r="G57">
        <v>9980</v>
      </c>
      <c r="H57" s="1">
        <v>0.60587058038692465</v>
      </c>
      <c r="I57" s="1">
        <v>0.75610406937958641</v>
      </c>
      <c r="J57" s="1">
        <v>0.89513008672448302</v>
      </c>
      <c r="K57" s="1">
        <v>4.2695130086724481E-3</v>
      </c>
      <c r="L57" s="1">
        <v>0</v>
      </c>
      <c r="M57" s="1">
        <f t="shared" si="0"/>
        <v>0.45227484989993327</v>
      </c>
      <c r="N57">
        <v>0.60699999999999998</v>
      </c>
      <c r="O57">
        <v>0.57699999999999996</v>
      </c>
      <c r="P57">
        <v>0.747</v>
      </c>
      <c r="Q57">
        <v>0.51900000000000002</v>
      </c>
      <c r="R57">
        <v>69.8</v>
      </c>
      <c r="S57">
        <v>33.42</v>
      </c>
      <c r="T57">
        <v>17.5</v>
      </c>
      <c r="U57">
        <v>39.19</v>
      </c>
      <c r="V57">
        <v>21.93</v>
      </c>
      <c r="W57">
        <v>11.26</v>
      </c>
      <c r="X57">
        <v>66.81</v>
      </c>
    </row>
    <row r="58" spans="1:24" x14ac:dyDescent="0.25">
      <c r="A58" t="s">
        <v>112</v>
      </c>
      <c r="B58" t="s">
        <v>113</v>
      </c>
      <c r="C58">
        <v>10187</v>
      </c>
      <c r="D58">
        <v>-162</v>
      </c>
      <c r="E58">
        <v>-0.13</v>
      </c>
      <c r="F58">
        <v>8.69</v>
      </c>
      <c r="G58">
        <v>3448</v>
      </c>
      <c r="H58" s="1">
        <v>0.24694903086862885</v>
      </c>
      <c r="I58" s="1">
        <v>0.22828427853553482</v>
      </c>
      <c r="J58" s="1">
        <v>0.89483129935391237</v>
      </c>
      <c r="K58" s="1">
        <v>0.13819095477386933</v>
      </c>
      <c r="L58" s="1">
        <v>3.5893754486719312E-4</v>
      </c>
      <c r="M58" s="1">
        <f t="shared" si="0"/>
        <v>0.30172290021536252</v>
      </c>
      <c r="N58">
        <v>0.52700000000000002</v>
      </c>
      <c r="O58">
        <v>0.52400000000000002</v>
      </c>
      <c r="P58">
        <v>0.72199999999999998</v>
      </c>
      <c r="Q58">
        <v>0.38600000000000001</v>
      </c>
      <c r="R58">
        <v>68.33</v>
      </c>
      <c r="S58">
        <v>19.600000000000001</v>
      </c>
      <c r="T58">
        <v>32.049999999999997</v>
      </c>
      <c r="U58">
        <v>49.79</v>
      </c>
      <c r="V58">
        <v>8.01</v>
      </c>
      <c r="W58">
        <v>12.37</v>
      </c>
      <c r="X58">
        <v>79.62</v>
      </c>
    </row>
    <row r="59" spans="1:24" x14ac:dyDescent="0.25">
      <c r="A59" t="s">
        <v>114</v>
      </c>
      <c r="B59" t="s">
        <v>115</v>
      </c>
      <c r="C59">
        <v>13715</v>
      </c>
      <c r="D59">
        <v>-2321</v>
      </c>
      <c r="E59">
        <v>-1.29</v>
      </c>
      <c r="F59">
        <v>17.05</v>
      </c>
      <c r="G59">
        <v>4995</v>
      </c>
      <c r="H59" s="1">
        <v>0.52380952380952384</v>
      </c>
      <c r="I59" s="1">
        <v>0.50411894715692185</v>
      </c>
      <c r="J59" s="1">
        <v>0.90315451074944741</v>
      </c>
      <c r="K59" s="1">
        <v>0.43399638336347196</v>
      </c>
      <c r="L59" s="1">
        <v>9.8452883263009851E-3</v>
      </c>
      <c r="M59" s="1">
        <f t="shared" si="0"/>
        <v>0.47498493068113323</v>
      </c>
      <c r="N59">
        <v>0.54500000000000004</v>
      </c>
      <c r="O59">
        <v>0.55400000000000005</v>
      </c>
      <c r="P59">
        <v>0.78900000000000003</v>
      </c>
      <c r="Q59">
        <v>0.37</v>
      </c>
      <c r="R59">
        <v>72.349999999999994</v>
      </c>
      <c r="S59">
        <v>20.73</v>
      </c>
      <c r="T59">
        <v>17.399999999999999</v>
      </c>
      <c r="U59">
        <v>36.619999999999997</v>
      </c>
      <c r="V59">
        <v>24.14</v>
      </c>
      <c r="W59">
        <v>9.35</v>
      </c>
      <c r="X59">
        <v>66.510000000000005</v>
      </c>
    </row>
    <row r="60" spans="1:24" x14ac:dyDescent="0.25">
      <c r="A60" t="s">
        <v>116</v>
      </c>
      <c r="B60" t="s">
        <v>117</v>
      </c>
      <c r="C60">
        <v>6501</v>
      </c>
      <c r="D60">
        <v>-326</v>
      </c>
      <c r="E60">
        <v>-0.41</v>
      </c>
      <c r="F60">
        <v>31.99</v>
      </c>
      <c r="G60">
        <v>2401</v>
      </c>
      <c r="H60" s="1">
        <v>0.40603363006923837</v>
      </c>
      <c r="I60" s="1">
        <v>0.41988130563798221</v>
      </c>
      <c r="J60" s="1">
        <v>0.93372898120672598</v>
      </c>
      <c r="K60" s="1">
        <v>0.35459940652818989</v>
      </c>
      <c r="L60" s="1">
        <v>2.472799208704253E-3</v>
      </c>
      <c r="M60" s="1">
        <f t="shared" si="0"/>
        <v>0.42334322453016809</v>
      </c>
      <c r="N60">
        <v>0.56999999999999995</v>
      </c>
      <c r="O60">
        <v>0.62</v>
      </c>
      <c r="P60">
        <v>0.71399999999999997</v>
      </c>
      <c r="Q60">
        <v>0.41899999999999998</v>
      </c>
      <c r="R60">
        <v>67.86</v>
      </c>
      <c r="S60">
        <v>25.54</v>
      </c>
      <c r="T60">
        <v>8.09</v>
      </c>
      <c r="U60">
        <v>31.18</v>
      </c>
      <c r="V60">
        <v>25.92</v>
      </c>
      <c r="W60">
        <v>8.6</v>
      </c>
      <c r="X60">
        <v>65.48</v>
      </c>
    </row>
    <row r="61" spans="1:24" x14ac:dyDescent="0.25">
      <c r="A61" t="s">
        <v>118</v>
      </c>
      <c r="B61" t="s">
        <v>119</v>
      </c>
      <c r="C61">
        <v>20347</v>
      </c>
      <c r="D61">
        <v>10</v>
      </c>
      <c r="E61">
        <v>0</v>
      </c>
      <c r="F61">
        <v>18.72</v>
      </c>
      <c r="G61">
        <v>6762</v>
      </c>
      <c r="H61" s="1">
        <v>0.80323498044792041</v>
      </c>
      <c r="I61" s="1">
        <v>0.54070387486669036</v>
      </c>
      <c r="J61" s="1">
        <v>0.91432634198364737</v>
      </c>
      <c r="K61" s="1">
        <v>0.22289370778528261</v>
      </c>
      <c r="L61" s="1">
        <v>5.3323853537148955E-4</v>
      </c>
      <c r="M61" s="1">
        <f t="shared" si="0"/>
        <v>0.49633842872378253</v>
      </c>
      <c r="N61">
        <v>0.61499999999999999</v>
      </c>
      <c r="O61">
        <v>0.60399999999999998</v>
      </c>
      <c r="P61">
        <v>0.77600000000000002</v>
      </c>
      <c r="Q61">
        <v>0.496</v>
      </c>
      <c r="R61">
        <v>71.53</v>
      </c>
      <c r="S61">
        <v>34.68</v>
      </c>
      <c r="T61">
        <v>14.89</v>
      </c>
      <c r="U61">
        <v>30.95</v>
      </c>
      <c r="V61">
        <v>4.66</v>
      </c>
      <c r="W61">
        <v>13.51</v>
      </c>
      <c r="X61">
        <v>81.83</v>
      </c>
    </row>
    <row r="62" spans="1:24" x14ac:dyDescent="0.25">
      <c r="A62" t="s">
        <v>120</v>
      </c>
      <c r="B62" t="s">
        <v>121</v>
      </c>
      <c r="C62">
        <v>10974</v>
      </c>
      <c r="D62">
        <v>1289</v>
      </c>
      <c r="E62">
        <v>1.05</v>
      </c>
      <c r="F62">
        <v>56.73</v>
      </c>
      <c r="G62">
        <v>3218</v>
      </c>
      <c r="H62" s="1">
        <v>0.4132168628940372</v>
      </c>
      <c r="I62" s="1">
        <v>0.46448917584504368</v>
      </c>
      <c r="J62" s="1">
        <v>0.81845803266236228</v>
      </c>
      <c r="K62" s="1">
        <v>0.18951766046334978</v>
      </c>
      <c r="L62" s="1">
        <v>1.1393847322445879E-3</v>
      </c>
      <c r="M62" s="1">
        <f t="shared" si="0"/>
        <v>0.3773642233194075</v>
      </c>
      <c r="N62">
        <v>0.53300000000000003</v>
      </c>
      <c r="O62">
        <v>0.54600000000000004</v>
      </c>
      <c r="P62">
        <v>0.76200000000000001</v>
      </c>
      <c r="Q62">
        <v>0.36299999999999999</v>
      </c>
      <c r="R62">
        <v>70.72</v>
      </c>
      <c r="S62">
        <v>23.78</v>
      </c>
      <c r="T62">
        <v>20.16</v>
      </c>
      <c r="U62">
        <v>42.52</v>
      </c>
      <c r="V62">
        <v>24.75</v>
      </c>
      <c r="W62">
        <v>9.17</v>
      </c>
      <c r="X62">
        <v>66.09</v>
      </c>
    </row>
    <row r="63" spans="1:24" x14ac:dyDescent="0.25">
      <c r="A63" t="s">
        <v>122</v>
      </c>
      <c r="B63" t="s">
        <v>123</v>
      </c>
      <c r="C63">
        <v>9152</v>
      </c>
      <c r="D63">
        <v>-3605</v>
      </c>
      <c r="E63">
        <v>-2.73</v>
      </c>
      <c r="F63">
        <v>17.88</v>
      </c>
      <c r="G63">
        <v>3254</v>
      </c>
      <c r="H63" s="1">
        <v>0.63332338011346667</v>
      </c>
      <c r="I63" s="1">
        <v>0.50851000298596594</v>
      </c>
      <c r="J63" s="1">
        <v>0.85070170200059725</v>
      </c>
      <c r="K63" s="1">
        <v>3.0755449387876978E-2</v>
      </c>
      <c r="L63" s="1">
        <v>0</v>
      </c>
      <c r="M63" s="1">
        <f t="shared" si="0"/>
        <v>0.4046581068975813</v>
      </c>
      <c r="N63">
        <v>0.57499999999999996</v>
      </c>
      <c r="O63">
        <v>0.54700000000000004</v>
      </c>
      <c r="P63">
        <v>0.76800000000000002</v>
      </c>
      <c r="Q63">
        <v>0.45300000000000001</v>
      </c>
      <c r="R63">
        <v>71.099999999999994</v>
      </c>
      <c r="S63">
        <v>29.25</v>
      </c>
      <c r="T63">
        <v>21.83</v>
      </c>
      <c r="U63">
        <v>41.13</v>
      </c>
      <c r="V63">
        <v>4.6100000000000003</v>
      </c>
      <c r="W63">
        <v>12.58</v>
      </c>
      <c r="X63">
        <v>82.81</v>
      </c>
    </row>
    <row r="64" spans="1:24" x14ac:dyDescent="0.25">
      <c r="A64" t="s">
        <v>124</v>
      </c>
      <c r="B64" t="s">
        <v>125</v>
      </c>
      <c r="C64">
        <v>8022</v>
      </c>
      <c r="D64">
        <v>-648</v>
      </c>
      <c r="E64">
        <v>-0.65</v>
      </c>
      <c r="F64">
        <v>8.4</v>
      </c>
      <c r="G64">
        <v>2922</v>
      </c>
      <c r="H64" s="1">
        <v>0.34994068801897982</v>
      </c>
      <c r="I64" s="1">
        <v>0.49268485567417952</v>
      </c>
      <c r="J64" s="1">
        <v>0.86160537761961253</v>
      </c>
      <c r="K64" s="1">
        <v>1.9770660340055358E-3</v>
      </c>
      <c r="L64" s="1">
        <v>0</v>
      </c>
      <c r="M64" s="1">
        <f t="shared" si="0"/>
        <v>0.34124159746935545</v>
      </c>
      <c r="N64">
        <v>0.57199999999999995</v>
      </c>
      <c r="O64">
        <v>0.57299999999999995</v>
      </c>
      <c r="P64">
        <v>0.70799999999999996</v>
      </c>
      <c r="Q64">
        <v>0.46200000000000002</v>
      </c>
      <c r="R64">
        <v>67.45</v>
      </c>
      <c r="S64">
        <v>24.98</v>
      </c>
      <c r="T64">
        <v>21.89</v>
      </c>
      <c r="U64">
        <v>42.02</v>
      </c>
      <c r="V64">
        <v>21.05</v>
      </c>
      <c r="W64">
        <v>10.02</v>
      </c>
      <c r="X64">
        <v>68.94</v>
      </c>
    </row>
    <row r="65" spans="1:24" x14ac:dyDescent="0.25">
      <c r="A65" t="s">
        <v>126</v>
      </c>
      <c r="B65" t="s">
        <v>127</v>
      </c>
      <c r="C65">
        <v>23135</v>
      </c>
      <c r="D65">
        <v>-1021</v>
      </c>
      <c r="E65">
        <v>-0.36</v>
      </c>
      <c r="F65">
        <v>30.08</v>
      </c>
      <c r="G65">
        <v>8242</v>
      </c>
      <c r="H65" s="1">
        <v>0.62197068640255404</v>
      </c>
      <c r="I65" s="1">
        <v>0.64228704106805978</v>
      </c>
      <c r="J65" s="1">
        <v>0.94021187055579747</v>
      </c>
      <c r="K65" s="1">
        <v>4.7888550282977798E-3</v>
      </c>
      <c r="L65" s="1">
        <v>4.3535045711797995E-4</v>
      </c>
      <c r="M65" s="1">
        <f t="shared" si="0"/>
        <v>0.44193876070236537</v>
      </c>
      <c r="N65">
        <v>0.56000000000000005</v>
      </c>
      <c r="O65">
        <v>0.55700000000000005</v>
      </c>
      <c r="P65">
        <v>0.73799999999999999</v>
      </c>
      <c r="Q65">
        <v>0.42799999999999999</v>
      </c>
      <c r="R65">
        <v>69.25</v>
      </c>
      <c r="S65">
        <v>25.14</v>
      </c>
      <c r="T65">
        <v>16.399999999999999</v>
      </c>
      <c r="U65">
        <v>37.1</v>
      </c>
      <c r="V65">
        <v>14.16</v>
      </c>
      <c r="W65">
        <v>11.76</v>
      </c>
      <c r="X65">
        <v>74.069999999999993</v>
      </c>
    </row>
    <row r="66" spans="1:24" x14ac:dyDescent="0.25">
      <c r="A66" t="s">
        <v>128</v>
      </c>
      <c r="B66" t="s">
        <v>129</v>
      </c>
      <c r="C66">
        <v>48293</v>
      </c>
      <c r="D66">
        <v>2438</v>
      </c>
      <c r="E66">
        <v>0.43</v>
      </c>
      <c r="F66">
        <v>51.49</v>
      </c>
      <c r="G66">
        <v>16865</v>
      </c>
      <c r="H66" s="1">
        <v>0.82315511756033211</v>
      </c>
      <c r="I66" s="1">
        <v>0.8171801039807558</v>
      </c>
      <c r="J66" s="1">
        <v>0.96919376115465194</v>
      </c>
      <c r="K66" s="1">
        <v>0.53883758826724604</v>
      </c>
      <c r="L66" s="1">
        <v>1.6295491580662683E-2</v>
      </c>
      <c r="M66" s="1">
        <f t="shared" si="0"/>
        <v>0.63293241250872978</v>
      </c>
      <c r="N66">
        <v>0.60399999999999998</v>
      </c>
      <c r="O66">
        <v>0.58299999999999996</v>
      </c>
      <c r="P66">
        <v>0.79800000000000004</v>
      </c>
      <c r="Q66">
        <v>0.47399999999999998</v>
      </c>
      <c r="R66">
        <v>72.849999999999994</v>
      </c>
      <c r="S66">
        <v>31.48</v>
      </c>
      <c r="T66">
        <v>18.66</v>
      </c>
      <c r="U66">
        <v>38.450000000000003</v>
      </c>
      <c r="V66">
        <v>11.04</v>
      </c>
      <c r="W66">
        <v>10.9</v>
      </c>
      <c r="X66">
        <v>78.06</v>
      </c>
    </row>
    <row r="67" spans="1:24" x14ac:dyDescent="0.25">
      <c r="A67" t="s">
        <v>130</v>
      </c>
      <c r="B67" t="s">
        <v>131</v>
      </c>
      <c r="C67">
        <v>10274</v>
      </c>
      <c r="D67">
        <v>197</v>
      </c>
      <c r="E67">
        <v>0.16</v>
      </c>
      <c r="F67">
        <v>9.24</v>
      </c>
      <c r="G67">
        <v>3340</v>
      </c>
      <c r="H67" s="1">
        <v>0.88319088319088324</v>
      </c>
      <c r="I67" s="1">
        <v>0.8963675213675214</v>
      </c>
      <c r="J67" s="1">
        <v>0.93696581196581197</v>
      </c>
      <c r="K67" s="1">
        <v>0.72649572649572647</v>
      </c>
      <c r="L67" s="1">
        <v>1.8518518518518517E-2</v>
      </c>
      <c r="M67" s="1">
        <f t="shared" ref="M67:M78" si="1">(H67+I67+J67+K67+L67)/5</f>
        <v>0.6923076923076924</v>
      </c>
      <c r="N67">
        <v>0.625</v>
      </c>
      <c r="O67">
        <v>0.59499999999999997</v>
      </c>
      <c r="P67">
        <v>0.754</v>
      </c>
      <c r="Q67">
        <v>0.54500000000000004</v>
      </c>
      <c r="R67">
        <v>70.23</v>
      </c>
      <c r="S67">
        <v>37.42</v>
      </c>
      <c r="T67">
        <v>9.84</v>
      </c>
      <c r="U67">
        <v>27.83</v>
      </c>
      <c r="V67">
        <v>20.53</v>
      </c>
      <c r="W67">
        <v>13.26</v>
      </c>
      <c r="X67">
        <v>66.209999999999994</v>
      </c>
    </row>
    <row r="68" spans="1:24" x14ac:dyDescent="0.25">
      <c r="A68" t="s">
        <v>132</v>
      </c>
      <c r="B68" t="s">
        <v>133</v>
      </c>
      <c r="C68">
        <v>12621</v>
      </c>
      <c r="D68">
        <v>-1014</v>
      </c>
      <c r="E68">
        <v>-0.64</v>
      </c>
      <c r="F68">
        <v>10.44</v>
      </c>
      <c r="G68">
        <v>4429</v>
      </c>
      <c r="H68" s="1">
        <v>0.38027426160337552</v>
      </c>
      <c r="I68" s="1">
        <v>0.35205696202531644</v>
      </c>
      <c r="J68" s="1">
        <v>0.74103375527426163</v>
      </c>
      <c r="K68" s="1">
        <v>0.12579113924050633</v>
      </c>
      <c r="L68" s="1">
        <v>0</v>
      </c>
      <c r="M68" s="1">
        <f t="shared" si="1"/>
        <v>0.31983122362869193</v>
      </c>
      <c r="N68">
        <v>0.54200000000000004</v>
      </c>
      <c r="O68">
        <v>0.53300000000000003</v>
      </c>
      <c r="P68">
        <v>0.77200000000000002</v>
      </c>
      <c r="Q68">
        <v>0.38600000000000001</v>
      </c>
      <c r="R68">
        <v>71.290000000000006</v>
      </c>
      <c r="S68">
        <v>19.350000000000001</v>
      </c>
      <c r="T68">
        <v>30.34</v>
      </c>
      <c r="U68">
        <v>49.92</v>
      </c>
      <c r="V68">
        <v>7.84</v>
      </c>
      <c r="W68">
        <v>12.67</v>
      </c>
      <c r="X68">
        <v>79.489999999999995</v>
      </c>
    </row>
    <row r="69" spans="1:24" x14ac:dyDescent="0.25">
      <c r="A69" t="s">
        <v>134</v>
      </c>
      <c r="B69" t="s">
        <v>135</v>
      </c>
      <c r="C69">
        <v>9740</v>
      </c>
      <c r="D69">
        <v>-520</v>
      </c>
      <c r="E69">
        <v>-0.43</v>
      </c>
      <c r="F69">
        <v>7.14</v>
      </c>
      <c r="G69">
        <v>3308</v>
      </c>
      <c r="H69" s="1">
        <v>0.57825370675453047</v>
      </c>
      <c r="I69" s="1">
        <v>0.54818780889621088</v>
      </c>
      <c r="J69" s="1">
        <v>0.83154859967051076</v>
      </c>
      <c r="K69" s="1">
        <v>0.28212520593080725</v>
      </c>
      <c r="L69" s="1">
        <v>8.2372322899505767E-4</v>
      </c>
      <c r="M69" s="1">
        <f t="shared" si="1"/>
        <v>0.4481878088962109</v>
      </c>
      <c r="N69">
        <v>0.54</v>
      </c>
      <c r="O69">
        <v>0.56599999999999995</v>
      </c>
      <c r="P69">
        <v>0.75900000000000001</v>
      </c>
      <c r="Q69">
        <v>0.36599999999999999</v>
      </c>
      <c r="R69">
        <v>70.540000000000006</v>
      </c>
      <c r="S69">
        <v>21.62</v>
      </c>
      <c r="T69">
        <v>10.66</v>
      </c>
      <c r="U69">
        <v>34.6</v>
      </c>
      <c r="V69">
        <v>33.619999999999997</v>
      </c>
      <c r="W69">
        <v>8.58</v>
      </c>
      <c r="X69">
        <v>57.8</v>
      </c>
    </row>
    <row r="70" spans="1:24" x14ac:dyDescent="0.25">
      <c r="A70" t="s">
        <v>136</v>
      </c>
      <c r="B70" t="s">
        <v>137</v>
      </c>
      <c r="C70">
        <v>13184</v>
      </c>
      <c r="D70">
        <v>-94</v>
      </c>
      <c r="E70">
        <v>-0.06</v>
      </c>
      <c r="F70">
        <v>11.82</v>
      </c>
      <c r="G70">
        <v>4556</v>
      </c>
      <c r="H70" s="1">
        <v>0.73716742811072289</v>
      </c>
      <c r="I70" s="1">
        <v>0.59204514915345341</v>
      </c>
      <c r="J70" s="1">
        <v>0.97178177909164198</v>
      </c>
      <c r="K70" s="1">
        <v>0.19537758667024993</v>
      </c>
      <c r="L70" s="1">
        <v>0</v>
      </c>
      <c r="M70" s="1">
        <f t="shared" si="1"/>
        <v>0.49927438860521367</v>
      </c>
      <c r="N70">
        <v>0.60499999999999998</v>
      </c>
      <c r="O70">
        <v>0.57999999999999996</v>
      </c>
      <c r="P70">
        <v>0.76700000000000002</v>
      </c>
      <c r="Q70">
        <v>0.498</v>
      </c>
      <c r="R70">
        <v>71.010000000000005</v>
      </c>
      <c r="S70">
        <v>30.65</v>
      </c>
      <c r="T70">
        <v>16.88</v>
      </c>
      <c r="U70">
        <v>32.97</v>
      </c>
      <c r="V70">
        <v>16.78</v>
      </c>
      <c r="W70">
        <v>10.119999999999999</v>
      </c>
      <c r="X70">
        <v>73.099999999999994</v>
      </c>
    </row>
    <row r="71" spans="1:24" x14ac:dyDescent="0.25">
      <c r="A71" t="s">
        <v>138</v>
      </c>
      <c r="B71" t="s">
        <v>139</v>
      </c>
      <c r="C71">
        <v>10497</v>
      </c>
      <c r="D71">
        <v>-839</v>
      </c>
      <c r="E71">
        <v>-0.64</v>
      </c>
      <c r="F71">
        <v>16</v>
      </c>
      <c r="G71">
        <v>3503</v>
      </c>
      <c r="H71" s="1">
        <v>0.70298553401046471</v>
      </c>
      <c r="I71" s="1">
        <v>0.51646660510926434</v>
      </c>
      <c r="J71" s="1">
        <v>0.87903970452446911</v>
      </c>
      <c r="K71" s="1">
        <v>1.9698368728839642E-2</v>
      </c>
      <c r="L71" s="1">
        <v>0</v>
      </c>
      <c r="M71" s="1">
        <f t="shared" si="1"/>
        <v>0.42363804247460751</v>
      </c>
      <c r="N71">
        <v>0.59399999999999997</v>
      </c>
      <c r="O71">
        <v>0.56799999999999995</v>
      </c>
      <c r="P71">
        <v>0.76700000000000002</v>
      </c>
      <c r="Q71">
        <v>0.48099999999999998</v>
      </c>
      <c r="R71">
        <v>71</v>
      </c>
      <c r="S71">
        <v>29.09</v>
      </c>
      <c r="T71">
        <v>19.86</v>
      </c>
      <c r="U71">
        <v>36.17</v>
      </c>
      <c r="V71">
        <v>5.33</v>
      </c>
      <c r="W71">
        <v>12.72</v>
      </c>
      <c r="X71">
        <v>81.94</v>
      </c>
    </row>
    <row r="72" spans="1:24" x14ac:dyDescent="0.25">
      <c r="A72" t="s">
        <v>140</v>
      </c>
      <c r="B72" t="s">
        <v>141</v>
      </c>
      <c r="C72">
        <v>10300</v>
      </c>
      <c r="D72">
        <v>-356</v>
      </c>
      <c r="E72">
        <v>-0.28000000000000003</v>
      </c>
      <c r="F72">
        <v>27.16</v>
      </c>
      <c r="G72">
        <v>3601</v>
      </c>
      <c r="H72" s="1">
        <v>0.86360818350898949</v>
      </c>
      <c r="I72" s="1">
        <v>0.88964662120272786</v>
      </c>
      <c r="J72" s="1">
        <v>0.94916305021698699</v>
      </c>
      <c r="K72" s="1">
        <v>0.59981401115933042</v>
      </c>
      <c r="L72" s="1">
        <v>5.9206447613143212E-2</v>
      </c>
      <c r="M72" s="1">
        <f t="shared" si="1"/>
        <v>0.67228766274023566</v>
      </c>
      <c r="N72">
        <v>0.57399999999999995</v>
      </c>
      <c r="O72">
        <v>0.57099999999999995</v>
      </c>
      <c r="P72">
        <v>0.70399999999999996</v>
      </c>
      <c r="Q72">
        <v>0.47</v>
      </c>
      <c r="R72">
        <v>67.25</v>
      </c>
      <c r="S72">
        <v>32.64</v>
      </c>
      <c r="T72">
        <v>15.08</v>
      </c>
      <c r="U72">
        <v>36.1</v>
      </c>
      <c r="V72">
        <v>7.63</v>
      </c>
      <c r="W72">
        <v>12.63</v>
      </c>
      <c r="X72">
        <v>79.75</v>
      </c>
    </row>
    <row r="73" spans="1:24" x14ac:dyDescent="0.25">
      <c r="A73" t="s">
        <v>142</v>
      </c>
      <c r="B73" t="s">
        <v>143</v>
      </c>
      <c r="C73">
        <v>21006</v>
      </c>
      <c r="D73">
        <v>901</v>
      </c>
      <c r="E73">
        <v>0.37</v>
      </c>
      <c r="F73">
        <v>16.440000000000001</v>
      </c>
      <c r="G73">
        <v>7310</v>
      </c>
      <c r="H73" s="1">
        <v>0.49691847156189473</v>
      </c>
      <c r="I73" s="1">
        <v>0.47614016552209898</v>
      </c>
      <c r="J73" s="1">
        <v>0.93907378059517521</v>
      </c>
      <c r="K73" s="1">
        <v>0.11938721605916534</v>
      </c>
      <c r="L73" s="1">
        <v>0</v>
      </c>
      <c r="M73" s="1">
        <f t="shared" si="1"/>
        <v>0.4063039267476668</v>
      </c>
      <c r="N73">
        <v>0.57699999999999996</v>
      </c>
      <c r="O73">
        <v>0.56499999999999995</v>
      </c>
      <c r="P73">
        <v>0.77200000000000002</v>
      </c>
      <c r="Q73">
        <v>0.44</v>
      </c>
      <c r="R73">
        <v>71.290000000000006</v>
      </c>
      <c r="S73">
        <v>26.25</v>
      </c>
      <c r="T73">
        <v>19.47</v>
      </c>
      <c r="U73">
        <v>41.94</v>
      </c>
      <c r="V73">
        <v>14.18</v>
      </c>
      <c r="W73">
        <v>16.489999999999998</v>
      </c>
      <c r="X73">
        <v>69.33</v>
      </c>
    </row>
    <row r="74" spans="1:24" x14ac:dyDescent="0.25">
      <c r="A74" t="s">
        <v>144</v>
      </c>
      <c r="B74" t="s">
        <v>145</v>
      </c>
      <c r="C74">
        <v>15332</v>
      </c>
      <c r="D74">
        <v>1451</v>
      </c>
      <c r="E74">
        <v>0.83</v>
      </c>
      <c r="F74">
        <v>52.91</v>
      </c>
      <c r="G74">
        <v>4735</v>
      </c>
      <c r="H74" s="1">
        <v>0.36233084783209057</v>
      </c>
      <c r="I74" s="1">
        <v>0.38635735984534658</v>
      </c>
      <c r="J74" s="1">
        <v>0.7749240541286937</v>
      </c>
      <c r="K74" s="1">
        <v>0.21071527202430268</v>
      </c>
      <c r="L74" s="1">
        <v>8.008837337752003E-3</v>
      </c>
      <c r="M74" s="1">
        <f t="shared" si="1"/>
        <v>0.3484672742336371</v>
      </c>
      <c r="N74">
        <v>0.55500000000000005</v>
      </c>
      <c r="O74">
        <v>0.54100000000000004</v>
      </c>
      <c r="P74">
        <v>0.75600000000000001</v>
      </c>
      <c r="Q74">
        <v>0.41799999999999998</v>
      </c>
      <c r="R74">
        <v>70.38</v>
      </c>
      <c r="S74">
        <v>28.61</v>
      </c>
      <c r="T74">
        <v>17.739999999999998</v>
      </c>
      <c r="U74">
        <v>44.84</v>
      </c>
      <c r="V74">
        <v>18.29</v>
      </c>
      <c r="W74">
        <v>11.32</v>
      </c>
      <c r="X74">
        <v>70.39</v>
      </c>
    </row>
    <row r="75" spans="1:24" x14ac:dyDescent="0.25">
      <c r="A75" t="s">
        <v>146</v>
      </c>
      <c r="B75" t="s">
        <v>147</v>
      </c>
      <c r="C75">
        <v>16296</v>
      </c>
      <c r="D75">
        <v>-1759</v>
      </c>
      <c r="E75">
        <v>-0.85</v>
      </c>
      <c r="F75">
        <v>8.11</v>
      </c>
      <c r="G75">
        <v>5882</v>
      </c>
      <c r="H75" s="1">
        <v>0.34568412336990273</v>
      </c>
      <c r="I75" s="1">
        <v>0.26143655557855516</v>
      </c>
      <c r="J75" s="1">
        <v>0.79279652245911825</v>
      </c>
      <c r="K75" s="1">
        <v>5.7338025253570686E-2</v>
      </c>
      <c r="L75" s="1">
        <v>6.2098944317946596E-4</v>
      </c>
      <c r="M75" s="1">
        <f t="shared" si="1"/>
        <v>0.29157524322086525</v>
      </c>
      <c r="N75">
        <v>0.52800000000000002</v>
      </c>
      <c r="O75">
        <v>0.54500000000000004</v>
      </c>
      <c r="P75">
        <v>0.749</v>
      </c>
      <c r="Q75">
        <v>0.36</v>
      </c>
      <c r="R75">
        <v>69.94</v>
      </c>
      <c r="S75">
        <v>19.18</v>
      </c>
      <c r="T75">
        <v>24.25</v>
      </c>
      <c r="U75">
        <v>42.9</v>
      </c>
      <c r="V75">
        <v>8.6199999999999992</v>
      </c>
      <c r="W75">
        <v>12.3</v>
      </c>
      <c r="X75">
        <v>79.08</v>
      </c>
    </row>
    <row r="76" spans="1:24" x14ac:dyDescent="0.25">
      <c r="A76" t="s">
        <v>148</v>
      </c>
      <c r="B76" t="s">
        <v>149</v>
      </c>
      <c r="C76">
        <v>16111</v>
      </c>
      <c r="D76">
        <v>-8161</v>
      </c>
      <c r="E76">
        <v>-3.36</v>
      </c>
      <c r="F76">
        <v>90.69</v>
      </c>
      <c r="G76">
        <v>5865</v>
      </c>
      <c r="H76" s="1">
        <v>0.69072925893120751</v>
      </c>
      <c r="I76" s="1">
        <v>0.74505462060820782</v>
      </c>
      <c r="J76" s="1">
        <v>0.90803070563920874</v>
      </c>
      <c r="K76" s="1">
        <v>0.50059049306170655</v>
      </c>
      <c r="L76" s="1">
        <v>4.399173309713611E-2</v>
      </c>
      <c r="M76" s="1">
        <f t="shared" si="1"/>
        <v>0.57767936226749328</v>
      </c>
      <c r="N76">
        <v>0.59299999999999997</v>
      </c>
      <c r="O76">
        <v>0.58599999999999997</v>
      </c>
      <c r="P76">
        <v>0.78800000000000003</v>
      </c>
      <c r="Q76">
        <v>0.45200000000000001</v>
      </c>
      <c r="R76">
        <v>72.290000000000006</v>
      </c>
      <c r="S76">
        <v>35.659999999999997</v>
      </c>
      <c r="T76">
        <v>14.63</v>
      </c>
      <c r="U76">
        <v>40.020000000000003</v>
      </c>
      <c r="V76">
        <v>8.07</v>
      </c>
      <c r="W76">
        <v>13.52</v>
      </c>
      <c r="X76">
        <v>78.41</v>
      </c>
    </row>
    <row r="77" spans="1:24" x14ac:dyDescent="0.25">
      <c r="A77" t="s">
        <v>150</v>
      </c>
      <c r="B77" t="s">
        <v>151</v>
      </c>
      <c r="C77">
        <v>370868</v>
      </c>
      <c r="D77">
        <v>64854</v>
      </c>
      <c r="E77">
        <v>1.61</v>
      </c>
      <c r="F77">
        <v>113.97</v>
      </c>
      <c r="G77">
        <v>129081</v>
      </c>
      <c r="H77" s="1">
        <v>0.87309738607448528</v>
      </c>
      <c r="I77" s="1">
        <v>0.89117510987740001</v>
      </c>
      <c r="J77" s="1">
        <v>0.98949803377284296</v>
      </c>
      <c r="K77" s="1">
        <v>0.4950266018968309</v>
      </c>
      <c r="L77" s="1">
        <v>4.7883414295628035E-3</v>
      </c>
      <c r="M77" s="1">
        <f t="shared" si="1"/>
        <v>0.65071709461022442</v>
      </c>
      <c r="N77">
        <v>0.67800000000000005</v>
      </c>
      <c r="O77">
        <v>0.68100000000000005</v>
      </c>
      <c r="P77">
        <v>0.78800000000000003</v>
      </c>
      <c r="Q77">
        <v>0.58099999999999996</v>
      </c>
      <c r="R77">
        <v>72.3</v>
      </c>
      <c r="S77">
        <v>49.26</v>
      </c>
      <c r="T77">
        <v>5.6</v>
      </c>
      <c r="U77">
        <v>18.07</v>
      </c>
      <c r="V77">
        <v>2.5499999999999998</v>
      </c>
      <c r="W77">
        <v>18.53</v>
      </c>
      <c r="X77">
        <v>78.92</v>
      </c>
    </row>
    <row r="78" spans="1:24" x14ac:dyDescent="0.25">
      <c r="A78" t="s">
        <v>152</v>
      </c>
      <c r="B78" t="s">
        <v>153</v>
      </c>
      <c r="C78">
        <v>24474</v>
      </c>
      <c r="D78">
        <v>2607</v>
      </c>
      <c r="E78">
        <v>0.94</v>
      </c>
      <c r="F78">
        <v>37.36</v>
      </c>
      <c r="G78">
        <v>8317</v>
      </c>
      <c r="H78" s="1">
        <v>0.44095665171898357</v>
      </c>
      <c r="I78" s="1">
        <v>0.47400763992692246</v>
      </c>
      <c r="J78" s="1">
        <v>0.85500747384155451</v>
      </c>
      <c r="K78" s="1">
        <v>0.24979239329015113</v>
      </c>
      <c r="L78" s="1">
        <v>1.5113768476997176E-2</v>
      </c>
      <c r="M78" s="1">
        <f t="shared" si="1"/>
        <v>0.40697558545092177</v>
      </c>
      <c r="N78">
        <v>0.54400000000000004</v>
      </c>
      <c r="O78">
        <v>0.55800000000000005</v>
      </c>
      <c r="P78">
        <v>0.752</v>
      </c>
      <c r="Q78">
        <v>0.38300000000000001</v>
      </c>
      <c r="R78">
        <v>70.11</v>
      </c>
      <c r="S78">
        <v>26.26</v>
      </c>
      <c r="T78">
        <v>15.25</v>
      </c>
      <c r="U78">
        <v>37.03</v>
      </c>
      <c r="V78">
        <v>42.38</v>
      </c>
      <c r="W78">
        <v>6.72</v>
      </c>
      <c r="X78">
        <v>50.9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Phillipe Barros</cp:lastModifiedBy>
  <dcterms:created xsi:type="dcterms:W3CDTF">2023-11-05T20:01:29Z</dcterms:created>
  <dcterms:modified xsi:type="dcterms:W3CDTF">2023-11-23T05:52:02Z</dcterms:modified>
</cp:coreProperties>
</file>