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<sst xmlns="http://schemas.openxmlformats.org/spreadsheetml/2006/main" count="330" uniqueCount="132">
  <si>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</si>
  <si>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</si>
  <si>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</si>
  <si>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</si>
  <si>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</si>
  <si>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</si>
  <si>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</si>
  <si>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</si>
  <si>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</si>
  <si>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</si>
  <si>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</si>
  <si>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</si>
  <si>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</si>
  <si>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</si>
  <si>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</si>
  <si>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</si>
  <si>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</si>
  <si>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</si>
  <si>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</si>
  <si>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</si>
  <si>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</si>
  <si>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</si>
  <si>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</si>
  <si>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</si>
  <si>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</si>
  <si>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</si>
  <si>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</si>
  <si>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</si>
  <si>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</si>
  <si>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</si>
  <si>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</si>
  <si>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</si>
  <si>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</si>
  <si>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</si>
  <si>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</si>
  <si>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</si>
  <si>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</si>
  <si>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</si>
  <si>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</si>
  <si>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</si>
  <si>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</si>
  <si>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</si>
  <si>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</si>
  <si>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</si>
  <si>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</si>
  <si>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</si>
  <si>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</si>
  <si>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</si>
  <si>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</si>
  <si>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</si>
  <si>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</si>
  <si>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</si>
  <si>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</si>
  <si>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</si>
  <si>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</si>
  <si>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</si>
  <si>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</si>
  <si>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</si>
  <si>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</si>
  <si>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</si>
  <si>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</si>
  <si>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</si>
  <si>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</si>
  <si>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</si>
  <si>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</si>
  <si>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</si>
  <si>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</si>
  <si>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</si>
  <si>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</si>
  <si>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</si>
  <si>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</si>
  <si>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</si>
  <si>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</si>
  <si>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</si>
  <si>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</si>
  <si>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</si>
  <si>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</si>
  <si>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</si>
  <si>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</si>
  <si>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</si>
  <si>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</si>
  <si>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</si>
  <si>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</si>
  <si>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</si>
  <si>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</si>
  <si>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</si>
  <si>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</si>
  <si>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</si>
  <si>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</si>
  <si>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</si>
  <si>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</si>
  <si>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</si>
  <si>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</si>
  <si>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</si>
  <si>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</si>
  <si>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</si>
  <si>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</si>
  <si>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</si>
  <si>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</si>
  <si>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</si>
  <si>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</si>
  <si>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</si>
  <si>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</si>
  <si>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</si>
  <si>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</si>
  <si>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</si>
  <si>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</si>
  <si>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</si>
  <si>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</si>
  <si>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</si>
  <si>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</si>
  <si>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</si>
  <si>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LONCERAS</t>
  </si>
  <si>
    <t>JEMELLE</t>
  </si>
  <si>
    <t>GALICIA</t>
  </si>
  <si>
    <t>07</t>
  </si>
  <si>
    <t>09</t>
  </si>
  <si>
    <t>2006</t>
  </si>
  <si>
    <t>FEMALE</t>
  </si>
  <si>
    <t>DOÑA CARMEN DENIA NATIONAL HS</t>
  </si>
  <si>
    <t>TORIL</t>
  </si>
  <si>
    <t>DAVAO CITY</t>
  </si>
  <si>
    <t>XI</t>
  </si>
  <si>
    <t>CATTLEYA</t>
  </si>
  <si>
    <t>2018-2019</t>
  </si>
  <si>
    <t>DEARIE JEAN P. DAYO</t>
  </si>
  <si>
    <t>CROSSING BAYABAS NATIONAL HS</t>
  </si>
  <si>
    <t>AQUAMARINE</t>
  </si>
  <si>
    <t>2019-2020</t>
  </si>
  <si>
    <t>MENALINDA P. ACAP</t>
  </si>
  <si>
    <t>DON JUAN DELA CRUZ CENTRAL ELEM. SCHOOL</t>
  </si>
  <si>
    <t>TORIL, DAVAO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</si>
</sst>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6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8" fillId="0" borderId="15" xfId="0" applyFont="1" applyBorder="1" applyAlignment="1" applyProtection="1">
      <alignment horizontal="center"/>
      <protection hidden="1"/>
    </xf>
    <xf numFmtId="0" fontId="7" fillId="0" borderId="15" xfId="0" quotePrefix="1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8" zoomScale="136" zoomScaleNormal="136" zoomScaleSheetLayoutView="110" workbookViewId="0">
      <selection activeCell="R37" sqref="R37:U37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6" t="s">
        <v>51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8" t="s">
        <v>112</v>
      </c>
      <c r="F7" s="208"/>
      <c r="G7" s="208"/>
      <c r="H7" s="208"/>
      <c r="I7" s="208"/>
      <c r="J7" s="27" t="s">
        <v>53</v>
      </c>
      <c r="K7" s="28"/>
      <c r="L7" s="27"/>
      <c r="M7" s="27"/>
      <c r="N7" s="27"/>
      <c r="O7" s="208" t="s">
        <v>113</v>
      </c>
      <c r="P7" s="208"/>
      <c r="Q7" s="208"/>
      <c r="R7" s="208"/>
      <c r="S7" s="208"/>
      <c r="T7" s="208"/>
      <c r="U7" s="27" t="s">
        <v>55</v>
      </c>
      <c r="V7" s="27"/>
      <c r="W7" s="27"/>
      <c r="X7" s="27"/>
      <c r="Y7" s="27"/>
      <c r="Z7" s="27"/>
      <c r="AA7" s="27"/>
      <c r="AB7" s="208"/>
      <c r="AC7" s="208"/>
      <c r="AD7" s="27" t="s">
        <v>54</v>
      </c>
      <c r="AE7" s="27"/>
      <c r="AF7" s="27"/>
      <c r="AG7" s="27"/>
      <c r="AH7" s="27"/>
      <c r="AI7" s="27"/>
      <c r="AJ7" s="208" t="s">
        <v>114</v>
      </c>
      <c r="AK7" s="208"/>
      <c r="AL7" s="208"/>
      <c r="AM7" s="208"/>
      <c r="AN7" s="208"/>
      <c r="AO7" s="20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09">
        <v>129548120264</v>
      </c>
      <c r="L8" s="209"/>
      <c r="M8" s="209"/>
      <c r="N8" s="209"/>
      <c r="O8" s="209"/>
      <c r="P8" s="209"/>
      <c r="Q8" s="209"/>
      <c r="R8" s="20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115</v>
      </c>
      <c r="AC8" s="88" t="s">
        <v>22</v>
      </c>
      <c r="AD8" s="97" t="s">
        <v>116</v>
      </c>
      <c r="AE8" s="89" t="s">
        <v>22</v>
      </c>
      <c r="AF8" s="210" t="s">
        <v>117</v>
      </c>
      <c r="AG8" s="210"/>
      <c r="AH8" s="90"/>
      <c r="AI8" s="87" t="s">
        <v>57</v>
      </c>
      <c r="AJ8" s="90"/>
      <c r="AK8" s="211" t="s">
        <v>118</v>
      </c>
      <c r="AL8" s="211"/>
      <c r="AM8" s="211"/>
      <c r="AN8" s="21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6" t="s">
        <v>58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62">
        <v>84</v>
      </c>
      <c r="T12" s="262"/>
      <c r="U12" s="262"/>
      <c r="V12" s="262"/>
      <c r="W12" s="15"/>
      <c r="X12" s="15" t="s">
        <v>62</v>
      </c>
      <c r="Y12" s="15"/>
      <c r="Z12" s="19"/>
      <c r="AA12" s="15"/>
      <c r="AB12" s="15"/>
      <c r="AC12" s="1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6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63" t="s">
        <v>130</v>
      </c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7" t="s">
        <v>63</v>
      </c>
      <c r="V13" s="21"/>
      <c r="W13" s="21"/>
      <c r="X13" s="7"/>
      <c r="Y13" s="264">
        <v>129548</v>
      </c>
      <c r="Z13" s="264"/>
      <c r="AA13" s="7" t="s">
        <v>64</v>
      </c>
      <c r="AB13" s="21"/>
      <c r="AC13" s="7"/>
      <c r="AD13" s="21"/>
      <c r="AE13" s="7"/>
      <c r="AF13" s="7"/>
      <c r="AG13" s="7"/>
      <c r="AH13" s="216" t="s">
        <v>131</v>
      </c>
      <c r="AI13" s="216"/>
      <c r="AJ13" s="216"/>
      <c r="AK13" s="216"/>
      <c r="AL13" s="216"/>
      <c r="AM13" s="216"/>
      <c r="AN13" s="216"/>
      <c r="AO13" s="217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8"/>
      <c r="J16" s="218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4"/>
      <c r="X16" s="144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4"/>
      <c r="AI16" s="144"/>
      <c r="AJ16" s="144"/>
      <c r="AK16" s="144"/>
      <c r="AL16" s="144"/>
      <c r="AM16" s="144"/>
      <c r="AN16" s="144"/>
      <c r="AO16" s="144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9"/>
      <c r="P17" s="219"/>
      <c r="Q17" s="219"/>
      <c r="R17" s="219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0" t="s">
        <v>72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2" t="s">
        <v>119</v>
      </c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43" t="s">
        <v>63</v>
      </c>
      <c r="O21" s="43"/>
      <c r="P21" s="43"/>
      <c r="Q21" s="43"/>
      <c r="R21" s="224">
        <v>304361</v>
      </c>
      <c r="S21" s="224"/>
      <c r="T21" s="224"/>
      <c r="U21" s="43" t="s">
        <v>73</v>
      </c>
      <c r="V21" s="43"/>
      <c r="W21" s="43"/>
      <c r="X21" s="178"/>
      <c r="Y21" s="178"/>
      <c r="Z21" s="178"/>
      <c r="AA21" s="43" t="s">
        <v>74</v>
      </c>
      <c r="AB21" s="43"/>
      <c r="AC21" s="43"/>
      <c r="AD21" s="178" t="s">
        <v>121</v>
      </c>
      <c r="AE21" s="178"/>
      <c r="AF21" s="178"/>
      <c r="AG21" s="178"/>
      <c r="AH21" s="178"/>
      <c r="AI21" s="178"/>
      <c r="AJ21" s="43" t="s">
        <v>75</v>
      </c>
      <c r="AK21" s="43"/>
      <c r="AL21" s="43"/>
      <c r="AM21" s="178" t="s">
        <v>122</v>
      </c>
      <c r="AN21" s="178"/>
      <c r="AO21" s="179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5" t="s">
        <v>123</v>
      </c>
      <c r="J22" s="215"/>
      <c r="K22" s="215"/>
      <c r="L22" s="215"/>
      <c r="M22" s="215"/>
      <c r="N22" s="215"/>
      <c r="O22" s="93" t="s">
        <v>6</v>
      </c>
      <c r="P22" s="93"/>
      <c r="Q22" s="93"/>
      <c r="R22" s="93"/>
      <c r="S22" s="215" t="s">
        <v>124</v>
      </c>
      <c r="T22" s="215"/>
      <c r="U22" s="215"/>
      <c r="V22" s="93" t="s">
        <v>76</v>
      </c>
      <c r="W22" s="93"/>
      <c r="X22" s="93"/>
      <c r="Y22" s="93"/>
      <c r="Z22" s="93"/>
      <c r="AA22" s="93"/>
      <c r="AB22" s="93"/>
      <c r="AC22" s="214" t="s">
        <v>125</v>
      </c>
      <c r="AD22" s="214"/>
      <c r="AE22" s="214"/>
      <c r="AF22" s="214"/>
      <c r="AG22" s="214"/>
      <c r="AH22" s="214"/>
      <c r="AI22" s="214"/>
      <c r="AJ22" s="93" t="s">
        <v>77</v>
      </c>
      <c r="AK22" s="93"/>
      <c r="AL22" s="93"/>
      <c r="AM22" s="212"/>
      <c r="AN22" s="212"/>
      <c r="AO22" s="213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0" t="s">
        <v>79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129" t="s">
        <v>80</v>
      </c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1"/>
      <c r="AH24" s="132" t="s">
        <v>81</v>
      </c>
      <c r="AI24" s="133"/>
      <c r="AJ24" s="133"/>
      <c r="AK24" s="134"/>
      <c r="AL24" s="132" t="s">
        <v>82</v>
      </c>
      <c r="AM24" s="133"/>
      <c r="AN24" s="133"/>
      <c r="AO24" s="138"/>
      <c r="AP24" s="2"/>
      <c r="AQ24" s="2"/>
      <c r="AR24" s="2"/>
    </row>
    <row r="25" spans="1:44" ht="11.25" customHeight="1" x14ac:dyDescent="0.25">
      <c r="A25" s="143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129">
        <v>1</v>
      </c>
      <c r="S25" s="130"/>
      <c r="T25" s="130"/>
      <c r="U25" s="131"/>
      <c r="V25" s="129">
        <v>2</v>
      </c>
      <c r="W25" s="130"/>
      <c r="X25" s="130"/>
      <c r="Y25" s="131"/>
      <c r="Z25" s="129">
        <v>3</v>
      </c>
      <c r="AA25" s="130"/>
      <c r="AB25" s="130"/>
      <c r="AC25" s="131"/>
      <c r="AD25" s="129">
        <v>4</v>
      </c>
      <c r="AE25" s="130"/>
      <c r="AF25" s="130"/>
      <c r="AG25" s="131"/>
      <c r="AH25" s="135"/>
      <c r="AI25" s="136"/>
      <c r="AJ25" s="136"/>
      <c r="AK25" s="137"/>
      <c r="AL25" s="135"/>
      <c r="AM25" s="136"/>
      <c r="AN25" s="136"/>
      <c r="AO25" s="13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49">
        <v>87</v>
      </c>
      <c r="S26" s="150"/>
      <c r="T26" s="150"/>
      <c r="U26" s="151"/>
      <c r="V26" s="149">
        <v>85</v>
      </c>
      <c r="W26" s="150"/>
      <c r="X26" s="150"/>
      <c r="Y26" s="151"/>
      <c r="Z26" s="149">
        <v>78</v>
      </c>
      <c r="AA26" s="150"/>
      <c r="AB26" s="150"/>
      <c r="AC26" s="151"/>
      <c r="AD26" s="149">
        <v>82</v>
      </c>
      <c r="AE26" s="150"/>
      <c r="AF26" s="150"/>
      <c r="AG26" s="151"/>
      <c r="AH26" s="155">
        <f>IF(COUNTBLANK(R26:AG26)=12,AVERAGE(R26:AG26),0)</f>
        <v>83</v>
      </c>
      <c r="AI26" s="156"/>
      <c r="AJ26" s="156"/>
      <c r="AK26" s="157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49">
        <v>91</v>
      </c>
      <c r="S27" s="150"/>
      <c r="T27" s="150"/>
      <c r="U27" s="151"/>
      <c r="V27" s="149">
        <v>83</v>
      </c>
      <c r="W27" s="150"/>
      <c r="X27" s="150"/>
      <c r="Y27" s="151"/>
      <c r="Z27" s="149">
        <v>75</v>
      </c>
      <c r="AA27" s="150"/>
      <c r="AB27" s="150"/>
      <c r="AC27" s="151"/>
      <c r="AD27" s="149">
        <v>86</v>
      </c>
      <c r="AE27" s="150"/>
      <c r="AF27" s="150"/>
      <c r="AG27" s="151"/>
      <c r="AH27" s="155">
        <f t="shared" ref="AH27:AH39" si="1">IF(COUNTBLANK(R27:AG27)=12,AVERAGE(R27:AG27),0)</f>
        <v>83.75</v>
      </c>
      <c r="AI27" s="156"/>
      <c r="AJ27" s="156"/>
      <c r="AK27" s="157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49">
        <v>91</v>
      </c>
      <c r="S28" s="150"/>
      <c r="T28" s="150"/>
      <c r="U28" s="151"/>
      <c r="V28" s="149">
        <v>84</v>
      </c>
      <c r="W28" s="150"/>
      <c r="X28" s="150"/>
      <c r="Y28" s="151"/>
      <c r="Z28" s="149">
        <v>86</v>
      </c>
      <c r="AA28" s="150"/>
      <c r="AB28" s="150"/>
      <c r="AC28" s="151"/>
      <c r="AD28" s="149">
        <v>82</v>
      </c>
      <c r="AE28" s="150"/>
      <c r="AF28" s="150"/>
      <c r="AG28" s="151"/>
      <c r="AH28" s="155">
        <f t="shared" si="1"/>
        <v>85.75</v>
      </c>
      <c r="AI28" s="156"/>
      <c r="AJ28" s="156"/>
      <c r="AK28" s="157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49">
        <v>88</v>
      </c>
      <c r="S29" s="150"/>
      <c r="T29" s="150"/>
      <c r="U29" s="151"/>
      <c r="V29" s="149">
        <v>87</v>
      </c>
      <c r="W29" s="150"/>
      <c r="X29" s="150"/>
      <c r="Y29" s="151"/>
      <c r="Z29" s="149">
        <v>83</v>
      </c>
      <c r="AA29" s="150"/>
      <c r="AB29" s="150"/>
      <c r="AC29" s="151"/>
      <c r="AD29" s="149">
        <v>78</v>
      </c>
      <c r="AE29" s="150"/>
      <c r="AF29" s="150"/>
      <c r="AG29" s="151"/>
      <c r="AH29" s="155">
        <f t="shared" si="1"/>
        <v>84</v>
      </c>
      <c r="AI29" s="156"/>
      <c r="AJ29" s="156"/>
      <c r="AK29" s="157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49">
        <v>82</v>
      </c>
      <c r="S30" s="150"/>
      <c r="T30" s="150"/>
      <c r="U30" s="151"/>
      <c r="V30" s="149">
        <v>72</v>
      </c>
      <c r="W30" s="150"/>
      <c r="X30" s="150"/>
      <c r="Y30" s="151"/>
      <c r="Z30" s="149">
        <v>79</v>
      </c>
      <c r="AA30" s="150"/>
      <c r="AB30" s="150"/>
      <c r="AC30" s="151"/>
      <c r="AD30" s="149">
        <v>81</v>
      </c>
      <c r="AE30" s="150"/>
      <c r="AF30" s="150"/>
      <c r="AG30" s="151"/>
      <c r="AH30" s="155">
        <f t="shared" si="1"/>
        <v>78.5</v>
      </c>
      <c r="AI30" s="156"/>
      <c r="AJ30" s="156"/>
      <c r="AK30" s="157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49">
        <v>85</v>
      </c>
      <c r="S31" s="150"/>
      <c r="T31" s="150"/>
      <c r="U31" s="151"/>
      <c r="V31" s="149">
        <v>88</v>
      </c>
      <c r="W31" s="150"/>
      <c r="X31" s="150"/>
      <c r="Y31" s="151"/>
      <c r="Z31" s="149">
        <v>83</v>
      </c>
      <c r="AA31" s="150"/>
      <c r="AB31" s="150"/>
      <c r="AC31" s="151"/>
      <c r="AD31" s="149">
        <v>85</v>
      </c>
      <c r="AE31" s="150"/>
      <c r="AF31" s="150"/>
      <c r="AG31" s="151"/>
      <c r="AH31" s="155">
        <f t="shared" si="1"/>
        <v>85.25</v>
      </c>
      <c r="AI31" s="156"/>
      <c r="AJ31" s="156"/>
      <c r="AK31" s="157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49">
        <v>81</v>
      </c>
      <c r="S32" s="150"/>
      <c r="T32" s="150"/>
      <c r="U32" s="151"/>
      <c r="V32" s="149">
        <v>81</v>
      </c>
      <c r="W32" s="150"/>
      <c r="X32" s="150"/>
      <c r="Y32" s="151"/>
      <c r="Z32" s="149">
        <v>76</v>
      </c>
      <c r="AA32" s="150"/>
      <c r="AB32" s="150"/>
      <c r="AC32" s="151"/>
      <c r="AD32" s="149">
        <v>86</v>
      </c>
      <c r="AE32" s="150"/>
      <c r="AF32" s="150"/>
      <c r="AG32" s="151"/>
      <c r="AH32" s="155">
        <f t="shared" si="1"/>
        <v>81</v>
      </c>
      <c r="AI32" s="156"/>
      <c r="AJ32" s="156"/>
      <c r="AK32" s="157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49">
        <v>89</v>
      </c>
      <c r="S33" s="150"/>
      <c r="T33" s="150"/>
      <c r="U33" s="151"/>
      <c r="V33" s="149">
        <v>86</v>
      </c>
      <c r="W33" s="150"/>
      <c r="X33" s="150"/>
      <c r="Y33" s="151"/>
      <c r="Z33" s="149">
        <v>91</v>
      </c>
      <c r="AA33" s="150"/>
      <c r="AB33" s="150"/>
      <c r="AC33" s="151"/>
      <c r="AD33" s="149">
        <v>84</v>
      </c>
      <c r="AE33" s="150"/>
      <c r="AF33" s="150"/>
      <c r="AG33" s="151"/>
      <c r="AH33" s="155">
        <f t="shared" si="1"/>
        <v>87.5</v>
      </c>
      <c r="AI33" s="156"/>
      <c r="AJ33" s="156"/>
      <c r="AK33" s="157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49">
        <v>86</v>
      </c>
      <c r="S34" s="150"/>
      <c r="T34" s="150"/>
      <c r="U34" s="151"/>
      <c r="V34" s="149">
        <v>90</v>
      </c>
      <c r="W34" s="150"/>
      <c r="X34" s="150"/>
      <c r="Y34" s="151"/>
      <c r="Z34" s="149">
        <v>93</v>
      </c>
      <c r="AA34" s="150"/>
      <c r="AB34" s="150"/>
      <c r="AC34" s="151"/>
      <c r="AD34" s="149">
        <v>78</v>
      </c>
      <c r="AE34" s="150"/>
      <c r="AF34" s="150"/>
      <c r="AG34" s="151"/>
      <c r="AH34" s="155">
        <f t="shared" si="1"/>
        <v>86.75</v>
      </c>
      <c r="AI34" s="156"/>
      <c r="AJ34" s="156"/>
      <c r="AK34" s="157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49">
        <v>88</v>
      </c>
      <c r="S35" s="150"/>
      <c r="T35" s="150"/>
      <c r="U35" s="151"/>
      <c r="V35" s="149">
        <v>72</v>
      </c>
      <c r="W35" s="150"/>
      <c r="X35" s="150"/>
      <c r="Y35" s="151"/>
      <c r="Z35" s="149">
        <v>87</v>
      </c>
      <c r="AA35" s="150"/>
      <c r="AB35" s="150"/>
      <c r="AC35" s="151"/>
      <c r="AD35" s="149">
        <v>75</v>
      </c>
      <c r="AE35" s="150"/>
      <c r="AF35" s="150"/>
      <c r="AG35" s="151"/>
      <c r="AH35" s="155">
        <f t="shared" si="1"/>
        <v>80.5</v>
      </c>
      <c r="AI35" s="156"/>
      <c r="AJ35" s="156"/>
      <c r="AK35" s="157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49">
        <v>92</v>
      </c>
      <c r="S36" s="150"/>
      <c r="T36" s="150"/>
      <c r="U36" s="151"/>
      <c r="V36" s="149">
        <v>93</v>
      </c>
      <c r="W36" s="150"/>
      <c r="X36" s="150"/>
      <c r="Y36" s="151"/>
      <c r="Z36" s="149">
        <v>90</v>
      </c>
      <c r="AA36" s="150"/>
      <c r="AB36" s="150"/>
      <c r="AC36" s="151"/>
      <c r="AD36" s="149">
        <v>97</v>
      </c>
      <c r="AE36" s="150"/>
      <c r="AF36" s="150"/>
      <c r="AG36" s="151"/>
      <c r="AH36" s="155">
        <f t="shared" si="1"/>
        <v>93</v>
      </c>
      <c r="AI36" s="156"/>
      <c r="AJ36" s="156"/>
      <c r="AK36" s="157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49">
        <v>88</v>
      </c>
      <c r="S37" s="150"/>
      <c r="T37" s="150"/>
      <c r="U37" s="151"/>
      <c r="V37" s="149">
        <v>90</v>
      </c>
      <c r="W37" s="150"/>
      <c r="X37" s="150"/>
      <c r="Y37" s="151"/>
      <c r="Z37" s="149">
        <v>92</v>
      </c>
      <c r="AA37" s="150"/>
      <c r="AB37" s="150"/>
      <c r="AC37" s="151"/>
      <c r="AD37" s="149">
        <v>84</v>
      </c>
      <c r="AE37" s="150"/>
      <c r="AF37" s="150"/>
      <c r="AG37" s="151"/>
      <c r="AH37" s="155">
        <f t="shared" si="1"/>
        <v>88.5</v>
      </c>
      <c r="AI37" s="156"/>
      <c r="AJ37" s="156"/>
      <c r="AK37" s="157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3"/>
      <c r="R38" s="152"/>
      <c r="S38" s="153"/>
      <c r="T38" s="153"/>
      <c r="U38" s="154"/>
      <c r="V38" s="152"/>
      <c r="W38" s="153"/>
      <c r="X38" s="153"/>
      <c r="Y38" s="154"/>
      <c r="Z38" s="152"/>
      <c r="AA38" s="153"/>
      <c r="AB38" s="153"/>
      <c r="AC38" s="154"/>
      <c r="AD38" s="152"/>
      <c r="AE38" s="153"/>
      <c r="AF38" s="153"/>
      <c r="AG38" s="154"/>
      <c r="AH38" s="155">
        <f t="shared" si="1"/>
        <v>0</v>
      </c>
      <c r="AI38" s="156"/>
      <c r="AJ38" s="156"/>
      <c r="AK38" s="157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3"/>
      <c r="R39" s="152"/>
      <c r="S39" s="153"/>
      <c r="T39" s="153"/>
      <c r="U39" s="154"/>
      <c r="V39" s="152"/>
      <c r="W39" s="153"/>
      <c r="X39" s="153"/>
      <c r="Y39" s="154"/>
      <c r="Z39" s="152"/>
      <c r="AA39" s="153"/>
      <c r="AB39" s="153"/>
      <c r="AC39" s="154"/>
      <c r="AD39" s="152"/>
      <c r="AE39" s="153"/>
      <c r="AF39" s="153"/>
      <c r="AG39" s="154"/>
      <c r="AH39" s="155">
        <f t="shared" si="1"/>
        <v>0</v>
      </c>
      <c r="AI39" s="156"/>
      <c r="AJ39" s="156"/>
      <c r="AK39" s="157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3" t="s">
        <v>14</v>
      </c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/>
      <c r="AH40" s="146">
        <f>((SUM(AH26:AK33))/8)</f>
        <v>83.59375</v>
      </c>
      <c r="AI40" s="147"/>
      <c r="AJ40" s="147"/>
      <c r="AK40" s="148"/>
      <c r="AL40" s="117" t="s">
        <v>110</v>
      </c>
      <c r="AM40" s="118"/>
      <c r="AN40" s="118"/>
      <c r="AO40" s="119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0" t="s">
        <v>126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43" t="s">
        <v>63</v>
      </c>
      <c r="O47" s="43"/>
      <c r="P47" s="43"/>
      <c r="Q47" s="43"/>
      <c r="R47" s="120">
        <v>304356</v>
      </c>
      <c r="S47" s="120"/>
      <c r="T47" s="120"/>
      <c r="U47" s="43" t="s">
        <v>73</v>
      </c>
      <c r="V47" s="43"/>
      <c r="W47" s="43"/>
      <c r="X47" s="120" t="s">
        <v>120</v>
      </c>
      <c r="Y47" s="120"/>
      <c r="Z47" s="120"/>
      <c r="AA47" s="43" t="s">
        <v>74</v>
      </c>
      <c r="AB47" s="43"/>
      <c r="AC47" s="43"/>
      <c r="AD47" s="178" t="s">
        <v>121</v>
      </c>
      <c r="AE47" s="178"/>
      <c r="AF47" s="178"/>
      <c r="AG47" s="178"/>
      <c r="AH47" s="178"/>
      <c r="AI47" s="178"/>
      <c r="AJ47" s="43" t="s">
        <v>75</v>
      </c>
      <c r="AK47" s="43"/>
      <c r="AL47" s="43"/>
      <c r="AM47" s="178" t="s">
        <v>122</v>
      </c>
      <c r="AN47" s="178"/>
      <c r="AO47" s="179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81" t="s">
        <v>127</v>
      </c>
      <c r="J48" s="181"/>
      <c r="K48" s="181"/>
      <c r="L48" s="181"/>
      <c r="M48" s="181"/>
      <c r="N48" s="181"/>
      <c r="O48" s="92" t="s">
        <v>6</v>
      </c>
      <c r="P48" s="92"/>
      <c r="Q48" s="92"/>
      <c r="R48" s="92"/>
      <c r="S48" s="182" t="s">
        <v>128</v>
      </c>
      <c r="T48" s="182"/>
      <c r="U48" s="182"/>
      <c r="V48" s="92" t="s">
        <v>76</v>
      </c>
      <c r="W48" s="92"/>
      <c r="X48" s="92"/>
      <c r="Y48" s="92"/>
      <c r="Z48" s="92"/>
      <c r="AA48" s="92"/>
      <c r="AB48" s="92"/>
      <c r="AC48" s="181" t="s">
        <v>129</v>
      </c>
      <c r="AD48" s="181"/>
      <c r="AE48" s="181"/>
      <c r="AF48" s="181"/>
      <c r="AG48" s="181"/>
      <c r="AH48" s="181"/>
      <c r="AI48" s="181"/>
      <c r="AJ48" s="92" t="s">
        <v>77</v>
      </c>
      <c r="AK48" s="92"/>
      <c r="AL48" s="92"/>
      <c r="AM48" s="183"/>
      <c r="AN48" s="183"/>
      <c r="AO48" s="184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0" t="s">
        <v>79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2"/>
      <c r="R50" s="129" t="s">
        <v>80</v>
      </c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1"/>
      <c r="AH50" s="132" t="s">
        <v>81</v>
      </c>
      <c r="AI50" s="133"/>
      <c r="AJ50" s="133"/>
      <c r="AK50" s="134"/>
      <c r="AL50" s="132" t="s">
        <v>82</v>
      </c>
      <c r="AM50" s="133"/>
      <c r="AN50" s="133"/>
      <c r="AO50" s="138"/>
      <c r="AP50" s="8"/>
      <c r="AQ50" s="8"/>
      <c r="AR50" s="8"/>
    </row>
    <row r="51" spans="1:44" ht="11.25" customHeight="1" x14ac:dyDescent="0.25">
      <c r="A51" s="143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129">
        <v>1</v>
      </c>
      <c r="S51" s="130"/>
      <c r="T51" s="130"/>
      <c r="U51" s="131"/>
      <c r="V51" s="129">
        <v>2</v>
      </c>
      <c r="W51" s="130"/>
      <c r="X51" s="130"/>
      <c r="Y51" s="131"/>
      <c r="Z51" s="129">
        <v>3</v>
      </c>
      <c r="AA51" s="130"/>
      <c r="AB51" s="130"/>
      <c r="AC51" s="131"/>
      <c r="AD51" s="129">
        <v>4</v>
      </c>
      <c r="AE51" s="130"/>
      <c r="AF51" s="130"/>
      <c r="AG51" s="131"/>
      <c r="AH51" s="135"/>
      <c r="AI51" s="136"/>
      <c r="AJ51" s="136"/>
      <c r="AK51" s="137"/>
      <c r="AL51" s="135"/>
      <c r="AM51" s="136"/>
      <c r="AN51" s="136"/>
      <c r="AO51" s="13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>
        <v>80</v>
      </c>
      <c r="S52" s="242"/>
      <c r="T52" s="242"/>
      <c r="U52" s="243"/>
      <c r="V52" s="241">
        <v>86</v>
      </c>
      <c r="W52" s="242"/>
      <c r="X52" s="242"/>
      <c r="Y52" s="243"/>
      <c r="Z52" s="241">
        <v>82</v>
      </c>
      <c r="AA52" s="242"/>
      <c r="AB52" s="242"/>
      <c r="AC52" s="243"/>
      <c r="AD52" s="241">
        <v>85</v>
      </c>
      <c r="AE52" s="242"/>
      <c r="AF52" s="242"/>
      <c r="AG52" s="243"/>
      <c r="AH52" s="155">
        <f>IF(COUNTBLANK(R52:AG52)=12,AVERAGE(R52:AG52),0)</f>
        <v>83.25</v>
      </c>
      <c r="AI52" s="156"/>
      <c r="AJ52" s="156"/>
      <c r="AK52" s="157"/>
      <c r="AL52" s="114" t="str">
        <f t="shared" ref="AL52:AL63" si="4">IF(AH52&gt;74.45,"Passed",IF(AH52&gt;0,"Failed",""))</f>
        <v>Passed</v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5">
        <v>81</v>
      </c>
      <c r="S53" s="176"/>
      <c r="T53" s="176"/>
      <c r="U53" s="177"/>
      <c r="V53" s="175">
        <v>80</v>
      </c>
      <c r="W53" s="176"/>
      <c r="X53" s="176"/>
      <c r="Y53" s="177"/>
      <c r="Z53" s="175">
        <v>88</v>
      </c>
      <c r="AA53" s="176"/>
      <c r="AB53" s="176"/>
      <c r="AC53" s="177"/>
      <c r="AD53" s="175">
        <v>86</v>
      </c>
      <c r="AE53" s="176"/>
      <c r="AF53" s="176"/>
      <c r="AG53" s="177"/>
      <c r="AH53" s="155">
        <f t="shared" ref="AH53:AH65" si="5">IF(COUNTBLANK(R53:AG53)=12,AVERAGE(R53:AG53),0)</f>
        <v>83.75</v>
      </c>
      <c r="AI53" s="156"/>
      <c r="AJ53" s="156"/>
      <c r="AK53" s="157"/>
      <c r="AL53" s="114" t="str">
        <f t="shared" si="4"/>
        <v>Passed</v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5">
        <v>81</v>
      </c>
      <c r="S54" s="176"/>
      <c r="T54" s="176"/>
      <c r="U54" s="177"/>
      <c r="V54" s="175">
        <v>85</v>
      </c>
      <c r="W54" s="176"/>
      <c r="X54" s="176"/>
      <c r="Y54" s="177"/>
      <c r="Z54" s="175">
        <v>85</v>
      </c>
      <c r="AA54" s="176"/>
      <c r="AB54" s="176"/>
      <c r="AC54" s="177"/>
      <c r="AD54" s="175">
        <v>81</v>
      </c>
      <c r="AE54" s="176"/>
      <c r="AF54" s="176"/>
      <c r="AG54" s="177"/>
      <c r="AH54" s="155">
        <f t="shared" si="5"/>
        <v>83</v>
      </c>
      <c r="AI54" s="156"/>
      <c r="AJ54" s="156"/>
      <c r="AK54" s="157"/>
      <c r="AL54" s="114" t="str">
        <f t="shared" si="4"/>
        <v>Passed</v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5">
        <v>80</v>
      </c>
      <c r="S55" s="176"/>
      <c r="T55" s="176"/>
      <c r="U55" s="177"/>
      <c r="V55" s="175">
        <v>80</v>
      </c>
      <c r="W55" s="176"/>
      <c r="X55" s="176"/>
      <c r="Y55" s="177"/>
      <c r="Z55" s="175">
        <v>86</v>
      </c>
      <c r="AA55" s="176"/>
      <c r="AB55" s="176"/>
      <c r="AC55" s="177"/>
      <c r="AD55" s="175">
        <v>91</v>
      </c>
      <c r="AE55" s="176"/>
      <c r="AF55" s="176"/>
      <c r="AG55" s="177"/>
      <c r="AH55" s="155">
        <f t="shared" si="5"/>
        <v>84.25</v>
      </c>
      <c r="AI55" s="156"/>
      <c r="AJ55" s="156"/>
      <c r="AK55" s="157"/>
      <c r="AL55" s="114" t="str">
        <f t="shared" si="4"/>
        <v>Passed</v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5">
        <v>88</v>
      </c>
      <c r="S56" s="176"/>
      <c r="T56" s="176"/>
      <c r="U56" s="177"/>
      <c r="V56" s="175">
        <v>83</v>
      </c>
      <c r="W56" s="176"/>
      <c r="X56" s="176"/>
      <c r="Y56" s="177"/>
      <c r="Z56" s="175">
        <v>82</v>
      </c>
      <c r="AA56" s="176"/>
      <c r="AB56" s="176"/>
      <c r="AC56" s="177"/>
      <c r="AD56" s="175">
        <v>89</v>
      </c>
      <c r="AE56" s="176"/>
      <c r="AF56" s="176"/>
      <c r="AG56" s="177"/>
      <c r="AH56" s="155">
        <f t="shared" si="5"/>
        <v>85.5</v>
      </c>
      <c r="AI56" s="156"/>
      <c r="AJ56" s="156"/>
      <c r="AK56" s="157"/>
      <c r="AL56" s="114" t="str">
        <f t="shared" si="4"/>
        <v>Passed</v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5">
        <v>88</v>
      </c>
      <c r="S57" s="176"/>
      <c r="T57" s="176"/>
      <c r="U57" s="177"/>
      <c r="V57" s="175">
        <v>87</v>
      </c>
      <c r="W57" s="176"/>
      <c r="X57" s="176"/>
      <c r="Y57" s="177"/>
      <c r="Z57" s="175">
        <v>88</v>
      </c>
      <c r="AA57" s="176"/>
      <c r="AB57" s="176"/>
      <c r="AC57" s="177"/>
      <c r="AD57" s="175">
        <v>88</v>
      </c>
      <c r="AE57" s="176"/>
      <c r="AF57" s="176"/>
      <c r="AG57" s="177"/>
      <c r="AH57" s="155">
        <f t="shared" si="5"/>
        <v>87.75</v>
      </c>
      <c r="AI57" s="156"/>
      <c r="AJ57" s="156"/>
      <c r="AK57" s="157"/>
      <c r="AL57" s="114" t="str">
        <f t="shared" si="4"/>
        <v>Passed</v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5">
        <v>82</v>
      </c>
      <c r="S58" s="176"/>
      <c r="T58" s="176"/>
      <c r="U58" s="177"/>
      <c r="V58" s="175">
        <v>87</v>
      </c>
      <c r="W58" s="176"/>
      <c r="X58" s="176"/>
      <c r="Y58" s="177"/>
      <c r="Z58" s="175">
        <v>91</v>
      </c>
      <c r="AA58" s="176"/>
      <c r="AB58" s="176"/>
      <c r="AC58" s="177"/>
      <c r="AD58" s="175">
        <v>90</v>
      </c>
      <c r="AE58" s="176"/>
      <c r="AF58" s="176"/>
      <c r="AG58" s="177"/>
      <c r="AH58" s="155">
        <f t="shared" si="5"/>
        <v>87.5</v>
      </c>
      <c r="AI58" s="156"/>
      <c r="AJ58" s="156"/>
      <c r="AK58" s="157"/>
      <c r="AL58" s="114" t="str">
        <f t="shared" si="4"/>
        <v>Passed</v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5">
        <v>86</v>
      </c>
      <c r="S59" s="176"/>
      <c r="T59" s="176"/>
      <c r="U59" s="177"/>
      <c r="V59" s="175">
        <v>86</v>
      </c>
      <c r="W59" s="176"/>
      <c r="X59" s="176"/>
      <c r="Y59" s="177"/>
      <c r="Z59" s="175">
        <v>87</v>
      </c>
      <c r="AA59" s="176"/>
      <c r="AB59" s="176"/>
      <c r="AC59" s="177"/>
      <c r="AD59" s="175">
        <v>86</v>
      </c>
      <c r="AE59" s="176"/>
      <c r="AF59" s="176"/>
      <c r="AG59" s="177"/>
      <c r="AH59" s="155">
        <f t="shared" si="5"/>
        <v>86.25</v>
      </c>
      <c r="AI59" s="156"/>
      <c r="AJ59" s="156"/>
      <c r="AK59" s="157"/>
      <c r="AL59" s="114" t="str">
        <f t="shared" si="4"/>
        <v>Passed</v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5">
        <v>82</v>
      </c>
      <c r="S60" s="176"/>
      <c r="T60" s="176"/>
      <c r="U60" s="177"/>
      <c r="V60" s="175">
        <v>85</v>
      </c>
      <c r="W60" s="176"/>
      <c r="X60" s="176"/>
      <c r="Y60" s="177"/>
      <c r="Z60" s="175">
        <v>86</v>
      </c>
      <c r="AA60" s="176"/>
      <c r="AB60" s="176"/>
      <c r="AC60" s="177"/>
      <c r="AD60" s="175">
        <v>85</v>
      </c>
      <c r="AE60" s="176"/>
      <c r="AF60" s="176"/>
      <c r="AG60" s="177"/>
      <c r="AH60" s="155">
        <f t="shared" si="5"/>
        <v>84.5</v>
      </c>
      <c r="AI60" s="156"/>
      <c r="AJ60" s="156"/>
      <c r="AK60" s="157"/>
      <c r="AL60" s="114" t="str">
        <f t="shared" si="4"/>
        <v>Passed</v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5">
        <v>82</v>
      </c>
      <c r="S61" s="176"/>
      <c r="T61" s="176"/>
      <c r="U61" s="177"/>
      <c r="V61" s="175">
        <v>85</v>
      </c>
      <c r="W61" s="176"/>
      <c r="X61" s="176"/>
      <c r="Y61" s="177"/>
      <c r="Z61" s="175">
        <v>80</v>
      </c>
      <c r="AA61" s="176"/>
      <c r="AB61" s="176"/>
      <c r="AC61" s="177"/>
      <c r="AD61" s="175">
        <v>84</v>
      </c>
      <c r="AE61" s="176"/>
      <c r="AF61" s="176"/>
      <c r="AG61" s="177"/>
      <c r="AH61" s="155">
        <f t="shared" si="5"/>
        <v>82.75</v>
      </c>
      <c r="AI61" s="156"/>
      <c r="AJ61" s="156"/>
      <c r="AK61" s="157"/>
      <c r="AL61" s="114" t="str">
        <f t="shared" si="4"/>
        <v>Passed</v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5">
        <v>89</v>
      </c>
      <c r="S62" s="176"/>
      <c r="T62" s="176"/>
      <c r="U62" s="177"/>
      <c r="V62" s="175">
        <v>89</v>
      </c>
      <c r="W62" s="176"/>
      <c r="X62" s="176"/>
      <c r="Y62" s="177"/>
      <c r="Z62" s="175">
        <v>92</v>
      </c>
      <c r="AA62" s="176"/>
      <c r="AB62" s="176"/>
      <c r="AC62" s="177"/>
      <c r="AD62" s="175">
        <v>89</v>
      </c>
      <c r="AE62" s="176"/>
      <c r="AF62" s="176"/>
      <c r="AG62" s="177"/>
      <c r="AH62" s="155">
        <f t="shared" si="5"/>
        <v>89.75</v>
      </c>
      <c r="AI62" s="156"/>
      <c r="AJ62" s="156"/>
      <c r="AK62" s="157"/>
      <c r="AL62" s="114" t="str">
        <f t="shared" si="4"/>
        <v>Passed</v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5">
        <v>89</v>
      </c>
      <c r="S63" s="176"/>
      <c r="T63" s="176"/>
      <c r="U63" s="177"/>
      <c r="V63" s="175">
        <v>84</v>
      </c>
      <c r="W63" s="176"/>
      <c r="X63" s="176"/>
      <c r="Y63" s="177"/>
      <c r="Z63" s="175">
        <v>89</v>
      </c>
      <c r="AA63" s="176"/>
      <c r="AB63" s="176"/>
      <c r="AC63" s="177"/>
      <c r="AD63" s="175">
        <v>86</v>
      </c>
      <c r="AE63" s="176"/>
      <c r="AF63" s="176"/>
      <c r="AG63" s="177"/>
      <c r="AH63" s="155">
        <f t="shared" si="5"/>
        <v>87</v>
      </c>
      <c r="AI63" s="156"/>
      <c r="AJ63" s="156"/>
      <c r="AK63" s="157"/>
      <c r="AL63" s="114" t="str">
        <f t="shared" si="4"/>
        <v>Passed</v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1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3"/>
      <c r="R64" s="175"/>
      <c r="S64" s="176"/>
      <c r="T64" s="176"/>
      <c r="U64" s="177"/>
      <c r="V64" s="175"/>
      <c r="W64" s="176"/>
      <c r="X64" s="176"/>
      <c r="Y64" s="177"/>
      <c r="Z64" s="175"/>
      <c r="AA64" s="176"/>
      <c r="AB64" s="176"/>
      <c r="AC64" s="177"/>
      <c r="AD64" s="175"/>
      <c r="AE64" s="176"/>
      <c r="AF64" s="176"/>
      <c r="AG64" s="177"/>
      <c r="AH64" s="155">
        <f t="shared" si="5"/>
        <v>0</v>
      </c>
      <c r="AI64" s="156"/>
      <c r="AJ64" s="156"/>
      <c r="AK64" s="157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1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3"/>
      <c r="R65" s="175"/>
      <c r="S65" s="176"/>
      <c r="T65" s="176"/>
      <c r="U65" s="177"/>
      <c r="V65" s="175"/>
      <c r="W65" s="176"/>
      <c r="X65" s="176"/>
      <c r="Y65" s="177"/>
      <c r="Z65" s="175"/>
      <c r="AA65" s="176"/>
      <c r="AB65" s="176"/>
      <c r="AC65" s="177"/>
      <c r="AD65" s="175"/>
      <c r="AE65" s="176"/>
      <c r="AF65" s="176"/>
      <c r="AG65" s="177"/>
      <c r="AH65" s="155">
        <f t="shared" si="5"/>
        <v>0</v>
      </c>
      <c r="AI65" s="156"/>
      <c r="AJ65" s="156"/>
      <c r="AK65" s="157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3" t="s">
        <v>14</v>
      </c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5"/>
      <c r="AH66" s="194">
        <f>((SUM(AH52:AK59))/8)</f>
        <v>85.15625</v>
      </c>
      <c r="AI66" s="195"/>
      <c r="AJ66" s="195"/>
      <c r="AK66" s="196"/>
      <c r="AL66" s="114" t="str">
        <f t="shared" si="6"/>
        <v>Passed</v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111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43" t="s">
        <v>63</v>
      </c>
      <c r="O87" s="43"/>
      <c r="P87" s="43"/>
      <c r="Q87" s="43"/>
      <c r="R87" s="120"/>
      <c r="S87" s="120"/>
      <c r="T87" s="120"/>
      <c r="U87" s="43" t="s">
        <v>73</v>
      </c>
      <c r="V87" s="43"/>
      <c r="W87" s="43"/>
      <c r="X87" s="120"/>
      <c r="Y87" s="120"/>
      <c r="Z87" s="120"/>
      <c r="AA87" s="43" t="s">
        <v>74</v>
      </c>
      <c r="AB87" s="43"/>
      <c r="AC87" s="43"/>
      <c r="AD87" s="178"/>
      <c r="AE87" s="178"/>
      <c r="AF87" s="178"/>
      <c r="AG87" s="178"/>
      <c r="AH87" s="178"/>
      <c r="AI87" s="178"/>
      <c r="AJ87" s="43" t="s">
        <v>75</v>
      </c>
      <c r="AK87" s="43"/>
      <c r="AL87" s="43"/>
      <c r="AM87" s="178"/>
      <c r="AN87" s="178"/>
      <c r="AO87" s="179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1"/>
      <c r="J88" s="181"/>
      <c r="K88" s="181"/>
      <c r="L88" s="181"/>
      <c r="M88" s="181"/>
      <c r="N88" s="181"/>
      <c r="O88" s="92" t="s">
        <v>6</v>
      </c>
      <c r="P88" s="92"/>
      <c r="Q88" s="92"/>
      <c r="R88" s="92"/>
      <c r="S88" s="182"/>
      <c r="T88" s="182"/>
      <c r="U88" s="182"/>
      <c r="V88" s="92" t="s">
        <v>76</v>
      </c>
      <c r="W88" s="92"/>
      <c r="X88" s="92"/>
      <c r="Y88" s="92"/>
      <c r="Z88" s="92"/>
      <c r="AA88" s="92"/>
      <c r="AB88" s="92"/>
      <c r="AC88" s="181"/>
      <c r="AD88" s="181"/>
      <c r="AE88" s="181"/>
      <c r="AF88" s="181"/>
      <c r="AG88" s="181"/>
      <c r="AH88" s="181"/>
      <c r="AI88" s="181"/>
      <c r="AJ88" s="92" t="s">
        <v>77</v>
      </c>
      <c r="AK88" s="92"/>
      <c r="AL88" s="92"/>
      <c r="AM88" s="183"/>
      <c r="AN88" s="183"/>
      <c r="AO88" s="184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0" t="s">
        <v>79</v>
      </c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2"/>
      <c r="R90" s="129" t="s">
        <v>80</v>
      </c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1"/>
      <c r="AH90" s="132" t="s">
        <v>81</v>
      </c>
      <c r="AI90" s="133"/>
      <c r="AJ90" s="133"/>
      <c r="AK90" s="134"/>
      <c r="AL90" s="132" t="s">
        <v>82</v>
      </c>
      <c r="AM90" s="133"/>
      <c r="AN90" s="133"/>
      <c r="AO90" s="138"/>
    </row>
    <row r="91" spans="1:44" ht="9.75" customHeight="1" x14ac:dyDescent="0.25">
      <c r="A91" s="143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5"/>
      <c r="R91" s="129">
        <v>1</v>
      </c>
      <c r="S91" s="130"/>
      <c r="T91" s="130"/>
      <c r="U91" s="131"/>
      <c r="V91" s="129">
        <v>2</v>
      </c>
      <c r="W91" s="130"/>
      <c r="X91" s="130"/>
      <c r="Y91" s="131"/>
      <c r="Z91" s="129">
        <v>3</v>
      </c>
      <c r="AA91" s="130"/>
      <c r="AB91" s="130"/>
      <c r="AC91" s="131"/>
      <c r="AD91" s="129">
        <v>4</v>
      </c>
      <c r="AE91" s="130"/>
      <c r="AF91" s="130"/>
      <c r="AG91" s="131"/>
      <c r="AH91" s="135"/>
      <c r="AI91" s="136"/>
      <c r="AJ91" s="136"/>
      <c r="AK91" s="137"/>
      <c r="AL91" s="135"/>
      <c r="AM91" s="136"/>
      <c r="AN91" s="136"/>
      <c r="AO91" s="13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8"/>
      <c r="S92" s="159"/>
      <c r="T92" s="159"/>
      <c r="U92" s="160"/>
      <c r="V92" s="158"/>
      <c r="W92" s="159"/>
      <c r="X92" s="159"/>
      <c r="Y92" s="160"/>
      <c r="Z92" s="158"/>
      <c r="AA92" s="159"/>
      <c r="AB92" s="159"/>
      <c r="AC92" s="160"/>
      <c r="AD92" s="158"/>
      <c r="AE92" s="159"/>
      <c r="AF92" s="159"/>
      <c r="AG92" s="160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4">
        <f>((SUM(AH92:AK99))/8)</f>
        <v>0</v>
      </c>
      <c r="AI106" s="195"/>
      <c r="AJ106" s="195"/>
      <c r="AK106" s="196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74" customFormat="1" ht="11.25" customHeight="1" x14ac:dyDescent="0.25">
      <c r="A108" s="168" t="s">
        <v>83</v>
      </c>
      <c r="B108" s="169"/>
      <c r="C108" s="169"/>
      <c r="D108" s="169"/>
      <c r="E108" s="169"/>
      <c r="F108" s="169"/>
      <c r="G108" s="169"/>
      <c r="H108" s="169"/>
      <c r="I108" s="170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2"/>
      <c r="V108" s="172"/>
      <c r="W108" s="172"/>
      <c r="X108" s="172"/>
      <c r="Y108" s="172"/>
      <c r="Z108" s="83" t="s">
        <v>84</v>
      </c>
      <c r="AA108" s="83"/>
      <c r="AB108" s="83"/>
      <c r="AC108" s="83"/>
      <c r="AD108" s="83"/>
      <c r="AE108" s="83"/>
      <c r="AF108" s="83"/>
      <c r="AG108" s="172"/>
      <c r="AH108" s="172"/>
      <c r="AI108" s="172"/>
      <c r="AJ108" s="172"/>
      <c r="AK108" s="172"/>
      <c r="AL108" s="83"/>
      <c r="AM108" s="84"/>
      <c r="AN108" s="84"/>
      <c r="AO108" s="85"/>
    </row>
    <row r="109" spans="1:41" s="74" customFormat="1" ht="11.25" customHeight="1" x14ac:dyDescent="0.25">
      <c r="A109" s="168" t="s">
        <v>85</v>
      </c>
      <c r="B109" s="169"/>
      <c r="C109" s="169"/>
      <c r="D109" s="169"/>
      <c r="E109" s="169"/>
      <c r="F109" s="169"/>
      <c r="G109" s="169"/>
      <c r="H109" s="169"/>
      <c r="I109" s="170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8"/>
      <c r="B110" s="169"/>
      <c r="C110" s="169"/>
      <c r="D110" s="169"/>
      <c r="E110" s="169"/>
      <c r="F110" s="169"/>
      <c r="G110" s="169"/>
      <c r="H110" s="169"/>
      <c r="I110" s="170"/>
      <c r="J110" s="171"/>
      <c r="K110" s="172"/>
      <c r="L110" s="172"/>
      <c r="M110" s="172"/>
      <c r="N110" s="172"/>
      <c r="O110" s="172"/>
      <c r="P110" s="173"/>
      <c r="Q110" s="171"/>
      <c r="R110" s="172"/>
      <c r="S110" s="172"/>
      <c r="T110" s="172"/>
      <c r="U110" s="172"/>
      <c r="V110" s="172"/>
      <c r="W110" s="172"/>
      <c r="X110" s="173"/>
      <c r="Y110" s="171"/>
      <c r="Z110" s="172"/>
      <c r="AA110" s="172"/>
      <c r="AB110" s="172"/>
      <c r="AC110" s="172"/>
      <c r="AD110" s="172"/>
      <c r="AE110" s="172"/>
      <c r="AF110" s="172"/>
      <c r="AG110" s="172"/>
      <c r="AH110" s="173"/>
      <c r="AI110" s="171"/>
      <c r="AJ110" s="172"/>
      <c r="AK110" s="172"/>
      <c r="AL110" s="172"/>
      <c r="AM110" s="172"/>
      <c r="AN110" s="172"/>
      <c r="AO110" s="174"/>
    </row>
    <row r="111" spans="1:41" s="74" customFormat="1" ht="11.25" customHeight="1" thickBot="1" x14ac:dyDescent="0.3">
      <c r="A111" s="161"/>
      <c r="B111" s="162"/>
      <c r="C111" s="162"/>
      <c r="D111" s="162"/>
      <c r="E111" s="162"/>
      <c r="F111" s="162"/>
      <c r="G111" s="162"/>
      <c r="H111" s="162"/>
      <c r="I111" s="163"/>
      <c r="J111" s="164"/>
      <c r="K111" s="165"/>
      <c r="L111" s="165"/>
      <c r="M111" s="165"/>
      <c r="N111" s="165"/>
      <c r="O111" s="165"/>
      <c r="P111" s="166"/>
      <c r="Q111" s="164"/>
      <c r="R111" s="165"/>
      <c r="S111" s="165"/>
      <c r="T111" s="165"/>
      <c r="U111" s="165"/>
      <c r="V111" s="165"/>
      <c r="W111" s="165"/>
      <c r="X111" s="166"/>
      <c r="Y111" s="164"/>
      <c r="Z111" s="165"/>
      <c r="AA111" s="165"/>
      <c r="AB111" s="165"/>
      <c r="AC111" s="165"/>
      <c r="AD111" s="165"/>
      <c r="AE111" s="165"/>
      <c r="AF111" s="165"/>
      <c r="AG111" s="165"/>
      <c r="AH111" s="166"/>
      <c r="AI111" s="164"/>
      <c r="AJ111" s="165"/>
      <c r="AK111" s="165"/>
      <c r="AL111" s="165"/>
      <c r="AM111" s="165"/>
      <c r="AN111" s="165"/>
      <c r="AO111" s="16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43" t="s">
        <v>63</v>
      </c>
      <c r="O113" s="43"/>
      <c r="P113" s="43"/>
      <c r="Q113" s="43"/>
      <c r="R113" s="120"/>
      <c r="S113" s="120"/>
      <c r="T113" s="120"/>
      <c r="U113" s="43" t="s">
        <v>73</v>
      </c>
      <c r="V113" s="43"/>
      <c r="W113" s="43"/>
      <c r="X113" s="120"/>
      <c r="Y113" s="120"/>
      <c r="Z113" s="120"/>
      <c r="AA113" s="43" t="s">
        <v>74</v>
      </c>
      <c r="AB113" s="43"/>
      <c r="AC113" s="43"/>
      <c r="AD113" s="178"/>
      <c r="AE113" s="178"/>
      <c r="AF113" s="178"/>
      <c r="AG113" s="178"/>
      <c r="AH113" s="178"/>
      <c r="AI113" s="178"/>
      <c r="AJ113" s="43" t="s">
        <v>75</v>
      </c>
      <c r="AK113" s="43"/>
      <c r="AL113" s="43"/>
      <c r="AM113" s="178"/>
      <c r="AN113" s="178"/>
      <c r="AO113" s="179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1"/>
      <c r="J114" s="181"/>
      <c r="K114" s="181"/>
      <c r="L114" s="181"/>
      <c r="M114" s="181"/>
      <c r="N114" s="181"/>
      <c r="O114" s="92" t="s">
        <v>6</v>
      </c>
      <c r="P114" s="92"/>
      <c r="Q114" s="92"/>
      <c r="R114" s="92"/>
      <c r="S114" s="182"/>
      <c r="T114" s="182"/>
      <c r="U114" s="182"/>
      <c r="V114" s="92" t="s">
        <v>76</v>
      </c>
      <c r="W114" s="92"/>
      <c r="X114" s="92"/>
      <c r="Y114" s="92"/>
      <c r="Z114" s="92"/>
      <c r="AA114" s="92"/>
      <c r="AB114" s="92"/>
      <c r="AC114" s="181"/>
      <c r="AD114" s="181"/>
      <c r="AE114" s="181"/>
      <c r="AF114" s="181"/>
      <c r="AG114" s="181"/>
      <c r="AH114" s="181"/>
      <c r="AI114" s="181"/>
      <c r="AJ114" s="92" t="s">
        <v>77</v>
      </c>
      <c r="AK114" s="92"/>
      <c r="AL114" s="92"/>
      <c r="AM114" s="183"/>
      <c r="AN114" s="183"/>
      <c r="AO114" s="184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0" t="s">
        <v>79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2"/>
      <c r="R116" s="129" t="s">
        <v>80</v>
      </c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1"/>
      <c r="AH116" s="132" t="s">
        <v>81</v>
      </c>
      <c r="AI116" s="133"/>
      <c r="AJ116" s="133"/>
      <c r="AK116" s="134"/>
      <c r="AL116" s="132" t="s">
        <v>82</v>
      </c>
      <c r="AM116" s="133"/>
      <c r="AN116" s="133"/>
      <c r="AO116" s="138"/>
    </row>
    <row r="117" spans="1:44" ht="9.75" customHeight="1" x14ac:dyDescent="0.25">
      <c r="A117" s="143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5"/>
      <c r="R117" s="129">
        <v>1</v>
      </c>
      <c r="S117" s="130"/>
      <c r="T117" s="130"/>
      <c r="U117" s="131"/>
      <c r="V117" s="129">
        <v>2</v>
      </c>
      <c r="W117" s="130"/>
      <c r="X117" s="130"/>
      <c r="Y117" s="131"/>
      <c r="Z117" s="129">
        <v>3</v>
      </c>
      <c r="AA117" s="130"/>
      <c r="AB117" s="130"/>
      <c r="AC117" s="131"/>
      <c r="AD117" s="129">
        <v>4</v>
      </c>
      <c r="AE117" s="130"/>
      <c r="AF117" s="130"/>
      <c r="AG117" s="131"/>
      <c r="AH117" s="135"/>
      <c r="AI117" s="136"/>
      <c r="AJ117" s="136"/>
      <c r="AK117" s="137"/>
      <c r="AL117" s="135"/>
      <c r="AM117" s="136"/>
      <c r="AN117" s="136"/>
      <c r="AO117" s="13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5">
        <f>IF(COUNTBLANK(R118:AG118)=12,AVERAGE(R118:AG118),0)</f>
        <v>0</v>
      </c>
      <c r="AI118" s="156"/>
      <c r="AJ118" s="156"/>
      <c r="AK118" s="157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5"/>
      <c r="S119" s="176"/>
      <c r="T119" s="176"/>
      <c r="U119" s="177"/>
      <c r="V119" s="175"/>
      <c r="W119" s="176"/>
      <c r="X119" s="176"/>
      <c r="Y119" s="177"/>
      <c r="Z119" s="175"/>
      <c r="AA119" s="176"/>
      <c r="AB119" s="176"/>
      <c r="AC119" s="177"/>
      <c r="AD119" s="175"/>
      <c r="AE119" s="176"/>
      <c r="AF119" s="176"/>
      <c r="AG119" s="177"/>
      <c r="AH119" s="155">
        <f t="shared" ref="AH119:AH131" si="11">IF(COUNTBLANK(R119:AG119)=12,AVERAGE(R119:AG119),0)</f>
        <v>0</v>
      </c>
      <c r="AI119" s="156"/>
      <c r="AJ119" s="156"/>
      <c r="AK119" s="157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5"/>
      <c r="S120" s="176"/>
      <c r="T120" s="176"/>
      <c r="U120" s="177"/>
      <c r="V120" s="175"/>
      <c r="W120" s="176"/>
      <c r="X120" s="176"/>
      <c r="Y120" s="177"/>
      <c r="Z120" s="175"/>
      <c r="AA120" s="176"/>
      <c r="AB120" s="176"/>
      <c r="AC120" s="177"/>
      <c r="AD120" s="175"/>
      <c r="AE120" s="176"/>
      <c r="AF120" s="176"/>
      <c r="AG120" s="177"/>
      <c r="AH120" s="155">
        <f t="shared" si="11"/>
        <v>0</v>
      </c>
      <c r="AI120" s="156"/>
      <c r="AJ120" s="156"/>
      <c r="AK120" s="157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5"/>
      <c r="S121" s="176"/>
      <c r="T121" s="176"/>
      <c r="U121" s="177"/>
      <c r="V121" s="175"/>
      <c r="W121" s="176"/>
      <c r="X121" s="176"/>
      <c r="Y121" s="177"/>
      <c r="Z121" s="175"/>
      <c r="AA121" s="176"/>
      <c r="AB121" s="176"/>
      <c r="AC121" s="177"/>
      <c r="AD121" s="175"/>
      <c r="AE121" s="176"/>
      <c r="AF121" s="176"/>
      <c r="AG121" s="177"/>
      <c r="AH121" s="155">
        <f t="shared" si="11"/>
        <v>0</v>
      </c>
      <c r="AI121" s="156"/>
      <c r="AJ121" s="156"/>
      <c r="AK121" s="157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5"/>
      <c r="S122" s="176"/>
      <c r="T122" s="176"/>
      <c r="U122" s="177"/>
      <c r="V122" s="175"/>
      <c r="W122" s="176"/>
      <c r="X122" s="176"/>
      <c r="Y122" s="177"/>
      <c r="Z122" s="175"/>
      <c r="AA122" s="176"/>
      <c r="AB122" s="176"/>
      <c r="AC122" s="177"/>
      <c r="AD122" s="175"/>
      <c r="AE122" s="176"/>
      <c r="AF122" s="176"/>
      <c r="AG122" s="177"/>
      <c r="AH122" s="155">
        <f t="shared" si="11"/>
        <v>0</v>
      </c>
      <c r="AI122" s="156"/>
      <c r="AJ122" s="156"/>
      <c r="AK122" s="157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5"/>
      <c r="S123" s="176"/>
      <c r="T123" s="176"/>
      <c r="U123" s="177"/>
      <c r="V123" s="175"/>
      <c r="W123" s="176"/>
      <c r="X123" s="176"/>
      <c r="Y123" s="177"/>
      <c r="Z123" s="175"/>
      <c r="AA123" s="176"/>
      <c r="AB123" s="176"/>
      <c r="AC123" s="177"/>
      <c r="AD123" s="175"/>
      <c r="AE123" s="176"/>
      <c r="AF123" s="176"/>
      <c r="AG123" s="177"/>
      <c r="AH123" s="155">
        <f t="shared" si="11"/>
        <v>0</v>
      </c>
      <c r="AI123" s="156"/>
      <c r="AJ123" s="156"/>
      <c r="AK123" s="157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5"/>
      <c r="S124" s="176"/>
      <c r="T124" s="176"/>
      <c r="U124" s="177"/>
      <c r="V124" s="175"/>
      <c r="W124" s="176"/>
      <c r="X124" s="176"/>
      <c r="Y124" s="177"/>
      <c r="Z124" s="175"/>
      <c r="AA124" s="176"/>
      <c r="AB124" s="176"/>
      <c r="AC124" s="177"/>
      <c r="AD124" s="175"/>
      <c r="AE124" s="176"/>
      <c r="AF124" s="176"/>
      <c r="AG124" s="177"/>
      <c r="AH124" s="155">
        <f t="shared" si="11"/>
        <v>0</v>
      </c>
      <c r="AI124" s="156"/>
      <c r="AJ124" s="156"/>
      <c r="AK124" s="157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5"/>
      <c r="S125" s="176"/>
      <c r="T125" s="176"/>
      <c r="U125" s="177"/>
      <c r="V125" s="175"/>
      <c r="W125" s="176"/>
      <c r="X125" s="176"/>
      <c r="Y125" s="177"/>
      <c r="Z125" s="175"/>
      <c r="AA125" s="176"/>
      <c r="AB125" s="176"/>
      <c r="AC125" s="177"/>
      <c r="AD125" s="175"/>
      <c r="AE125" s="176"/>
      <c r="AF125" s="176"/>
      <c r="AG125" s="177"/>
      <c r="AH125" s="155">
        <f t="shared" si="11"/>
        <v>0</v>
      </c>
      <c r="AI125" s="156"/>
      <c r="AJ125" s="156"/>
      <c r="AK125" s="157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5"/>
      <c r="S126" s="176"/>
      <c r="T126" s="176"/>
      <c r="U126" s="177"/>
      <c r="V126" s="175"/>
      <c r="W126" s="176"/>
      <c r="X126" s="176"/>
      <c r="Y126" s="177"/>
      <c r="Z126" s="175"/>
      <c r="AA126" s="176"/>
      <c r="AB126" s="176"/>
      <c r="AC126" s="177"/>
      <c r="AD126" s="175"/>
      <c r="AE126" s="176"/>
      <c r="AF126" s="176"/>
      <c r="AG126" s="177"/>
      <c r="AH126" s="155">
        <f t="shared" si="11"/>
        <v>0</v>
      </c>
      <c r="AI126" s="156"/>
      <c r="AJ126" s="156"/>
      <c r="AK126" s="157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5"/>
      <c r="S127" s="176"/>
      <c r="T127" s="176"/>
      <c r="U127" s="177"/>
      <c r="V127" s="175"/>
      <c r="W127" s="176"/>
      <c r="X127" s="176"/>
      <c r="Y127" s="177"/>
      <c r="Z127" s="175"/>
      <c r="AA127" s="176"/>
      <c r="AB127" s="176"/>
      <c r="AC127" s="177"/>
      <c r="AD127" s="175"/>
      <c r="AE127" s="176"/>
      <c r="AF127" s="176"/>
      <c r="AG127" s="177"/>
      <c r="AH127" s="155">
        <f t="shared" si="11"/>
        <v>0</v>
      </c>
      <c r="AI127" s="156"/>
      <c r="AJ127" s="156"/>
      <c r="AK127" s="157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5"/>
      <c r="S128" s="176"/>
      <c r="T128" s="176"/>
      <c r="U128" s="177"/>
      <c r="V128" s="175"/>
      <c r="W128" s="176"/>
      <c r="X128" s="176"/>
      <c r="Y128" s="177"/>
      <c r="Z128" s="175"/>
      <c r="AA128" s="176"/>
      <c r="AB128" s="176"/>
      <c r="AC128" s="177"/>
      <c r="AD128" s="175"/>
      <c r="AE128" s="176"/>
      <c r="AF128" s="176"/>
      <c r="AG128" s="177"/>
      <c r="AH128" s="155">
        <f t="shared" si="11"/>
        <v>0</v>
      </c>
      <c r="AI128" s="156"/>
      <c r="AJ128" s="156"/>
      <c r="AK128" s="157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5"/>
      <c r="S129" s="176"/>
      <c r="T129" s="176"/>
      <c r="U129" s="177"/>
      <c r="V129" s="175"/>
      <c r="W129" s="176"/>
      <c r="X129" s="176"/>
      <c r="Y129" s="177"/>
      <c r="Z129" s="175"/>
      <c r="AA129" s="176"/>
      <c r="AB129" s="176"/>
      <c r="AC129" s="177"/>
      <c r="AD129" s="175"/>
      <c r="AE129" s="176"/>
      <c r="AF129" s="176"/>
      <c r="AG129" s="177"/>
      <c r="AH129" s="155">
        <f t="shared" si="11"/>
        <v>0</v>
      </c>
      <c r="AI129" s="156"/>
      <c r="AJ129" s="156"/>
      <c r="AK129" s="157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66"/>
      <c r="R130" s="175"/>
      <c r="S130" s="176"/>
      <c r="T130" s="176"/>
      <c r="U130" s="177"/>
      <c r="V130" s="175"/>
      <c r="W130" s="176"/>
      <c r="X130" s="176"/>
      <c r="Y130" s="177"/>
      <c r="Z130" s="175"/>
      <c r="AA130" s="176"/>
      <c r="AB130" s="176"/>
      <c r="AC130" s="177"/>
      <c r="AD130" s="175"/>
      <c r="AE130" s="176"/>
      <c r="AF130" s="176"/>
      <c r="AG130" s="177"/>
      <c r="AH130" s="155">
        <f t="shared" si="11"/>
        <v>0</v>
      </c>
      <c r="AI130" s="156"/>
      <c r="AJ130" s="156"/>
      <c r="AK130" s="157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66"/>
      <c r="R131" s="175"/>
      <c r="S131" s="176"/>
      <c r="T131" s="176"/>
      <c r="U131" s="177"/>
      <c r="V131" s="175"/>
      <c r="W131" s="176"/>
      <c r="X131" s="176"/>
      <c r="Y131" s="177"/>
      <c r="Z131" s="175"/>
      <c r="AA131" s="176"/>
      <c r="AB131" s="176"/>
      <c r="AC131" s="177"/>
      <c r="AD131" s="175"/>
      <c r="AE131" s="176"/>
      <c r="AF131" s="176"/>
      <c r="AG131" s="177"/>
      <c r="AH131" s="155">
        <f t="shared" si="11"/>
        <v>0</v>
      </c>
      <c r="AI131" s="156"/>
      <c r="AJ131" s="156"/>
      <c r="AK131" s="157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4" s="31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5"/>
      <c r="V134" s="205"/>
      <c r="W134" s="205"/>
      <c r="X134" s="205"/>
      <c r="Y134" s="205"/>
      <c r="Z134" s="79" t="s">
        <v>84</v>
      </c>
      <c r="AA134" s="79"/>
      <c r="AB134" s="79"/>
      <c r="AC134" s="79"/>
      <c r="AD134" s="79"/>
      <c r="AE134" s="79"/>
      <c r="AF134" s="79"/>
      <c r="AG134" s="205"/>
      <c r="AH134" s="205"/>
      <c r="AI134" s="205"/>
      <c r="AJ134" s="205"/>
      <c r="AK134" s="205"/>
      <c r="AL134" s="79"/>
      <c r="AM134" s="80"/>
      <c r="AN134" s="80"/>
      <c r="AO134" s="81"/>
    </row>
    <row r="135" spans="1:44" s="31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59"/>
      <c r="K136" s="205"/>
      <c r="L136" s="205"/>
      <c r="M136" s="205"/>
      <c r="N136" s="205"/>
      <c r="O136" s="205"/>
      <c r="P136" s="260"/>
      <c r="Q136" s="259"/>
      <c r="R136" s="205"/>
      <c r="S136" s="205"/>
      <c r="T136" s="205"/>
      <c r="U136" s="205"/>
      <c r="V136" s="205"/>
      <c r="W136" s="205"/>
      <c r="X136" s="260"/>
      <c r="Y136" s="259"/>
      <c r="Z136" s="205"/>
      <c r="AA136" s="205"/>
      <c r="AB136" s="205"/>
      <c r="AC136" s="205"/>
      <c r="AD136" s="205"/>
      <c r="AE136" s="205"/>
      <c r="AF136" s="205"/>
      <c r="AG136" s="205"/>
      <c r="AH136" s="260"/>
      <c r="AI136" s="259"/>
      <c r="AJ136" s="205"/>
      <c r="AK136" s="205"/>
      <c r="AL136" s="205"/>
      <c r="AM136" s="205"/>
      <c r="AN136" s="205"/>
      <c r="AO136" s="261"/>
    </row>
    <row r="137" spans="1:44" s="31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43" t="s">
        <v>63</v>
      </c>
      <c r="O139" s="43"/>
      <c r="P139" s="43"/>
      <c r="Q139" s="43"/>
      <c r="R139" s="120"/>
      <c r="S139" s="120"/>
      <c r="T139" s="120"/>
      <c r="U139" s="43" t="s">
        <v>73</v>
      </c>
      <c r="V139" s="43"/>
      <c r="W139" s="43"/>
      <c r="X139" s="120"/>
      <c r="Y139" s="120"/>
      <c r="Z139" s="120"/>
      <c r="AA139" s="43" t="s">
        <v>74</v>
      </c>
      <c r="AB139" s="43"/>
      <c r="AC139" s="43"/>
      <c r="AD139" s="178"/>
      <c r="AE139" s="178"/>
      <c r="AF139" s="178"/>
      <c r="AG139" s="178"/>
      <c r="AH139" s="178"/>
      <c r="AI139" s="178"/>
      <c r="AJ139" s="43" t="s">
        <v>75</v>
      </c>
      <c r="AK139" s="43"/>
      <c r="AL139" s="43"/>
      <c r="AM139" s="178"/>
      <c r="AN139" s="178"/>
      <c r="AO139" s="179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1"/>
      <c r="J140" s="181"/>
      <c r="K140" s="181"/>
      <c r="L140" s="181"/>
      <c r="M140" s="181"/>
      <c r="N140" s="181"/>
      <c r="O140" s="92" t="s">
        <v>6</v>
      </c>
      <c r="P140" s="92"/>
      <c r="Q140" s="92"/>
      <c r="R140" s="92"/>
      <c r="S140" s="182"/>
      <c r="T140" s="182"/>
      <c r="U140" s="182"/>
      <c r="V140" s="92" t="s">
        <v>76</v>
      </c>
      <c r="W140" s="92"/>
      <c r="X140" s="92"/>
      <c r="Y140" s="92"/>
      <c r="Z140" s="92"/>
      <c r="AA140" s="92"/>
      <c r="AB140" s="92"/>
      <c r="AC140" s="181"/>
      <c r="AD140" s="181"/>
      <c r="AE140" s="181"/>
      <c r="AF140" s="181"/>
      <c r="AG140" s="181"/>
      <c r="AH140" s="181"/>
      <c r="AI140" s="181"/>
      <c r="AJ140" s="92" t="s">
        <v>77</v>
      </c>
      <c r="AK140" s="92"/>
      <c r="AL140" s="92"/>
      <c r="AM140" s="183"/>
      <c r="AN140" s="183"/>
      <c r="AO140" s="184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0" t="s">
        <v>79</v>
      </c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2"/>
      <c r="R142" s="129" t="s">
        <v>80</v>
      </c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1"/>
      <c r="AH142" s="132" t="s">
        <v>81</v>
      </c>
      <c r="AI142" s="133"/>
      <c r="AJ142" s="133"/>
      <c r="AK142" s="134"/>
      <c r="AL142" s="132" t="s">
        <v>82</v>
      </c>
      <c r="AM142" s="133"/>
      <c r="AN142" s="133"/>
      <c r="AO142" s="138"/>
    </row>
    <row r="143" spans="1:44" ht="9.75" customHeight="1" x14ac:dyDescent="0.25">
      <c r="A143" s="143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5"/>
      <c r="R143" s="129">
        <v>1</v>
      </c>
      <c r="S143" s="130"/>
      <c r="T143" s="130"/>
      <c r="U143" s="131"/>
      <c r="V143" s="129">
        <v>2</v>
      </c>
      <c r="W143" s="130"/>
      <c r="X143" s="130"/>
      <c r="Y143" s="131"/>
      <c r="Z143" s="129">
        <v>3</v>
      </c>
      <c r="AA143" s="130"/>
      <c r="AB143" s="130"/>
      <c r="AC143" s="131"/>
      <c r="AD143" s="129">
        <v>4</v>
      </c>
      <c r="AE143" s="130"/>
      <c r="AF143" s="130"/>
      <c r="AG143" s="131"/>
      <c r="AH143" s="135"/>
      <c r="AI143" s="136"/>
      <c r="AJ143" s="136"/>
      <c r="AK143" s="137"/>
      <c r="AL143" s="135"/>
      <c r="AM143" s="136"/>
      <c r="AN143" s="136"/>
      <c r="AO143" s="13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5">
        <f>IF(COUNTBLANK(R144:AG144)=12,AVERAGE(R144:AG144),0)</f>
        <v>0</v>
      </c>
      <c r="AI144" s="156"/>
      <c r="AJ144" s="156"/>
      <c r="AK144" s="157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5"/>
      <c r="S145" s="176"/>
      <c r="T145" s="176"/>
      <c r="U145" s="177"/>
      <c r="V145" s="175"/>
      <c r="W145" s="176"/>
      <c r="X145" s="176"/>
      <c r="Y145" s="177"/>
      <c r="Z145" s="175"/>
      <c r="AA145" s="176"/>
      <c r="AB145" s="176"/>
      <c r="AC145" s="177"/>
      <c r="AD145" s="175"/>
      <c r="AE145" s="176"/>
      <c r="AF145" s="176"/>
      <c r="AG145" s="177"/>
      <c r="AH145" s="155">
        <f t="shared" ref="AH145:AH157" si="14">IF(COUNTBLANK(R145:AG145)=12,AVERAGE(R145:AG145),0)</f>
        <v>0</v>
      </c>
      <c r="AI145" s="156"/>
      <c r="AJ145" s="156"/>
      <c r="AK145" s="157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5"/>
      <c r="S146" s="176"/>
      <c r="T146" s="176"/>
      <c r="U146" s="177"/>
      <c r="V146" s="175"/>
      <c r="W146" s="176"/>
      <c r="X146" s="176"/>
      <c r="Y146" s="177"/>
      <c r="Z146" s="175"/>
      <c r="AA146" s="176"/>
      <c r="AB146" s="176"/>
      <c r="AC146" s="177"/>
      <c r="AD146" s="175"/>
      <c r="AE146" s="176"/>
      <c r="AF146" s="176"/>
      <c r="AG146" s="177"/>
      <c r="AH146" s="155">
        <f t="shared" si="14"/>
        <v>0</v>
      </c>
      <c r="AI146" s="156"/>
      <c r="AJ146" s="156"/>
      <c r="AK146" s="157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5"/>
      <c r="S147" s="176"/>
      <c r="T147" s="176"/>
      <c r="U147" s="177"/>
      <c r="V147" s="175"/>
      <c r="W147" s="176"/>
      <c r="X147" s="176"/>
      <c r="Y147" s="177"/>
      <c r="Z147" s="175"/>
      <c r="AA147" s="176"/>
      <c r="AB147" s="176"/>
      <c r="AC147" s="177"/>
      <c r="AD147" s="175"/>
      <c r="AE147" s="176"/>
      <c r="AF147" s="176"/>
      <c r="AG147" s="177"/>
      <c r="AH147" s="155">
        <f t="shared" si="14"/>
        <v>0</v>
      </c>
      <c r="AI147" s="156"/>
      <c r="AJ147" s="156"/>
      <c r="AK147" s="157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5"/>
      <c r="S148" s="176"/>
      <c r="T148" s="176"/>
      <c r="U148" s="177"/>
      <c r="V148" s="175"/>
      <c r="W148" s="176"/>
      <c r="X148" s="176"/>
      <c r="Y148" s="177"/>
      <c r="Z148" s="175"/>
      <c r="AA148" s="176"/>
      <c r="AB148" s="176"/>
      <c r="AC148" s="177"/>
      <c r="AD148" s="175"/>
      <c r="AE148" s="176"/>
      <c r="AF148" s="176"/>
      <c r="AG148" s="177"/>
      <c r="AH148" s="155">
        <f t="shared" si="14"/>
        <v>0</v>
      </c>
      <c r="AI148" s="156"/>
      <c r="AJ148" s="156"/>
      <c r="AK148" s="157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5"/>
      <c r="S149" s="176"/>
      <c r="T149" s="176"/>
      <c r="U149" s="177"/>
      <c r="V149" s="175"/>
      <c r="W149" s="176"/>
      <c r="X149" s="176"/>
      <c r="Y149" s="177"/>
      <c r="Z149" s="175"/>
      <c r="AA149" s="176"/>
      <c r="AB149" s="176"/>
      <c r="AC149" s="177"/>
      <c r="AD149" s="175"/>
      <c r="AE149" s="176"/>
      <c r="AF149" s="176"/>
      <c r="AG149" s="177"/>
      <c r="AH149" s="155">
        <f t="shared" si="14"/>
        <v>0</v>
      </c>
      <c r="AI149" s="156"/>
      <c r="AJ149" s="156"/>
      <c r="AK149" s="157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5"/>
      <c r="S150" s="176"/>
      <c r="T150" s="176"/>
      <c r="U150" s="177"/>
      <c r="V150" s="175"/>
      <c r="W150" s="176"/>
      <c r="X150" s="176"/>
      <c r="Y150" s="177"/>
      <c r="Z150" s="175"/>
      <c r="AA150" s="176"/>
      <c r="AB150" s="176"/>
      <c r="AC150" s="177"/>
      <c r="AD150" s="175"/>
      <c r="AE150" s="176"/>
      <c r="AF150" s="176"/>
      <c r="AG150" s="177"/>
      <c r="AH150" s="155">
        <f t="shared" si="14"/>
        <v>0</v>
      </c>
      <c r="AI150" s="156"/>
      <c r="AJ150" s="156"/>
      <c r="AK150" s="157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5"/>
      <c r="S151" s="176"/>
      <c r="T151" s="176"/>
      <c r="U151" s="177"/>
      <c r="V151" s="175"/>
      <c r="W151" s="176"/>
      <c r="X151" s="176"/>
      <c r="Y151" s="177"/>
      <c r="Z151" s="175"/>
      <c r="AA151" s="176"/>
      <c r="AB151" s="176"/>
      <c r="AC151" s="177"/>
      <c r="AD151" s="175"/>
      <c r="AE151" s="176"/>
      <c r="AF151" s="176"/>
      <c r="AG151" s="177"/>
      <c r="AH151" s="155">
        <f t="shared" si="14"/>
        <v>0</v>
      </c>
      <c r="AI151" s="156"/>
      <c r="AJ151" s="156"/>
      <c r="AK151" s="157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5"/>
      <c r="S152" s="176"/>
      <c r="T152" s="176"/>
      <c r="U152" s="177"/>
      <c r="V152" s="175"/>
      <c r="W152" s="176"/>
      <c r="X152" s="176"/>
      <c r="Y152" s="177"/>
      <c r="Z152" s="175"/>
      <c r="AA152" s="176"/>
      <c r="AB152" s="176"/>
      <c r="AC152" s="177"/>
      <c r="AD152" s="175"/>
      <c r="AE152" s="176"/>
      <c r="AF152" s="176"/>
      <c r="AG152" s="177"/>
      <c r="AH152" s="155">
        <f t="shared" si="14"/>
        <v>0</v>
      </c>
      <c r="AI152" s="156"/>
      <c r="AJ152" s="156"/>
      <c r="AK152" s="157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5"/>
      <c r="S153" s="176"/>
      <c r="T153" s="176"/>
      <c r="U153" s="177"/>
      <c r="V153" s="175"/>
      <c r="W153" s="176"/>
      <c r="X153" s="176"/>
      <c r="Y153" s="177"/>
      <c r="Z153" s="175"/>
      <c r="AA153" s="176"/>
      <c r="AB153" s="176"/>
      <c r="AC153" s="177"/>
      <c r="AD153" s="175"/>
      <c r="AE153" s="176"/>
      <c r="AF153" s="176"/>
      <c r="AG153" s="177"/>
      <c r="AH153" s="155">
        <f t="shared" si="14"/>
        <v>0</v>
      </c>
      <c r="AI153" s="156"/>
      <c r="AJ153" s="156"/>
      <c r="AK153" s="157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5"/>
      <c r="S154" s="176"/>
      <c r="T154" s="176"/>
      <c r="U154" s="177"/>
      <c r="V154" s="175"/>
      <c r="W154" s="176"/>
      <c r="X154" s="176"/>
      <c r="Y154" s="177"/>
      <c r="Z154" s="175"/>
      <c r="AA154" s="176"/>
      <c r="AB154" s="176"/>
      <c r="AC154" s="177"/>
      <c r="AD154" s="175"/>
      <c r="AE154" s="176"/>
      <c r="AF154" s="176"/>
      <c r="AG154" s="177"/>
      <c r="AH154" s="155">
        <f t="shared" si="14"/>
        <v>0</v>
      </c>
      <c r="AI154" s="156"/>
      <c r="AJ154" s="156"/>
      <c r="AK154" s="157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5"/>
      <c r="S155" s="176"/>
      <c r="T155" s="176"/>
      <c r="U155" s="177"/>
      <c r="V155" s="175"/>
      <c r="W155" s="176"/>
      <c r="X155" s="176"/>
      <c r="Y155" s="177"/>
      <c r="Z155" s="175"/>
      <c r="AA155" s="176"/>
      <c r="AB155" s="176"/>
      <c r="AC155" s="177"/>
      <c r="AD155" s="175"/>
      <c r="AE155" s="176"/>
      <c r="AF155" s="176"/>
      <c r="AG155" s="177"/>
      <c r="AH155" s="155">
        <f t="shared" si="14"/>
        <v>0</v>
      </c>
      <c r="AI155" s="156"/>
      <c r="AJ155" s="156"/>
      <c r="AK155" s="157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66"/>
      <c r="R156" s="175"/>
      <c r="S156" s="176"/>
      <c r="T156" s="176"/>
      <c r="U156" s="177"/>
      <c r="V156" s="175"/>
      <c r="W156" s="176"/>
      <c r="X156" s="176"/>
      <c r="Y156" s="177"/>
      <c r="Z156" s="175"/>
      <c r="AA156" s="176"/>
      <c r="AB156" s="176"/>
      <c r="AC156" s="177"/>
      <c r="AD156" s="175"/>
      <c r="AE156" s="176"/>
      <c r="AF156" s="176"/>
      <c r="AG156" s="177"/>
      <c r="AH156" s="155">
        <f t="shared" si="14"/>
        <v>0</v>
      </c>
      <c r="AI156" s="156"/>
      <c r="AJ156" s="156"/>
      <c r="AK156" s="157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66"/>
      <c r="R157" s="175"/>
      <c r="S157" s="176"/>
      <c r="T157" s="176"/>
      <c r="U157" s="177"/>
      <c r="V157" s="175"/>
      <c r="W157" s="176"/>
      <c r="X157" s="176"/>
      <c r="Y157" s="177"/>
      <c r="Z157" s="175"/>
      <c r="AA157" s="176"/>
      <c r="AB157" s="176"/>
      <c r="AC157" s="177"/>
      <c r="AD157" s="175"/>
      <c r="AE157" s="176"/>
      <c r="AF157" s="176"/>
      <c r="AG157" s="177"/>
      <c r="AH157" s="155">
        <f t="shared" si="14"/>
        <v>0</v>
      </c>
      <c r="AI157" s="156"/>
      <c r="AJ157" s="156"/>
      <c r="AK157" s="157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111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91</v>
      </c>
      <c r="Y2">
        <f>F137A!R28</f>
        <v>91</v>
      </c>
      <c r="Z2">
        <f>F137A!R29</f>
        <v>88</v>
      </c>
      <c r="AA2">
        <f>F137A!R30</f>
        <v>82</v>
      </c>
      <c r="AB2">
        <f>F137A!R31</f>
        <v>85</v>
      </c>
      <c r="AC2">
        <f>F137A!R32</f>
        <v>81</v>
      </c>
      <c r="AD2">
        <f>F137A!R33</f>
        <v>89</v>
      </c>
      <c r="AE2">
        <f>F137A!R34</f>
        <v>86</v>
      </c>
      <c r="AF2">
        <f>F137A!R35</f>
        <v>88</v>
      </c>
      <c r="AG2">
        <f>F137A!R36</f>
        <v>92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74.857142857142861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83</v>
      </c>
      <c r="Y2">
        <f>F137A!V28</f>
        <v>84</v>
      </c>
      <c r="Z2">
        <f>F137A!V29</f>
        <v>87</v>
      </c>
      <c r="AA2">
        <f>F137A!V30</f>
        <v>72</v>
      </c>
      <c r="AB2">
        <f>F137A!V31</f>
        <v>88</v>
      </c>
      <c r="AC2">
        <f>F137A!V32</f>
        <v>81</v>
      </c>
      <c r="AD2">
        <f>F137A!V33</f>
        <v>86</v>
      </c>
      <c r="AE2">
        <f>F137A!V34</f>
        <v>90</v>
      </c>
      <c r="AF2">
        <f>F137A!V35</f>
        <v>72</v>
      </c>
      <c r="AG2">
        <f>F137A!V36</f>
        <v>93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72.214285714285708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2018-03-01T12:02:26Z</cp:lastPrinted>
  <dcterms:created xsi:type="dcterms:W3CDTF">2012-04-09T21:44:57Z</dcterms:created>
  <dcterms:modified xsi:type="dcterms:W3CDTF">2020-03-13T06:40:46Z</dcterms:modified>
</cp:coreProperties>
</file>