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670" yWindow="45" windowWidth="1744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<sst xmlns="http://schemas.openxmlformats.org/spreadsheetml/2006/main" count="325" uniqueCount="129">
  <si>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</si>
  <si>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</si>
  <si>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</si>
  <si>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</si>
  <si>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</si>
  <si>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</si>
  <si>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</si>
  <si>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</si>
  <si>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</si>
  <si>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</si>
  <si>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</si>
  <si>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</si>
  <si>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</si>
  <si>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</si>
  <si>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</si>
  <si>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</si>
  <si>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</si>
  <si>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</si>
  <si>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</si>
  <si>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</si>
  <si>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</si>
  <si>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</si>
  <si>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</si>
  <si>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</si>
  <si>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</si>
  <si>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</si>
  <si>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</si>
  <si>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</si>
  <si>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</si>
  <si>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</si>
  <si>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</si>
  <si>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</si>
  <si>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</si>
  <si>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</si>
  <si>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</si>
  <si>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</si>
  <si>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</si>
  <si>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</si>
  <si>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</si>
  <si>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</si>
  <si>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</si>
  <si>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</si>
  <si>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</si>
  <si>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</si>
  <si>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</si>
  <si>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</si>
  <si>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</si>
  <si>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</si>
  <si>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</si>
  <si>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</si>
  <si>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</si>
  <si>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</si>
  <si>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</si>
  <si>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</si>
  <si>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</si>
  <si>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</si>
  <si>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</si>
  <si>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</si>
  <si>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</si>
  <si>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</si>
  <si>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</si>
  <si>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</si>
  <si>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</si>
  <si>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</si>
  <si>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</si>
  <si>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</si>
  <si>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</si>
  <si>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</si>
  <si>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</si>
  <si>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</si>
  <si>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</si>
  <si>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</si>
  <si>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</si>
  <si>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</si>
  <si>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</si>
  <si>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</si>
  <si>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</si>
  <si>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</si>
  <si>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</si>
  <si>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</si>
  <si>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</si>
  <si>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</si>
  <si>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</si>
  <si>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</si>
  <si>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</si>
  <si>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</si>
  <si>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</si>
  <si>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</si>
  <si>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</si>
  <si>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</si>
  <si>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</si>
  <si>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</si>
  <si>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</si>
  <si>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</si>
  <si>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</si>
  <si>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</si>
  <si>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</si>
  <si>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</si>
  <si>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</si>
  <si>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</si>
  <si>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</si>
  <si>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</si>
  <si>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</si>
  <si>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</si>
  <si>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</si>
  <si>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</si>
  <si>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</si>
  <si>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</si>
  <si>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</si>
  <si>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</si>
  <si>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</si>
  <si>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</si>
  <si>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</si>
  <si>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</si>
  <si>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</si>
  <si>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</si>
  <si>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</si>
  <si>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</si>
  <si>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</si>
  <si>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OSTULANO</t>
  </si>
  <si>
    <t>MEANCHIE</t>
  </si>
  <si>
    <t>BALILI</t>
  </si>
  <si>
    <t>11</t>
  </si>
  <si>
    <t>23</t>
  </si>
  <si>
    <t>2006</t>
  </si>
  <si>
    <t>FEMALE</t>
  </si>
  <si>
    <t>BATOLUSA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</si>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</sst>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119062</xdr:colOff>
      <xdr:row>0</xdr:row>
      <xdr:rowOff>21010</xdr:rowOff>
    </xdr:from>
    <xdr:to>
      <xdr:col>41</xdr:col>
      <xdr:colOff>1</xdr:colOff>
      <xdr:row>5</xdr:row>
      <xdr:rowOff>203107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26" t="6022" r="30201" b="39294"/>
        <a:stretch/>
      </xdr:blipFill>
      <xdr:spPr>
        <a:xfrm>
          <a:off x="6023161" y="21010"/>
          <a:ext cx="707373" cy="854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3" t="s">
        <v>4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"/>
      <c r="AQ2" s="2"/>
      <c r="AR2" s="2"/>
    </row>
    <row r="3" spans="1:44" ht="11.1" customHeight="1" x14ac:dyDescent="0.25">
      <c r="A3" s="254" t="s">
        <v>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"/>
      <c r="AQ3" s="2"/>
      <c r="AR3" s="2"/>
    </row>
    <row r="4" spans="1:44" ht="14.25" customHeight="1" x14ac:dyDescent="0.25">
      <c r="A4" s="256" t="s">
        <v>49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"/>
      <c r="AQ4" s="2"/>
      <c r="AR4" s="2"/>
    </row>
    <row r="5" spans="1:44" ht="9.9499999999999993" customHeight="1" x14ac:dyDescent="0.25">
      <c r="A5" s="255" t="s">
        <v>50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"/>
      <c r="AQ5" s="2"/>
      <c r="AR5" s="2"/>
    </row>
    <row r="6" spans="1:44" ht="16.5" customHeight="1" x14ac:dyDescent="0.25">
      <c r="A6" s="216" t="s">
        <v>51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8" t="s">
        <v>119</v>
      </c>
      <c r="F7" s="218"/>
      <c r="G7" s="218"/>
      <c r="H7" s="218"/>
      <c r="I7" s="218"/>
      <c r="J7" s="27" t="s">
        <v>53</v>
      </c>
      <c r="K7" s="28"/>
      <c r="L7" s="27"/>
      <c r="M7" s="27"/>
      <c r="N7" s="27"/>
      <c r="O7" s="218" t="s">
        <v>120</v>
      </c>
      <c r="P7" s="218"/>
      <c r="Q7" s="218"/>
      <c r="R7" s="218"/>
      <c r="S7" s="218"/>
      <c r="T7" s="218"/>
      <c r="U7" s="27" t="s">
        <v>55</v>
      </c>
      <c r="V7" s="27"/>
      <c r="W7" s="27"/>
      <c r="X7" s="27"/>
      <c r="Y7" s="27"/>
      <c r="Z7" s="27"/>
      <c r="AA7" s="27"/>
      <c r="AB7" s="218"/>
      <c r="AC7" s="218"/>
      <c r="AD7" s="27" t="s">
        <v>54</v>
      </c>
      <c r="AE7" s="27"/>
      <c r="AF7" s="27"/>
      <c r="AG7" s="27"/>
      <c r="AH7" s="27"/>
      <c r="AI7" s="27"/>
      <c r="AJ7" s="218" t="s">
        <v>121</v>
      </c>
      <c r="AK7" s="218"/>
      <c r="AL7" s="218"/>
      <c r="AM7" s="218"/>
      <c r="AN7" s="218"/>
      <c r="AO7" s="218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9">
        <v>129684120088</v>
      </c>
      <c r="L8" s="219"/>
      <c r="M8" s="219"/>
      <c r="N8" s="219"/>
      <c r="O8" s="219"/>
      <c r="P8" s="219"/>
      <c r="Q8" s="219"/>
      <c r="R8" s="219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0" t="s">
        <v>124</v>
      </c>
      <c r="AG8" s="220"/>
      <c r="AH8" s="90"/>
      <c r="AI8" s="87" t="s">
        <v>57</v>
      </c>
      <c r="AJ8" s="90"/>
      <c r="AK8" s="221" t="s">
        <v>125</v>
      </c>
      <c r="AL8" s="221"/>
      <c r="AM8" s="221"/>
      <c r="AN8" s="221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6" t="s">
        <v>58</v>
      </c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8">
        <v>91.36</v>
      </c>
      <c r="T12" s="258"/>
      <c r="U12" s="258"/>
      <c r="V12" s="258"/>
      <c r="W12" s="15"/>
      <c r="X12" s="15" t="s">
        <v>62</v>
      </c>
      <c r="Y12" s="15"/>
      <c r="Z12" s="19"/>
      <c r="AA12" s="15"/>
      <c r="AB12" s="15"/>
      <c r="AC12" s="15"/>
      <c r="AD12" s="222" t="s">
        <v>128</v>
      </c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3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7" t="s">
        <v>126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7" t="s">
        <v>63</v>
      </c>
      <c r="V13" s="21"/>
      <c r="W13" s="21"/>
      <c r="X13" s="7"/>
      <c r="Y13" s="262">
        <v>129684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07" t="s">
        <v>127</v>
      </c>
      <c r="AI13" s="207"/>
      <c r="AJ13" s="207"/>
      <c r="AK13" s="207"/>
      <c r="AL13" s="207"/>
      <c r="AM13" s="207"/>
      <c r="AN13" s="207"/>
      <c r="AO13" s="20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09"/>
      <c r="J16" s="20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0"/>
      <c r="P17" s="210"/>
      <c r="Q17" s="210"/>
      <c r="R17" s="21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1" t="s">
        <v>72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8"/>
      <c r="AQ19" s="8"/>
      <c r="AR19" s="8"/>
    </row>
    <row r="20" spans="1:44" ht="3.75" customHeight="1" thickBot="1" x14ac:dyDescent="0.3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9"/>
      <c r="T20" s="215"/>
      <c r="U20" s="215"/>
      <c r="V20" s="215"/>
      <c r="W20" s="215"/>
      <c r="X20" s="215"/>
      <c r="Y20" s="215"/>
      <c r="Z20" s="215"/>
      <c r="AA20" s="9"/>
      <c r="AB20" s="215"/>
      <c r="AC20" s="215"/>
      <c r="AD20" s="215"/>
      <c r="AE20" s="215"/>
      <c r="AF20" s="9"/>
      <c r="AG20" s="215"/>
      <c r="AH20" s="215"/>
      <c r="AI20" s="215"/>
      <c r="AJ20" s="215"/>
      <c r="AK20" s="215"/>
      <c r="AL20" s="215"/>
      <c r="AM20" s="215"/>
      <c r="AN20" s="215"/>
      <c r="AO20" s="21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3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4">
        <v>304356</v>
      </c>
      <c r="S21" s="214"/>
      <c r="T21" s="214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7">
        <v>92</v>
      </c>
      <c r="S26" s="248"/>
      <c r="T26" s="248"/>
      <c r="U26" s="249"/>
      <c r="V26" s="247">
        <v>95</v>
      </c>
      <c r="W26" s="248"/>
      <c r="X26" s="248"/>
      <c r="Y26" s="249"/>
      <c r="Z26" s="247">
        <v>95</v>
      </c>
      <c r="AA26" s="248"/>
      <c r="AB26" s="248"/>
      <c r="AC26" s="249"/>
      <c r="AD26" s="247">
        <v>95</v>
      </c>
      <c r="AE26" s="248"/>
      <c r="AF26" s="248"/>
      <c r="AG26" s="249"/>
      <c r="AH26" s="132">
        <f>IF(COUNTBLANK(R26:AG26)=12,AVERAGE(R26:AG26),0)</f>
        <v>94.25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7">
        <v>82</v>
      </c>
      <c r="S27" s="248"/>
      <c r="T27" s="248"/>
      <c r="U27" s="249"/>
      <c r="V27" s="247">
        <v>88</v>
      </c>
      <c r="W27" s="248"/>
      <c r="X27" s="248"/>
      <c r="Y27" s="249"/>
      <c r="Z27" s="247">
        <v>91</v>
      </c>
      <c r="AA27" s="248"/>
      <c r="AB27" s="248"/>
      <c r="AC27" s="249"/>
      <c r="AD27" s="247">
        <v>91</v>
      </c>
      <c r="AE27" s="248"/>
      <c r="AF27" s="248"/>
      <c r="AG27" s="249"/>
      <c r="AH27" s="132">
        <f t="shared" ref="AH27:AH39" si="1">IF(COUNTBLANK(R27:AG27)=12,AVERAGE(R27:AG27),0)</f>
        <v>88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7">
        <v>85</v>
      </c>
      <c r="S28" s="248"/>
      <c r="T28" s="248"/>
      <c r="U28" s="249"/>
      <c r="V28" s="247">
        <v>90</v>
      </c>
      <c r="W28" s="248"/>
      <c r="X28" s="248"/>
      <c r="Y28" s="249"/>
      <c r="Z28" s="247">
        <v>92</v>
      </c>
      <c r="AA28" s="248"/>
      <c r="AB28" s="248"/>
      <c r="AC28" s="249"/>
      <c r="AD28" s="247">
        <v>92</v>
      </c>
      <c r="AE28" s="248"/>
      <c r="AF28" s="248"/>
      <c r="AG28" s="249"/>
      <c r="AH28" s="132">
        <f t="shared" si="1"/>
        <v>89.75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7">
        <v>89</v>
      </c>
      <c r="S29" s="248"/>
      <c r="T29" s="248"/>
      <c r="U29" s="249"/>
      <c r="V29" s="247">
        <v>92</v>
      </c>
      <c r="W29" s="248"/>
      <c r="X29" s="248"/>
      <c r="Y29" s="249"/>
      <c r="Z29" s="247">
        <v>91</v>
      </c>
      <c r="AA29" s="248"/>
      <c r="AB29" s="248"/>
      <c r="AC29" s="249"/>
      <c r="AD29" s="247">
        <v>90</v>
      </c>
      <c r="AE29" s="248"/>
      <c r="AF29" s="248"/>
      <c r="AG29" s="249"/>
      <c r="AH29" s="132">
        <f t="shared" si="1"/>
        <v>90.5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7">
        <v>89</v>
      </c>
      <c r="S30" s="248"/>
      <c r="T30" s="248"/>
      <c r="U30" s="249"/>
      <c r="V30" s="247">
        <v>87</v>
      </c>
      <c r="W30" s="248"/>
      <c r="X30" s="248"/>
      <c r="Y30" s="249"/>
      <c r="Z30" s="247">
        <v>87</v>
      </c>
      <c r="AA30" s="248"/>
      <c r="AB30" s="248"/>
      <c r="AC30" s="249"/>
      <c r="AD30" s="247">
        <v>84</v>
      </c>
      <c r="AE30" s="248"/>
      <c r="AF30" s="248"/>
      <c r="AG30" s="249"/>
      <c r="AH30" s="132">
        <f t="shared" si="1"/>
        <v>86.75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7">
        <v>88</v>
      </c>
      <c r="S31" s="248"/>
      <c r="T31" s="248"/>
      <c r="U31" s="249"/>
      <c r="V31" s="247">
        <v>92</v>
      </c>
      <c r="W31" s="248"/>
      <c r="X31" s="248"/>
      <c r="Y31" s="249"/>
      <c r="Z31" s="247">
        <v>95</v>
      </c>
      <c r="AA31" s="248"/>
      <c r="AB31" s="248"/>
      <c r="AC31" s="249"/>
      <c r="AD31" s="247">
        <v>96</v>
      </c>
      <c r="AE31" s="248"/>
      <c r="AF31" s="248"/>
      <c r="AG31" s="249"/>
      <c r="AH31" s="132">
        <f t="shared" si="1"/>
        <v>92.75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7">
        <v>95</v>
      </c>
      <c r="S32" s="248"/>
      <c r="T32" s="248"/>
      <c r="U32" s="249"/>
      <c r="V32" s="247">
        <v>96</v>
      </c>
      <c r="W32" s="248"/>
      <c r="X32" s="248"/>
      <c r="Y32" s="249"/>
      <c r="Z32" s="247">
        <v>95</v>
      </c>
      <c r="AA32" s="248"/>
      <c r="AB32" s="248"/>
      <c r="AC32" s="249"/>
      <c r="AD32" s="247">
        <v>95</v>
      </c>
      <c r="AE32" s="248"/>
      <c r="AF32" s="248"/>
      <c r="AG32" s="249"/>
      <c r="AH32" s="132">
        <f t="shared" si="1"/>
        <v>95.25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7">
        <v>92</v>
      </c>
      <c r="S33" s="248"/>
      <c r="T33" s="248"/>
      <c r="U33" s="249"/>
      <c r="V33" s="247">
        <v>93</v>
      </c>
      <c r="W33" s="248"/>
      <c r="X33" s="248"/>
      <c r="Y33" s="249"/>
      <c r="Z33" s="247">
        <v>97</v>
      </c>
      <c r="AA33" s="248"/>
      <c r="AB33" s="248"/>
      <c r="AC33" s="249"/>
      <c r="AD33" s="247">
        <v>97</v>
      </c>
      <c r="AE33" s="248"/>
      <c r="AF33" s="248"/>
      <c r="AG33" s="249"/>
      <c r="AH33" s="132">
        <f t="shared" si="1"/>
        <v>94.75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7">
        <v>94</v>
      </c>
      <c r="S34" s="248"/>
      <c r="T34" s="248"/>
      <c r="U34" s="249"/>
      <c r="V34" s="247">
        <v>95</v>
      </c>
      <c r="W34" s="248"/>
      <c r="X34" s="248"/>
      <c r="Y34" s="249"/>
      <c r="Z34" s="247">
        <v>97</v>
      </c>
      <c r="AA34" s="248"/>
      <c r="AB34" s="248"/>
      <c r="AC34" s="249"/>
      <c r="AD34" s="247">
        <v>98</v>
      </c>
      <c r="AE34" s="248"/>
      <c r="AF34" s="248"/>
      <c r="AG34" s="249"/>
      <c r="AH34" s="132">
        <f t="shared" si="1"/>
        <v>96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7">
        <v>93</v>
      </c>
      <c r="S35" s="248"/>
      <c r="T35" s="248"/>
      <c r="U35" s="249"/>
      <c r="V35" s="247">
        <v>93</v>
      </c>
      <c r="W35" s="248"/>
      <c r="X35" s="248"/>
      <c r="Y35" s="249"/>
      <c r="Z35" s="247">
        <v>96</v>
      </c>
      <c r="AA35" s="248"/>
      <c r="AB35" s="248"/>
      <c r="AC35" s="249"/>
      <c r="AD35" s="247">
        <v>96</v>
      </c>
      <c r="AE35" s="248"/>
      <c r="AF35" s="248"/>
      <c r="AG35" s="249"/>
      <c r="AH35" s="132">
        <f t="shared" si="1"/>
        <v>94.5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7">
        <v>89</v>
      </c>
      <c r="S36" s="248"/>
      <c r="T36" s="248"/>
      <c r="U36" s="249"/>
      <c r="V36" s="247">
        <v>90</v>
      </c>
      <c r="W36" s="248"/>
      <c r="X36" s="248"/>
      <c r="Y36" s="249"/>
      <c r="Z36" s="247">
        <v>97</v>
      </c>
      <c r="AA36" s="248"/>
      <c r="AB36" s="248"/>
      <c r="AC36" s="249"/>
      <c r="AD36" s="247">
        <v>98</v>
      </c>
      <c r="AE36" s="248"/>
      <c r="AF36" s="248"/>
      <c r="AG36" s="249"/>
      <c r="AH36" s="132">
        <f t="shared" si="1"/>
        <v>93.5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7">
        <v>91</v>
      </c>
      <c r="S37" s="248"/>
      <c r="T37" s="248"/>
      <c r="U37" s="249"/>
      <c r="V37" s="247">
        <v>92</v>
      </c>
      <c r="W37" s="248"/>
      <c r="X37" s="248"/>
      <c r="Y37" s="249"/>
      <c r="Z37" s="247">
        <v>96</v>
      </c>
      <c r="AA37" s="248"/>
      <c r="AB37" s="248"/>
      <c r="AC37" s="249"/>
      <c r="AD37" s="247">
        <v>97</v>
      </c>
      <c r="AE37" s="248"/>
      <c r="AF37" s="248"/>
      <c r="AG37" s="249"/>
      <c r="AH37" s="132">
        <f t="shared" si="1"/>
        <v>94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4"/>
      <c r="S38" s="245"/>
      <c r="T38" s="245"/>
      <c r="U38" s="246"/>
      <c r="V38" s="244"/>
      <c r="W38" s="245"/>
      <c r="X38" s="245"/>
      <c r="Y38" s="246"/>
      <c r="Z38" s="244"/>
      <c r="AA38" s="245"/>
      <c r="AB38" s="245"/>
      <c r="AC38" s="246"/>
      <c r="AD38" s="244"/>
      <c r="AE38" s="245"/>
      <c r="AF38" s="245"/>
      <c r="AG38" s="246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4"/>
      <c r="S39" s="245"/>
      <c r="T39" s="245"/>
      <c r="U39" s="246"/>
      <c r="V39" s="244"/>
      <c r="W39" s="245"/>
      <c r="X39" s="245"/>
      <c r="Y39" s="246"/>
      <c r="Z39" s="244"/>
      <c r="AA39" s="245"/>
      <c r="AB39" s="245"/>
      <c r="AC39" s="246"/>
      <c r="AD39" s="244"/>
      <c r="AE39" s="245"/>
      <c r="AF39" s="245"/>
      <c r="AG39" s="246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0">
        <f>((SUM(AH26:AK33))/8)</f>
        <v>91.5</v>
      </c>
      <c r="AI40" s="251"/>
      <c r="AJ40" s="251"/>
      <c r="AK40" s="252"/>
      <c r="AL40" s="259" t="s">
        <v>114</v>
      </c>
      <c r="AM40" s="260"/>
      <c r="AN40" s="260"/>
      <c r="AO40" s="261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1"/>
      <c r="S92" s="242"/>
      <c r="T92" s="242"/>
      <c r="U92" s="243"/>
      <c r="V92" s="241"/>
      <c r="W92" s="242"/>
      <c r="X92" s="242"/>
      <c r="Y92" s="243"/>
      <c r="Z92" s="241"/>
      <c r="AA92" s="242"/>
      <c r="AB92" s="242"/>
      <c r="AC92" s="243"/>
      <c r="AD92" s="241"/>
      <c r="AE92" s="242"/>
      <c r="AF92" s="242"/>
      <c r="AG92" s="243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8"/>
      <c r="K110" s="186"/>
      <c r="L110" s="186"/>
      <c r="M110" s="186"/>
      <c r="N110" s="186"/>
      <c r="O110" s="186"/>
      <c r="P110" s="239"/>
      <c r="Q110" s="238"/>
      <c r="R110" s="186"/>
      <c r="S110" s="186"/>
      <c r="T110" s="186"/>
      <c r="U110" s="186"/>
      <c r="V110" s="186"/>
      <c r="W110" s="186"/>
      <c r="X110" s="239"/>
      <c r="Y110" s="238"/>
      <c r="Z110" s="186"/>
      <c r="AA110" s="186"/>
      <c r="AB110" s="186"/>
      <c r="AC110" s="186"/>
      <c r="AD110" s="186"/>
      <c r="AE110" s="186"/>
      <c r="AF110" s="186"/>
      <c r="AG110" s="186"/>
      <c r="AH110" s="239"/>
      <c r="AI110" s="238"/>
      <c r="AJ110" s="186"/>
      <c r="AK110" s="186"/>
      <c r="AL110" s="186"/>
      <c r="AM110" s="186"/>
      <c r="AN110" s="186"/>
      <c r="AO110" s="240"/>
    </row>
    <row r="111" spans="1:41" s="74" customFormat="1" ht="11.25" customHeight="1" thickBot="1" x14ac:dyDescent="0.3">
      <c r="A111" s="231"/>
      <c r="B111" s="232"/>
      <c r="C111" s="232"/>
      <c r="D111" s="232"/>
      <c r="E111" s="232"/>
      <c r="F111" s="232"/>
      <c r="G111" s="232"/>
      <c r="H111" s="232"/>
      <c r="I111" s="233"/>
      <c r="J111" s="234"/>
      <c r="K111" s="235"/>
      <c r="L111" s="235"/>
      <c r="M111" s="235"/>
      <c r="N111" s="235"/>
      <c r="O111" s="235"/>
      <c r="P111" s="236"/>
      <c r="Q111" s="234"/>
      <c r="R111" s="235"/>
      <c r="S111" s="235"/>
      <c r="T111" s="235"/>
      <c r="U111" s="235"/>
      <c r="V111" s="235"/>
      <c r="W111" s="235"/>
      <c r="X111" s="236"/>
      <c r="Y111" s="234"/>
      <c r="Z111" s="235"/>
      <c r="AA111" s="235"/>
      <c r="AB111" s="235"/>
      <c r="AC111" s="235"/>
      <c r="AD111" s="235"/>
      <c r="AE111" s="235"/>
      <c r="AF111" s="235"/>
      <c r="AG111" s="235"/>
      <c r="AH111" s="236"/>
      <c r="AI111" s="234"/>
      <c r="AJ111" s="235"/>
      <c r="AK111" s="235"/>
      <c r="AL111" s="235"/>
      <c r="AM111" s="235"/>
      <c r="AN111" s="235"/>
      <c r="AO111" s="237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4"/>
      <c r="B137" s="225"/>
      <c r="C137" s="225"/>
      <c r="D137" s="225"/>
      <c r="E137" s="225"/>
      <c r="F137" s="225"/>
      <c r="G137" s="225"/>
      <c r="H137" s="225"/>
      <c r="I137" s="226"/>
      <c r="J137" s="227"/>
      <c r="K137" s="228"/>
      <c r="L137" s="228"/>
      <c r="M137" s="228"/>
      <c r="N137" s="228"/>
      <c r="O137" s="228"/>
      <c r="P137" s="229"/>
      <c r="Q137" s="227"/>
      <c r="R137" s="228"/>
      <c r="S137" s="228"/>
      <c r="T137" s="228"/>
      <c r="U137" s="228"/>
      <c r="V137" s="228"/>
      <c r="W137" s="228"/>
      <c r="X137" s="229"/>
      <c r="Y137" s="227"/>
      <c r="Z137" s="228"/>
      <c r="AA137" s="228"/>
      <c r="AB137" s="228"/>
      <c r="AC137" s="228"/>
      <c r="AD137" s="228"/>
      <c r="AE137" s="228"/>
      <c r="AF137" s="228"/>
      <c r="AG137" s="228"/>
      <c r="AH137" s="229"/>
      <c r="AI137" s="227"/>
      <c r="AJ137" s="228"/>
      <c r="AK137" s="228"/>
      <c r="AL137" s="228"/>
      <c r="AM137" s="228"/>
      <c r="AN137" s="228"/>
      <c r="AO137" s="230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82</v>
      </c>
      <c r="Y2">
        <f>F137A!R28</f>
        <v>85</v>
      </c>
      <c r="Z2">
        <f>F137A!R29</f>
        <v>89</v>
      </c>
      <c r="AA2">
        <f>F137A!R30</f>
        <v>89</v>
      </c>
      <c r="AB2">
        <f>F137A!R31</f>
        <v>88</v>
      </c>
      <c r="AC2">
        <f>F137A!R32</f>
        <v>95</v>
      </c>
      <c r="AD2">
        <f>F137A!R33</f>
        <v>92</v>
      </c>
      <c r="AE2">
        <f>F137A!R34</f>
        <v>94</v>
      </c>
      <c r="AF2">
        <f>F137A!R35</f>
        <v>93</v>
      </c>
      <c r="AG2">
        <f>F137A!R36</f>
        <v>89</v>
      </c>
      <c r="AH2">
        <f>F137A!R37</f>
        <v>91</v>
      </c>
      <c r="AI2">
        <f>F137A!R38</f>
        <v>0</v>
      </c>
      <c r="AJ2">
        <f>F137A!R39</f>
        <v>0</v>
      </c>
      <c r="AK2">
        <f>AVERAGE(W2:AJ2)</f>
        <v>77.071428571428569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88</v>
      </c>
      <c r="Y2">
        <f>F137A!V28</f>
        <v>90</v>
      </c>
      <c r="Z2">
        <f>F137A!V29</f>
        <v>92</v>
      </c>
      <c r="AA2">
        <f>F137A!V30</f>
        <v>87</v>
      </c>
      <c r="AB2">
        <f>F137A!V31</f>
        <v>92</v>
      </c>
      <c r="AC2">
        <f>F137A!V32</f>
        <v>96</v>
      </c>
      <c r="AD2">
        <f>F137A!V33</f>
        <v>93</v>
      </c>
      <c r="AE2">
        <f>F137A!V34</f>
        <v>95</v>
      </c>
      <c r="AF2">
        <f>F137A!V35</f>
        <v>93</v>
      </c>
      <c r="AG2">
        <f>F137A!V36</f>
        <v>90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78.785714285714292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2020-03-02T13:59:09Z</cp:lastPrinted>
  <dcterms:created xsi:type="dcterms:W3CDTF">2012-04-09T21:44:57Z</dcterms:created>
  <dcterms:modified xsi:type="dcterms:W3CDTF">2020-03-02T14:07:22Z</dcterms:modified>
</cp:coreProperties>
</file>