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M19" i="1" l="1"/>
  <c r="M18" i="1"/>
  <c r="M14" i="1"/>
  <c r="M13" i="1"/>
  <c r="M9" i="1"/>
  <c r="M8" i="1"/>
  <c r="M4" i="1"/>
  <c r="M3" i="1"/>
  <c r="L4" i="1"/>
  <c r="L3" i="1"/>
  <c r="L9" i="1"/>
  <c r="L8" i="1"/>
  <c r="L14" i="1"/>
  <c r="L13" i="1"/>
  <c r="L19" i="1"/>
  <c r="L18" i="1"/>
</calcChain>
</file>

<file path=xl/sharedStrings.xml><?xml version="1.0" encoding="utf-8"?>
<sst xmlns="http://schemas.openxmlformats.org/spreadsheetml/2006/main" count="19" uniqueCount="13">
  <si>
    <t>SELECT SUM (standorte.mitarbeiteranzahl) AS MA_Bundesland
 FROM standorte
WHERE Bundesland ='Berlin';</t>
  </si>
  <si>
    <t>MariaDB / ms</t>
  </si>
  <si>
    <t>Memcache / ms</t>
  </si>
  <si>
    <t>Abfrage 1</t>
  </si>
  <si>
    <t>Abfrage 2</t>
  </si>
  <si>
    <t>Abfrage 3</t>
  </si>
  <si>
    <t>Abfrage 4</t>
  </si>
  <si>
    <t>Durchschnitt</t>
  </si>
  <si>
    <t>in s</t>
  </si>
  <si>
    <t>in ms</t>
  </si>
  <si>
    <t>SELECT MIN(betraggesamt)AS Kleinster_Gesamt_Betrag 
 FROM bestellung
WHERE Menge &lt; 100;</t>
  </si>
  <si>
    <t>SELECT MAX(Preis),MIN(PREIS) 
 FROM bestellung
WHERE menge&lt;='100';</t>
  </si>
  <si>
    <t>SELECT max(fahrzeuganzahl),max(mitarbeiteranzahl) 
 FROM lieferdienst
WHERE fahrzeugtyp = 'Auto'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</si>
</sst>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9" formatCode="#,##0.000"/>
    <numFmt numFmtId="180" formatCode="0.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49998474074526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169" fontId="0" fillId="0" borderId="0" xfId="0" applyNumberFormat="1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/>
    <xf numFmtId="0" fontId="0" fillId="0" borderId="5" xfId="0" applyBorder="1"/>
    <xf numFmtId="169" fontId="0" fillId="0" borderId="6" xfId="0" applyNumberFormat="1" applyBorder="1" applyAlignment="1">
      <alignment horizontal="center" vertical="center"/>
    </xf>
    <xf numFmtId="0" fontId="0" fillId="2" borderId="3" xfId="0" applyFill="1" applyBorder="1" applyAlignment="1">
      <alignment wrapText="1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8" xfId="0" applyBorder="1"/>
    <xf numFmtId="0" fontId="0" fillId="2" borderId="8" xfId="0" applyFill="1" applyBorder="1"/>
    <xf numFmtId="0" fontId="0" fillId="2" borderId="8" xfId="0" applyFill="1" applyBorder="1" applyAlignment="1">
      <alignment horizontal="center" vertical="center"/>
    </xf>
    <xf numFmtId="180" fontId="0" fillId="0" borderId="4" xfId="0" applyNumberFormat="1" applyBorder="1"/>
    <xf numFmtId="180" fontId="0" fillId="2" borderId="4" xfId="0" applyNumberFormat="1" applyFill="1" applyBorder="1"/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9" fontId="0" fillId="3" borderId="8" xfId="0" applyNumberFormat="1" applyFill="1" applyBorder="1"/>
    <xf numFmtId="180" fontId="0" fillId="4" borderId="4" xfId="0" applyNumberFormat="1" applyFill="1" applyBorder="1"/>
    <xf numFmtId="0" fontId="0" fillId="5" borderId="0" xfId="0" applyFill="1"/>
    <xf numFmtId="0" fontId="0" fillId="5" borderId="0" xfId="0" applyFill="1" applyAlignment="1">
      <alignment horizontal="center" vertical="center"/>
    </xf>
    <xf numFmtId="0" fontId="0" fillId="5" borderId="8" xfId="0" applyFill="1" applyBorder="1"/>
    <xf numFmtId="180" fontId="0" fillId="5" borderId="4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workbookViewId="0">
      <selection activeCell="O11" sqref="O11"/>
    </sheetView>
  </sheetViews>
  <sheetFormatPr baseColWidth="10" defaultColWidth="9.140625" defaultRowHeight="15" x14ac:dyDescent="0.25"/>
  <cols>
    <col min="1" max="1" width="30.7109375" customWidth="1"/>
    <col min="2" max="11" width="16.7109375" style="1" customWidth="1"/>
    <col min="12" max="14" width="15.7109375" customWidth="1"/>
  </cols>
  <sheetData>
    <row r="1" spans="1:13" ht="50.1" customHeight="1" thickBot="1" x14ac:dyDescent="0.3">
      <c r="A1" s="3" t="s">
        <v>3</v>
      </c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16" t="s">
        <v>7</v>
      </c>
      <c r="M1" s="17"/>
    </row>
    <row r="2" spans="1:13" ht="24.95" customHeight="1" x14ac:dyDescent="0.25">
      <c r="A2" s="8"/>
      <c r="B2" s="9">
        <v>1</v>
      </c>
      <c r="C2" s="9">
        <v>2</v>
      </c>
      <c r="D2" s="9">
        <v>3</v>
      </c>
      <c r="E2" s="9">
        <v>4</v>
      </c>
      <c r="F2" s="9">
        <v>5</v>
      </c>
      <c r="G2" s="9">
        <v>6</v>
      </c>
      <c r="H2" s="9">
        <v>7</v>
      </c>
      <c r="I2" s="9">
        <v>8</v>
      </c>
      <c r="J2" s="9">
        <v>9</v>
      </c>
      <c r="K2" s="9">
        <v>10</v>
      </c>
      <c r="L2" s="13" t="s">
        <v>9</v>
      </c>
      <c r="M2" s="10" t="s">
        <v>8</v>
      </c>
    </row>
    <row r="3" spans="1:13" ht="24.95" customHeight="1" x14ac:dyDescent="0.25">
      <c r="A3" s="5" t="s">
        <v>1</v>
      </c>
      <c r="B3" s="2">
        <v>3645.8020000000001</v>
      </c>
      <c r="C3" s="2">
        <v>3909.6289999999999</v>
      </c>
      <c r="D3" s="2">
        <v>4030.9459999999999</v>
      </c>
      <c r="E3" s="2">
        <v>3981.973</v>
      </c>
      <c r="F3" s="2">
        <v>3987.7779999999998</v>
      </c>
      <c r="G3" s="2">
        <v>3990.3609999999999</v>
      </c>
      <c r="H3" s="2">
        <v>3964.4450000000002</v>
      </c>
      <c r="I3" s="2">
        <v>3981.1010000000001</v>
      </c>
      <c r="J3" s="2">
        <v>3996.518</v>
      </c>
      <c r="K3" s="2">
        <v>4012.3380000000002</v>
      </c>
      <c r="L3" s="18">
        <f>AVERAGE(B3:K3)</f>
        <v>3950.0891000000001</v>
      </c>
      <c r="M3" s="19">
        <f>L3/1000</f>
        <v>3.9500891</v>
      </c>
    </row>
    <row r="4" spans="1:13" ht="24.95" customHeight="1" thickBot="1" x14ac:dyDescent="0.3">
      <c r="A4" s="6" t="s">
        <v>2</v>
      </c>
      <c r="B4" s="7">
        <v>0.32100000000000001</v>
      </c>
      <c r="C4" s="7">
        <v>0.189</v>
      </c>
      <c r="D4" s="7">
        <v>0.27600000000000002</v>
      </c>
      <c r="E4" s="7">
        <v>0.27300000000000002</v>
      </c>
      <c r="F4" s="7">
        <v>0.27700000000000002</v>
      </c>
      <c r="G4" s="7">
        <v>0.248</v>
      </c>
      <c r="H4" s="7">
        <v>0.17199999999999999</v>
      </c>
      <c r="I4" s="7">
        <v>0.28399999999999997</v>
      </c>
      <c r="J4" s="7">
        <v>0.106</v>
      </c>
      <c r="K4" s="7">
        <v>0.27200000000000002</v>
      </c>
      <c r="L4" s="18">
        <f>SUM(B4:K4)</f>
        <v>2.4180000000000001</v>
      </c>
      <c r="M4" s="19">
        <f>L4/1000</f>
        <v>2.418E-3</v>
      </c>
    </row>
    <row r="5" spans="1:13" ht="5.0999999999999996" customHeight="1" thickBot="1" x14ac:dyDescent="0.3">
      <c r="A5" s="20"/>
      <c r="B5" s="21"/>
      <c r="C5" s="21"/>
      <c r="D5" s="21"/>
      <c r="E5" s="21"/>
      <c r="F5" s="21"/>
      <c r="G5" s="21"/>
      <c r="H5" s="21"/>
      <c r="I5" s="21"/>
      <c r="J5" s="21"/>
      <c r="K5" s="21"/>
      <c r="L5" s="22"/>
      <c r="M5" s="23"/>
    </row>
    <row r="6" spans="1:13" ht="50.1" customHeight="1" x14ac:dyDescent="0.25">
      <c r="A6" s="3" t="s">
        <v>4</v>
      </c>
      <c r="B6" s="4" t="s">
        <v>10</v>
      </c>
      <c r="C6" s="4"/>
      <c r="D6" s="4"/>
      <c r="E6" s="4"/>
      <c r="F6" s="4"/>
      <c r="G6" s="4"/>
      <c r="H6" s="4"/>
      <c r="I6" s="4"/>
      <c r="J6" s="4"/>
      <c r="K6" s="4"/>
      <c r="L6" s="11"/>
      <c r="M6" s="14"/>
    </row>
    <row r="7" spans="1:13" ht="24.95" customHeight="1" x14ac:dyDescent="0.25">
      <c r="A7" s="8"/>
      <c r="B7" s="9">
        <v>1</v>
      </c>
      <c r="C7" s="9">
        <v>2</v>
      </c>
      <c r="D7" s="9">
        <v>3</v>
      </c>
      <c r="E7" s="9">
        <v>4</v>
      </c>
      <c r="F7" s="9">
        <v>5</v>
      </c>
      <c r="G7" s="9">
        <v>6</v>
      </c>
      <c r="H7" s="9">
        <v>7</v>
      </c>
      <c r="I7" s="9">
        <v>8</v>
      </c>
      <c r="J7" s="9">
        <v>9</v>
      </c>
      <c r="K7" s="9">
        <v>10</v>
      </c>
      <c r="L7" s="12"/>
      <c r="M7" s="15"/>
    </row>
    <row r="8" spans="1:13" ht="24.95" customHeight="1" x14ac:dyDescent="0.25">
      <c r="A8" s="5" t="s">
        <v>1</v>
      </c>
      <c r="B8" s="2">
        <v>3504.1190000000001</v>
      </c>
      <c r="C8" s="2">
        <v>3550.6320000000001</v>
      </c>
      <c r="D8" s="2">
        <v>3540.0920000000001</v>
      </c>
      <c r="E8" s="2">
        <v>3502.6350000000002</v>
      </c>
      <c r="F8" s="2">
        <v>3576.2579999999998</v>
      </c>
      <c r="G8" s="2">
        <v>36290.178</v>
      </c>
      <c r="H8" s="2">
        <v>35071.468000000001</v>
      </c>
      <c r="I8" s="2">
        <v>3577.53</v>
      </c>
      <c r="J8" s="2">
        <v>3509.0059999999999</v>
      </c>
      <c r="K8" s="2">
        <v>3487.1779999999999</v>
      </c>
      <c r="L8" s="18">
        <f>AVERAGE(B8:K8)</f>
        <v>9960.9096000000009</v>
      </c>
      <c r="M8" s="19">
        <f>L8/1000</f>
        <v>9.9609096000000008</v>
      </c>
    </row>
    <row r="9" spans="1:13" ht="24.95" customHeight="1" thickBot="1" x14ac:dyDescent="0.3">
      <c r="A9" s="6" t="s">
        <v>2</v>
      </c>
      <c r="B9" s="7">
        <v>0.28499999999999998</v>
      </c>
      <c r="C9" s="7">
        <v>0.185</v>
      </c>
      <c r="D9" s="7">
        <v>0.20899999999999999</v>
      </c>
      <c r="E9" s="7">
        <v>0.19500000000000001</v>
      </c>
      <c r="F9" s="7">
        <v>0.30399999999999999</v>
      </c>
      <c r="G9" s="7">
        <v>0.16700000000000001</v>
      </c>
      <c r="H9" s="7">
        <v>0.26800000000000002</v>
      </c>
      <c r="I9" s="7">
        <v>0.16900000000000001</v>
      </c>
      <c r="J9" s="7">
        <v>0.151</v>
      </c>
      <c r="K9" s="7">
        <v>0.249</v>
      </c>
      <c r="L9" s="18">
        <f>SUM(B9:K9)</f>
        <v>2.1819999999999999</v>
      </c>
      <c r="M9" s="19">
        <f>L9/1000</f>
        <v>2.1819999999999999E-3</v>
      </c>
    </row>
    <row r="10" spans="1:13" ht="5.0999999999999996" customHeight="1" thickBot="1" x14ac:dyDescent="0.3">
      <c r="A10" s="20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2"/>
      <c r="M10" s="23"/>
    </row>
    <row r="11" spans="1:13" ht="50.1" customHeight="1" x14ac:dyDescent="0.25">
      <c r="A11" s="3" t="s">
        <v>5</v>
      </c>
      <c r="B11" s="4" t="s">
        <v>11</v>
      </c>
      <c r="C11" s="4"/>
      <c r="D11" s="4"/>
      <c r="E11" s="4"/>
      <c r="F11" s="4"/>
      <c r="G11" s="4"/>
      <c r="H11" s="4"/>
      <c r="I11" s="4"/>
      <c r="J11" s="4"/>
      <c r="K11" s="4"/>
      <c r="L11" s="11"/>
      <c r="M11" s="14"/>
    </row>
    <row r="12" spans="1:13" ht="24.95" customHeight="1" x14ac:dyDescent="0.25">
      <c r="A12" s="8"/>
      <c r="B12" s="9">
        <v>1</v>
      </c>
      <c r="C12" s="9">
        <v>2</v>
      </c>
      <c r="D12" s="9">
        <v>3</v>
      </c>
      <c r="E12" s="9">
        <v>4</v>
      </c>
      <c r="F12" s="9">
        <v>5</v>
      </c>
      <c r="G12" s="9">
        <v>6</v>
      </c>
      <c r="H12" s="9">
        <v>7</v>
      </c>
      <c r="I12" s="9">
        <v>8</v>
      </c>
      <c r="J12" s="9">
        <v>9</v>
      </c>
      <c r="K12" s="9">
        <v>10</v>
      </c>
      <c r="L12" s="12"/>
      <c r="M12" s="15"/>
    </row>
    <row r="13" spans="1:13" ht="24.95" customHeight="1" x14ac:dyDescent="0.25">
      <c r="A13" s="5" t="s">
        <v>1</v>
      </c>
      <c r="B13" s="2">
        <v>3726.3510000000001</v>
      </c>
      <c r="C13" s="2">
        <v>3734.723</v>
      </c>
      <c r="D13" s="2">
        <v>3738.9470000000001</v>
      </c>
      <c r="E13" s="2">
        <v>3776.489</v>
      </c>
      <c r="F13" s="2">
        <v>3762.3539999999998</v>
      </c>
      <c r="G13" s="2">
        <v>3702.3249999999998</v>
      </c>
      <c r="H13" s="2">
        <v>3738.991</v>
      </c>
      <c r="I13" s="2">
        <v>3773.7629999999999</v>
      </c>
      <c r="J13" s="2">
        <v>3764.7440000000001</v>
      </c>
      <c r="K13" s="2">
        <v>3755.8049999999998</v>
      </c>
      <c r="L13" s="18">
        <f>AVERAGE(B13:K13)</f>
        <v>3747.4492</v>
      </c>
      <c r="M13" s="19">
        <f>L13/1000</f>
        <v>3.7474492000000001</v>
      </c>
    </row>
    <row r="14" spans="1:13" ht="24.95" customHeight="1" thickBot="1" x14ac:dyDescent="0.3">
      <c r="A14" s="6" t="s">
        <v>2</v>
      </c>
      <c r="B14" s="7">
        <v>0.17</v>
      </c>
      <c r="C14" s="7">
        <v>0.16600000000000001</v>
      </c>
      <c r="D14" s="7">
        <v>0.42799999999999999</v>
      </c>
      <c r="E14" s="7">
        <v>0.27500000000000002</v>
      </c>
      <c r="F14" s="7">
        <v>0.17199999999999999</v>
      </c>
      <c r="G14" s="7">
        <v>0.255</v>
      </c>
      <c r="H14" s="7">
        <v>0.27200000000000002</v>
      </c>
      <c r="I14" s="7">
        <v>0.19700000000000001</v>
      </c>
      <c r="J14" s="7">
        <v>0.16900000000000001</v>
      </c>
      <c r="K14" s="7">
        <v>0.42099999999999999</v>
      </c>
      <c r="L14" s="18">
        <f>SUM(B14:K14)</f>
        <v>2.5249999999999999</v>
      </c>
      <c r="M14" s="19">
        <f>L14/1000</f>
        <v>2.5249999999999999E-3</v>
      </c>
    </row>
    <row r="15" spans="1:13" ht="5.0999999999999996" customHeight="1" thickBot="1" x14ac:dyDescent="0.3">
      <c r="A15" s="20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2"/>
      <c r="M15" s="23"/>
    </row>
    <row r="16" spans="1:13" ht="50.1" customHeight="1" x14ac:dyDescent="0.25">
      <c r="A16" s="3" t="s">
        <v>6</v>
      </c>
      <c r="B16" s="4" t="s">
        <v>12</v>
      </c>
      <c r="C16" s="4"/>
      <c r="D16" s="4"/>
      <c r="E16" s="4"/>
      <c r="F16" s="4"/>
      <c r="G16" s="4"/>
      <c r="H16" s="4"/>
      <c r="I16" s="4"/>
      <c r="J16" s="4"/>
      <c r="K16" s="4"/>
      <c r="L16" s="11"/>
      <c r="M16" s="14"/>
    </row>
    <row r="17" spans="1:13" ht="24.95" customHeight="1" x14ac:dyDescent="0.25">
      <c r="A17" s="8"/>
      <c r="B17" s="9">
        <v>1</v>
      </c>
      <c r="C17" s="9">
        <v>2</v>
      </c>
      <c r="D17" s="9">
        <v>3</v>
      </c>
      <c r="E17" s="9">
        <v>4</v>
      </c>
      <c r="F17" s="9">
        <v>5</v>
      </c>
      <c r="G17" s="9">
        <v>6</v>
      </c>
      <c r="H17" s="9">
        <v>7</v>
      </c>
      <c r="I17" s="9">
        <v>8</v>
      </c>
      <c r="J17" s="9">
        <v>9</v>
      </c>
      <c r="K17" s="9">
        <v>10</v>
      </c>
      <c r="L17" s="12"/>
      <c r="M17" s="15"/>
    </row>
    <row r="18" spans="1:13" ht="24.95" customHeight="1" x14ac:dyDescent="0.25">
      <c r="A18" s="5" t="s">
        <v>1</v>
      </c>
      <c r="B18" s="2">
        <v>450.41800000000001</v>
      </c>
      <c r="C18" s="2">
        <v>430.28399999999999</v>
      </c>
      <c r="D18" s="2">
        <v>469.27100000000002</v>
      </c>
      <c r="E18" s="2">
        <v>456.03899999999999</v>
      </c>
      <c r="F18" s="2">
        <v>439.81</v>
      </c>
      <c r="G18" s="2">
        <v>452.31599999999997</v>
      </c>
      <c r="H18" s="2">
        <v>472.18799999999999</v>
      </c>
      <c r="I18" s="2">
        <v>459.64</v>
      </c>
      <c r="J18" s="2">
        <v>459.76100000000002</v>
      </c>
      <c r="K18" s="2">
        <v>456.27499999999998</v>
      </c>
      <c r="L18" s="18">
        <f>AVERAGE(B18:K18)</f>
        <v>454.60019999999997</v>
      </c>
      <c r="M18" s="19">
        <f>L18/1000</f>
        <v>0.45460019999999995</v>
      </c>
    </row>
    <row r="19" spans="1:13" ht="24.95" customHeight="1" thickBot="1" x14ac:dyDescent="0.3">
      <c r="A19" s="6" t="s">
        <v>2</v>
      </c>
      <c r="B19" s="7">
        <v>0.17499999999999999</v>
      </c>
      <c r="C19" s="7">
        <v>0.17399999999999999</v>
      </c>
      <c r="D19" s="7">
        <v>0.157</v>
      </c>
      <c r="E19" s="7">
        <v>0.309</v>
      </c>
      <c r="F19" s="7">
        <v>0.184</v>
      </c>
      <c r="G19" s="7">
        <v>0.27600000000000002</v>
      </c>
      <c r="H19" s="7">
        <v>0.29299999999999998</v>
      </c>
      <c r="I19" s="7">
        <v>0.159</v>
      </c>
      <c r="J19" s="7">
        <v>0.185</v>
      </c>
      <c r="K19" s="7">
        <v>0.42799999999999999</v>
      </c>
      <c r="L19" s="18">
        <f>SUM(B19:K19)</f>
        <v>2.34</v>
      </c>
      <c r="M19" s="19">
        <f>L19/1000</f>
        <v>2.3400000000000001E-3</v>
      </c>
    </row>
    <row r="20" spans="1:13" ht="24.95" customHeight="1" x14ac:dyDescent="0.25"/>
    <row r="21" spans="1:13" ht="24.95" customHeight="1" x14ac:dyDescent="0.25"/>
    <row r="22" spans="1:13" ht="24.95" customHeight="1" x14ac:dyDescent="0.25"/>
    <row r="23" spans="1:13" ht="24.95" customHeight="1" x14ac:dyDescent="0.25"/>
    <row r="24" spans="1:13" ht="24.95" customHeight="1" x14ac:dyDescent="0.25"/>
    <row r="25" spans="1:13" ht="24.95" customHeight="1" x14ac:dyDescent="0.25"/>
    <row r="26" spans="1:13" ht="24.95" customHeight="1" x14ac:dyDescent="0.25"/>
    <row r="27" spans="1:13" ht="24.95" customHeight="1" x14ac:dyDescent="0.25"/>
    <row r="28" spans="1:13" ht="24.95" customHeight="1" x14ac:dyDescent="0.25"/>
    <row r="29" spans="1:13" ht="24.95" customHeight="1" x14ac:dyDescent="0.25"/>
    <row r="30" spans="1:13" ht="24.95" customHeight="1" x14ac:dyDescent="0.25"/>
    <row r="31" spans="1:13" ht="24.95" customHeight="1" x14ac:dyDescent="0.25"/>
    <row r="32" spans="1:13" ht="24.95" customHeight="1" x14ac:dyDescent="0.25"/>
    <row r="33" ht="24.95" customHeight="1" x14ac:dyDescent="0.25"/>
    <row r="34" ht="24.95" customHeight="1" x14ac:dyDescent="0.25"/>
    <row r="35" ht="24.95" customHeight="1" x14ac:dyDescent="0.25"/>
    <row r="36" ht="24.95" customHeight="1" x14ac:dyDescent="0.25"/>
    <row r="37" ht="24.95" customHeight="1" x14ac:dyDescent="0.25"/>
    <row r="38" ht="24.95" customHeight="1" x14ac:dyDescent="0.25"/>
    <row r="39" ht="24.95" customHeight="1" x14ac:dyDescent="0.25"/>
    <row r="40" ht="24.95" customHeight="1" x14ac:dyDescent="0.25"/>
    <row r="41" ht="24.95" customHeight="1" x14ac:dyDescent="0.25"/>
    <row r="42" ht="24.95" customHeight="1" x14ac:dyDescent="0.25"/>
    <row r="43" ht="24.95" customHeight="1" x14ac:dyDescent="0.25"/>
    <row r="44" ht="24.95" customHeight="1" x14ac:dyDescent="0.25"/>
    <row r="45" ht="24.95" customHeight="1" x14ac:dyDescent="0.25"/>
    <row r="46" ht="24.95" customHeight="1" x14ac:dyDescent="0.25"/>
    <row r="47" ht="24.95" customHeight="1" x14ac:dyDescent="0.25"/>
    <row r="48" ht="24.95" customHeight="1" x14ac:dyDescent="0.25"/>
    <row r="49" ht="24.95" customHeight="1" x14ac:dyDescent="0.25"/>
    <row r="50" ht="24.95" customHeight="1" x14ac:dyDescent="0.25"/>
    <row r="51" ht="24.95" customHeight="1" x14ac:dyDescent="0.25"/>
    <row r="52" ht="24.95" customHeight="1" x14ac:dyDescent="0.25"/>
  </sheetData>
  <mergeCells count="5">
    <mergeCell ref="B1:K1"/>
    <mergeCell ref="B6:K6"/>
    <mergeCell ref="B11:K11"/>
    <mergeCell ref="B16:K16"/>
    <mergeCell ref="L1:M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2018-01-24T11:51:52Z</dcterms:modified>
</cp:coreProperties>
</file>