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ps\Documents\GitHub\ProfitTrailer\Excel\DCA\"/>
    </mc:Choice>
  </mc:AlternateContent>
  <xr:revisionPtr revIDLastSave="0" documentId="13_ncr:1_{9522CB66-5FE8-4757-86A9-69B9E9AF0C33}" xr6:coauthVersionLast="45" xr6:coauthVersionMax="45" xr10:uidLastSave="{00000000-0000-0000-0000-000000000000}"/>
  <bookViews>
    <workbookView xWindow="-108" yWindow="-108" windowWidth="23256" windowHeight="12576" xr2:uid="{B0D0678C-85B3-486A-B817-EE8F81968550}"/>
  </bookViews>
  <sheets>
    <sheet name="US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G4" i="1"/>
  <c r="B7" i="1"/>
  <c r="B10" i="1" l="1"/>
  <c r="H4" i="1" l="1"/>
  <c r="I4" i="1"/>
  <c r="G5" i="1"/>
  <c r="I5" i="1" s="1"/>
  <c r="H5" i="1" l="1"/>
  <c r="G6" i="1"/>
  <c r="I6" i="1" l="1"/>
  <c r="H6" i="1"/>
  <c r="G7" i="1"/>
  <c r="H7" i="1" s="1"/>
  <c r="G8" i="1" l="1"/>
  <c r="H8" i="1" s="1"/>
  <c r="I7" i="1"/>
  <c r="G9" i="1" l="1"/>
  <c r="H9" i="1" s="1"/>
  <c r="I8" i="1"/>
  <c r="G10" i="1" l="1"/>
  <c r="H10" i="1" s="1"/>
  <c r="I9" i="1"/>
  <c r="G11" i="1" l="1"/>
  <c r="H11" i="1" s="1"/>
  <c r="I10" i="1"/>
  <c r="G12" i="1" l="1"/>
  <c r="H12" i="1" s="1"/>
  <c r="I11" i="1"/>
  <c r="G13" i="1" l="1"/>
  <c r="H13" i="1" s="1"/>
  <c r="I12" i="1"/>
  <c r="G14" i="1" l="1"/>
  <c r="I13" i="1"/>
  <c r="I14" i="1" l="1"/>
  <c r="H14" i="1"/>
</calcChain>
</file>

<file path=xl/sharedStrings.xml><?xml version="1.0" encoding="utf-8"?>
<sst xmlns="http://schemas.openxmlformats.org/spreadsheetml/2006/main" count="16" uniqueCount="14">
  <si>
    <t>Enter your TOTAL Capital in USD</t>
  </si>
  <si>
    <t>%</t>
  </si>
  <si>
    <t>Money management</t>
  </si>
  <si>
    <t>DCA 
Level Percentage</t>
  </si>
  <si>
    <t>DCA 
Level</t>
  </si>
  <si>
    <t>Initial cost</t>
  </si>
  <si>
    <t>Bought 
Cost</t>
  </si>
  <si>
    <t>$</t>
  </si>
  <si>
    <t>DEFAULT_initial_cost =</t>
  </si>
  <si>
    <t>Stoploss MAX of TOTAL Capital</t>
  </si>
  <si>
    <r>
      <t>Stoploss trigger</t>
    </r>
    <r>
      <rPr>
        <b/>
        <sz val="12"/>
        <color theme="1"/>
        <rFont val="Calibri"/>
        <family val="2"/>
        <scheme val="minor"/>
      </rPr>
      <t xml:space="preserve"> 
in </t>
    </r>
    <r>
      <rPr>
        <sz val="12"/>
        <color theme="1"/>
        <rFont val="Calibri"/>
        <family val="2"/>
        <scheme val="minor"/>
      </rPr>
      <t>%</t>
    </r>
  </si>
  <si>
    <t>To unlock the page: 1234</t>
  </si>
  <si>
    <t>Stop max</t>
  </si>
  <si>
    <t>achat 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</si>
</sst>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CHF&quot;"/>
    <numFmt numFmtId="165" formatCode="[$$-409]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</font>
    <font>
      <sz val="12"/>
      <color rgb="FF9C0006"/>
      <name val="Calibri"/>
      <family val="2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/>
      <protection locked="0"/>
    </xf>
    <xf numFmtId="9" fontId="5" fillId="2" borderId="3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 applyFont="1" applyAlignment="1" applyProtection="1">
      <alignment horizontal="center"/>
      <protection locked="0"/>
    </xf>
    <xf numFmtId="165" fontId="5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center"/>
      <protection locked="0"/>
    </xf>
    <xf numFmtId="164" fontId="1" fillId="0" borderId="0" xfId="0" applyNumberFormat="1" applyFont="1" applyFill="1" applyAlignment="1" applyProtection="1">
      <alignment horizontal="center"/>
      <protection locked="0"/>
    </xf>
    <xf numFmtId="0" fontId="5" fillId="2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0" fillId="0" borderId="0" xfId="0" applyFont="1" applyFill="1" applyBorder="1" applyAlignment="1" applyProtection="1">
      <alignment horizontal="center"/>
      <protection locked="0"/>
    </xf>
    <xf numFmtId="164" fontId="4" fillId="0" borderId="0" xfId="0" applyNumberFormat="1" applyFont="1" applyAlignment="1" applyProtection="1">
      <alignment horizontal="right"/>
      <protection locked="0"/>
    </xf>
    <xf numFmtId="2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</xf>
    <xf numFmtId="0" fontId="0" fillId="0" borderId="0" xfId="0" applyFont="1" applyBorder="1" applyAlignment="1" applyProtection="1">
      <alignment horizontal="left"/>
    </xf>
    <xf numFmtId="0" fontId="4" fillId="0" borderId="4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/>
    </xf>
    <xf numFmtId="9" fontId="2" fillId="0" borderId="3" xfId="0" applyNumberFormat="1" applyFont="1" applyBorder="1" applyAlignment="1" applyProtection="1">
      <alignment horizontal="center"/>
    </xf>
    <xf numFmtId="165" fontId="4" fillId="0" borderId="3" xfId="0" applyNumberFormat="1" applyFont="1" applyBorder="1" applyAlignment="1" applyProtection="1">
      <alignment horizontal="right"/>
    </xf>
    <xf numFmtId="10" fontId="2" fillId="4" borderId="2" xfId="0" applyNumberFormat="1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165" fontId="2" fillId="4" borderId="6" xfId="0" applyNumberFormat="1" applyFont="1" applyFill="1" applyBorder="1" applyAlignment="1" applyProtection="1">
      <alignment horizontal="center" vertical="top"/>
    </xf>
    <xf numFmtId="165" fontId="2" fillId="4" borderId="7" xfId="0" applyNumberFormat="1" applyFont="1" applyFill="1" applyBorder="1" applyAlignment="1" applyProtection="1">
      <alignment horizontal="center" vertical="top"/>
    </xf>
    <xf numFmtId="165" fontId="4" fillId="0" borderId="0" xfId="0" applyNumberFormat="1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center"/>
      <protection locked="0"/>
    </xf>
    <xf numFmtId="165" fontId="2" fillId="4" borderId="6" xfId="0" applyNumberFormat="1" applyFont="1" applyFill="1" applyBorder="1" applyAlignment="1" applyProtection="1">
      <alignment horizontal="center"/>
    </xf>
    <xf numFmtId="165" fontId="2" fillId="4" borderId="7" xfId="0" applyNumberFormat="1" applyFont="1" applyFill="1" applyBorder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 wrapText="1"/>
    </xf>
    <xf numFmtId="165" fontId="0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1"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558C-9CD0-48BF-87A5-9768A80357F9}">
  <dimension ref="A1:O34"/>
  <sheetViews>
    <sheetView showGridLines="0" tabSelected="1" zoomScale="70" zoomScaleNormal="70" workbookViewId="0">
      <selection activeCell="B14" sqref="B14"/>
    </sheetView>
  </sheetViews>
  <sheetFormatPr baseColWidth="10" defaultColWidth="14.44140625" defaultRowHeight="15.6" x14ac:dyDescent="0.3"/>
  <cols>
    <col min="1" max="1" width="14.44140625" style="2"/>
    <col min="2" max="2" width="33.77734375" style="1" customWidth="1"/>
    <col min="3" max="3" width="13.5546875" style="1" bestFit="1" customWidth="1"/>
    <col min="4" max="4" width="14.44140625" style="2"/>
    <col min="5" max="5" width="14.44140625" style="1"/>
    <col min="6" max="6" width="12.33203125" style="1" customWidth="1"/>
    <col min="7" max="7" width="13.5546875" style="1" customWidth="1"/>
    <col min="8" max="8" width="12.6640625" style="1" customWidth="1"/>
    <col min="9" max="9" width="13.77734375" style="1" bestFit="1" customWidth="1"/>
    <col min="10" max="16384" width="14.44140625" style="2"/>
  </cols>
  <sheetData>
    <row r="1" spans="1:15" ht="36.75" customHeight="1" x14ac:dyDescent="0.3">
      <c r="A1" s="36" t="s">
        <v>11</v>
      </c>
      <c r="B1" s="36"/>
    </row>
    <row r="2" spans="1:15" ht="48" customHeight="1" x14ac:dyDescent="0.3">
      <c r="E2" s="26" t="s">
        <v>2</v>
      </c>
      <c r="F2" s="27"/>
      <c r="G2" s="27"/>
      <c r="H2" s="27"/>
      <c r="I2" s="28"/>
    </row>
    <row r="3" spans="1:15" ht="82.5" customHeight="1" x14ac:dyDescent="0.3">
      <c r="E3" s="37" t="s">
        <v>4</v>
      </c>
      <c r="F3" s="37" t="s">
        <v>3</v>
      </c>
      <c r="G3" s="37" t="s">
        <v>6</v>
      </c>
      <c r="H3" s="37"/>
      <c r="I3" s="37" t="s">
        <v>10</v>
      </c>
      <c r="K3" s="2" t="s">
        <v>12</v>
      </c>
      <c r="L3" s="2" t="s">
        <v>13</v>
      </c>
    </row>
    <row r="4" spans="1:15" x14ac:dyDescent="0.3">
      <c r="B4" s="18" t="s">
        <v>0</v>
      </c>
      <c r="C4" s="7">
        <v>1000</v>
      </c>
      <c r="E4" s="21">
        <v>0</v>
      </c>
      <c r="F4" s="22" t="s">
        <v>5</v>
      </c>
      <c r="G4" s="23">
        <f>C4/100*C6</f>
        <v>20</v>
      </c>
      <c r="H4" s="23">
        <f>($B$10/$C$4)*G4</f>
        <v>0.2</v>
      </c>
      <c r="I4" s="24">
        <f>($B$10/(($B$10/$C$4)*G4))/100</f>
        <v>0.5</v>
      </c>
      <c r="J4" s="3"/>
      <c r="K4" s="38">
        <v>20</v>
      </c>
      <c r="L4" s="2">
        <v>100</v>
      </c>
      <c r="M4" s="38">
        <f>L4/100*K4</f>
        <v>20</v>
      </c>
    </row>
    <row r="5" spans="1:15" ht="15.75" customHeight="1" thickBot="1" x14ac:dyDescent="0.35">
      <c r="D5" s="4"/>
      <c r="E5" s="21">
        <v>1</v>
      </c>
      <c r="F5" s="5">
        <v>2</v>
      </c>
      <c r="G5" s="23">
        <f>SUM(G4*F5)+G4</f>
        <v>60</v>
      </c>
      <c r="H5" s="23">
        <f>($B$10/$C$4)*G5</f>
        <v>0.6</v>
      </c>
      <c r="I5" s="24">
        <f>($B$10/(($B$10/$C$4)*G5))/100</f>
        <v>0.16666666666666669</v>
      </c>
      <c r="J5" s="6"/>
      <c r="K5" s="38">
        <v>20</v>
      </c>
      <c r="L5" s="2">
        <v>200</v>
      </c>
      <c r="M5" s="38">
        <f>L5/100*K5</f>
        <v>40</v>
      </c>
    </row>
    <row r="6" spans="1:15" x14ac:dyDescent="0.3">
      <c r="B6" s="32" t="s">
        <v>8</v>
      </c>
      <c r="C6" s="33">
        <v>2</v>
      </c>
      <c r="D6" s="19" t="s">
        <v>1</v>
      </c>
      <c r="E6" s="21">
        <v>2</v>
      </c>
      <c r="F6" s="5">
        <v>2</v>
      </c>
      <c r="G6" s="23">
        <f t="shared" ref="G6:G14" si="0">SUM(G5*F6)+G5</f>
        <v>180</v>
      </c>
      <c r="H6" s="23">
        <f>($B$10/$C$4)*G6</f>
        <v>1.8</v>
      </c>
      <c r="I6" s="24">
        <f>($B$10/(($B$10/$C$4)*G6))/100</f>
        <v>5.5555555555555552E-2</v>
      </c>
    </row>
    <row r="7" spans="1:15" ht="16.2" thickBot="1" x14ac:dyDescent="0.35">
      <c r="B7" s="34">
        <f>C4/100*C6</f>
        <v>20</v>
      </c>
      <c r="C7" s="35"/>
      <c r="D7" s="19" t="s">
        <v>7</v>
      </c>
      <c r="E7" s="21">
        <v>3</v>
      </c>
      <c r="F7" s="5">
        <v>2</v>
      </c>
      <c r="G7" s="23">
        <f t="shared" si="0"/>
        <v>540</v>
      </c>
      <c r="H7" s="23">
        <f>($B$10/$C$4)*G7</f>
        <v>5.4</v>
      </c>
      <c r="I7" s="24">
        <f>($B$10/(($B$10/$C$4)*G7))/100</f>
        <v>1.8518518518518517E-2</v>
      </c>
    </row>
    <row r="8" spans="1:15" ht="16.2" thickBot="1" x14ac:dyDescent="0.35">
      <c r="E8" s="21">
        <v>4</v>
      </c>
      <c r="F8" s="5">
        <v>2</v>
      </c>
      <c r="G8" s="23">
        <f t="shared" si="0"/>
        <v>1620</v>
      </c>
      <c r="H8" s="23">
        <f>($B$10/$C$4)*G8</f>
        <v>16.2</v>
      </c>
      <c r="I8" s="24">
        <f>($B$10/(($B$10/$C$4)*G8))/100</f>
        <v>6.17283950617284E-3</v>
      </c>
    </row>
    <row r="9" spans="1:15" s="8" customFormat="1" x14ac:dyDescent="0.3">
      <c r="B9" s="20" t="s">
        <v>9</v>
      </c>
      <c r="C9" s="12">
        <v>1</v>
      </c>
      <c r="D9" s="19" t="s">
        <v>1</v>
      </c>
      <c r="E9" s="25">
        <v>5</v>
      </c>
      <c r="F9" s="5">
        <v>2</v>
      </c>
      <c r="G9" s="23">
        <f t="shared" si="0"/>
        <v>4860</v>
      </c>
      <c r="H9" s="23">
        <f>($B$10/$C$4)*G9</f>
        <v>48.6</v>
      </c>
      <c r="I9" s="24">
        <f>($B$10/(($B$10/$C$4)*G9))/100</f>
        <v>2.05761316872428E-3</v>
      </c>
      <c r="M9" s="10"/>
      <c r="O9" s="11"/>
    </row>
    <row r="10" spans="1:15" ht="16.2" thickBot="1" x14ac:dyDescent="0.35">
      <c r="B10" s="29">
        <f>(C4/100)*C9</f>
        <v>10</v>
      </c>
      <c r="C10" s="30"/>
      <c r="D10" s="19" t="s">
        <v>7</v>
      </c>
      <c r="E10" s="21">
        <v>6</v>
      </c>
      <c r="F10" s="5">
        <v>2</v>
      </c>
      <c r="G10" s="23">
        <f t="shared" si="0"/>
        <v>14580</v>
      </c>
      <c r="H10" s="23">
        <f>($B$10/$C$4)*G10</f>
        <v>145.80000000000001</v>
      </c>
      <c r="I10" s="24">
        <f>($B$10/(($B$10/$C$4)*G10))/100</f>
        <v>6.8587105624142645E-4</v>
      </c>
      <c r="M10" s="13"/>
      <c r="O10" s="14"/>
    </row>
    <row r="11" spans="1:15" x14ac:dyDescent="0.3">
      <c r="E11" s="21">
        <v>7</v>
      </c>
      <c r="F11" s="5">
        <v>2</v>
      </c>
      <c r="G11" s="23">
        <f t="shared" si="0"/>
        <v>43740</v>
      </c>
      <c r="H11" s="23">
        <f>($B$10/$C$4)*G11</f>
        <v>437.40000000000003</v>
      </c>
      <c r="I11" s="24">
        <f>($B$10/(($B$10/$C$4)*G11))/100</f>
        <v>2.2862368541380886E-4</v>
      </c>
      <c r="M11" s="13"/>
      <c r="O11" s="14"/>
    </row>
    <row r="12" spans="1:15" x14ac:dyDescent="0.3">
      <c r="E12" s="21">
        <v>8</v>
      </c>
      <c r="F12" s="5">
        <v>2</v>
      </c>
      <c r="G12" s="23">
        <f t="shared" si="0"/>
        <v>131220</v>
      </c>
      <c r="H12" s="23">
        <f>($B$10/$C$4)*G12</f>
        <v>1312.2</v>
      </c>
      <c r="I12" s="24">
        <f>($B$10/(($B$10/$C$4)*G12))/100</f>
        <v>7.6207895137936279E-5</v>
      </c>
    </row>
    <row r="13" spans="1:15" x14ac:dyDescent="0.3">
      <c r="D13" s="4"/>
      <c r="E13" s="21">
        <v>9</v>
      </c>
      <c r="F13" s="5">
        <v>2</v>
      </c>
      <c r="G13" s="23">
        <f t="shared" si="0"/>
        <v>393660</v>
      </c>
      <c r="H13" s="23">
        <f>($B$10/$C$4)*G13</f>
        <v>3936.6</v>
      </c>
      <c r="I13" s="24">
        <f>($B$10/(($B$10/$C$4)*G13))/100</f>
        <v>2.5402631712645428E-5</v>
      </c>
    </row>
    <row r="14" spans="1:15" s="8" customFormat="1" x14ac:dyDescent="0.3">
      <c r="B14" s="9"/>
      <c r="C14" s="9"/>
      <c r="D14" s="15"/>
      <c r="E14" s="25">
        <v>10</v>
      </c>
      <c r="F14" s="5">
        <v>2</v>
      </c>
      <c r="G14" s="23">
        <f t="shared" si="0"/>
        <v>1180980</v>
      </c>
      <c r="H14" s="23">
        <f>($B$10/$C$4)*G14</f>
        <v>11809.800000000001</v>
      </c>
      <c r="I14" s="24">
        <f>($B$10/(($B$10/$C$4)*G14))/100</f>
        <v>8.4675439042151428E-6</v>
      </c>
      <c r="M14" s="11"/>
      <c r="O14" s="11"/>
    </row>
    <row r="15" spans="1:15" x14ac:dyDescent="0.3">
      <c r="H15" s="16"/>
      <c r="I15" s="17"/>
      <c r="M15" s="13"/>
      <c r="O15" s="14"/>
    </row>
    <row r="16" spans="1:15" x14ac:dyDescent="0.3">
      <c r="C16" s="31"/>
      <c r="H16" s="16"/>
      <c r="I16" s="17"/>
      <c r="M16" s="13"/>
      <c r="O16" s="14"/>
    </row>
    <row r="17" spans="8:9" x14ac:dyDescent="0.3">
      <c r="H17" s="16"/>
      <c r="I17" s="17"/>
    </row>
    <row r="18" spans="8:9" ht="15.75" customHeight="1" x14ac:dyDescent="0.3">
      <c r="H18" s="16"/>
      <c r="I18" s="17"/>
    </row>
    <row r="19" spans="8:9" x14ac:dyDescent="0.3">
      <c r="H19" s="16"/>
      <c r="I19" s="17"/>
    </row>
    <row r="20" spans="8:9" ht="48" customHeight="1" x14ac:dyDescent="0.3">
      <c r="H20" s="16"/>
      <c r="I20" s="17"/>
    </row>
    <row r="21" spans="8:9" ht="57" customHeight="1" x14ac:dyDescent="0.3">
      <c r="H21" s="16"/>
      <c r="I21" s="17"/>
    </row>
    <row r="22" spans="8:9" ht="25.5" customHeight="1" x14ac:dyDescent="0.3">
      <c r="H22" s="16"/>
      <c r="I22" s="17"/>
    </row>
    <row r="23" spans="8:9" ht="20.25" customHeight="1" x14ac:dyDescent="0.3">
      <c r="H23" s="16"/>
      <c r="I23" s="17"/>
    </row>
    <row r="24" spans="8:9" ht="19.5" customHeight="1" x14ac:dyDescent="0.3">
      <c r="H24" s="16"/>
      <c r="I24" s="17"/>
    </row>
    <row r="25" spans="8:9" ht="25.5" customHeight="1" x14ac:dyDescent="0.3"/>
    <row r="26" spans="8:9" ht="19.5" customHeight="1" x14ac:dyDescent="0.3"/>
    <row r="27" spans="8:9" ht="23.25" customHeight="1" x14ac:dyDescent="0.3"/>
    <row r="28" spans="8:9" ht="14.25" customHeight="1" x14ac:dyDescent="0.3"/>
    <row r="29" spans="8:9" ht="23.25" customHeight="1" x14ac:dyDescent="0.3"/>
    <row r="30" spans="8:9" ht="18" customHeight="1" x14ac:dyDescent="0.3"/>
    <row r="31" spans="8:9" ht="15.75" customHeight="1" x14ac:dyDescent="0.3"/>
    <row r="32" spans="8:9" ht="22.5" customHeight="1" x14ac:dyDescent="0.3"/>
    <row r="33" ht="39" customHeight="1" x14ac:dyDescent="0.3"/>
    <row r="34" ht="15.75" customHeight="1" x14ac:dyDescent="0.3"/>
  </sheetData>
  <mergeCells count="4">
    <mergeCell ref="E2:I2"/>
    <mergeCell ref="B10:C10"/>
    <mergeCell ref="B7:C7"/>
    <mergeCell ref="A1:B1"/>
  </mergeCells>
  <conditionalFormatting sqref="G5:H14">
    <cfRule type="expression" dxfId="0" priority="3">
      <formula>$G5&gt;$C$4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Hank's Desktop</dc:creator>
  <cp:lastModifiedBy>philippe willemin</cp:lastModifiedBy>
  <dcterms:created xsi:type="dcterms:W3CDTF">2018-04-28T19:01:20Z</dcterms:created>
  <dcterms:modified xsi:type="dcterms:W3CDTF">2020-12-26T18:03:03Z</dcterms:modified>
</cp:coreProperties>
</file>