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ps\Documents\GitHub\ProfitTrailer\Excel\DCA\"/>
    </mc:Choice>
  </mc:AlternateContent>
  <xr:revisionPtr revIDLastSave="0" documentId="13_ncr:1_{F363841F-6949-4F6C-B470-AA1E3DF6658A}" xr6:coauthVersionLast="45" xr6:coauthVersionMax="45" xr10:uidLastSave="{00000000-0000-0000-0000-000000000000}"/>
  <bookViews>
    <workbookView xWindow="28680" yWindow="-120" windowWidth="29040" windowHeight="15840" xr2:uid="{B0D0678C-85B3-486A-B817-EE8F81968550}"/>
  </bookViews>
  <sheets>
    <sheet name="U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T34" i="1" l="1"/>
  <c r="CS34" i="1"/>
  <c r="CT33" i="1"/>
  <c r="CS33" i="1"/>
  <c r="CT32" i="1"/>
  <c r="CS32" i="1"/>
  <c r="CT31" i="1"/>
  <c r="CS31" i="1"/>
  <c r="CT30" i="1"/>
  <c r="CS30" i="1"/>
  <c r="CT29" i="1"/>
  <c r="CS29" i="1"/>
  <c r="CT28" i="1"/>
  <c r="CS28" i="1"/>
  <c r="CT27" i="1"/>
  <c r="CS27" i="1"/>
  <c r="CT26" i="1"/>
  <c r="CS26" i="1"/>
  <c r="CT25" i="1"/>
  <c r="CS25" i="1"/>
  <c r="CT24" i="1"/>
  <c r="CS24" i="1"/>
  <c r="CT23" i="1"/>
  <c r="CS23" i="1"/>
  <c r="CT22" i="1"/>
  <c r="CS22" i="1"/>
  <c r="CT21" i="1"/>
  <c r="CS21" i="1"/>
  <c r="CT20" i="1"/>
  <c r="CS20" i="1"/>
  <c r="CT19" i="1"/>
  <c r="CS19" i="1"/>
  <c r="CT17" i="1"/>
  <c r="CS17" i="1"/>
  <c r="CT16" i="1"/>
  <c r="CS16" i="1"/>
  <c r="CT15" i="1"/>
  <c r="CS15" i="1"/>
  <c r="CQ34" i="1"/>
  <c r="CP34" i="1"/>
  <c r="CQ33" i="1"/>
  <c r="CP33" i="1"/>
  <c r="CQ32" i="1"/>
  <c r="CP32" i="1"/>
  <c r="CQ31" i="1"/>
  <c r="CP31" i="1"/>
  <c r="CQ30" i="1"/>
  <c r="CP30" i="1"/>
  <c r="CQ29" i="1"/>
  <c r="CP29" i="1"/>
  <c r="CQ28" i="1"/>
  <c r="CP28" i="1"/>
  <c r="CQ27" i="1"/>
  <c r="CP27" i="1"/>
  <c r="CQ26" i="1"/>
  <c r="CP26" i="1"/>
  <c r="CQ25" i="1"/>
  <c r="CP25" i="1"/>
  <c r="CQ24" i="1"/>
  <c r="CP24" i="1"/>
  <c r="CQ23" i="1"/>
  <c r="CP23" i="1"/>
  <c r="CQ22" i="1"/>
  <c r="CP22" i="1"/>
  <c r="CQ21" i="1"/>
  <c r="CP21" i="1"/>
  <c r="CQ20" i="1"/>
  <c r="CP20" i="1"/>
  <c r="CQ19" i="1"/>
  <c r="CP19" i="1"/>
  <c r="CQ17" i="1"/>
  <c r="CP17" i="1"/>
  <c r="CQ16" i="1"/>
  <c r="CP16" i="1"/>
  <c r="CQ15" i="1"/>
  <c r="CP15" i="1"/>
  <c r="CN34" i="1"/>
  <c r="CM34" i="1"/>
  <c r="CN33" i="1"/>
  <c r="CM33" i="1"/>
  <c r="CN32" i="1"/>
  <c r="CM32" i="1"/>
  <c r="CN31" i="1"/>
  <c r="CM31" i="1"/>
  <c r="CN30" i="1"/>
  <c r="CM30" i="1"/>
  <c r="CN29" i="1"/>
  <c r="CM29" i="1"/>
  <c r="CN28" i="1"/>
  <c r="CM28" i="1"/>
  <c r="CN27" i="1"/>
  <c r="CM27" i="1"/>
  <c r="CN26" i="1"/>
  <c r="CM26" i="1"/>
  <c r="CN25" i="1"/>
  <c r="CM25" i="1"/>
  <c r="CN24" i="1"/>
  <c r="CM24" i="1"/>
  <c r="CN23" i="1"/>
  <c r="CM23" i="1"/>
  <c r="CN22" i="1"/>
  <c r="CM22" i="1"/>
  <c r="CN21" i="1"/>
  <c r="CM21" i="1"/>
  <c r="CN20" i="1"/>
  <c r="CM20" i="1"/>
  <c r="CN19" i="1"/>
  <c r="CM19" i="1"/>
  <c r="CN17" i="1"/>
  <c r="CM17" i="1"/>
  <c r="CN16" i="1"/>
  <c r="CM16" i="1"/>
  <c r="CN15" i="1"/>
  <c r="CM15" i="1"/>
  <c r="CK34" i="1"/>
  <c r="CJ34" i="1"/>
  <c r="CK33" i="1"/>
  <c r="CJ33" i="1"/>
  <c r="CK32" i="1"/>
  <c r="CJ32" i="1"/>
  <c r="CK31" i="1"/>
  <c r="CJ31" i="1"/>
  <c r="CK30" i="1"/>
  <c r="CJ30" i="1"/>
  <c r="CK29" i="1"/>
  <c r="CJ29" i="1"/>
  <c r="CK28" i="1"/>
  <c r="CJ28" i="1"/>
  <c r="CK27" i="1"/>
  <c r="CJ27" i="1"/>
  <c r="CK26" i="1"/>
  <c r="CJ26" i="1"/>
  <c r="CK25" i="1"/>
  <c r="CJ25" i="1"/>
  <c r="CK24" i="1"/>
  <c r="CJ24" i="1"/>
  <c r="CK23" i="1"/>
  <c r="CJ23" i="1"/>
  <c r="CK22" i="1"/>
  <c r="CJ22" i="1"/>
  <c r="CK21" i="1"/>
  <c r="CJ21" i="1"/>
  <c r="CK20" i="1"/>
  <c r="CJ20" i="1"/>
  <c r="CK19" i="1"/>
  <c r="CJ19" i="1"/>
  <c r="CK17" i="1"/>
  <c r="CJ17" i="1"/>
  <c r="CK16" i="1"/>
  <c r="CJ16" i="1"/>
  <c r="CK15" i="1"/>
  <c r="CJ15" i="1"/>
  <c r="CH34" i="1"/>
  <c r="CG34" i="1"/>
  <c r="CH33" i="1"/>
  <c r="CG33" i="1"/>
  <c r="CH32" i="1"/>
  <c r="CG32" i="1"/>
  <c r="CH31" i="1"/>
  <c r="CG31" i="1"/>
  <c r="CH30" i="1"/>
  <c r="CG30" i="1"/>
  <c r="CH29" i="1"/>
  <c r="CG29" i="1"/>
  <c r="CH28" i="1"/>
  <c r="CG28" i="1"/>
  <c r="CH27" i="1"/>
  <c r="CG27" i="1"/>
  <c r="CH26" i="1"/>
  <c r="CG26" i="1"/>
  <c r="CH25" i="1"/>
  <c r="CG25" i="1"/>
  <c r="CH24" i="1"/>
  <c r="CG24" i="1"/>
  <c r="CH23" i="1"/>
  <c r="CG23" i="1"/>
  <c r="CH22" i="1"/>
  <c r="CG22" i="1"/>
  <c r="CH21" i="1"/>
  <c r="CG21" i="1"/>
  <c r="CH20" i="1"/>
  <c r="CG20" i="1"/>
  <c r="CH19" i="1"/>
  <c r="CG19" i="1"/>
  <c r="CH17" i="1"/>
  <c r="CG17" i="1"/>
  <c r="CH16" i="1"/>
  <c r="CG16" i="1"/>
  <c r="CH15" i="1"/>
  <c r="CG15" i="1"/>
  <c r="CE34" i="1"/>
  <c r="CD34" i="1"/>
  <c r="CE33" i="1"/>
  <c r="CD33" i="1"/>
  <c r="CE32" i="1"/>
  <c r="CD32" i="1"/>
  <c r="CE31" i="1"/>
  <c r="CD31" i="1"/>
  <c r="CE30" i="1"/>
  <c r="CD30" i="1"/>
  <c r="CE29" i="1"/>
  <c r="CD29" i="1"/>
  <c r="CE28" i="1"/>
  <c r="CD28" i="1"/>
  <c r="CE27" i="1"/>
  <c r="CD27" i="1"/>
  <c r="CE26" i="1"/>
  <c r="CD26" i="1"/>
  <c r="CE25" i="1"/>
  <c r="CD25" i="1"/>
  <c r="CE24" i="1"/>
  <c r="CD24" i="1"/>
  <c r="CE23" i="1"/>
  <c r="CD23" i="1"/>
  <c r="CE22" i="1"/>
  <c r="CD22" i="1"/>
  <c r="CE21" i="1"/>
  <c r="CD21" i="1"/>
  <c r="CE20" i="1"/>
  <c r="CD20" i="1"/>
  <c r="CE19" i="1"/>
  <c r="CD19" i="1"/>
  <c r="CE17" i="1"/>
  <c r="CD17" i="1"/>
  <c r="CE16" i="1"/>
  <c r="CD16" i="1"/>
  <c r="CE15" i="1"/>
  <c r="CD15" i="1"/>
  <c r="CB34" i="1"/>
  <c r="CA34" i="1"/>
  <c r="CB33" i="1"/>
  <c r="CA33" i="1"/>
  <c r="CB32" i="1"/>
  <c r="CA32" i="1"/>
  <c r="CB31" i="1"/>
  <c r="CA31" i="1"/>
  <c r="CB30" i="1"/>
  <c r="CA30" i="1"/>
  <c r="CB29" i="1"/>
  <c r="CA29" i="1"/>
  <c r="CB28" i="1"/>
  <c r="CA28" i="1"/>
  <c r="CB27" i="1"/>
  <c r="CA27" i="1"/>
  <c r="CB26" i="1"/>
  <c r="CA26" i="1"/>
  <c r="CB25" i="1"/>
  <c r="CA25" i="1"/>
  <c r="CB24" i="1"/>
  <c r="CA24" i="1"/>
  <c r="CB23" i="1"/>
  <c r="CA23" i="1"/>
  <c r="CB22" i="1"/>
  <c r="CA22" i="1"/>
  <c r="CB21" i="1"/>
  <c r="CA21" i="1"/>
  <c r="CB20" i="1"/>
  <c r="CA20" i="1"/>
  <c r="CB19" i="1"/>
  <c r="CA19" i="1"/>
  <c r="CB17" i="1"/>
  <c r="CA17" i="1"/>
  <c r="CB16" i="1"/>
  <c r="CA16" i="1"/>
  <c r="CB15" i="1"/>
  <c r="CA15" i="1"/>
  <c r="BY34" i="1"/>
  <c r="BX34" i="1"/>
  <c r="BY33" i="1"/>
  <c r="BX33" i="1"/>
  <c r="BY32" i="1"/>
  <c r="BX32" i="1"/>
  <c r="BY31" i="1"/>
  <c r="BX31" i="1"/>
  <c r="BY30" i="1"/>
  <c r="BX30" i="1"/>
  <c r="BY29" i="1"/>
  <c r="BX29" i="1"/>
  <c r="BY28" i="1"/>
  <c r="BX28" i="1"/>
  <c r="BY27" i="1"/>
  <c r="BX27" i="1"/>
  <c r="BY26" i="1"/>
  <c r="BX26" i="1"/>
  <c r="BY25" i="1"/>
  <c r="BX25" i="1"/>
  <c r="BY24" i="1"/>
  <c r="BX24" i="1"/>
  <c r="BY23" i="1"/>
  <c r="BX23" i="1"/>
  <c r="BY22" i="1"/>
  <c r="BX22" i="1"/>
  <c r="BY21" i="1"/>
  <c r="BX21" i="1"/>
  <c r="BY20" i="1"/>
  <c r="BX20" i="1"/>
  <c r="BY19" i="1"/>
  <c r="BX19" i="1"/>
  <c r="BY17" i="1"/>
  <c r="BX17" i="1"/>
  <c r="BY16" i="1"/>
  <c r="BX16" i="1"/>
  <c r="BY15" i="1"/>
  <c r="BX15" i="1"/>
  <c r="BV34" i="1"/>
  <c r="BU34" i="1"/>
  <c r="BV33" i="1"/>
  <c r="BU33" i="1"/>
  <c r="BV32" i="1"/>
  <c r="BU32" i="1"/>
  <c r="BV31" i="1"/>
  <c r="BU31" i="1"/>
  <c r="BV30" i="1"/>
  <c r="BU30" i="1"/>
  <c r="BV29" i="1"/>
  <c r="BU29" i="1"/>
  <c r="BV28" i="1"/>
  <c r="BU28" i="1"/>
  <c r="BV27" i="1"/>
  <c r="BU27" i="1"/>
  <c r="BV26" i="1"/>
  <c r="BU26" i="1"/>
  <c r="BV25" i="1"/>
  <c r="BU25" i="1"/>
  <c r="BV24" i="1"/>
  <c r="BU24" i="1"/>
  <c r="BV23" i="1"/>
  <c r="BU23" i="1"/>
  <c r="BV22" i="1"/>
  <c r="BU22" i="1"/>
  <c r="BV21" i="1"/>
  <c r="BU21" i="1"/>
  <c r="BV20" i="1"/>
  <c r="BU20" i="1"/>
  <c r="BV19" i="1"/>
  <c r="BU19" i="1"/>
  <c r="BV17" i="1"/>
  <c r="BU17" i="1"/>
  <c r="BV16" i="1"/>
  <c r="BU16" i="1"/>
  <c r="BV15" i="1"/>
  <c r="BU15" i="1"/>
  <c r="BS34" i="1"/>
  <c r="BR34" i="1"/>
  <c r="BS33" i="1"/>
  <c r="BR33" i="1"/>
  <c r="BS32" i="1"/>
  <c r="BR32" i="1"/>
  <c r="BS31" i="1"/>
  <c r="BR31" i="1"/>
  <c r="BS30" i="1"/>
  <c r="BR30" i="1"/>
  <c r="BS29" i="1"/>
  <c r="BR29" i="1"/>
  <c r="BS28" i="1"/>
  <c r="BR28" i="1"/>
  <c r="BS27" i="1"/>
  <c r="BR27" i="1"/>
  <c r="BS26" i="1"/>
  <c r="BR26" i="1"/>
  <c r="BS25" i="1"/>
  <c r="BR25" i="1"/>
  <c r="BS24" i="1"/>
  <c r="BR24" i="1"/>
  <c r="BS23" i="1"/>
  <c r="BR23" i="1"/>
  <c r="BS22" i="1"/>
  <c r="BR22" i="1"/>
  <c r="BS21" i="1"/>
  <c r="BR21" i="1"/>
  <c r="BS20" i="1"/>
  <c r="BR20" i="1"/>
  <c r="BS19" i="1"/>
  <c r="BR19" i="1"/>
  <c r="BS17" i="1"/>
  <c r="BR17" i="1"/>
  <c r="BS16" i="1"/>
  <c r="BR16" i="1"/>
  <c r="BS15" i="1"/>
  <c r="BR15" i="1"/>
  <c r="BP34" i="1"/>
  <c r="BO34" i="1"/>
  <c r="BP33" i="1"/>
  <c r="BO33" i="1"/>
  <c r="BP32" i="1"/>
  <c r="BO32" i="1"/>
  <c r="BP31" i="1"/>
  <c r="BO31" i="1"/>
  <c r="BP30" i="1"/>
  <c r="BO30" i="1"/>
  <c r="BP29" i="1"/>
  <c r="BO29" i="1"/>
  <c r="BP28" i="1"/>
  <c r="BO28" i="1"/>
  <c r="BP27" i="1"/>
  <c r="BO27" i="1"/>
  <c r="BP26" i="1"/>
  <c r="BO26" i="1"/>
  <c r="BP25" i="1"/>
  <c r="BO25" i="1"/>
  <c r="BP24" i="1"/>
  <c r="BO24" i="1"/>
  <c r="BP23" i="1"/>
  <c r="BO23" i="1"/>
  <c r="BP22" i="1"/>
  <c r="BO22" i="1"/>
  <c r="BP21" i="1"/>
  <c r="BO21" i="1"/>
  <c r="BP20" i="1"/>
  <c r="BO20" i="1"/>
  <c r="BP19" i="1"/>
  <c r="BO19" i="1"/>
  <c r="BP17" i="1"/>
  <c r="BO17" i="1"/>
  <c r="BP16" i="1"/>
  <c r="BO16" i="1"/>
  <c r="BP15" i="1"/>
  <c r="BO15" i="1"/>
  <c r="BM34" i="1"/>
  <c r="BL34" i="1"/>
  <c r="BM33" i="1"/>
  <c r="BL33" i="1"/>
  <c r="BM32" i="1"/>
  <c r="BL32" i="1"/>
  <c r="BM31" i="1"/>
  <c r="BL31" i="1"/>
  <c r="BM30" i="1"/>
  <c r="BL30" i="1"/>
  <c r="BM29" i="1"/>
  <c r="BL29" i="1"/>
  <c r="BM28" i="1"/>
  <c r="BL28" i="1"/>
  <c r="BM27" i="1"/>
  <c r="BL27" i="1"/>
  <c r="BM26" i="1"/>
  <c r="BL26" i="1"/>
  <c r="BM25" i="1"/>
  <c r="BL25" i="1"/>
  <c r="BM24" i="1"/>
  <c r="BL24" i="1"/>
  <c r="BM23" i="1"/>
  <c r="BL23" i="1"/>
  <c r="BM22" i="1"/>
  <c r="BL22" i="1"/>
  <c r="BM21" i="1"/>
  <c r="BL21" i="1"/>
  <c r="BM20" i="1"/>
  <c r="BL20" i="1"/>
  <c r="BM19" i="1"/>
  <c r="BL19" i="1"/>
  <c r="BM17" i="1"/>
  <c r="BL17" i="1"/>
  <c r="BM16" i="1"/>
  <c r="BL16" i="1"/>
  <c r="BM15" i="1"/>
  <c r="BL15" i="1"/>
  <c r="BJ34" i="1"/>
  <c r="BI34" i="1"/>
  <c r="BJ33" i="1"/>
  <c r="BI33" i="1"/>
  <c r="BJ32" i="1"/>
  <c r="BI32" i="1"/>
  <c r="BJ31" i="1"/>
  <c r="BI31" i="1"/>
  <c r="BJ30" i="1"/>
  <c r="BI30" i="1"/>
  <c r="BJ29" i="1"/>
  <c r="BI29" i="1"/>
  <c r="BJ28" i="1"/>
  <c r="BI28" i="1"/>
  <c r="BJ27" i="1"/>
  <c r="BI27" i="1"/>
  <c r="BJ26" i="1"/>
  <c r="BI26" i="1"/>
  <c r="BJ25" i="1"/>
  <c r="BI25" i="1"/>
  <c r="BJ24" i="1"/>
  <c r="BI24" i="1"/>
  <c r="BJ23" i="1"/>
  <c r="BI23" i="1"/>
  <c r="BJ22" i="1"/>
  <c r="BI22" i="1"/>
  <c r="BJ21" i="1"/>
  <c r="BI21" i="1"/>
  <c r="BJ20" i="1"/>
  <c r="BI20" i="1"/>
  <c r="BJ19" i="1"/>
  <c r="BI19" i="1"/>
  <c r="BJ17" i="1"/>
  <c r="BI17" i="1"/>
  <c r="BJ16" i="1"/>
  <c r="BI16" i="1"/>
  <c r="BJ15" i="1"/>
  <c r="BI15" i="1"/>
  <c r="BG34" i="1"/>
  <c r="BF34" i="1"/>
  <c r="BG33" i="1"/>
  <c r="BF33" i="1"/>
  <c r="BG32" i="1"/>
  <c r="BF32" i="1"/>
  <c r="BG31" i="1"/>
  <c r="BF31" i="1"/>
  <c r="BG30" i="1"/>
  <c r="BF30" i="1"/>
  <c r="BG29" i="1"/>
  <c r="BF29" i="1"/>
  <c r="BG28" i="1"/>
  <c r="BF28" i="1"/>
  <c r="BG27" i="1"/>
  <c r="BF27" i="1"/>
  <c r="BG26" i="1"/>
  <c r="BF26" i="1"/>
  <c r="BG25" i="1"/>
  <c r="BF25" i="1"/>
  <c r="BG24" i="1"/>
  <c r="BF24" i="1"/>
  <c r="BG23" i="1"/>
  <c r="BF23" i="1"/>
  <c r="BG22" i="1"/>
  <c r="BF22" i="1"/>
  <c r="BG21" i="1"/>
  <c r="BF21" i="1"/>
  <c r="BG20" i="1"/>
  <c r="BF20" i="1"/>
  <c r="BG19" i="1"/>
  <c r="BF19" i="1"/>
  <c r="BG17" i="1"/>
  <c r="BF17" i="1"/>
  <c r="BG16" i="1"/>
  <c r="BF16" i="1"/>
  <c r="BG15" i="1"/>
  <c r="BF15" i="1"/>
  <c r="BD34" i="1"/>
  <c r="BC34" i="1"/>
  <c r="BD33" i="1"/>
  <c r="BC33" i="1"/>
  <c r="BD32" i="1"/>
  <c r="BC32" i="1"/>
  <c r="BD31" i="1"/>
  <c r="BC31" i="1"/>
  <c r="BD30" i="1"/>
  <c r="BC30" i="1"/>
  <c r="BD29" i="1"/>
  <c r="BC29" i="1"/>
  <c r="BD28" i="1"/>
  <c r="BC28" i="1"/>
  <c r="BD27" i="1"/>
  <c r="BC27" i="1"/>
  <c r="BD26" i="1"/>
  <c r="BC26" i="1"/>
  <c r="BD25" i="1"/>
  <c r="BC25" i="1"/>
  <c r="BD24" i="1"/>
  <c r="BC24" i="1"/>
  <c r="BD23" i="1"/>
  <c r="BC23" i="1"/>
  <c r="BD22" i="1"/>
  <c r="BC22" i="1"/>
  <c r="BD21" i="1"/>
  <c r="BC21" i="1"/>
  <c r="BD20" i="1"/>
  <c r="BC20" i="1"/>
  <c r="BD19" i="1"/>
  <c r="BC19" i="1"/>
  <c r="BD17" i="1"/>
  <c r="BC17" i="1"/>
  <c r="BD16" i="1"/>
  <c r="BC16" i="1"/>
  <c r="BD15" i="1"/>
  <c r="BC15" i="1"/>
  <c r="BA34" i="1"/>
  <c r="AZ34" i="1"/>
  <c r="BA33" i="1"/>
  <c r="AZ33" i="1"/>
  <c r="BA32" i="1"/>
  <c r="AZ32" i="1"/>
  <c r="BA31" i="1"/>
  <c r="AZ31" i="1"/>
  <c r="BA30" i="1"/>
  <c r="AZ30" i="1"/>
  <c r="BA29" i="1"/>
  <c r="AZ29" i="1"/>
  <c r="BA28" i="1"/>
  <c r="AZ28" i="1"/>
  <c r="BA27" i="1"/>
  <c r="AZ27" i="1"/>
  <c r="BA26" i="1"/>
  <c r="AZ26" i="1"/>
  <c r="BA25" i="1"/>
  <c r="AZ25" i="1"/>
  <c r="BA24" i="1"/>
  <c r="AZ24" i="1"/>
  <c r="BA23" i="1"/>
  <c r="AZ23" i="1"/>
  <c r="BA22" i="1"/>
  <c r="AZ22" i="1"/>
  <c r="BA21" i="1"/>
  <c r="AZ21" i="1"/>
  <c r="BA20" i="1"/>
  <c r="AZ20" i="1"/>
  <c r="BA19" i="1"/>
  <c r="AZ19" i="1"/>
  <c r="BA17" i="1"/>
  <c r="AZ17" i="1"/>
  <c r="BA16" i="1"/>
  <c r="AZ16" i="1"/>
  <c r="BA15" i="1"/>
  <c r="AZ15" i="1"/>
  <c r="AX34" i="1"/>
  <c r="AW34" i="1"/>
  <c r="AX33" i="1"/>
  <c r="AW33" i="1"/>
  <c r="AX32" i="1"/>
  <c r="AW32" i="1"/>
  <c r="AX31" i="1"/>
  <c r="AW31" i="1"/>
  <c r="AX30" i="1"/>
  <c r="AW30" i="1"/>
  <c r="AX29" i="1"/>
  <c r="AW29" i="1"/>
  <c r="AX28" i="1"/>
  <c r="AW28" i="1"/>
  <c r="AX27" i="1"/>
  <c r="AW27" i="1"/>
  <c r="AX26" i="1"/>
  <c r="AW26" i="1"/>
  <c r="AX25" i="1"/>
  <c r="AW25" i="1"/>
  <c r="AX24" i="1"/>
  <c r="AW24" i="1"/>
  <c r="AX23" i="1"/>
  <c r="AW23" i="1"/>
  <c r="AX22" i="1"/>
  <c r="AW22" i="1"/>
  <c r="AX21" i="1"/>
  <c r="AW21" i="1"/>
  <c r="AX20" i="1"/>
  <c r="AW20" i="1"/>
  <c r="AX19" i="1"/>
  <c r="AW19" i="1"/>
  <c r="AX17" i="1"/>
  <c r="AW17" i="1"/>
  <c r="AX16" i="1"/>
  <c r="AW16" i="1"/>
  <c r="AX15" i="1"/>
  <c r="AW15" i="1"/>
  <c r="AU34" i="1"/>
  <c r="AT34" i="1"/>
  <c r="AU33" i="1"/>
  <c r="AT33" i="1"/>
  <c r="AU32" i="1"/>
  <c r="AT32" i="1"/>
  <c r="AU31" i="1"/>
  <c r="AT31" i="1"/>
  <c r="AU30" i="1"/>
  <c r="AT30" i="1"/>
  <c r="AU29" i="1"/>
  <c r="AT29" i="1"/>
  <c r="AU28" i="1"/>
  <c r="AT28" i="1"/>
  <c r="AU27" i="1"/>
  <c r="AT27" i="1"/>
  <c r="AU26" i="1"/>
  <c r="AT26" i="1"/>
  <c r="AU25" i="1"/>
  <c r="AT25" i="1"/>
  <c r="AU24" i="1"/>
  <c r="AT24" i="1"/>
  <c r="AU23" i="1"/>
  <c r="AT23" i="1"/>
  <c r="AU22" i="1"/>
  <c r="AT22" i="1"/>
  <c r="AU21" i="1"/>
  <c r="AT21" i="1"/>
  <c r="AU20" i="1"/>
  <c r="AT20" i="1"/>
  <c r="AU19" i="1"/>
  <c r="AT19" i="1"/>
  <c r="AU17" i="1"/>
  <c r="AT17" i="1"/>
  <c r="AU16" i="1"/>
  <c r="AT16" i="1"/>
  <c r="AU15" i="1"/>
  <c r="AT1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7" i="1"/>
  <c r="AQ17" i="1"/>
  <c r="AR16" i="1"/>
  <c r="AQ16" i="1"/>
  <c r="AR15" i="1"/>
  <c r="AQ1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7" i="1"/>
  <c r="AN17" i="1"/>
  <c r="AO16" i="1"/>
  <c r="AN16" i="1"/>
  <c r="AO15" i="1"/>
  <c r="AN15" i="1"/>
  <c r="AL34" i="1"/>
  <c r="AK34" i="1"/>
  <c r="AL33" i="1"/>
  <c r="AK33" i="1"/>
  <c r="AL32" i="1"/>
  <c r="AK32" i="1"/>
  <c r="AL31" i="1"/>
  <c r="AK31" i="1"/>
  <c r="AL30" i="1"/>
  <c r="AK30" i="1"/>
  <c r="AL29" i="1"/>
  <c r="AK29" i="1"/>
  <c r="AL28" i="1"/>
  <c r="AK28" i="1"/>
  <c r="AL27" i="1"/>
  <c r="AK27" i="1"/>
  <c r="AL26" i="1"/>
  <c r="AK26" i="1"/>
  <c r="AL25" i="1"/>
  <c r="AK25" i="1"/>
  <c r="AL24" i="1"/>
  <c r="AK24" i="1"/>
  <c r="AL23" i="1"/>
  <c r="AK23" i="1"/>
  <c r="AL22" i="1"/>
  <c r="AK22" i="1"/>
  <c r="AL21" i="1"/>
  <c r="AK21" i="1"/>
  <c r="AL20" i="1"/>
  <c r="AK20" i="1"/>
  <c r="AL19" i="1"/>
  <c r="AK19" i="1"/>
  <c r="AL17" i="1"/>
  <c r="AK17" i="1"/>
  <c r="AL16" i="1"/>
  <c r="AK16" i="1"/>
  <c r="AL15" i="1"/>
  <c r="AK1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7" i="1"/>
  <c r="AH17" i="1"/>
  <c r="AI16" i="1"/>
  <c r="AH16" i="1"/>
  <c r="AI15" i="1"/>
  <c r="AH15" i="1"/>
  <c r="AF34" i="1"/>
  <c r="AE34" i="1"/>
  <c r="AF33" i="1"/>
  <c r="AE33" i="1"/>
  <c r="AF32" i="1"/>
  <c r="AE32" i="1"/>
  <c r="AF31" i="1"/>
  <c r="AE31" i="1"/>
  <c r="AF30" i="1"/>
  <c r="AE30" i="1"/>
  <c r="AF29" i="1"/>
  <c r="AE29" i="1"/>
  <c r="AF28" i="1"/>
  <c r="AE28" i="1"/>
  <c r="AF27" i="1"/>
  <c r="AE27" i="1"/>
  <c r="AF26" i="1"/>
  <c r="AE26" i="1"/>
  <c r="AF25" i="1"/>
  <c r="AE25" i="1"/>
  <c r="AF24" i="1"/>
  <c r="AE24" i="1"/>
  <c r="AF23" i="1"/>
  <c r="AE23" i="1"/>
  <c r="AF22" i="1"/>
  <c r="AE22" i="1"/>
  <c r="AF21" i="1"/>
  <c r="AE21" i="1"/>
  <c r="AF20" i="1"/>
  <c r="AE20" i="1"/>
  <c r="AF19" i="1"/>
  <c r="AE19" i="1"/>
  <c r="AF17" i="1"/>
  <c r="AE17" i="1"/>
  <c r="AF16" i="1"/>
  <c r="AE16" i="1"/>
  <c r="AF15" i="1"/>
  <c r="AE1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7" i="1"/>
  <c r="AB17" i="1"/>
  <c r="AC16" i="1"/>
  <c r="AB16" i="1"/>
  <c r="AC15" i="1"/>
  <c r="AB15" i="1"/>
  <c r="Z34" i="1"/>
  <c r="Y34" i="1"/>
  <c r="Z33" i="1"/>
  <c r="Y33" i="1"/>
  <c r="Z32" i="1"/>
  <c r="Y32" i="1"/>
  <c r="Z31" i="1"/>
  <c r="Y31" i="1"/>
  <c r="Z30" i="1"/>
  <c r="Y30" i="1"/>
  <c r="Z29" i="1"/>
  <c r="Y29" i="1"/>
  <c r="Z28" i="1"/>
  <c r="Y28" i="1"/>
  <c r="Z27" i="1"/>
  <c r="Y27" i="1"/>
  <c r="Z26" i="1"/>
  <c r="Y26" i="1"/>
  <c r="Z25" i="1"/>
  <c r="Y25" i="1"/>
  <c r="Z24" i="1"/>
  <c r="Y24" i="1"/>
  <c r="Z23" i="1"/>
  <c r="Y23" i="1"/>
  <c r="Z22" i="1"/>
  <c r="Y22" i="1"/>
  <c r="Z21" i="1"/>
  <c r="Y21" i="1"/>
  <c r="Z20" i="1"/>
  <c r="Y20" i="1"/>
  <c r="Z19" i="1"/>
  <c r="Y19" i="1"/>
  <c r="Z17" i="1"/>
  <c r="Y17" i="1"/>
  <c r="Z16" i="1"/>
  <c r="Y16" i="1"/>
  <c r="Z15" i="1"/>
  <c r="Y1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7" i="1"/>
  <c r="V17" i="1"/>
  <c r="W16" i="1"/>
  <c r="V16" i="1"/>
  <c r="W15" i="1"/>
  <c r="V1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7" i="1"/>
  <c r="S17" i="1"/>
  <c r="T16" i="1"/>
  <c r="S16" i="1"/>
  <c r="T15" i="1"/>
  <c r="S15" i="1"/>
  <c r="Q15" i="1"/>
  <c r="Q16" i="1"/>
  <c r="Q17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N15" i="1"/>
  <c r="N16" i="1"/>
  <c r="N17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K15" i="1"/>
  <c r="K16" i="1"/>
  <c r="K17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C17" i="1"/>
  <c r="C14" i="1" l="1"/>
  <c r="C12" i="1"/>
  <c r="AN4" i="1" l="1"/>
  <c r="AK4" i="1"/>
  <c r="BI4" i="1"/>
  <c r="CG4" i="1"/>
  <c r="AZ4" i="1"/>
  <c r="J4" i="1"/>
  <c r="J5" i="1" s="1"/>
  <c r="P4" i="1"/>
  <c r="BL4" i="1"/>
  <c r="CJ4" i="1"/>
  <c r="CS4" i="1"/>
  <c r="BX4" i="1"/>
  <c r="S4" i="1"/>
  <c r="AQ4" i="1"/>
  <c r="BO4" i="1"/>
  <c r="CM4" i="1"/>
  <c r="AW4" i="1"/>
  <c r="M4" i="1"/>
  <c r="BC4" i="1"/>
  <c r="CD4" i="1"/>
  <c r="V4" i="1"/>
  <c r="AT4" i="1"/>
  <c r="BR4" i="1"/>
  <c r="CP4" i="1"/>
  <c r="BU4" i="1"/>
  <c r="CA4" i="1"/>
  <c r="BF4" i="1"/>
  <c r="Y4" i="1"/>
  <c r="AB4" i="1"/>
  <c r="AE4" i="1"/>
  <c r="AH4" i="1"/>
  <c r="P15" i="1"/>
  <c r="P16" i="1"/>
  <c r="P17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J15" i="1"/>
  <c r="J16" i="1"/>
  <c r="J17" i="1"/>
  <c r="J18" i="1"/>
  <c r="M18" i="1" s="1"/>
  <c r="N18" i="1" s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CS18" i="1" l="1"/>
  <c r="CT18" i="1" s="1"/>
  <c r="CP18" i="1"/>
  <c r="CQ18" i="1" s="1"/>
  <c r="CM18" i="1"/>
  <c r="CN18" i="1" s="1"/>
  <c r="CJ18" i="1"/>
  <c r="CK18" i="1" s="1"/>
  <c r="CG18" i="1"/>
  <c r="CH18" i="1" s="1"/>
  <c r="CD18" i="1"/>
  <c r="CE18" i="1" s="1"/>
  <c r="CA18" i="1"/>
  <c r="CB18" i="1" s="1"/>
  <c r="BX18" i="1"/>
  <c r="BY18" i="1" s="1"/>
  <c r="BU18" i="1"/>
  <c r="BV18" i="1" s="1"/>
  <c r="BR18" i="1"/>
  <c r="BS18" i="1" s="1"/>
  <c r="BO18" i="1"/>
  <c r="BP18" i="1" s="1"/>
  <c r="BL18" i="1"/>
  <c r="BM18" i="1" s="1"/>
  <c r="BI18" i="1"/>
  <c r="BJ18" i="1" s="1"/>
  <c r="BF18" i="1"/>
  <c r="BG18" i="1" s="1"/>
  <c r="BC18" i="1"/>
  <c r="BD18" i="1" s="1"/>
  <c r="AZ18" i="1"/>
  <c r="BA18" i="1" s="1"/>
  <c r="AW18" i="1"/>
  <c r="AX18" i="1" s="1"/>
  <c r="AT18" i="1"/>
  <c r="AU18" i="1" s="1"/>
  <c r="AQ18" i="1"/>
  <c r="AR18" i="1" s="1"/>
  <c r="AN18" i="1"/>
  <c r="AO18" i="1" s="1"/>
  <c r="AK18" i="1"/>
  <c r="AL18" i="1" s="1"/>
  <c r="AH18" i="1"/>
  <c r="AI18" i="1" s="1"/>
  <c r="AE18" i="1"/>
  <c r="AF18" i="1" s="1"/>
  <c r="AB18" i="1"/>
  <c r="AC18" i="1" s="1"/>
  <c r="Y18" i="1"/>
  <c r="Z18" i="1" s="1"/>
  <c r="V18" i="1"/>
  <c r="W18" i="1" s="1"/>
  <c r="S18" i="1"/>
  <c r="T18" i="1" s="1"/>
  <c r="K18" i="1"/>
  <c r="P18" i="1"/>
  <c r="Q18" i="1" s="1"/>
  <c r="BR5" i="1"/>
  <c r="BS5" i="1" s="1"/>
  <c r="BF5" i="1"/>
  <c r="BG5" i="1" s="1"/>
  <c r="AE5" i="1"/>
  <c r="AF5" i="1" s="1"/>
  <c r="AB5" i="1"/>
  <c r="AC5" i="1" s="1"/>
  <c r="K5" i="1"/>
  <c r="CM5" i="1"/>
  <c r="CN5" i="1" s="1"/>
  <c r="BU5" i="1"/>
  <c r="BV5" i="1" s="1"/>
  <c r="AT5" i="1"/>
  <c r="AU5" i="1" s="1"/>
  <c r="BI5" i="1"/>
  <c r="BJ5" i="1" s="1"/>
  <c r="AH5" i="1"/>
  <c r="AI5" i="1" s="1"/>
  <c r="CP5" i="1"/>
  <c r="CQ5" i="1" s="1"/>
  <c r="BX5" i="1"/>
  <c r="BY5" i="1" s="1"/>
  <c r="AW5" i="1"/>
  <c r="AX5" i="1" s="1"/>
  <c r="BL5" i="1"/>
  <c r="BM5" i="1" s="1"/>
  <c r="AK5" i="1"/>
  <c r="AL5" i="1" s="1"/>
  <c r="CS5" i="1"/>
  <c r="CT5" i="1" s="1"/>
  <c r="CD5" i="1"/>
  <c r="CE5" i="1" s="1"/>
  <c r="CA5" i="1"/>
  <c r="CB5" i="1" s="1"/>
  <c r="AZ5" i="1"/>
  <c r="BA5" i="1" s="1"/>
  <c r="AN5" i="1"/>
  <c r="AO5" i="1" s="1"/>
  <c r="CJ5" i="1"/>
  <c r="CK5" i="1" s="1"/>
  <c r="BC5" i="1"/>
  <c r="BD5" i="1" s="1"/>
  <c r="CG5" i="1"/>
  <c r="CH5" i="1" s="1"/>
  <c r="BO5" i="1"/>
  <c r="BP5" i="1" s="1"/>
  <c r="Y5" i="1"/>
  <c r="Z5" i="1" s="1"/>
  <c r="V5" i="1"/>
  <c r="W5" i="1" s="1"/>
  <c r="S5" i="1"/>
  <c r="T5" i="1" s="1"/>
  <c r="AQ5" i="1"/>
  <c r="AR5" i="1" s="1"/>
  <c r="M5" i="1"/>
  <c r="N5" i="1" s="1"/>
  <c r="P5" i="1"/>
  <c r="Q5" i="1" s="1"/>
  <c r="J6" i="1"/>
  <c r="CM6" i="1" l="1"/>
  <c r="CN6" i="1" s="1"/>
  <c r="BU6" i="1"/>
  <c r="BV6" i="1" s="1"/>
  <c r="AT6" i="1"/>
  <c r="AU6" i="1" s="1"/>
  <c r="BI6" i="1"/>
  <c r="BJ6" i="1" s="1"/>
  <c r="CP6" i="1"/>
  <c r="CQ6" i="1" s="1"/>
  <c r="BX6" i="1"/>
  <c r="BY6" i="1" s="1"/>
  <c r="AW6" i="1"/>
  <c r="AX6" i="1" s="1"/>
  <c r="BF6" i="1"/>
  <c r="BG6" i="1" s="1"/>
  <c r="AE6" i="1"/>
  <c r="AF6" i="1" s="1"/>
  <c r="AH6" i="1"/>
  <c r="AI6" i="1" s="1"/>
  <c r="CA6" i="1"/>
  <c r="CB6" i="1" s="1"/>
  <c r="BL6" i="1"/>
  <c r="BM6" i="1" s="1"/>
  <c r="AK6" i="1"/>
  <c r="AL6" i="1" s="1"/>
  <c r="K6" i="1"/>
  <c r="BR6" i="1"/>
  <c r="BS6" i="1" s="1"/>
  <c r="AB6" i="1"/>
  <c r="AC6" i="1" s="1"/>
  <c r="CS6" i="1"/>
  <c r="CT6" i="1" s="1"/>
  <c r="CG6" i="1"/>
  <c r="CH6" i="1" s="1"/>
  <c r="CD6" i="1"/>
  <c r="CE6" i="1" s="1"/>
  <c r="AZ6" i="1"/>
  <c r="BA6" i="1" s="1"/>
  <c r="AN6" i="1"/>
  <c r="AO6" i="1" s="1"/>
  <c r="BO6" i="1"/>
  <c r="BP6" i="1" s="1"/>
  <c r="Y6" i="1"/>
  <c r="Z6" i="1" s="1"/>
  <c r="V6" i="1"/>
  <c r="W6" i="1" s="1"/>
  <c r="S6" i="1"/>
  <c r="T6" i="1" s="1"/>
  <c r="CJ6" i="1"/>
  <c r="CK6" i="1" s="1"/>
  <c r="BC6" i="1"/>
  <c r="BD6" i="1" s="1"/>
  <c r="AQ6" i="1"/>
  <c r="AR6" i="1" s="1"/>
  <c r="P6" i="1"/>
  <c r="Q6" i="1" s="1"/>
  <c r="M6" i="1"/>
  <c r="N6" i="1" s="1"/>
  <c r="J7" i="1"/>
  <c r="BI7" i="1" l="1"/>
  <c r="BJ7" i="1" s="1"/>
  <c r="AH7" i="1"/>
  <c r="AI7" i="1" s="1"/>
  <c r="CP7" i="1"/>
  <c r="CQ7" i="1" s="1"/>
  <c r="BX7" i="1"/>
  <c r="BY7" i="1" s="1"/>
  <c r="CA7" i="1"/>
  <c r="CB7" i="1" s="1"/>
  <c r="BL7" i="1"/>
  <c r="BM7" i="1" s="1"/>
  <c r="AK7" i="1"/>
  <c r="AL7" i="1" s="1"/>
  <c r="BU7" i="1"/>
  <c r="BV7" i="1" s="1"/>
  <c r="CS7" i="1"/>
  <c r="CT7" i="1" s="1"/>
  <c r="CG7" i="1"/>
  <c r="CH7" i="1" s="1"/>
  <c r="CD7" i="1"/>
  <c r="CE7" i="1" s="1"/>
  <c r="AZ7" i="1"/>
  <c r="BA7" i="1" s="1"/>
  <c r="AN7" i="1"/>
  <c r="AO7" i="1" s="1"/>
  <c r="V7" i="1"/>
  <c r="W7" i="1" s="1"/>
  <c r="S7" i="1"/>
  <c r="T7" i="1" s="1"/>
  <c r="K7" i="1"/>
  <c r="AT7" i="1"/>
  <c r="AU7" i="1" s="1"/>
  <c r="AW7" i="1"/>
  <c r="AX7" i="1" s="1"/>
  <c r="BO7" i="1"/>
  <c r="BP7" i="1" s="1"/>
  <c r="Y7" i="1"/>
  <c r="Z7" i="1" s="1"/>
  <c r="CJ7" i="1"/>
  <c r="CK7" i="1" s="1"/>
  <c r="BC7" i="1"/>
  <c r="BD7" i="1" s="1"/>
  <c r="AQ7" i="1"/>
  <c r="AR7" i="1" s="1"/>
  <c r="AB7" i="1"/>
  <c r="AC7" i="1" s="1"/>
  <c r="BR7" i="1"/>
  <c r="BS7" i="1" s="1"/>
  <c r="BF7" i="1"/>
  <c r="BG7" i="1" s="1"/>
  <c r="AE7" i="1"/>
  <c r="AF7" i="1" s="1"/>
  <c r="CM7" i="1"/>
  <c r="CN7" i="1" s="1"/>
  <c r="J8" i="1"/>
  <c r="M7" i="1"/>
  <c r="N7" i="1" s="1"/>
  <c r="P7" i="1"/>
  <c r="Q7" i="1" s="1"/>
  <c r="CP8" i="1" l="1"/>
  <c r="CQ8" i="1" s="1"/>
  <c r="BX8" i="1"/>
  <c r="BY8" i="1" s="1"/>
  <c r="AW8" i="1"/>
  <c r="AX8" i="1" s="1"/>
  <c r="CA8" i="1"/>
  <c r="CB8" i="1" s="1"/>
  <c r="CS8" i="1"/>
  <c r="CT8" i="1" s="1"/>
  <c r="CG8" i="1"/>
  <c r="CH8" i="1" s="1"/>
  <c r="CD8" i="1"/>
  <c r="CE8" i="1" s="1"/>
  <c r="AZ8" i="1"/>
  <c r="BA8" i="1" s="1"/>
  <c r="AN8" i="1"/>
  <c r="AO8" i="1" s="1"/>
  <c r="V8" i="1"/>
  <c r="W8" i="1" s="1"/>
  <c r="S8" i="1"/>
  <c r="T8" i="1" s="1"/>
  <c r="BL8" i="1"/>
  <c r="BM8" i="1" s="1"/>
  <c r="BO8" i="1"/>
  <c r="BP8" i="1" s="1"/>
  <c r="Y8" i="1"/>
  <c r="Z8" i="1" s="1"/>
  <c r="AK8" i="1"/>
  <c r="AL8" i="1" s="1"/>
  <c r="CJ8" i="1"/>
  <c r="CK8" i="1" s="1"/>
  <c r="BC8" i="1"/>
  <c r="BD8" i="1" s="1"/>
  <c r="AQ8" i="1"/>
  <c r="AR8" i="1" s="1"/>
  <c r="AB8" i="1"/>
  <c r="AC8" i="1" s="1"/>
  <c r="BI8" i="1"/>
  <c r="BJ8" i="1" s="1"/>
  <c r="BR8" i="1"/>
  <c r="BS8" i="1" s="1"/>
  <c r="BF8" i="1"/>
  <c r="BG8" i="1" s="1"/>
  <c r="AE8" i="1"/>
  <c r="AF8" i="1" s="1"/>
  <c r="K8" i="1"/>
  <c r="AH8" i="1"/>
  <c r="AI8" i="1" s="1"/>
  <c r="CM8" i="1"/>
  <c r="CN8" i="1" s="1"/>
  <c r="BU8" i="1"/>
  <c r="BV8" i="1" s="1"/>
  <c r="AT8" i="1"/>
  <c r="AU8" i="1" s="1"/>
  <c r="J9" i="1"/>
  <c r="P8" i="1"/>
  <c r="Q8" i="1" s="1"/>
  <c r="M8" i="1"/>
  <c r="N8" i="1" s="1"/>
  <c r="CD9" i="1" l="1"/>
  <c r="CE9" i="1" s="1"/>
  <c r="BL9" i="1"/>
  <c r="BM9" i="1" s="1"/>
  <c r="AK9" i="1"/>
  <c r="AL9" i="1" s="1"/>
  <c r="CS9" i="1"/>
  <c r="CT9" i="1" s="1"/>
  <c r="CG9" i="1"/>
  <c r="CH9" i="1" s="1"/>
  <c r="BO9" i="1"/>
  <c r="BP9" i="1" s="1"/>
  <c r="BC9" i="1"/>
  <c r="BD9" i="1" s="1"/>
  <c r="Y9" i="1"/>
  <c r="Z9" i="1" s="1"/>
  <c r="AN9" i="1"/>
  <c r="AO9" i="1" s="1"/>
  <c r="CJ9" i="1"/>
  <c r="CK9" i="1" s="1"/>
  <c r="BR9" i="1"/>
  <c r="BS9" i="1" s="1"/>
  <c r="AQ9" i="1"/>
  <c r="AR9" i="1" s="1"/>
  <c r="AB9" i="1"/>
  <c r="AC9" i="1" s="1"/>
  <c r="BX9" i="1"/>
  <c r="BY9" i="1" s="1"/>
  <c r="BF9" i="1"/>
  <c r="BG9" i="1" s="1"/>
  <c r="AE9" i="1"/>
  <c r="AF9" i="1" s="1"/>
  <c r="V9" i="1"/>
  <c r="W9" i="1" s="1"/>
  <c r="S9" i="1"/>
  <c r="T9" i="1" s="1"/>
  <c r="CM9" i="1"/>
  <c r="CN9" i="1" s="1"/>
  <c r="BU9" i="1"/>
  <c r="BV9" i="1" s="1"/>
  <c r="AT9" i="1"/>
  <c r="AU9" i="1" s="1"/>
  <c r="CP9" i="1"/>
  <c r="CQ9" i="1" s="1"/>
  <c r="AZ9" i="1"/>
  <c r="BA9" i="1" s="1"/>
  <c r="BI9" i="1"/>
  <c r="BJ9" i="1" s="1"/>
  <c r="AH9" i="1"/>
  <c r="AI9" i="1" s="1"/>
  <c r="K9" i="1"/>
  <c r="CA9" i="1"/>
  <c r="CB9" i="1" s="1"/>
  <c r="AW9" i="1"/>
  <c r="AX9" i="1" s="1"/>
  <c r="J10" i="1"/>
  <c r="J11" i="1" s="1"/>
  <c r="M9" i="1"/>
  <c r="N9" i="1" s="1"/>
  <c r="P9" i="1"/>
  <c r="Q9" i="1" s="1"/>
  <c r="J12" i="1" l="1"/>
  <c r="AE11" i="1"/>
  <c r="AF11" i="1" s="1"/>
  <c r="CD11" i="1"/>
  <c r="CE11" i="1" s="1"/>
  <c r="BF11" i="1"/>
  <c r="BG11" i="1" s="1"/>
  <c r="AH11" i="1"/>
  <c r="AI11" i="1" s="1"/>
  <c r="AB11" i="1"/>
  <c r="AC11" i="1" s="1"/>
  <c r="CA11" i="1"/>
  <c r="CB11" i="1" s="1"/>
  <c r="BC11" i="1"/>
  <c r="BD11" i="1" s="1"/>
  <c r="Y11" i="1"/>
  <c r="Z11" i="1" s="1"/>
  <c r="AZ11" i="1"/>
  <c r="BA11" i="1" s="1"/>
  <c r="CS11" i="1"/>
  <c r="CT11" i="1" s="1"/>
  <c r="BU11" i="1"/>
  <c r="BV11" i="1" s="1"/>
  <c r="AW11" i="1"/>
  <c r="AX11" i="1" s="1"/>
  <c r="BI11" i="1"/>
  <c r="BJ11" i="1" s="1"/>
  <c r="S11" i="1"/>
  <c r="T11" i="1" s="1"/>
  <c r="M11" i="1"/>
  <c r="N11" i="1" s="1"/>
  <c r="CP11" i="1"/>
  <c r="CQ11" i="1" s="1"/>
  <c r="BR11" i="1"/>
  <c r="BS11" i="1" s="1"/>
  <c r="AT11" i="1"/>
  <c r="AU11" i="1" s="1"/>
  <c r="V11" i="1"/>
  <c r="W11" i="1" s="1"/>
  <c r="BX11" i="1"/>
  <c r="BY11" i="1" s="1"/>
  <c r="P11" i="1"/>
  <c r="Q11" i="1" s="1"/>
  <c r="CM11" i="1"/>
  <c r="CN11" i="1" s="1"/>
  <c r="BO11" i="1"/>
  <c r="BP11" i="1" s="1"/>
  <c r="AQ11" i="1"/>
  <c r="AR11" i="1" s="1"/>
  <c r="BL11" i="1"/>
  <c r="BM11" i="1" s="1"/>
  <c r="CG11" i="1"/>
  <c r="CH11" i="1" s="1"/>
  <c r="K11" i="1"/>
  <c r="CJ11" i="1"/>
  <c r="CK11" i="1" s="1"/>
  <c r="AN11" i="1"/>
  <c r="AO11" i="1" s="1"/>
  <c r="AK11" i="1"/>
  <c r="AL11" i="1" s="1"/>
  <c r="CS10" i="1"/>
  <c r="CT10" i="1" s="1"/>
  <c r="CG10" i="1"/>
  <c r="CH10" i="1" s="1"/>
  <c r="AZ10" i="1"/>
  <c r="BA10" i="1" s="1"/>
  <c r="AN10" i="1"/>
  <c r="AO10" i="1" s="1"/>
  <c r="V10" i="1"/>
  <c r="W10" i="1" s="1"/>
  <c r="S10" i="1"/>
  <c r="T10" i="1" s="1"/>
  <c r="BO10" i="1"/>
  <c r="BP10" i="1" s="1"/>
  <c r="CJ10" i="1"/>
  <c r="CK10" i="1" s="1"/>
  <c r="BR10" i="1"/>
  <c r="BS10" i="1" s="1"/>
  <c r="AQ10" i="1"/>
  <c r="AR10" i="1" s="1"/>
  <c r="AB10" i="1"/>
  <c r="AC10" i="1" s="1"/>
  <c r="BL10" i="1"/>
  <c r="BM10" i="1" s="1"/>
  <c r="AK10" i="1"/>
  <c r="AL10" i="1" s="1"/>
  <c r="Y10" i="1"/>
  <c r="Z10" i="1" s="1"/>
  <c r="BF10" i="1"/>
  <c r="BG10" i="1" s="1"/>
  <c r="AE10" i="1"/>
  <c r="AF10" i="1" s="1"/>
  <c r="CD10" i="1"/>
  <c r="CE10" i="1" s="1"/>
  <c r="BC10" i="1"/>
  <c r="BD10" i="1" s="1"/>
  <c r="CM10" i="1"/>
  <c r="CN10" i="1" s="1"/>
  <c r="BU10" i="1"/>
  <c r="BV10" i="1" s="1"/>
  <c r="AT10" i="1"/>
  <c r="AU10" i="1" s="1"/>
  <c r="BI10" i="1"/>
  <c r="BJ10" i="1" s="1"/>
  <c r="AH10" i="1"/>
  <c r="AI10" i="1" s="1"/>
  <c r="K10" i="1"/>
  <c r="CP10" i="1"/>
  <c r="CQ10" i="1" s="1"/>
  <c r="CA10" i="1"/>
  <c r="CB10" i="1" s="1"/>
  <c r="BX10" i="1"/>
  <c r="BY10" i="1" s="1"/>
  <c r="AW10" i="1"/>
  <c r="AX10" i="1" s="1"/>
  <c r="P10" i="1"/>
  <c r="Q10" i="1" s="1"/>
  <c r="M10" i="1"/>
  <c r="N10" i="1" s="1"/>
  <c r="S12" i="1" l="1"/>
  <c r="T12" i="1" s="1"/>
  <c r="BX12" i="1"/>
  <c r="BY12" i="1" s="1"/>
  <c r="AZ12" i="1"/>
  <c r="BA12" i="1" s="1"/>
  <c r="AB12" i="1"/>
  <c r="AC12" i="1" s="1"/>
  <c r="CS12" i="1"/>
  <c r="CT12" i="1" s="1"/>
  <c r="BU12" i="1"/>
  <c r="BV12" i="1" s="1"/>
  <c r="AW12" i="1"/>
  <c r="AX12" i="1" s="1"/>
  <c r="J13" i="1"/>
  <c r="BR12" i="1"/>
  <c r="BS12" i="1" s="1"/>
  <c r="CM12" i="1"/>
  <c r="CN12" i="1" s="1"/>
  <c r="BO12" i="1"/>
  <c r="BP12" i="1" s="1"/>
  <c r="AQ12" i="1"/>
  <c r="AR12" i="1" s="1"/>
  <c r="M12" i="1"/>
  <c r="N12" i="1" s="1"/>
  <c r="Y12" i="1"/>
  <c r="Z12" i="1" s="1"/>
  <c r="BC12" i="1"/>
  <c r="BD12" i="1" s="1"/>
  <c r="CJ12" i="1"/>
  <c r="CK12" i="1" s="1"/>
  <c r="BL12" i="1"/>
  <c r="BM12" i="1" s="1"/>
  <c r="AN12" i="1"/>
  <c r="AO12" i="1" s="1"/>
  <c r="K12" i="1"/>
  <c r="CG12" i="1"/>
  <c r="CH12" i="1" s="1"/>
  <c r="BI12" i="1"/>
  <c r="BJ12" i="1" s="1"/>
  <c r="AK12" i="1"/>
  <c r="AL12" i="1" s="1"/>
  <c r="CA12" i="1"/>
  <c r="CB12" i="1" s="1"/>
  <c r="AT12" i="1"/>
  <c r="AU12" i="1" s="1"/>
  <c r="V12" i="1"/>
  <c r="W12" i="1" s="1"/>
  <c r="CD12" i="1"/>
  <c r="CE12" i="1" s="1"/>
  <c r="BF12" i="1"/>
  <c r="BG12" i="1" s="1"/>
  <c r="AH12" i="1"/>
  <c r="AI12" i="1" s="1"/>
  <c r="AE12" i="1"/>
  <c r="AF12" i="1" s="1"/>
  <c r="CP12" i="1"/>
  <c r="CQ12" i="1" s="1"/>
  <c r="P12" i="1"/>
  <c r="Q12" i="1" s="1"/>
  <c r="J14" i="1" l="1"/>
  <c r="K13" i="1"/>
  <c r="BX13" i="1"/>
  <c r="BY13" i="1" s="1"/>
  <c r="AZ13" i="1"/>
  <c r="BA13" i="1" s="1"/>
  <c r="AB13" i="1"/>
  <c r="AC13" i="1" s="1"/>
  <c r="Y13" i="1"/>
  <c r="Z13" i="1" s="1"/>
  <c r="CP13" i="1"/>
  <c r="CQ13" i="1" s="1"/>
  <c r="V13" i="1"/>
  <c r="W13" i="1" s="1"/>
  <c r="BL13" i="1"/>
  <c r="BM13" i="1" s="1"/>
  <c r="CG13" i="1"/>
  <c r="CH13" i="1" s="1"/>
  <c r="M13" i="1"/>
  <c r="N13" i="1" s="1"/>
  <c r="CS13" i="1"/>
  <c r="CT13" i="1" s="1"/>
  <c r="BU13" i="1"/>
  <c r="BV13" i="1" s="1"/>
  <c r="AW13" i="1"/>
  <c r="AX13" i="1" s="1"/>
  <c r="BR13" i="1"/>
  <c r="BS13" i="1" s="1"/>
  <c r="CJ13" i="1"/>
  <c r="CK13" i="1" s="1"/>
  <c r="P13" i="1"/>
  <c r="Q13" i="1" s="1"/>
  <c r="AK13" i="1"/>
  <c r="AL13" i="1" s="1"/>
  <c r="AH13" i="1"/>
  <c r="AI13" i="1" s="1"/>
  <c r="AT13" i="1"/>
  <c r="AU13" i="1" s="1"/>
  <c r="CM13" i="1"/>
  <c r="CN13" i="1" s="1"/>
  <c r="BO13" i="1"/>
  <c r="BP13" i="1" s="1"/>
  <c r="AQ13" i="1"/>
  <c r="AR13" i="1" s="1"/>
  <c r="S13" i="1"/>
  <c r="T13" i="1" s="1"/>
  <c r="AN13" i="1"/>
  <c r="AO13" i="1" s="1"/>
  <c r="BI13" i="1"/>
  <c r="BJ13" i="1" s="1"/>
  <c r="BF13" i="1"/>
  <c r="BG13" i="1" s="1"/>
  <c r="CD13" i="1"/>
  <c r="CE13" i="1" s="1"/>
  <c r="CA13" i="1"/>
  <c r="CB13" i="1" s="1"/>
  <c r="BC13" i="1"/>
  <c r="BD13" i="1" s="1"/>
  <c r="AE13" i="1"/>
  <c r="AF13" i="1" s="1"/>
  <c r="M14" i="1" l="1"/>
  <c r="N14" i="1" s="1"/>
  <c r="P14" i="1"/>
  <c r="Q14" i="1" s="1"/>
  <c r="AK14" i="1"/>
  <c r="AL14" i="1" s="1"/>
  <c r="AT14" i="1"/>
  <c r="AU14" i="1" s="1"/>
  <c r="BC14" i="1"/>
  <c r="BD14" i="1" s="1"/>
  <c r="K14" i="1"/>
  <c r="Y14" i="1"/>
  <c r="Z14" i="1" s="1"/>
  <c r="AH14" i="1"/>
  <c r="AI14" i="1" s="1"/>
  <c r="AQ14" i="1"/>
  <c r="AR14" i="1" s="1"/>
  <c r="CJ14" i="1"/>
  <c r="CK14" i="1" s="1"/>
  <c r="CS14" i="1"/>
  <c r="CT14" i="1" s="1"/>
  <c r="BL14" i="1"/>
  <c r="BM14" i="1" s="1"/>
  <c r="AN14" i="1"/>
  <c r="AO14" i="1" s="1"/>
  <c r="S14" i="1"/>
  <c r="T14" i="1" s="1"/>
  <c r="AE14" i="1"/>
  <c r="AF14" i="1" s="1"/>
  <c r="CG14" i="1"/>
  <c r="CH14" i="1" s="1"/>
  <c r="CP14" i="1"/>
  <c r="CQ14" i="1" s="1"/>
  <c r="AZ14" i="1"/>
  <c r="BA14" i="1" s="1"/>
  <c r="BX14" i="1"/>
  <c r="BY14" i="1" s="1"/>
  <c r="BF14" i="1"/>
  <c r="BG14" i="1" s="1"/>
  <c r="V14" i="1"/>
  <c r="W14" i="1" s="1"/>
  <c r="BU14" i="1"/>
  <c r="BV14" i="1" s="1"/>
  <c r="CD14" i="1"/>
  <c r="CE14" i="1" s="1"/>
  <c r="CM14" i="1"/>
  <c r="CN14" i="1" s="1"/>
  <c r="AW14" i="1"/>
  <c r="AX14" i="1" s="1"/>
  <c r="AB14" i="1"/>
  <c r="AC14" i="1" s="1"/>
  <c r="BI14" i="1"/>
  <c r="BJ14" i="1" s="1"/>
  <c r="BR14" i="1"/>
  <c r="BS14" i="1" s="1"/>
  <c r="CA14" i="1"/>
  <c r="CB14" i="1" s="1"/>
  <c r="BO14" i="1"/>
  <c r="BP14" i="1" s="1"/>
</calcChain>
</file>

<file path=xl/sharedStrings.xml><?xml version="1.0" encoding="utf-8"?>
<sst xmlns="http://schemas.openxmlformats.org/spreadsheetml/2006/main" count="43" uniqueCount="14">
  <si>
    <t>DCA COST CHART</t>
  </si>
  <si>
    <t>PAIRS</t>
  </si>
  <si>
    <t>Initial Cost</t>
  </si>
  <si>
    <t>DCA LEVELS</t>
  </si>
  <si>
    <t>StopLoss</t>
  </si>
  <si>
    <t xml:space="preserve">HOW MUCH CAN I AFFORD SAFELY? </t>
  </si>
  <si>
    <t>This calculator will give you amounts that will be 100% safe... keep that in mind. 
It should be used to help you evaluate the risk you wish to take by extending your capital in the robot.</t>
  </si>
  <si>
    <t>Enter your TOTAL capital in USD</t>
  </si>
  <si>
    <t>Choose one of the 2 possibilities only! (Percentage or fixed cost)</t>
  </si>
  <si>
    <t>Enter your cost percentage (if you use percentage)</t>
  </si>
  <si>
    <t>ENTER YOUR MAX COST (if you are using a fixed cost)</t>
  </si>
  <si>
    <r>
      <t xml:space="preserve">Stoploss MAX of Total Capital
</t>
    </r>
    <r>
      <rPr>
        <b/>
        <sz val="11"/>
        <color theme="1"/>
        <rFont val="Calibri"/>
        <family val="2"/>
        <scheme val="minor"/>
      </rPr>
      <t>It is recommended not to expose more than 2 to 3% of its total capital.</t>
    </r>
  </si>
  <si>
    <t>Level DCA Percentage</t>
  </si>
  <si>
    <t>To unlock the page: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</si>
</sst>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5" formatCode="&quot;$&quot;#,##0.00"/>
    <numFmt numFmtId="168" formatCode="#,##0.00\ &quot;CHF&quot;"/>
    <numFmt numFmtId="169" formatCode="\-0.00%"/>
    <numFmt numFmtId="170" formatCode="[$$-409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b/>
      <sz val="22"/>
      <color rgb="FF0000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b/>
      <sz val="16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rgb="FFFFC7CE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ont="1" applyFill="1" applyBorder="1" applyAlignment="1" applyProtection="1">
      <alignment horizontal="center"/>
    </xf>
    <xf numFmtId="169" fontId="0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164" fontId="0" fillId="0" borderId="0" xfId="0" applyNumberFormat="1" applyFont="1" applyFill="1" applyAlignment="1" applyProtection="1">
      <alignment horizontal="center"/>
    </xf>
    <xf numFmtId="0" fontId="9" fillId="2" borderId="10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2" borderId="3" xfId="0" applyFont="1" applyFill="1" applyBorder="1" applyAlignment="1" applyProtection="1">
      <alignment horizontal="center" vertical="center" wrapText="1"/>
    </xf>
    <xf numFmtId="0" fontId="0" fillId="2" borderId="4" xfId="0" applyFont="1" applyFill="1" applyBorder="1" applyAlignment="1" applyProtection="1">
      <alignment horizontal="center" vertical="center" wrapText="1"/>
    </xf>
    <xf numFmtId="0" fontId="0" fillId="2" borderId="3" xfId="0" applyFont="1" applyFill="1" applyBorder="1" applyAlignment="1" applyProtection="1">
      <alignment horizontal="center"/>
    </xf>
    <xf numFmtId="0" fontId="4" fillId="0" borderId="22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25" xfId="0" applyFont="1" applyBorder="1" applyAlignment="1" applyProtection="1">
      <alignment horizontal="center" vertical="center"/>
    </xf>
    <xf numFmtId="0" fontId="0" fillId="2" borderId="13" xfId="0" applyFont="1" applyFill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</xf>
    <xf numFmtId="0" fontId="0" fillId="3" borderId="10" xfId="0" applyFont="1" applyFill="1" applyBorder="1" applyAlignment="1" applyProtection="1">
      <alignment horizontal="center" vertical="center"/>
    </xf>
    <xf numFmtId="169" fontId="0" fillId="3" borderId="1" xfId="0" applyNumberFormat="1" applyFont="1" applyFill="1" applyBorder="1" applyAlignment="1" applyProtection="1">
      <alignment horizontal="center" vertical="center"/>
    </xf>
    <xf numFmtId="0" fontId="0" fillId="3" borderId="5" xfId="0" applyFont="1" applyFill="1" applyBorder="1" applyAlignment="1" applyProtection="1">
      <alignment horizontal="center" vertical="center"/>
    </xf>
    <xf numFmtId="169" fontId="0" fillId="3" borderId="6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2" borderId="6" xfId="0" applyFont="1" applyFill="1" applyBorder="1" applyAlignment="1" applyProtection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 wrapText="1"/>
    </xf>
    <xf numFmtId="0" fontId="0" fillId="2" borderId="6" xfId="0" applyFont="1" applyFill="1" applyBorder="1" applyAlignment="1" applyProtection="1">
      <alignment horizontal="center"/>
    </xf>
    <xf numFmtId="0" fontId="4" fillId="0" borderId="6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4" fillId="0" borderId="8" xfId="0" applyFont="1" applyBorder="1" applyAlignment="1" applyProtection="1">
      <alignment horizontal="center" vertical="center"/>
    </xf>
    <xf numFmtId="0" fontId="0" fillId="2" borderId="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170" fontId="0" fillId="2" borderId="26" xfId="0" applyNumberFormat="1" applyFont="1" applyFill="1" applyBorder="1" applyAlignment="1" applyProtection="1">
      <alignment horizontal="center" vertical="center"/>
    </xf>
    <xf numFmtId="169" fontId="0" fillId="2" borderId="8" xfId="0" applyNumberFormat="1" applyFont="1" applyFill="1" applyBorder="1" applyAlignment="1" applyProtection="1">
      <alignment horizontal="center" vertical="center"/>
    </xf>
    <xf numFmtId="168" fontId="0" fillId="2" borderId="23" xfId="0" applyNumberFormat="1" applyFont="1" applyFill="1" applyBorder="1" applyAlignment="1" applyProtection="1">
      <alignment horizontal="center" vertical="center"/>
    </xf>
    <xf numFmtId="169" fontId="0" fillId="2" borderId="0" xfId="0" applyNumberFormat="1" applyFont="1" applyFill="1" applyBorder="1" applyAlignment="1" applyProtection="1">
      <alignment horizontal="center" vertical="center"/>
    </xf>
    <xf numFmtId="168" fontId="0" fillId="2" borderId="12" xfId="0" applyNumberFormat="1" applyFont="1" applyFill="1" applyBorder="1" applyAlignment="1" applyProtection="1">
      <alignment horizontal="center" vertical="center"/>
    </xf>
    <xf numFmtId="0" fontId="0" fillId="2" borderId="9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 vertical="center"/>
    </xf>
    <xf numFmtId="0" fontId="6" fillId="5" borderId="5" xfId="0" applyFont="1" applyFill="1" applyBorder="1" applyAlignment="1" applyProtection="1">
      <alignment horizontal="center" vertical="center" textRotation="255"/>
    </xf>
    <xf numFmtId="0" fontId="0" fillId="4" borderId="10" xfId="0" applyFont="1" applyFill="1" applyBorder="1" applyAlignment="1" applyProtection="1">
      <alignment horizontal="center" vertical="center"/>
    </xf>
    <xf numFmtId="170" fontId="0" fillId="2" borderId="24" xfId="0" applyNumberFormat="1" applyFont="1" applyFill="1" applyBorder="1" applyAlignment="1" applyProtection="1">
      <alignment horizontal="center" vertical="center"/>
    </xf>
    <xf numFmtId="169" fontId="0" fillId="2" borderId="11" xfId="0" applyNumberFormat="1" applyFont="1" applyFill="1" applyBorder="1" applyAlignment="1" applyProtection="1">
      <alignment horizontal="center" vertical="center"/>
    </xf>
    <xf numFmtId="165" fontId="0" fillId="2" borderId="10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0" fontId="0" fillId="2" borderId="2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 textRotation="255"/>
    </xf>
    <xf numFmtId="0" fontId="0" fillId="0" borderId="14" xfId="0" applyFont="1" applyFill="1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0" fillId="0" borderId="16" xfId="0" applyFont="1" applyFill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center" vertical="center"/>
    </xf>
    <xf numFmtId="0" fontId="0" fillId="0" borderId="17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8" xfId="0" applyFont="1" applyFill="1" applyBorder="1" applyAlignment="1" applyProtection="1">
      <alignment horizontal="center" vertical="center"/>
    </xf>
    <xf numFmtId="0" fontId="0" fillId="2" borderId="17" xfId="0" applyFont="1" applyFill="1" applyBorder="1" applyAlignment="1" applyProtection="1">
      <alignment horizontal="center" vertical="center"/>
    </xf>
    <xf numFmtId="170" fontId="1" fillId="2" borderId="2" xfId="0" applyNumberFormat="1" applyFont="1" applyFill="1" applyBorder="1" applyAlignment="1" applyProtection="1">
      <alignment horizontal="center" vertical="center"/>
    </xf>
    <xf numFmtId="170" fontId="1" fillId="2" borderId="5" xfId="0" applyNumberFormat="1" applyFont="1" applyFill="1" applyBorder="1" applyAlignment="1" applyProtection="1">
      <alignment horizontal="center" vertical="center"/>
    </xf>
    <xf numFmtId="0" fontId="0" fillId="2" borderId="19" xfId="0" applyFont="1" applyFill="1" applyBorder="1" applyAlignment="1" applyProtection="1">
      <alignment horizontal="center" vertical="center"/>
    </xf>
    <xf numFmtId="170" fontId="1" fillId="2" borderId="20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170" fontId="1" fillId="0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169" fontId="0" fillId="0" borderId="0" xfId="0" applyNumberFormat="1" applyFont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70" fontId="7" fillId="6" borderId="1" xfId="0" applyNumberFormat="1" applyFont="1" applyFill="1" applyBorder="1" applyAlignment="1" applyProtection="1">
      <alignment horizontal="center" vertical="center"/>
      <protection locked="0"/>
    </xf>
    <xf numFmtId="170" fontId="7" fillId="6" borderId="2" xfId="0" applyNumberFormat="1" applyFont="1" applyFill="1" applyBorder="1" applyAlignment="1" applyProtection="1">
      <alignment horizontal="center" vertical="center"/>
      <protection locked="0"/>
    </xf>
    <xf numFmtId="0" fontId="8" fillId="7" borderId="18" xfId="0" applyFont="1" applyFill="1" applyBorder="1" applyAlignment="1" applyProtection="1">
      <alignment horizontal="center" vertical="center"/>
      <protection locked="0"/>
    </xf>
    <xf numFmtId="0" fontId="5" fillId="8" borderId="18" xfId="0" applyFont="1" applyFill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0" fillId="8" borderId="1" xfId="0" applyFont="1" applyFill="1" applyBorder="1" applyAlignment="1" applyProtection="1">
      <alignment horizontal="center" vertical="center"/>
      <protection locked="0"/>
    </xf>
    <xf numFmtId="10" fontId="0" fillId="8" borderId="10" xfId="0" applyNumberFormat="1" applyFont="1" applyFill="1" applyBorder="1" applyAlignment="1" applyProtection="1">
      <alignment horizontal="center" vertical="center"/>
      <protection locked="0"/>
    </xf>
    <xf numFmtId="10" fontId="0" fillId="8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vertical="top"/>
    </xf>
  </cellXfs>
  <cellStyles count="1">
    <cellStyle name="Normal" xfId="0" builtinId="0"/>
  </cellStyles>
  <dxfs count="110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558C-9CD0-48BF-87A5-9768A80357F9}">
  <dimension ref="A1:CU944"/>
  <sheetViews>
    <sheetView showGridLines="0" tabSelected="1" zoomScale="85" zoomScaleNormal="85" workbookViewId="0">
      <selection activeCell="B20" sqref="B20"/>
    </sheetView>
  </sheetViews>
  <sheetFormatPr baseColWidth="10" defaultColWidth="14.44140625" defaultRowHeight="14.4" x14ac:dyDescent="0.3"/>
  <cols>
    <col min="1" max="1" width="8.88671875" style="3" customWidth="1"/>
    <col min="2" max="2" width="72" style="9" customWidth="1"/>
    <col min="3" max="4" width="15.77734375" style="9" customWidth="1"/>
    <col min="5" max="6" width="8.88671875" style="9" customWidth="1"/>
    <col min="7" max="7" width="12" style="9" customWidth="1"/>
    <col min="8" max="8" width="8.88671875" style="9" customWidth="1"/>
    <col min="9" max="10" width="14.77734375" style="9" customWidth="1"/>
    <col min="11" max="11" width="9.33203125" style="64" customWidth="1"/>
    <col min="12" max="12" width="6" style="9" hidden="1" customWidth="1"/>
    <col min="13" max="13" width="14.77734375" style="9" hidden="1" customWidth="1"/>
    <col min="14" max="14" width="9.33203125" style="64" hidden="1" customWidth="1"/>
    <col min="15" max="15" width="6" style="9" hidden="1" customWidth="1"/>
    <col min="16" max="16" width="14.77734375" style="9" hidden="1" customWidth="1"/>
    <col min="17" max="17" width="9.33203125" style="64" hidden="1" customWidth="1"/>
    <col min="18" max="18" width="6" style="9" hidden="1" customWidth="1"/>
    <col min="19" max="19" width="14.77734375" style="9" hidden="1" customWidth="1"/>
    <col min="20" max="20" width="9.33203125" style="64" hidden="1" customWidth="1"/>
    <col min="21" max="21" width="6" style="9" hidden="1" customWidth="1"/>
    <col min="22" max="22" width="14.77734375" style="9" hidden="1" customWidth="1"/>
    <col min="23" max="23" width="9.33203125" style="64" hidden="1" customWidth="1"/>
    <col min="24" max="24" width="6" style="9" hidden="1" customWidth="1"/>
    <col min="25" max="25" width="14.77734375" style="9" hidden="1" customWidth="1"/>
    <col min="26" max="26" width="9.33203125" style="64" hidden="1" customWidth="1"/>
    <col min="27" max="27" width="6" style="9" hidden="1" customWidth="1"/>
    <col min="28" max="28" width="14.77734375" style="9" hidden="1" customWidth="1"/>
    <col min="29" max="29" width="9.33203125" style="64" hidden="1" customWidth="1"/>
    <col min="30" max="30" width="6" style="9" hidden="1" customWidth="1"/>
    <col min="31" max="31" width="14.77734375" style="9" hidden="1" customWidth="1"/>
    <col min="32" max="32" width="9.33203125" style="64" hidden="1" customWidth="1"/>
    <col min="33" max="33" width="6" style="9" hidden="1" customWidth="1"/>
    <col min="34" max="34" width="14.77734375" style="9" hidden="1" customWidth="1"/>
    <col min="35" max="35" width="9.33203125" style="64" hidden="1" customWidth="1"/>
    <col min="36" max="36" width="6" style="9" hidden="1" customWidth="1"/>
    <col min="37" max="37" width="14.77734375" style="9" hidden="1" customWidth="1"/>
    <col min="38" max="38" width="9.33203125" style="64" hidden="1" customWidth="1"/>
    <col min="39" max="39" width="6" style="9" hidden="1" customWidth="1"/>
    <col min="40" max="40" width="14.77734375" style="9" hidden="1" customWidth="1"/>
    <col min="41" max="41" width="9.33203125" style="64" hidden="1" customWidth="1"/>
    <col min="42" max="42" width="6" style="9" hidden="1" customWidth="1"/>
    <col min="43" max="43" width="14.77734375" style="9" hidden="1" customWidth="1"/>
    <col min="44" max="44" width="9.33203125" style="64" hidden="1" customWidth="1"/>
    <col min="45" max="45" width="6" style="9" hidden="1" customWidth="1"/>
    <col min="46" max="46" width="14.77734375" style="9" hidden="1" customWidth="1"/>
    <col min="47" max="47" width="9.33203125" style="64" hidden="1" customWidth="1"/>
    <col min="48" max="48" width="6" style="9" hidden="1" customWidth="1"/>
    <col min="49" max="49" width="14.77734375" style="9" hidden="1" customWidth="1"/>
    <col min="50" max="50" width="9.33203125" style="64" hidden="1" customWidth="1"/>
    <col min="51" max="51" width="6" style="9" hidden="1" customWidth="1"/>
    <col min="52" max="52" width="14.77734375" style="9" hidden="1" customWidth="1"/>
    <col min="53" max="53" width="9.33203125" style="64" hidden="1" customWidth="1"/>
    <col min="54" max="54" width="6" style="9" hidden="1" customWidth="1"/>
    <col min="55" max="55" width="14.77734375" style="9" hidden="1" customWidth="1"/>
    <col min="56" max="56" width="9.33203125" style="64" hidden="1" customWidth="1"/>
    <col min="57" max="57" width="6" style="9" hidden="1" customWidth="1"/>
    <col min="58" max="58" width="14.77734375" style="9" hidden="1" customWidth="1"/>
    <col min="59" max="59" width="9.33203125" style="64" hidden="1" customWidth="1"/>
    <col min="60" max="60" width="6" style="9" hidden="1" customWidth="1"/>
    <col min="61" max="61" width="14.77734375" style="9" hidden="1" customWidth="1"/>
    <col min="62" max="62" width="9.33203125" style="64" hidden="1" customWidth="1"/>
    <col min="63" max="63" width="6" style="9" hidden="1" customWidth="1"/>
    <col min="64" max="64" width="14.77734375" style="9" hidden="1" customWidth="1"/>
    <col min="65" max="65" width="9.33203125" style="64" hidden="1" customWidth="1"/>
    <col min="66" max="66" width="6" style="9" hidden="1" customWidth="1"/>
    <col min="67" max="67" width="14.77734375" style="9" hidden="1" customWidth="1"/>
    <col min="68" max="68" width="9.33203125" style="64" hidden="1" customWidth="1"/>
    <col min="69" max="69" width="6" style="9" hidden="1" customWidth="1"/>
    <col min="70" max="70" width="14.77734375" style="9" hidden="1" customWidth="1"/>
    <col min="71" max="71" width="9.33203125" style="64" hidden="1" customWidth="1"/>
    <col min="72" max="72" width="6" style="9" hidden="1" customWidth="1"/>
    <col min="73" max="73" width="14.77734375" style="9" hidden="1" customWidth="1"/>
    <col min="74" max="74" width="9.33203125" style="64" hidden="1" customWidth="1"/>
    <col min="75" max="75" width="6" style="9" hidden="1" customWidth="1"/>
    <col min="76" max="76" width="14.77734375" style="9" hidden="1" customWidth="1"/>
    <col min="77" max="77" width="9.33203125" style="64" hidden="1" customWidth="1"/>
    <col min="78" max="78" width="6" style="9" hidden="1" customWidth="1"/>
    <col min="79" max="79" width="14.77734375" style="9" hidden="1" customWidth="1"/>
    <col min="80" max="80" width="9.33203125" style="64" hidden="1" customWidth="1"/>
    <col min="81" max="81" width="6" style="9" hidden="1" customWidth="1"/>
    <col min="82" max="82" width="14.77734375" style="9" hidden="1" customWidth="1"/>
    <col min="83" max="83" width="9.33203125" style="64" hidden="1" customWidth="1"/>
    <col min="84" max="84" width="6" style="9" hidden="1" customWidth="1"/>
    <col min="85" max="85" width="14.77734375" style="9" hidden="1" customWidth="1"/>
    <col min="86" max="86" width="9.33203125" style="64" hidden="1" customWidth="1"/>
    <col min="87" max="87" width="6" style="9" hidden="1" customWidth="1"/>
    <col min="88" max="88" width="14.77734375" style="9" hidden="1" customWidth="1"/>
    <col min="89" max="89" width="9.33203125" style="64" hidden="1" customWidth="1"/>
    <col min="90" max="90" width="6" style="9" hidden="1" customWidth="1"/>
    <col min="91" max="91" width="14.77734375" style="9" hidden="1" customWidth="1"/>
    <col min="92" max="92" width="9.33203125" style="64" hidden="1" customWidth="1"/>
    <col min="93" max="93" width="6" style="9" hidden="1" customWidth="1"/>
    <col min="94" max="94" width="14.77734375" style="9" hidden="1" customWidth="1"/>
    <col min="95" max="95" width="9.33203125" style="64" hidden="1" customWidth="1"/>
    <col min="96" max="96" width="6" style="9" hidden="1" customWidth="1"/>
    <col min="97" max="97" width="14.77734375" style="9" hidden="1" customWidth="1"/>
    <col min="98" max="98" width="9.33203125" style="64" hidden="1" customWidth="1"/>
    <col min="99" max="16384" width="14.44140625" style="9"/>
  </cols>
  <sheetData>
    <row r="1" spans="1:98" s="3" customFormat="1" ht="36.75" customHeight="1" x14ac:dyDescent="0.3">
      <c r="B1" s="74" t="s">
        <v>13</v>
      </c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2"/>
      <c r="O1" s="1"/>
      <c r="P1" s="1"/>
      <c r="Q1" s="2"/>
      <c r="R1" s="1"/>
      <c r="S1" s="1"/>
      <c r="T1" s="2"/>
      <c r="U1" s="1"/>
      <c r="V1" s="1"/>
      <c r="W1" s="2"/>
      <c r="X1" s="1"/>
      <c r="Y1" s="1"/>
      <c r="Z1" s="2"/>
      <c r="AA1" s="1"/>
      <c r="AB1" s="1"/>
      <c r="AC1" s="2"/>
      <c r="AD1" s="1"/>
      <c r="AE1" s="1"/>
      <c r="AF1" s="2"/>
      <c r="AG1" s="1"/>
      <c r="AH1" s="1"/>
      <c r="AI1" s="2"/>
      <c r="AJ1" s="1"/>
      <c r="AK1" s="1"/>
      <c r="AL1" s="2"/>
      <c r="AM1" s="1"/>
      <c r="AN1" s="1"/>
      <c r="AO1" s="2"/>
      <c r="AP1" s="1"/>
      <c r="AQ1" s="1"/>
      <c r="AR1" s="2"/>
      <c r="AS1" s="1"/>
      <c r="AT1" s="1"/>
      <c r="AU1" s="2"/>
      <c r="AV1" s="1"/>
      <c r="AW1" s="1"/>
      <c r="AX1" s="2"/>
      <c r="AY1" s="1"/>
      <c r="AZ1" s="1"/>
      <c r="BA1" s="2"/>
      <c r="BB1" s="1"/>
      <c r="BC1" s="1"/>
      <c r="BD1" s="2"/>
      <c r="BE1" s="1"/>
      <c r="BG1" s="2"/>
      <c r="BH1" s="1"/>
      <c r="BJ1" s="2"/>
      <c r="BK1" s="1"/>
      <c r="BM1" s="2"/>
      <c r="BN1" s="1"/>
      <c r="BP1" s="2"/>
      <c r="BQ1" s="1"/>
      <c r="BS1" s="2"/>
      <c r="BT1" s="1"/>
      <c r="BV1" s="2"/>
      <c r="BW1" s="1"/>
      <c r="BY1" s="2"/>
      <c r="BZ1" s="1"/>
      <c r="CA1" s="4"/>
      <c r="CB1" s="2"/>
      <c r="CC1" s="1"/>
      <c r="CE1" s="2"/>
      <c r="CF1" s="1"/>
      <c r="CH1" s="2"/>
      <c r="CI1" s="1"/>
      <c r="CK1" s="2"/>
      <c r="CL1" s="1"/>
      <c r="CN1" s="2"/>
      <c r="CO1" s="1"/>
      <c r="CQ1" s="2"/>
      <c r="CR1" s="1"/>
      <c r="CT1" s="2"/>
    </row>
    <row r="2" spans="1:98" ht="48" customHeight="1" x14ac:dyDescent="0.3">
      <c r="A2" s="1"/>
      <c r="B2" s="5" t="s">
        <v>5</v>
      </c>
      <c r="C2" s="6"/>
      <c r="D2" s="7"/>
      <c r="E2" s="8" t="s">
        <v>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</row>
    <row r="3" spans="1:98" s="23" customFormat="1" ht="82.5" customHeight="1" x14ac:dyDescent="0.3">
      <c r="A3" s="10"/>
      <c r="B3" s="11" t="s">
        <v>6</v>
      </c>
      <c r="C3" s="12"/>
      <c r="D3" s="13"/>
      <c r="E3" s="14" t="s">
        <v>12</v>
      </c>
      <c r="F3" s="15"/>
      <c r="G3" s="16"/>
      <c r="H3" s="17"/>
      <c r="I3" s="18" t="s">
        <v>1</v>
      </c>
      <c r="J3" s="19">
        <v>1</v>
      </c>
      <c r="K3" s="20" t="s">
        <v>4</v>
      </c>
      <c r="L3" s="9"/>
      <c r="M3" s="21">
        <v>2</v>
      </c>
      <c r="N3" s="22" t="s">
        <v>4</v>
      </c>
      <c r="O3" s="9"/>
      <c r="P3" s="21">
        <v>3</v>
      </c>
      <c r="Q3" s="22" t="s">
        <v>4</v>
      </c>
      <c r="R3" s="9"/>
      <c r="S3" s="21">
        <v>4</v>
      </c>
      <c r="T3" s="22" t="s">
        <v>4</v>
      </c>
      <c r="U3" s="9"/>
      <c r="V3" s="21">
        <v>5</v>
      </c>
      <c r="W3" s="22" t="s">
        <v>4</v>
      </c>
      <c r="X3" s="9"/>
      <c r="Y3" s="21">
        <v>6</v>
      </c>
      <c r="Z3" s="22" t="s">
        <v>4</v>
      </c>
      <c r="AA3" s="9"/>
      <c r="AB3" s="21">
        <v>7</v>
      </c>
      <c r="AC3" s="22" t="s">
        <v>4</v>
      </c>
      <c r="AD3" s="9"/>
      <c r="AE3" s="21">
        <v>8</v>
      </c>
      <c r="AF3" s="22" t="s">
        <v>4</v>
      </c>
      <c r="AG3" s="9"/>
      <c r="AH3" s="21">
        <v>9</v>
      </c>
      <c r="AI3" s="22" t="s">
        <v>4</v>
      </c>
      <c r="AJ3" s="9"/>
      <c r="AK3" s="21">
        <v>10</v>
      </c>
      <c r="AL3" s="22" t="s">
        <v>4</v>
      </c>
      <c r="AM3" s="9"/>
      <c r="AN3" s="21">
        <v>11</v>
      </c>
      <c r="AO3" s="22" t="s">
        <v>4</v>
      </c>
      <c r="AP3" s="9"/>
      <c r="AQ3" s="21">
        <v>12</v>
      </c>
      <c r="AR3" s="22" t="s">
        <v>4</v>
      </c>
      <c r="AS3" s="9"/>
      <c r="AT3" s="21">
        <v>13</v>
      </c>
      <c r="AU3" s="22" t="s">
        <v>4</v>
      </c>
      <c r="AV3" s="9"/>
      <c r="AW3" s="21">
        <v>14</v>
      </c>
      <c r="AX3" s="22" t="s">
        <v>4</v>
      </c>
      <c r="AY3" s="9"/>
      <c r="AZ3" s="21">
        <v>15</v>
      </c>
      <c r="BA3" s="22" t="s">
        <v>4</v>
      </c>
      <c r="BB3" s="9"/>
      <c r="BC3" s="21">
        <v>16</v>
      </c>
      <c r="BD3" s="22" t="s">
        <v>4</v>
      </c>
      <c r="BE3" s="9"/>
      <c r="BF3" s="21">
        <v>17</v>
      </c>
      <c r="BG3" s="22" t="s">
        <v>4</v>
      </c>
      <c r="BH3" s="9"/>
      <c r="BI3" s="21">
        <v>18</v>
      </c>
      <c r="BJ3" s="22" t="s">
        <v>4</v>
      </c>
      <c r="BK3" s="9"/>
      <c r="BL3" s="21">
        <v>19</v>
      </c>
      <c r="BM3" s="22" t="s">
        <v>4</v>
      </c>
      <c r="BN3" s="9"/>
      <c r="BO3" s="21">
        <v>20</v>
      </c>
      <c r="BP3" s="22" t="s">
        <v>4</v>
      </c>
      <c r="BQ3" s="9"/>
      <c r="BR3" s="21">
        <v>21</v>
      </c>
      <c r="BS3" s="22" t="s">
        <v>4</v>
      </c>
      <c r="BT3" s="9"/>
      <c r="BU3" s="21">
        <v>22</v>
      </c>
      <c r="BV3" s="22" t="s">
        <v>4</v>
      </c>
      <c r="BW3" s="9"/>
      <c r="BX3" s="21">
        <v>23</v>
      </c>
      <c r="BY3" s="22" t="s">
        <v>4</v>
      </c>
      <c r="BZ3" s="9"/>
      <c r="CA3" s="21">
        <v>24</v>
      </c>
      <c r="CB3" s="22" t="s">
        <v>4</v>
      </c>
      <c r="CC3" s="9"/>
      <c r="CD3" s="21">
        <v>25</v>
      </c>
      <c r="CE3" s="22" t="s">
        <v>4</v>
      </c>
      <c r="CF3" s="9"/>
      <c r="CG3" s="21">
        <v>26</v>
      </c>
      <c r="CH3" s="22" t="s">
        <v>4</v>
      </c>
      <c r="CI3" s="9"/>
      <c r="CJ3" s="21">
        <v>27</v>
      </c>
      <c r="CK3" s="22" t="s">
        <v>4</v>
      </c>
      <c r="CL3" s="9"/>
      <c r="CM3" s="21">
        <v>28</v>
      </c>
      <c r="CN3" s="22" t="s">
        <v>4</v>
      </c>
      <c r="CO3" s="9"/>
      <c r="CP3" s="21">
        <v>29</v>
      </c>
      <c r="CQ3" s="22" t="s">
        <v>4</v>
      </c>
      <c r="CR3" s="9"/>
      <c r="CS3" s="21">
        <v>30</v>
      </c>
      <c r="CT3" s="22" t="s">
        <v>4</v>
      </c>
    </row>
    <row r="4" spans="1:98" ht="25.5" customHeight="1" x14ac:dyDescent="0.3">
      <c r="A4" s="1"/>
      <c r="B4" s="24"/>
      <c r="C4" s="25"/>
      <c r="D4" s="26"/>
      <c r="E4" s="27"/>
      <c r="F4" s="28"/>
      <c r="G4" s="29"/>
      <c r="H4" s="30"/>
      <c r="I4" s="31" t="s">
        <v>2</v>
      </c>
      <c r="J4" s="32">
        <f>($C$14+$C$12)*J3</f>
        <v>50</v>
      </c>
      <c r="K4" s="33"/>
      <c r="M4" s="34">
        <f>($C$14+$C$12)*M3</f>
        <v>100</v>
      </c>
      <c r="N4" s="35"/>
      <c r="P4" s="34">
        <f t="shared" ref="P4:CS4" si="0">($C$14+$C$12)*P3</f>
        <v>150</v>
      </c>
      <c r="Q4" s="35"/>
      <c r="S4" s="34">
        <f t="shared" si="0"/>
        <v>200</v>
      </c>
      <c r="T4" s="35"/>
      <c r="V4" s="34">
        <f t="shared" si="0"/>
        <v>250</v>
      </c>
      <c r="W4" s="35"/>
      <c r="Y4" s="36">
        <f t="shared" si="0"/>
        <v>300</v>
      </c>
      <c r="Z4" s="35"/>
      <c r="AB4" s="36">
        <f t="shared" si="0"/>
        <v>350</v>
      </c>
      <c r="AC4" s="35"/>
      <c r="AE4" s="36">
        <f t="shared" si="0"/>
        <v>400</v>
      </c>
      <c r="AF4" s="35"/>
      <c r="AH4" s="36">
        <f t="shared" si="0"/>
        <v>450</v>
      </c>
      <c r="AI4" s="35"/>
      <c r="AK4" s="36">
        <f t="shared" si="0"/>
        <v>500</v>
      </c>
      <c r="AL4" s="35"/>
      <c r="AN4" s="36">
        <f t="shared" si="0"/>
        <v>550</v>
      </c>
      <c r="AO4" s="35"/>
      <c r="AQ4" s="36">
        <f t="shared" si="0"/>
        <v>600</v>
      </c>
      <c r="AR4" s="35"/>
      <c r="AT4" s="36">
        <f t="shared" si="0"/>
        <v>650</v>
      </c>
      <c r="AU4" s="35"/>
      <c r="AW4" s="36">
        <f t="shared" si="0"/>
        <v>700</v>
      </c>
      <c r="AX4" s="35"/>
      <c r="AZ4" s="36">
        <f t="shared" si="0"/>
        <v>750</v>
      </c>
      <c r="BA4" s="35"/>
      <c r="BC4" s="36">
        <f t="shared" si="0"/>
        <v>800</v>
      </c>
      <c r="BD4" s="35"/>
      <c r="BF4" s="36">
        <f t="shared" si="0"/>
        <v>850</v>
      </c>
      <c r="BG4" s="35"/>
      <c r="BI4" s="36">
        <f t="shared" si="0"/>
        <v>900</v>
      </c>
      <c r="BJ4" s="35"/>
      <c r="BL4" s="36">
        <f t="shared" si="0"/>
        <v>950</v>
      </c>
      <c r="BM4" s="35"/>
      <c r="BO4" s="36">
        <f t="shared" si="0"/>
        <v>1000</v>
      </c>
      <c r="BP4" s="35"/>
      <c r="BR4" s="36">
        <f t="shared" si="0"/>
        <v>1050</v>
      </c>
      <c r="BS4" s="35"/>
      <c r="BU4" s="36">
        <f t="shared" si="0"/>
        <v>1100</v>
      </c>
      <c r="BV4" s="35"/>
      <c r="BX4" s="36">
        <f t="shared" si="0"/>
        <v>1150</v>
      </c>
      <c r="BY4" s="35"/>
      <c r="CA4" s="36">
        <f t="shared" si="0"/>
        <v>1200</v>
      </c>
      <c r="CB4" s="35"/>
      <c r="CD4" s="36">
        <f t="shared" si="0"/>
        <v>1250</v>
      </c>
      <c r="CE4" s="35"/>
      <c r="CG4" s="36">
        <f t="shared" si="0"/>
        <v>1300</v>
      </c>
      <c r="CH4" s="35"/>
      <c r="CJ4" s="36">
        <f t="shared" si="0"/>
        <v>1350</v>
      </c>
      <c r="CK4" s="35"/>
      <c r="CM4" s="36">
        <f t="shared" si="0"/>
        <v>1400</v>
      </c>
      <c r="CN4" s="35"/>
      <c r="CP4" s="36">
        <f t="shared" si="0"/>
        <v>1450</v>
      </c>
      <c r="CQ4" s="35"/>
      <c r="CS4" s="36">
        <f t="shared" si="0"/>
        <v>1500</v>
      </c>
      <c r="CT4" s="35"/>
    </row>
    <row r="5" spans="1:98" ht="14.4" customHeight="1" x14ac:dyDescent="0.3">
      <c r="A5" s="1"/>
      <c r="B5" s="37"/>
      <c r="C5" s="38"/>
      <c r="D5" s="38"/>
      <c r="E5" s="39">
        <v>1</v>
      </c>
      <c r="F5" s="72">
        <v>0.5</v>
      </c>
      <c r="G5" s="73"/>
      <c r="H5" s="40" t="s">
        <v>3</v>
      </c>
      <c r="I5" s="41">
        <v>1</v>
      </c>
      <c r="J5" s="42">
        <f>IF(ISBLANK(F5),"",SUM(J4*F5)+J4)</f>
        <v>75</v>
      </c>
      <c r="K5" s="43">
        <f>IF(ISBLANK($F5),"",IF(J5&lt;$C$17,1,$C$17/J5))</f>
        <v>0.26666666666666666</v>
      </c>
      <c r="M5" s="44">
        <f t="shared" ref="M5:P25" si="1">IF(ISBLANK($F5),"",SUM($J5*M$3))</f>
        <v>150</v>
      </c>
      <c r="N5" s="43">
        <f>IF(ISBLANK($F5),"",IF(M5&lt;$C$17,1,$C$17/M5))</f>
        <v>0.13333333333333333</v>
      </c>
      <c r="P5" s="44">
        <f t="shared" si="1"/>
        <v>225</v>
      </c>
      <c r="Q5" s="43">
        <f>IF(ISBLANK($F5),"",IF(P5&lt;$C$17,1,$C$17/P5))</f>
        <v>8.8888888888888892E-2</v>
      </c>
      <c r="S5" s="44">
        <f t="shared" ref="S5:S25" si="2">IF(ISBLANK($F5),"",SUM($J5*S$3))</f>
        <v>300</v>
      </c>
      <c r="T5" s="43">
        <f>IF(ISBLANK($F5),"",IF(S5&lt;$C$17,1,$C$17/S5))</f>
        <v>6.6666666666666666E-2</v>
      </c>
      <c r="V5" s="44">
        <f t="shared" ref="V5:V25" si="3">IF(ISBLANK($F5),"",SUM($J5*V$3))</f>
        <v>375</v>
      </c>
      <c r="W5" s="43">
        <f>IF(ISBLANK($F5),"",IF(V5&lt;$C$17,1,$C$17/V5))</f>
        <v>5.3333333333333337E-2</v>
      </c>
      <c r="Y5" s="44">
        <f t="shared" ref="Y5:Y25" si="4">IF(ISBLANK($F5),"",SUM($J5*Y$3))</f>
        <v>450</v>
      </c>
      <c r="Z5" s="43">
        <f>IF(ISBLANK($F5),"",IF(Y5&lt;$C$17,1,$C$17/Y5))</f>
        <v>4.4444444444444446E-2</v>
      </c>
      <c r="AB5" s="44">
        <f t="shared" ref="AB5:AB25" si="5">IF(ISBLANK($F5),"",SUM($J5*AB$3))</f>
        <v>525</v>
      </c>
      <c r="AC5" s="43">
        <f>IF(ISBLANK($F5),"",IF(AB5&lt;$C$17,1,$C$17/AB5))</f>
        <v>3.8095238095238099E-2</v>
      </c>
      <c r="AE5" s="44">
        <f t="shared" ref="AE5:AE25" si="6">IF(ISBLANK($F5),"",SUM($J5*AE$3))</f>
        <v>600</v>
      </c>
      <c r="AF5" s="43">
        <f>IF(ISBLANK($F5),"",IF(AE5&lt;$C$17,1,$C$17/AE5))</f>
        <v>3.3333333333333333E-2</v>
      </c>
      <c r="AH5" s="44">
        <f t="shared" ref="AH5:AH25" si="7">IF(ISBLANK($F5),"",SUM($J5*AH$3))</f>
        <v>675</v>
      </c>
      <c r="AI5" s="43">
        <f>IF(ISBLANK($F5),"",IF(AH5&lt;$C$17,1,$C$17/AH5))</f>
        <v>2.9629629629629631E-2</v>
      </c>
      <c r="AK5" s="44">
        <f t="shared" ref="AK5:AK25" si="8">IF(ISBLANK($F5),"",SUM($J5*AK$3))</f>
        <v>750</v>
      </c>
      <c r="AL5" s="43">
        <f>IF(ISBLANK($F5),"",IF(AK5&lt;$C$17,1,$C$17/AK5))</f>
        <v>2.6666666666666668E-2</v>
      </c>
      <c r="AN5" s="44">
        <f t="shared" ref="AN5:AN25" si="9">IF(ISBLANK($F5),"",SUM($J5*AN$3))</f>
        <v>825</v>
      </c>
      <c r="AO5" s="43">
        <f>IF(ISBLANK($F5),"",IF(AN5&lt;$C$17,1,$C$17/AN5))</f>
        <v>2.4242424242424242E-2</v>
      </c>
      <c r="AQ5" s="44">
        <f t="shared" ref="AQ5:AQ25" si="10">IF(ISBLANK($F5),"",SUM($J5*AQ$3))</f>
        <v>900</v>
      </c>
      <c r="AR5" s="43">
        <f>IF(ISBLANK($F5),"",IF(AQ5&lt;$C$17,1,$C$17/AQ5))</f>
        <v>2.2222222222222223E-2</v>
      </c>
      <c r="AT5" s="44">
        <f t="shared" ref="AT5:AT25" si="11">IF(ISBLANK($F5),"",SUM($J5*AT$3))</f>
        <v>975</v>
      </c>
      <c r="AU5" s="43">
        <f>IF(ISBLANK($F5),"",IF(AT5&lt;$C$17,1,$C$17/AT5))</f>
        <v>2.0512820512820513E-2</v>
      </c>
      <c r="AW5" s="44">
        <f t="shared" ref="AW5:AW25" si="12">IF(ISBLANK($F5),"",SUM($J5*AW$3))</f>
        <v>1050</v>
      </c>
      <c r="AX5" s="43">
        <f>IF(ISBLANK($F5),"",IF(AW5&lt;$C$17,1,$C$17/AW5))</f>
        <v>1.9047619047619049E-2</v>
      </c>
      <c r="AZ5" s="44">
        <f t="shared" ref="AZ5:AZ25" si="13">IF(ISBLANK($F5),"",SUM($J5*AZ$3))</f>
        <v>1125</v>
      </c>
      <c r="BA5" s="43">
        <f>IF(ISBLANK($F5),"",IF(AZ5&lt;$C$17,1,$C$17/AZ5))</f>
        <v>1.7777777777777778E-2</v>
      </c>
      <c r="BC5" s="44">
        <f t="shared" ref="BC5:BC25" si="14">IF(ISBLANK($F5),"",SUM($J5*BC$3))</f>
        <v>1200</v>
      </c>
      <c r="BD5" s="43">
        <f>IF(ISBLANK($F5),"",IF(BC5&lt;$C$17,1,$C$17/BC5))</f>
        <v>1.6666666666666666E-2</v>
      </c>
      <c r="BF5" s="44">
        <f t="shared" ref="BF5:BF25" si="15">IF(ISBLANK($F5),"",SUM($J5*BF$3))</f>
        <v>1275</v>
      </c>
      <c r="BG5" s="43">
        <f>IF(ISBLANK($F5),"",IF(BF5&lt;$C$17,1,$C$17/BF5))</f>
        <v>1.5686274509803921E-2</v>
      </c>
      <c r="BI5" s="44">
        <f t="shared" ref="BI5:BI25" si="16">IF(ISBLANK($F5),"",SUM($J5*BI$3))</f>
        <v>1350</v>
      </c>
      <c r="BJ5" s="43">
        <f>IF(ISBLANK($F5),"",IF(BI5&lt;$C$17,1,$C$17/BI5))</f>
        <v>1.4814814814814815E-2</v>
      </c>
      <c r="BL5" s="44">
        <f t="shared" ref="BL5:BL25" si="17">IF(ISBLANK($F5),"",SUM($J5*BL$3))</f>
        <v>1425</v>
      </c>
      <c r="BM5" s="43">
        <f>IF(ISBLANK($F5),"",IF(BL5&lt;$C$17,1,$C$17/BL5))</f>
        <v>1.4035087719298246E-2</v>
      </c>
      <c r="BO5" s="44">
        <f t="shared" ref="BO5:BO25" si="18">IF(ISBLANK($F5),"",SUM($J5*BO$3))</f>
        <v>1500</v>
      </c>
      <c r="BP5" s="43">
        <f>IF(ISBLANK($F5),"",IF(BO5&lt;$C$17,1,$C$17/BO5))</f>
        <v>1.3333333333333334E-2</v>
      </c>
      <c r="BR5" s="44">
        <f t="shared" ref="BR5:BR25" si="19">IF(ISBLANK($F5),"",SUM($J5*BR$3))</f>
        <v>1575</v>
      </c>
      <c r="BS5" s="43">
        <f>IF(ISBLANK($F5),"",IF(BR5&lt;$C$17,1,$C$17/BR5))</f>
        <v>1.2698412698412698E-2</v>
      </c>
      <c r="BU5" s="44">
        <f t="shared" ref="BU5:BU25" si="20">IF(ISBLANK($F5),"",SUM($J5*BU$3))</f>
        <v>1650</v>
      </c>
      <c r="BV5" s="43">
        <f>IF(ISBLANK($F5),"",IF(BU5&lt;$C$17,1,$C$17/BU5))</f>
        <v>1.2121212121212121E-2</v>
      </c>
      <c r="BX5" s="44">
        <f t="shared" ref="BX5:BX25" si="21">IF(ISBLANK($F5),"",SUM($J5*BX$3))</f>
        <v>1725</v>
      </c>
      <c r="BY5" s="43">
        <f>IF(ISBLANK($F5),"",IF(BX5&lt;$C$17,1,$C$17/BX5))</f>
        <v>1.1594202898550725E-2</v>
      </c>
      <c r="CA5" s="44">
        <f t="shared" ref="CA5:CA25" si="22">IF(ISBLANK($F5),"",SUM($J5*CA$3))</f>
        <v>1800</v>
      </c>
      <c r="CB5" s="43">
        <f>IF(ISBLANK($F5),"",IF(CA5&lt;$C$17,1,$C$17/CA5))</f>
        <v>1.1111111111111112E-2</v>
      </c>
      <c r="CD5" s="44">
        <f t="shared" ref="CD5:CD25" si="23">IF(ISBLANK($F5),"",SUM($J5*CD$3))</f>
        <v>1875</v>
      </c>
      <c r="CE5" s="43">
        <f>IF(ISBLANK($F5),"",IF(CD5&lt;$C$17,1,$C$17/CD5))</f>
        <v>1.0666666666666666E-2</v>
      </c>
      <c r="CG5" s="44">
        <f t="shared" ref="CG5:CG25" si="24">IF(ISBLANK($F5),"",SUM($J5*CG$3))</f>
        <v>1950</v>
      </c>
      <c r="CH5" s="43">
        <f>IF(ISBLANK($F5),"",IF(CG5&lt;$C$17,1,$C$17/CG5))</f>
        <v>1.0256410256410256E-2</v>
      </c>
      <c r="CJ5" s="44">
        <f t="shared" ref="CJ5:CJ25" si="25">IF(ISBLANK($F5),"",SUM($J5*CJ$3))</f>
        <v>2025</v>
      </c>
      <c r="CK5" s="43">
        <f>IF(ISBLANK($F5),"",IF(CJ5&lt;$C$17,1,$C$17/CJ5))</f>
        <v>9.876543209876543E-3</v>
      </c>
      <c r="CM5" s="44">
        <f t="shared" ref="CM5:CM25" si="26">IF(ISBLANK($F5),"",SUM($J5*CM$3))</f>
        <v>2100</v>
      </c>
      <c r="CN5" s="43">
        <f>IF(ISBLANK($F5),"",IF(CM5&lt;$C$17,1,$C$17/CM5))</f>
        <v>9.5238095238095247E-3</v>
      </c>
      <c r="CP5" s="44">
        <f t="shared" ref="CP5:CP25" si="27">IF(ISBLANK($F5),"",SUM($J5*CP$3))</f>
        <v>2175</v>
      </c>
      <c r="CQ5" s="43">
        <f>IF(ISBLANK($F5),"",IF(CP5&lt;$C$17,1,$C$17/CP5))</f>
        <v>9.1954022988505746E-3</v>
      </c>
      <c r="CS5" s="44">
        <f t="shared" ref="CS5:CS25" si="28">IF(ISBLANK($F5),"",SUM($J5*CS$3))</f>
        <v>2250</v>
      </c>
      <c r="CT5" s="43">
        <f>IF(ISBLANK($F5),"",IF(CS5&lt;$C$17,1,$C$17/CS5))</f>
        <v>8.8888888888888889E-3</v>
      </c>
    </row>
    <row r="6" spans="1:98" ht="14.4" customHeight="1" x14ac:dyDescent="0.3">
      <c r="A6" s="1"/>
      <c r="B6" s="45" t="s">
        <v>7</v>
      </c>
      <c r="C6" s="46"/>
      <c r="D6" s="66">
        <v>1000</v>
      </c>
      <c r="E6" s="47">
        <v>2</v>
      </c>
      <c r="F6" s="72">
        <v>1</v>
      </c>
      <c r="G6" s="73"/>
      <c r="H6" s="48"/>
      <c r="I6" s="41">
        <v>2</v>
      </c>
      <c r="J6" s="42">
        <f>IF(ISBLANK(F6),"",SUM(F6*J5)+J5)</f>
        <v>150</v>
      </c>
      <c r="K6" s="43">
        <f t="shared" ref="K6:K34" si="29">IF(ISBLANK($F6),"",IF(J6&lt;$C$17,1,$C$17/J6))</f>
        <v>0.13333333333333333</v>
      </c>
      <c r="M6" s="44">
        <f t="shared" si="1"/>
        <v>300</v>
      </c>
      <c r="N6" s="43">
        <f t="shared" ref="N6:N34" si="30">IF(ISBLANK($F6),"",IF(M6&lt;$C$17,1,$C$17/M6))</f>
        <v>6.6666666666666666E-2</v>
      </c>
      <c r="P6" s="44">
        <f t="shared" si="1"/>
        <v>450</v>
      </c>
      <c r="Q6" s="43">
        <f t="shared" ref="Q6:Q34" si="31">IF(ISBLANK($F6),"",IF(P6&lt;$C$17,1,$C$17/P6))</f>
        <v>4.4444444444444446E-2</v>
      </c>
      <c r="S6" s="44">
        <f t="shared" si="2"/>
        <v>600</v>
      </c>
      <c r="T6" s="43">
        <f t="shared" ref="T6:T34" si="32">IF(ISBLANK($F6),"",IF(S6&lt;$C$17,1,$C$17/S6))</f>
        <v>3.3333333333333333E-2</v>
      </c>
      <c r="V6" s="44">
        <f t="shared" si="3"/>
        <v>750</v>
      </c>
      <c r="W6" s="43">
        <f t="shared" ref="W6:W34" si="33">IF(ISBLANK($F6),"",IF(V6&lt;$C$17,1,$C$17/V6))</f>
        <v>2.6666666666666668E-2</v>
      </c>
      <c r="Y6" s="44">
        <f t="shared" si="4"/>
        <v>900</v>
      </c>
      <c r="Z6" s="43">
        <f t="shared" ref="Z6:Z34" si="34">IF(ISBLANK($F6),"",IF(Y6&lt;$C$17,1,$C$17/Y6))</f>
        <v>2.2222222222222223E-2</v>
      </c>
      <c r="AB6" s="44">
        <f t="shared" si="5"/>
        <v>1050</v>
      </c>
      <c r="AC6" s="43">
        <f t="shared" ref="AC6:AC34" si="35">IF(ISBLANK($F6),"",IF(AB6&lt;$C$17,1,$C$17/AB6))</f>
        <v>1.9047619047619049E-2</v>
      </c>
      <c r="AE6" s="44">
        <f t="shared" si="6"/>
        <v>1200</v>
      </c>
      <c r="AF6" s="43">
        <f t="shared" ref="AF6:AF34" si="36">IF(ISBLANK($F6),"",IF(AE6&lt;$C$17,1,$C$17/AE6))</f>
        <v>1.6666666666666666E-2</v>
      </c>
      <c r="AH6" s="44">
        <f t="shared" si="7"/>
        <v>1350</v>
      </c>
      <c r="AI6" s="43">
        <f t="shared" ref="AI6:AI34" si="37">IF(ISBLANK($F6),"",IF(AH6&lt;$C$17,1,$C$17/AH6))</f>
        <v>1.4814814814814815E-2</v>
      </c>
      <c r="AK6" s="44">
        <f t="shared" si="8"/>
        <v>1500</v>
      </c>
      <c r="AL6" s="43">
        <f t="shared" ref="AL6:AL34" si="38">IF(ISBLANK($F6),"",IF(AK6&lt;$C$17,1,$C$17/AK6))</f>
        <v>1.3333333333333334E-2</v>
      </c>
      <c r="AN6" s="44">
        <f t="shared" si="9"/>
        <v>1650</v>
      </c>
      <c r="AO6" s="43">
        <f t="shared" ref="AO6:AO34" si="39">IF(ISBLANK($F6),"",IF(AN6&lt;$C$17,1,$C$17/AN6))</f>
        <v>1.2121212121212121E-2</v>
      </c>
      <c r="AQ6" s="44">
        <f t="shared" si="10"/>
        <v>1800</v>
      </c>
      <c r="AR6" s="43">
        <f t="shared" ref="AR6:AR34" si="40">IF(ISBLANK($F6),"",IF(AQ6&lt;$C$17,1,$C$17/AQ6))</f>
        <v>1.1111111111111112E-2</v>
      </c>
      <c r="AT6" s="44">
        <f t="shared" si="11"/>
        <v>1950</v>
      </c>
      <c r="AU6" s="43">
        <f t="shared" ref="AU6:AU34" si="41">IF(ISBLANK($F6),"",IF(AT6&lt;$C$17,1,$C$17/AT6))</f>
        <v>1.0256410256410256E-2</v>
      </c>
      <c r="AW6" s="44">
        <f t="shared" si="12"/>
        <v>2100</v>
      </c>
      <c r="AX6" s="43">
        <f t="shared" ref="AX6:AX34" si="42">IF(ISBLANK($F6),"",IF(AW6&lt;$C$17,1,$C$17/AW6))</f>
        <v>9.5238095238095247E-3</v>
      </c>
      <c r="AZ6" s="44">
        <f t="shared" si="13"/>
        <v>2250</v>
      </c>
      <c r="BA6" s="43">
        <f t="shared" ref="BA6:BA34" si="43">IF(ISBLANK($F6),"",IF(AZ6&lt;$C$17,1,$C$17/AZ6))</f>
        <v>8.8888888888888889E-3</v>
      </c>
      <c r="BC6" s="44">
        <f t="shared" si="14"/>
        <v>2400</v>
      </c>
      <c r="BD6" s="43">
        <f t="shared" ref="BD6:BD34" si="44">IF(ISBLANK($F6),"",IF(BC6&lt;$C$17,1,$C$17/BC6))</f>
        <v>8.3333333333333332E-3</v>
      </c>
      <c r="BF6" s="44">
        <f t="shared" si="15"/>
        <v>2550</v>
      </c>
      <c r="BG6" s="43">
        <f t="shared" ref="BG6:BG34" si="45">IF(ISBLANK($F6),"",IF(BF6&lt;$C$17,1,$C$17/BF6))</f>
        <v>7.8431372549019607E-3</v>
      </c>
      <c r="BI6" s="44">
        <f t="shared" si="16"/>
        <v>2700</v>
      </c>
      <c r="BJ6" s="43">
        <f t="shared" ref="BJ6:BJ34" si="46">IF(ISBLANK($F6),"",IF(BI6&lt;$C$17,1,$C$17/BI6))</f>
        <v>7.4074074074074077E-3</v>
      </c>
      <c r="BL6" s="44">
        <f t="shared" si="17"/>
        <v>2850</v>
      </c>
      <c r="BM6" s="43">
        <f t="shared" ref="BM6:BM34" si="47">IF(ISBLANK($F6),"",IF(BL6&lt;$C$17,1,$C$17/BL6))</f>
        <v>7.0175438596491229E-3</v>
      </c>
      <c r="BO6" s="44">
        <f t="shared" si="18"/>
        <v>3000</v>
      </c>
      <c r="BP6" s="43">
        <f t="shared" ref="BP6:BP34" si="48">IF(ISBLANK($F6),"",IF(BO6&lt;$C$17,1,$C$17/BO6))</f>
        <v>6.6666666666666671E-3</v>
      </c>
      <c r="BR6" s="44">
        <f t="shared" si="19"/>
        <v>3150</v>
      </c>
      <c r="BS6" s="43">
        <f t="shared" ref="BS6:BS34" si="49">IF(ISBLANK($F6),"",IF(BR6&lt;$C$17,1,$C$17/BR6))</f>
        <v>6.3492063492063492E-3</v>
      </c>
      <c r="BU6" s="44">
        <f t="shared" si="20"/>
        <v>3300</v>
      </c>
      <c r="BV6" s="43">
        <f t="shared" ref="BV6:BV34" si="50">IF(ISBLANK($F6),"",IF(BU6&lt;$C$17,1,$C$17/BU6))</f>
        <v>6.0606060606060606E-3</v>
      </c>
      <c r="BX6" s="44">
        <f t="shared" si="21"/>
        <v>3450</v>
      </c>
      <c r="BY6" s="43">
        <f t="shared" ref="BY6:BY34" si="51">IF(ISBLANK($F6),"",IF(BX6&lt;$C$17,1,$C$17/BX6))</f>
        <v>5.7971014492753624E-3</v>
      </c>
      <c r="CA6" s="44">
        <f t="shared" si="22"/>
        <v>3600</v>
      </c>
      <c r="CB6" s="43">
        <f t="shared" ref="CB6:CB34" si="52">IF(ISBLANK($F6),"",IF(CA6&lt;$C$17,1,$C$17/CA6))</f>
        <v>5.5555555555555558E-3</v>
      </c>
      <c r="CD6" s="44">
        <f t="shared" si="23"/>
        <v>3750</v>
      </c>
      <c r="CE6" s="43">
        <f t="shared" ref="CE6:CE34" si="53">IF(ISBLANK($F6),"",IF(CD6&lt;$C$17,1,$C$17/CD6))</f>
        <v>5.3333333333333332E-3</v>
      </c>
      <c r="CG6" s="44">
        <f t="shared" si="24"/>
        <v>3900</v>
      </c>
      <c r="CH6" s="43">
        <f t="shared" ref="CH6:CH34" si="54">IF(ISBLANK($F6),"",IF(CG6&lt;$C$17,1,$C$17/CG6))</f>
        <v>5.1282051282051282E-3</v>
      </c>
      <c r="CJ6" s="44">
        <f t="shared" si="25"/>
        <v>4050</v>
      </c>
      <c r="CK6" s="43">
        <f t="shared" ref="CK6:CK34" si="55">IF(ISBLANK($F6),"",IF(CJ6&lt;$C$17,1,$C$17/CJ6))</f>
        <v>4.9382716049382715E-3</v>
      </c>
      <c r="CM6" s="44">
        <f t="shared" si="26"/>
        <v>4200</v>
      </c>
      <c r="CN6" s="43">
        <f t="shared" ref="CN6:CN34" si="56">IF(ISBLANK($F6),"",IF(CM6&lt;$C$17,1,$C$17/CM6))</f>
        <v>4.7619047619047623E-3</v>
      </c>
      <c r="CP6" s="44">
        <f t="shared" si="27"/>
        <v>4350</v>
      </c>
      <c r="CQ6" s="43">
        <f t="shared" ref="CQ6:CQ34" si="57">IF(ISBLANK($F6),"",IF(CP6&lt;$C$17,1,$C$17/CP6))</f>
        <v>4.5977011494252873E-3</v>
      </c>
      <c r="CS6" s="44">
        <f t="shared" si="28"/>
        <v>4500</v>
      </c>
      <c r="CT6" s="43">
        <f t="shared" ref="CT6:CT34" si="58">IF(ISBLANK($F6),"",IF(CS6&lt;$C$17,1,$C$17/CS6))</f>
        <v>4.4444444444444444E-3</v>
      </c>
    </row>
    <row r="7" spans="1:98" ht="14.4" customHeight="1" x14ac:dyDescent="0.3">
      <c r="A7" s="1"/>
      <c r="B7" s="45"/>
      <c r="C7" s="17"/>
      <c r="D7" s="66"/>
      <c r="E7" s="47">
        <v>3</v>
      </c>
      <c r="F7" s="72">
        <v>1</v>
      </c>
      <c r="G7" s="73"/>
      <c r="H7" s="48"/>
      <c r="I7" s="41">
        <v>3</v>
      </c>
      <c r="J7" s="42">
        <f t="shared" ref="J7:J34" si="59">IF(ISBLANK(F7),"",SUM(F7*J6)+J6)</f>
        <v>300</v>
      </c>
      <c r="K7" s="43">
        <f t="shared" si="29"/>
        <v>6.6666666666666666E-2</v>
      </c>
      <c r="M7" s="44">
        <f t="shared" si="1"/>
        <v>600</v>
      </c>
      <c r="N7" s="43">
        <f t="shared" si="30"/>
        <v>3.3333333333333333E-2</v>
      </c>
      <c r="P7" s="44">
        <f t="shared" si="1"/>
        <v>900</v>
      </c>
      <c r="Q7" s="43">
        <f t="shared" si="31"/>
        <v>2.2222222222222223E-2</v>
      </c>
      <c r="S7" s="44">
        <f t="shared" si="2"/>
        <v>1200</v>
      </c>
      <c r="T7" s="43">
        <f t="shared" si="32"/>
        <v>1.6666666666666666E-2</v>
      </c>
      <c r="V7" s="44">
        <f t="shared" si="3"/>
        <v>1500</v>
      </c>
      <c r="W7" s="43">
        <f t="shared" si="33"/>
        <v>1.3333333333333334E-2</v>
      </c>
      <c r="Y7" s="44">
        <f t="shared" si="4"/>
        <v>1800</v>
      </c>
      <c r="Z7" s="43">
        <f t="shared" si="34"/>
        <v>1.1111111111111112E-2</v>
      </c>
      <c r="AB7" s="44">
        <f t="shared" si="5"/>
        <v>2100</v>
      </c>
      <c r="AC7" s="43">
        <f t="shared" si="35"/>
        <v>9.5238095238095247E-3</v>
      </c>
      <c r="AE7" s="44">
        <f t="shared" si="6"/>
        <v>2400</v>
      </c>
      <c r="AF7" s="43">
        <f t="shared" si="36"/>
        <v>8.3333333333333332E-3</v>
      </c>
      <c r="AH7" s="44">
        <f t="shared" si="7"/>
        <v>2700</v>
      </c>
      <c r="AI7" s="43">
        <f t="shared" si="37"/>
        <v>7.4074074074074077E-3</v>
      </c>
      <c r="AK7" s="44">
        <f t="shared" si="8"/>
        <v>3000</v>
      </c>
      <c r="AL7" s="43">
        <f t="shared" si="38"/>
        <v>6.6666666666666671E-3</v>
      </c>
      <c r="AN7" s="44">
        <f t="shared" si="9"/>
        <v>3300</v>
      </c>
      <c r="AO7" s="43">
        <f t="shared" si="39"/>
        <v>6.0606060606060606E-3</v>
      </c>
      <c r="AQ7" s="44">
        <f t="shared" si="10"/>
        <v>3600</v>
      </c>
      <c r="AR7" s="43">
        <f t="shared" si="40"/>
        <v>5.5555555555555558E-3</v>
      </c>
      <c r="AT7" s="44">
        <f t="shared" si="11"/>
        <v>3900</v>
      </c>
      <c r="AU7" s="43">
        <f t="shared" si="41"/>
        <v>5.1282051282051282E-3</v>
      </c>
      <c r="AW7" s="44">
        <f t="shared" si="12"/>
        <v>4200</v>
      </c>
      <c r="AX7" s="43">
        <f t="shared" si="42"/>
        <v>4.7619047619047623E-3</v>
      </c>
      <c r="AZ7" s="44">
        <f t="shared" si="13"/>
        <v>4500</v>
      </c>
      <c r="BA7" s="43">
        <f t="shared" si="43"/>
        <v>4.4444444444444444E-3</v>
      </c>
      <c r="BC7" s="44">
        <f t="shared" si="14"/>
        <v>4800</v>
      </c>
      <c r="BD7" s="43">
        <f t="shared" si="44"/>
        <v>4.1666666666666666E-3</v>
      </c>
      <c r="BF7" s="44">
        <f t="shared" si="15"/>
        <v>5100</v>
      </c>
      <c r="BG7" s="43">
        <f t="shared" si="45"/>
        <v>3.9215686274509803E-3</v>
      </c>
      <c r="BI7" s="44">
        <f t="shared" si="16"/>
        <v>5400</v>
      </c>
      <c r="BJ7" s="43">
        <f t="shared" si="46"/>
        <v>3.7037037037037038E-3</v>
      </c>
      <c r="BL7" s="44">
        <f t="shared" si="17"/>
        <v>5700</v>
      </c>
      <c r="BM7" s="43">
        <f t="shared" si="47"/>
        <v>3.5087719298245615E-3</v>
      </c>
      <c r="BO7" s="44">
        <f t="shared" si="18"/>
        <v>6000</v>
      </c>
      <c r="BP7" s="43">
        <f t="shared" si="48"/>
        <v>3.3333333333333335E-3</v>
      </c>
      <c r="BR7" s="44">
        <f t="shared" si="19"/>
        <v>6300</v>
      </c>
      <c r="BS7" s="43">
        <f t="shared" si="49"/>
        <v>3.1746031746031746E-3</v>
      </c>
      <c r="BU7" s="44">
        <f t="shared" si="20"/>
        <v>6600</v>
      </c>
      <c r="BV7" s="43">
        <f t="shared" si="50"/>
        <v>3.0303030303030303E-3</v>
      </c>
      <c r="BX7" s="44">
        <f t="shared" si="21"/>
        <v>6900</v>
      </c>
      <c r="BY7" s="43">
        <f t="shared" si="51"/>
        <v>2.8985507246376812E-3</v>
      </c>
      <c r="CA7" s="44">
        <f t="shared" si="22"/>
        <v>7200</v>
      </c>
      <c r="CB7" s="43">
        <f t="shared" si="52"/>
        <v>2.7777777777777779E-3</v>
      </c>
      <c r="CD7" s="44">
        <f t="shared" si="23"/>
        <v>7500</v>
      </c>
      <c r="CE7" s="43">
        <f t="shared" si="53"/>
        <v>2.6666666666666666E-3</v>
      </c>
      <c r="CG7" s="44">
        <f t="shared" si="24"/>
        <v>7800</v>
      </c>
      <c r="CH7" s="43">
        <f t="shared" si="54"/>
        <v>2.5641025641025641E-3</v>
      </c>
      <c r="CJ7" s="44">
        <f t="shared" si="25"/>
        <v>8100</v>
      </c>
      <c r="CK7" s="43">
        <f t="shared" si="55"/>
        <v>2.4691358024691358E-3</v>
      </c>
      <c r="CM7" s="44">
        <f t="shared" si="26"/>
        <v>8400</v>
      </c>
      <c r="CN7" s="43">
        <f t="shared" si="56"/>
        <v>2.3809523809523812E-3</v>
      </c>
      <c r="CP7" s="44">
        <f t="shared" si="27"/>
        <v>8700</v>
      </c>
      <c r="CQ7" s="43">
        <f t="shared" si="57"/>
        <v>2.2988505747126436E-3</v>
      </c>
      <c r="CS7" s="44">
        <f t="shared" si="28"/>
        <v>9000</v>
      </c>
      <c r="CT7" s="43">
        <f t="shared" si="58"/>
        <v>2.2222222222222222E-3</v>
      </c>
    </row>
    <row r="8" spans="1:98" ht="14.4" customHeight="1" x14ac:dyDescent="0.3">
      <c r="A8" s="1"/>
      <c r="B8" s="45"/>
      <c r="C8" s="17"/>
      <c r="D8" s="66"/>
      <c r="E8" s="47">
        <v>4</v>
      </c>
      <c r="F8" s="72">
        <v>2</v>
      </c>
      <c r="G8" s="73"/>
      <c r="H8" s="48"/>
      <c r="I8" s="41">
        <v>4</v>
      </c>
      <c r="J8" s="42">
        <f t="shared" si="59"/>
        <v>900</v>
      </c>
      <c r="K8" s="43">
        <f t="shared" si="29"/>
        <v>2.2222222222222223E-2</v>
      </c>
      <c r="M8" s="44">
        <f t="shared" si="1"/>
        <v>1800</v>
      </c>
      <c r="N8" s="43">
        <f t="shared" si="30"/>
        <v>1.1111111111111112E-2</v>
      </c>
      <c r="P8" s="44">
        <f t="shared" si="1"/>
        <v>2700</v>
      </c>
      <c r="Q8" s="43">
        <f t="shared" si="31"/>
        <v>7.4074074074074077E-3</v>
      </c>
      <c r="S8" s="44">
        <f t="shared" si="2"/>
        <v>3600</v>
      </c>
      <c r="T8" s="43">
        <f t="shared" si="32"/>
        <v>5.5555555555555558E-3</v>
      </c>
      <c r="V8" s="44">
        <f t="shared" si="3"/>
        <v>4500</v>
      </c>
      <c r="W8" s="43">
        <f t="shared" si="33"/>
        <v>4.4444444444444444E-3</v>
      </c>
      <c r="Y8" s="44">
        <f t="shared" si="4"/>
        <v>5400</v>
      </c>
      <c r="Z8" s="43">
        <f t="shared" si="34"/>
        <v>3.7037037037037038E-3</v>
      </c>
      <c r="AB8" s="44">
        <f t="shared" si="5"/>
        <v>6300</v>
      </c>
      <c r="AC8" s="43">
        <f t="shared" si="35"/>
        <v>3.1746031746031746E-3</v>
      </c>
      <c r="AE8" s="44">
        <f t="shared" si="6"/>
        <v>7200</v>
      </c>
      <c r="AF8" s="43">
        <f t="shared" si="36"/>
        <v>2.7777777777777779E-3</v>
      </c>
      <c r="AH8" s="44">
        <f t="shared" si="7"/>
        <v>8100</v>
      </c>
      <c r="AI8" s="43">
        <f t="shared" si="37"/>
        <v>2.4691358024691358E-3</v>
      </c>
      <c r="AK8" s="44">
        <f t="shared" si="8"/>
        <v>9000</v>
      </c>
      <c r="AL8" s="43">
        <f t="shared" si="38"/>
        <v>2.2222222222222222E-3</v>
      </c>
      <c r="AN8" s="44">
        <f t="shared" si="9"/>
        <v>9900</v>
      </c>
      <c r="AO8" s="43">
        <f t="shared" si="39"/>
        <v>2.0202020202020202E-3</v>
      </c>
      <c r="AQ8" s="44">
        <f t="shared" si="10"/>
        <v>10800</v>
      </c>
      <c r="AR8" s="43">
        <f t="shared" si="40"/>
        <v>1.8518518518518519E-3</v>
      </c>
      <c r="AT8" s="44">
        <f t="shared" si="11"/>
        <v>11700</v>
      </c>
      <c r="AU8" s="43">
        <f t="shared" si="41"/>
        <v>1.7094017094017094E-3</v>
      </c>
      <c r="AW8" s="44">
        <f t="shared" si="12"/>
        <v>12600</v>
      </c>
      <c r="AX8" s="43">
        <f t="shared" si="42"/>
        <v>1.5873015873015873E-3</v>
      </c>
      <c r="AZ8" s="44">
        <f t="shared" si="13"/>
        <v>13500</v>
      </c>
      <c r="BA8" s="43">
        <f t="shared" si="43"/>
        <v>1.4814814814814814E-3</v>
      </c>
      <c r="BC8" s="44">
        <f t="shared" si="14"/>
        <v>14400</v>
      </c>
      <c r="BD8" s="43">
        <f t="shared" si="44"/>
        <v>1.3888888888888889E-3</v>
      </c>
      <c r="BF8" s="44">
        <f t="shared" si="15"/>
        <v>15300</v>
      </c>
      <c r="BG8" s="43">
        <f t="shared" si="45"/>
        <v>1.30718954248366E-3</v>
      </c>
      <c r="BI8" s="44">
        <f t="shared" si="16"/>
        <v>16200</v>
      </c>
      <c r="BJ8" s="43">
        <f t="shared" si="46"/>
        <v>1.2345679012345679E-3</v>
      </c>
      <c r="BL8" s="44">
        <f t="shared" si="17"/>
        <v>17100</v>
      </c>
      <c r="BM8" s="43">
        <f t="shared" si="47"/>
        <v>1.1695906432748538E-3</v>
      </c>
      <c r="BO8" s="44">
        <f t="shared" si="18"/>
        <v>18000</v>
      </c>
      <c r="BP8" s="43">
        <f t="shared" si="48"/>
        <v>1.1111111111111111E-3</v>
      </c>
      <c r="BR8" s="44">
        <f t="shared" si="19"/>
        <v>18900</v>
      </c>
      <c r="BS8" s="43">
        <f t="shared" si="49"/>
        <v>1.0582010582010583E-3</v>
      </c>
      <c r="BU8" s="44">
        <f t="shared" si="20"/>
        <v>19800</v>
      </c>
      <c r="BV8" s="43">
        <f t="shared" si="50"/>
        <v>1.0101010101010101E-3</v>
      </c>
      <c r="BX8" s="44">
        <f t="shared" si="21"/>
        <v>20700</v>
      </c>
      <c r="BY8" s="43">
        <f t="shared" si="51"/>
        <v>9.6618357487922703E-4</v>
      </c>
      <c r="CA8" s="44">
        <f t="shared" si="22"/>
        <v>21600</v>
      </c>
      <c r="CB8" s="43">
        <f t="shared" si="52"/>
        <v>9.2592592592592596E-4</v>
      </c>
      <c r="CD8" s="44">
        <f t="shared" si="23"/>
        <v>22500</v>
      </c>
      <c r="CE8" s="43">
        <f t="shared" si="53"/>
        <v>8.8888888888888893E-4</v>
      </c>
      <c r="CG8" s="44">
        <f t="shared" si="24"/>
        <v>23400</v>
      </c>
      <c r="CH8" s="43">
        <f t="shared" si="54"/>
        <v>8.547008547008547E-4</v>
      </c>
      <c r="CJ8" s="44">
        <f t="shared" si="25"/>
        <v>24300</v>
      </c>
      <c r="CK8" s="43">
        <f t="shared" si="55"/>
        <v>8.2304526748971192E-4</v>
      </c>
      <c r="CM8" s="44">
        <f t="shared" si="26"/>
        <v>25200</v>
      </c>
      <c r="CN8" s="43">
        <f t="shared" si="56"/>
        <v>7.9365079365079365E-4</v>
      </c>
      <c r="CP8" s="44">
        <f t="shared" si="27"/>
        <v>26100</v>
      </c>
      <c r="CQ8" s="43">
        <f t="shared" si="57"/>
        <v>7.6628352490421458E-4</v>
      </c>
      <c r="CS8" s="44">
        <f t="shared" si="28"/>
        <v>27000</v>
      </c>
      <c r="CT8" s="43">
        <f t="shared" si="58"/>
        <v>7.407407407407407E-4</v>
      </c>
    </row>
    <row r="9" spans="1:98" ht="14.4" customHeight="1" thickBot="1" x14ac:dyDescent="0.35">
      <c r="A9" s="1"/>
      <c r="B9" s="46"/>
      <c r="C9" s="17"/>
      <c r="D9" s="67"/>
      <c r="E9" s="47">
        <v>5</v>
      </c>
      <c r="F9" s="72">
        <v>2</v>
      </c>
      <c r="G9" s="73"/>
      <c r="H9" s="48"/>
      <c r="I9" s="41">
        <v>5</v>
      </c>
      <c r="J9" s="42">
        <f>IF(ISBLANK(F9),"",SUM(F9*J8)+J8)</f>
        <v>2700</v>
      </c>
      <c r="K9" s="43">
        <f t="shared" si="29"/>
        <v>7.4074074074074077E-3</v>
      </c>
      <c r="M9" s="44">
        <f t="shared" si="1"/>
        <v>5400</v>
      </c>
      <c r="N9" s="43">
        <f t="shared" si="30"/>
        <v>3.7037037037037038E-3</v>
      </c>
      <c r="P9" s="44">
        <f t="shared" si="1"/>
        <v>8100</v>
      </c>
      <c r="Q9" s="43">
        <f t="shared" si="31"/>
        <v>2.4691358024691358E-3</v>
      </c>
      <c r="S9" s="44">
        <f t="shared" si="2"/>
        <v>10800</v>
      </c>
      <c r="T9" s="43">
        <f t="shared" si="32"/>
        <v>1.8518518518518519E-3</v>
      </c>
      <c r="V9" s="44">
        <f t="shared" si="3"/>
        <v>13500</v>
      </c>
      <c r="W9" s="43">
        <f t="shared" si="33"/>
        <v>1.4814814814814814E-3</v>
      </c>
      <c r="Y9" s="44">
        <f t="shared" si="4"/>
        <v>16200</v>
      </c>
      <c r="Z9" s="43">
        <f t="shared" si="34"/>
        <v>1.2345679012345679E-3</v>
      </c>
      <c r="AB9" s="44">
        <f t="shared" si="5"/>
        <v>18900</v>
      </c>
      <c r="AC9" s="43">
        <f t="shared" si="35"/>
        <v>1.0582010582010583E-3</v>
      </c>
      <c r="AE9" s="44">
        <f t="shared" si="6"/>
        <v>21600</v>
      </c>
      <c r="AF9" s="43">
        <f t="shared" si="36"/>
        <v>9.2592592592592596E-4</v>
      </c>
      <c r="AH9" s="44">
        <f t="shared" si="7"/>
        <v>24300</v>
      </c>
      <c r="AI9" s="43">
        <f t="shared" si="37"/>
        <v>8.2304526748971192E-4</v>
      </c>
      <c r="AK9" s="44">
        <f t="shared" si="8"/>
        <v>27000</v>
      </c>
      <c r="AL9" s="43">
        <f t="shared" si="38"/>
        <v>7.407407407407407E-4</v>
      </c>
      <c r="AN9" s="44">
        <f t="shared" si="9"/>
        <v>29700</v>
      </c>
      <c r="AO9" s="43">
        <f t="shared" si="39"/>
        <v>6.7340067340067344E-4</v>
      </c>
      <c r="AQ9" s="44">
        <f t="shared" si="10"/>
        <v>32400</v>
      </c>
      <c r="AR9" s="43">
        <f t="shared" si="40"/>
        <v>6.1728395061728394E-4</v>
      </c>
      <c r="AT9" s="44">
        <f t="shared" si="11"/>
        <v>35100</v>
      </c>
      <c r="AU9" s="43">
        <f t="shared" si="41"/>
        <v>5.6980056980056976E-4</v>
      </c>
      <c r="AW9" s="44">
        <f t="shared" si="12"/>
        <v>37800</v>
      </c>
      <c r="AX9" s="43">
        <f t="shared" si="42"/>
        <v>5.2910052910052914E-4</v>
      </c>
      <c r="AZ9" s="44">
        <f t="shared" si="13"/>
        <v>40500</v>
      </c>
      <c r="BA9" s="43">
        <f t="shared" si="43"/>
        <v>4.9382716049382717E-4</v>
      </c>
      <c r="BC9" s="44">
        <f t="shared" si="14"/>
        <v>43200</v>
      </c>
      <c r="BD9" s="43">
        <f t="shared" si="44"/>
        <v>4.6296296296296298E-4</v>
      </c>
      <c r="BF9" s="44">
        <f t="shared" si="15"/>
        <v>45900</v>
      </c>
      <c r="BG9" s="43">
        <f t="shared" si="45"/>
        <v>4.3572984749455336E-4</v>
      </c>
      <c r="BI9" s="44">
        <f t="shared" si="16"/>
        <v>48600</v>
      </c>
      <c r="BJ9" s="43">
        <f t="shared" si="46"/>
        <v>4.1152263374485596E-4</v>
      </c>
      <c r="BL9" s="44">
        <f t="shared" si="17"/>
        <v>51300</v>
      </c>
      <c r="BM9" s="43">
        <f t="shared" si="47"/>
        <v>3.8986354775828459E-4</v>
      </c>
      <c r="BO9" s="44">
        <f t="shared" si="18"/>
        <v>54000</v>
      </c>
      <c r="BP9" s="43">
        <f t="shared" si="48"/>
        <v>3.7037037037037035E-4</v>
      </c>
      <c r="BR9" s="44">
        <f t="shared" si="19"/>
        <v>56700</v>
      </c>
      <c r="BS9" s="43">
        <f t="shared" si="49"/>
        <v>3.5273368606701942E-4</v>
      </c>
      <c r="BU9" s="44">
        <f t="shared" si="20"/>
        <v>59400</v>
      </c>
      <c r="BV9" s="43">
        <f t="shared" si="50"/>
        <v>3.3670033670033672E-4</v>
      </c>
      <c r="BX9" s="44">
        <f t="shared" si="21"/>
        <v>62100</v>
      </c>
      <c r="BY9" s="43">
        <f t="shared" si="51"/>
        <v>3.2206119162640903E-4</v>
      </c>
      <c r="CA9" s="44">
        <f t="shared" si="22"/>
        <v>64800</v>
      </c>
      <c r="CB9" s="43">
        <f t="shared" si="52"/>
        <v>3.0864197530864197E-4</v>
      </c>
      <c r="CD9" s="44">
        <f t="shared" si="23"/>
        <v>67500</v>
      </c>
      <c r="CE9" s="43">
        <f t="shared" si="53"/>
        <v>2.9629629629629629E-4</v>
      </c>
      <c r="CG9" s="44">
        <f t="shared" si="24"/>
        <v>70200</v>
      </c>
      <c r="CH9" s="43">
        <f t="shared" si="54"/>
        <v>2.8490028490028488E-4</v>
      </c>
      <c r="CJ9" s="44">
        <f t="shared" si="25"/>
        <v>72900</v>
      </c>
      <c r="CK9" s="43">
        <f t="shared" si="55"/>
        <v>2.7434842249657066E-4</v>
      </c>
      <c r="CM9" s="44">
        <f t="shared" si="26"/>
        <v>75600</v>
      </c>
      <c r="CN9" s="43">
        <f t="shared" si="56"/>
        <v>2.6455026455026457E-4</v>
      </c>
      <c r="CP9" s="44">
        <f t="shared" si="27"/>
        <v>78300</v>
      </c>
      <c r="CQ9" s="43">
        <f t="shared" si="57"/>
        <v>2.5542784163473821E-4</v>
      </c>
      <c r="CS9" s="44">
        <f t="shared" si="28"/>
        <v>81000</v>
      </c>
      <c r="CT9" s="43">
        <f t="shared" si="58"/>
        <v>2.4691358024691359E-4</v>
      </c>
    </row>
    <row r="10" spans="1:98" ht="14.4" customHeight="1" thickTop="1" x14ac:dyDescent="0.3">
      <c r="A10" s="1"/>
      <c r="B10" s="49" t="s">
        <v>8</v>
      </c>
      <c r="C10" s="50"/>
      <c r="D10" s="51"/>
      <c r="E10" s="52">
        <v>6</v>
      </c>
      <c r="F10" s="72">
        <v>2</v>
      </c>
      <c r="G10" s="73"/>
      <c r="H10" s="48"/>
      <c r="I10" s="41">
        <v>6</v>
      </c>
      <c r="J10" s="42">
        <f t="shared" si="59"/>
        <v>8100</v>
      </c>
      <c r="K10" s="43">
        <f t="shared" si="29"/>
        <v>2.4691358024691358E-3</v>
      </c>
      <c r="M10" s="44">
        <f t="shared" si="1"/>
        <v>16200</v>
      </c>
      <c r="N10" s="43">
        <f t="shared" si="30"/>
        <v>1.2345679012345679E-3</v>
      </c>
      <c r="P10" s="44">
        <f t="shared" si="1"/>
        <v>24300</v>
      </c>
      <c r="Q10" s="43">
        <f t="shared" si="31"/>
        <v>8.2304526748971192E-4</v>
      </c>
      <c r="S10" s="44">
        <f t="shared" si="2"/>
        <v>32400</v>
      </c>
      <c r="T10" s="43">
        <f t="shared" si="32"/>
        <v>6.1728395061728394E-4</v>
      </c>
      <c r="V10" s="44">
        <f t="shared" si="3"/>
        <v>40500</v>
      </c>
      <c r="W10" s="43">
        <f t="shared" si="33"/>
        <v>4.9382716049382717E-4</v>
      </c>
      <c r="Y10" s="44">
        <f t="shared" si="4"/>
        <v>48600</v>
      </c>
      <c r="Z10" s="43">
        <f t="shared" si="34"/>
        <v>4.1152263374485596E-4</v>
      </c>
      <c r="AB10" s="44">
        <f t="shared" si="5"/>
        <v>56700</v>
      </c>
      <c r="AC10" s="43">
        <f t="shared" si="35"/>
        <v>3.5273368606701942E-4</v>
      </c>
      <c r="AE10" s="44">
        <f t="shared" si="6"/>
        <v>64800</v>
      </c>
      <c r="AF10" s="43">
        <f t="shared" si="36"/>
        <v>3.0864197530864197E-4</v>
      </c>
      <c r="AH10" s="44">
        <f t="shared" si="7"/>
        <v>72900</v>
      </c>
      <c r="AI10" s="43">
        <f t="shared" si="37"/>
        <v>2.7434842249657066E-4</v>
      </c>
      <c r="AK10" s="44">
        <f t="shared" si="8"/>
        <v>81000</v>
      </c>
      <c r="AL10" s="43">
        <f t="shared" si="38"/>
        <v>2.4691358024691359E-4</v>
      </c>
      <c r="AN10" s="44">
        <f t="shared" si="9"/>
        <v>89100</v>
      </c>
      <c r="AO10" s="43">
        <f t="shared" si="39"/>
        <v>2.244668911335578E-4</v>
      </c>
      <c r="AQ10" s="44">
        <f t="shared" si="10"/>
        <v>97200</v>
      </c>
      <c r="AR10" s="43">
        <f t="shared" si="40"/>
        <v>2.0576131687242798E-4</v>
      </c>
      <c r="AT10" s="44">
        <f t="shared" si="11"/>
        <v>105300</v>
      </c>
      <c r="AU10" s="43">
        <f t="shared" si="41"/>
        <v>1.8993352326685659E-4</v>
      </c>
      <c r="AW10" s="44">
        <f t="shared" si="12"/>
        <v>113400</v>
      </c>
      <c r="AX10" s="43">
        <f t="shared" si="42"/>
        <v>1.7636684303350971E-4</v>
      </c>
      <c r="AZ10" s="44">
        <f t="shared" si="13"/>
        <v>121500</v>
      </c>
      <c r="BA10" s="43">
        <f t="shared" si="43"/>
        <v>1.646090534979424E-4</v>
      </c>
      <c r="BC10" s="44">
        <f t="shared" si="14"/>
        <v>129600</v>
      </c>
      <c r="BD10" s="43">
        <f t="shared" si="44"/>
        <v>1.5432098765432098E-4</v>
      </c>
      <c r="BF10" s="44">
        <f t="shared" si="15"/>
        <v>137700</v>
      </c>
      <c r="BG10" s="43">
        <f t="shared" si="45"/>
        <v>1.4524328249818446E-4</v>
      </c>
      <c r="BI10" s="44">
        <f t="shared" si="16"/>
        <v>145800</v>
      </c>
      <c r="BJ10" s="43">
        <f t="shared" si="46"/>
        <v>1.3717421124828533E-4</v>
      </c>
      <c r="BL10" s="44">
        <f t="shared" si="17"/>
        <v>153900</v>
      </c>
      <c r="BM10" s="43">
        <f t="shared" si="47"/>
        <v>1.2995451591942819E-4</v>
      </c>
      <c r="BO10" s="44">
        <f t="shared" si="18"/>
        <v>162000</v>
      </c>
      <c r="BP10" s="43">
        <f t="shared" si="48"/>
        <v>1.2345679012345679E-4</v>
      </c>
      <c r="BR10" s="44">
        <f t="shared" si="19"/>
        <v>170100</v>
      </c>
      <c r="BS10" s="43">
        <f t="shared" si="49"/>
        <v>1.1757789535567314E-4</v>
      </c>
      <c r="BU10" s="44">
        <f t="shared" si="20"/>
        <v>178200</v>
      </c>
      <c r="BV10" s="43">
        <f t="shared" si="50"/>
        <v>1.122334455667789E-4</v>
      </c>
      <c r="BX10" s="44">
        <f t="shared" si="21"/>
        <v>186300</v>
      </c>
      <c r="BY10" s="43">
        <f t="shared" si="51"/>
        <v>1.0735373054213633E-4</v>
      </c>
      <c r="CA10" s="44">
        <f t="shared" si="22"/>
        <v>194400</v>
      </c>
      <c r="CB10" s="43">
        <f t="shared" si="52"/>
        <v>1.0288065843621399E-4</v>
      </c>
      <c r="CD10" s="44">
        <f t="shared" si="23"/>
        <v>202500</v>
      </c>
      <c r="CE10" s="43">
        <f t="shared" si="53"/>
        <v>9.8765432098765426E-5</v>
      </c>
      <c r="CG10" s="44">
        <f t="shared" si="24"/>
        <v>210600</v>
      </c>
      <c r="CH10" s="43">
        <f t="shared" si="54"/>
        <v>9.4966761633428294E-5</v>
      </c>
      <c r="CJ10" s="44">
        <f t="shared" si="25"/>
        <v>218700</v>
      </c>
      <c r="CK10" s="43">
        <f t="shared" si="55"/>
        <v>9.1449474165523548E-5</v>
      </c>
      <c r="CM10" s="44">
        <f t="shared" si="26"/>
        <v>226800</v>
      </c>
      <c r="CN10" s="43">
        <f t="shared" si="56"/>
        <v>8.8183421516754856E-5</v>
      </c>
      <c r="CP10" s="44">
        <f t="shared" si="27"/>
        <v>234900</v>
      </c>
      <c r="CQ10" s="43">
        <f t="shared" si="57"/>
        <v>8.5142613878246066E-5</v>
      </c>
      <c r="CS10" s="44">
        <f t="shared" si="28"/>
        <v>243000</v>
      </c>
      <c r="CT10" s="43">
        <f t="shared" si="58"/>
        <v>8.23045267489712E-5</v>
      </c>
    </row>
    <row r="11" spans="1:98" ht="14.4" customHeight="1" x14ac:dyDescent="0.3">
      <c r="A11" s="1"/>
      <c r="B11" s="53"/>
      <c r="C11" s="54"/>
      <c r="D11" s="55"/>
      <c r="E11" s="52">
        <v>7</v>
      </c>
      <c r="F11" s="72">
        <v>2</v>
      </c>
      <c r="G11" s="73"/>
      <c r="H11" s="48"/>
      <c r="I11" s="41">
        <v>7</v>
      </c>
      <c r="J11" s="42">
        <f t="shared" si="59"/>
        <v>24300</v>
      </c>
      <c r="K11" s="43">
        <f t="shared" si="29"/>
        <v>8.2304526748971192E-4</v>
      </c>
      <c r="M11" s="44">
        <f t="shared" si="1"/>
        <v>48600</v>
      </c>
      <c r="N11" s="43">
        <f t="shared" si="30"/>
        <v>4.1152263374485596E-4</v>
      </c>
      <c r="P11" s="44">
        <f t="shared" si="1"/>
        <v>72900</v>
      </c>
      <c r="Q11" s="43">
        <f t="shared" si="31"/>
        <v>2.7434842249657066E-4</v>
      </c>
      <c r="S11" s="44">
        <f t="shared" si="2"/>
        <v>97200</v>
      </c>
      <c r="T11" s="43">
        <f t="shared" si="32"/>
        <v>2.0576131687242798E-4</v>
      </c>
      <c r="V11" s="44">
        <f t="shared" si="3"/>
        <v>121500</v>
      </c>
      <c r="W11" s="43">
        <f t="shared" si="33"/>
        <v>1.646090534979424E-4</v>
      </c>
      <c r="Y11" s="44">
        <f t="shared" si="4"/>
        <v>145800</v>
      </c>
      <c r="Z11" s="43">
        <f t="shared" si="34"/>
        <v>1.3717421124828533E-4</v>
      </c>
      <c r="AB11" s="44">
        <f t="shared" si="5"/>
        <v>170100</v>
      </c>
      <c r="AC11" s="43">
        <f t="shared" si="35"/>
        <v>1.1757789535567314E-4</v>
      </c>
      <c r="AE11" s="44">
        <f t="shared" si="6"/>
        <v>194400</v>
      </c>
      <c r="AF11" s="43">
        <f t="shared" si="36"/>
        <v>1.0288065843621399E-4</v>
      </c>
      <c r="AH11" s="44">
        <f t="shared" si="7"/>
        <v>218700</v>
      </c>
      <c r="AI11" s="43">
        <f t="shared" si="37"/>
        <v>9.1449474165523548E-5</v>
      </c>
      <c r="AK11" s="44">
        <f t="shared" si="8"/>
        <v>243000</v>
      </c>
      <c r="AL11" s="43">
        <f t="shared" si="38"/>
        <v>8.23045267489712E-5</v>
      </c>
      <c r="AN11" s="44">
        <f t="shared" si="9"/>
        <v>267300</v>
      </c>
      <c r="AO11" s="43">
        <f t="shared" si="39"/>
        <v>7.4822297044519268E-5</v>
      </c>
      <c r="AQ11" s="44">
        <f t="shared" si="10"/>
        <v>291600</v>
      </c>
      <c r="AR11" s="43">
        <f t="shared" si="40"/>
        <v>6.8587105624142664E-5</v>
      </c>
      <c r="AT11" s="44">
        <f t="shared" si="11"/>
        <v>315900</v>
      </c>
      <c r="AU11" s="43">
        <f t="shared" si="41"/>
        <v>6.3311174422285538E-5</v>
      </c>
      <c r="AW11" s="44">
        <f t="shared" si="12"/>
        <v>340200</v>
      </c>
      <c r="AX11" s="43">
        <f t="shared" si="42"/>
        <v>5.8788947677836568E-5</v>
      </c>
      <c r="AZ11" s="44">
        <f t="shared" si="13"/>
        <v>364500</v>
      </c>
      <c r="BA11" s="43">
        <f t="shared" si="43"/>
        <v>5.4869684499314129E-5</v>
      </c>
      <c r="BC11" s="44">
        <f t="shared" si="14"/>
        <v>388800</v>
      </c>
      <c r="BD11" s="43">
        <f t="shared" si="44"/>
        <v>5.1440329218106995E-5</v>
      </c>
      <c r="BF11" s="44">
        <f t="shared" si="15"/>
        <v>413100</v>
      </c>
      <c r="BG11" s="43">
        <f t="shared" si="45"/>
        <v>4.8414427499394819E-5</v>
      </c>
      <c r="BI11" s="44">
        <f t="shared" si="16"/>
        <v>437400</v>
      </c>
      <c r="BJ11" s="43">
        <f t="shared" si="46"/>
        <v>4.5724737082761774E-5</v>
      </c>
      <c r="BL11" s="44">
        <f t="shared" si="17"/>
        <v>461700</v>
      </c>
      <c r="BM11" s="43">
        <f t="shared" si="47"/>
        <v>4.3318171973142731E-5</v>
      </c>
      <c r="BO11" s="44">
        <f t="shared" si="18"/>
        <v>486000</v>
      </c>
      <c r="BP11" s="43">
        <f t="shared" si="48"/>
        <v>4.11522633744856E-5</v>
      </c>
      <c r="BR11" s="44">
        <f t="shared" si="19"/>
        <v>510300</v>
      </c>
      <c r="BS11" s="43">
        <f t="shared" si="49"/>
        <v>3.9192631785224377E-5</v>
      </c>
      <c r="BU11" s="44">
        <f t="shared" si="20"/>
        <v>534600</v>
      </c>
      <c r="BV11" s="43">
        <f t="shared" si="50"/>
        <v>3.7411148522259634E-5</v>
      </c>
      <c r="BX11" s="44">
        <f t="shared" si="21"/>
        <v>558900</v>
      </c>
      <c r="BY11" s="43">
        <f t="shared" si="51"/>
        <v>3.5784576847378778E-5</v>
      </c>
      <c r="CA11" s="44">
        <f t="shared" si="22"/>
        <v>583200</v>
      </c>
      <c r="CB11" s="43">
        <f t="shared" si="52"/>
        <v>3.4293552812071332E-5</v>
      </c>
      <c r="CD11" s="44">
        <f t="shared" si="23"/>
        <v>607500</v>
      </c>
      <c r="CE11" s="43">
        <f t="shared" si="53"/>
        <v>3.292181069958848E-5</v>
      </c>
      <c r="CG11" s="44">
        <f t="shared" si="24"/>
        <v>631800</v>
      </c>
      <c r="CH11" s="43">
        <f t="shared" si="54"/>
        <v>3.1655587211142769E-5</v>
      </c>
      <c r="CJ11" s="44">
        <f t="shared" si="25"/>
        <v>656100</v>
      </c>
      <c r="CK11" s="43">
        <f t="shared" si="55"/>
        <v>3.0483158055174515E-5</v>
      </c>
      <c r="CM11" s="44">
        <f t="shared" si="26"/>
        <v>680400</v>
      </c>
      <c r="CN11" s="43">
        <f t="shared" si="56"/>
        <v>2.9394473838918284E-5</v>
      </c>
      <c r="CP11" s="44">
        <f t="shared" si="27"/>
        <v>704700</v>
      </c>
      <c r="CQ11" s="43">
        <f t="shared" si="57"/>
        <v>2.8380871292748687E-5</v>
      </c>
      <c r="CS11" s="44">
        <f t="shared" si="28"/>
        <v>729000</v>
      </c>
      <c r="CT11" s="43">
        <f t="shared" si="58"/>
        <v>2.7434842249657064E-5</v>
      </c>
    </row>
    <row r="12" spans="1:98" ht="14.4" customHeight="1" x14ac:dyDescent="0.3">
      <c r="A12" s="1"/>
      <c r="B12" s="56" t="s">
        <v>9</v>
      </c>
      <c r="C12" s="57">
        <f>D6/100*D12</f>
        <v>0</v>
      </c>
      <c r="D12" s="68"/>
      <c r="E12" s="52">
        <v>8</v>
      </c>
      <c r="F12" s="72">
        <v>2</v>
      </c>
      <c r="G12" s="73"/>
      <c r="H12" s="48"/>
      <c r="I12" s="41">
        <v>8</v>
      </c>
      <c r="J12" s="42">
        <f t="shared" si="59"/>
        <v>72900</v>
      </c>
      <c r="K12" s="43">
        <f t="shared" si="29"/>
        <v>2.7434842249657066E-4</v>
      </c>
      <c r="M12" s="44">
        <f t="shared" si="1"/>
        <v>145800</v>
      </c>
      <c r="N12" s="43">
        <f t="shared" si="30"/>
        <v>1.3717421124828533E-4</v>
      </c>
      <c r="P12" s="44">
        <f t="shared" si="1"/>
        <v>218700</v>
      </c>
      <c r="Q12" s="43">
        <f t="shared" si="31"/>
        <v>9.1449474165523548E-5</v>
      </c>
      <c r="S12" s="44">
        <f t="shared" si="2"/>
        <v>291600</v>
      </c>
      <c r="T12" s="43">
        <f t="shared" si="32"/>
        <v>6.8587105624142664E-5</v>
      </c>
      <c r="V12" s="44">
        <f t="shared" si="3"/>
        <v>364500</v>
      </c>
      <c r="W12" s="43">
        <f t="shared" si="33"/>
        <v>5.4869684499314129E-5</v>
      </c>
      <c r="Y12" s="44">
        <f t="shared" si="4"/>
        <v>437400</v>
      </c>
      <c r="Z12" s="43">
        <f t="shared" si="34"/>
        <v>4.5724737082761774E-5</v>
      </c>
      <c r="AB12" s="44">
        <f t="shared" si="5"/>
        <v>510300</v>
      </c>
      <c r="AC12" s="43">
        <f t="shared" si="35"/>
        <v>3.9192631785224377E-5</v>
      </c>
      <c r="AE12" s="44">
        <f t="shared" si="6"/>
        <v>583200</v>
      </c>
      <c r="AF12" s="43">
        <f t="shared" si="36"/>
        <v>3.4293552812071332E-5</v>
      </c>
      <c r="AH12" s="44">
        <f t="shared" si="7"/>
        <v>656100</v>
      </c>
      <c r="AI12" s="43">
        <f t="shared" si="37"/>
        <v>3.0483158055174515E-5</v>
      </c>
      <c r="AK12" s="44">
        <f t="shared" si="8"/>
        <v>729000</v>
      </c>
      <c r="AL12" s="43">
        <f t="shared" si="38"/>
        <v>2.7434842249657064E-5</v>
      </c>
      <c r="AN12" s="44">
        <f t="shared" si="9"/>
        <v>801900</v>
      </c>
      <c r="AO12" s="43">
        <f t="shared" si="39"/>
        <v>2.4940765681506424E-5</v>
      </c>
      <c r="AQ12" s="44">
        <f t="shared" si="10"/>
        <v>874800</v>
      </c>
      <c r="AR12" s="43">
        <f t="shared" si="40"/>
        <v>2.2862368541380887E-5</v>
      </c>
      <c r="AT12" s="44">
        <f t="shared" si="11"/>
        <v>947700</v>
      </c>
      <c r="AU12" s="43">
        <f t="shared" si="41"/>
        <v>2.1103724807428511E-5</v>
      </c>
      <c r="AW12" s="44">
        <f t="shared" si="12"/>
        <v>1020600</v>
      </c>
      <c r="AX12" s="43">
        <f t="shared" si="42"/>
        <v>1.9596315892612188E-5</v>
      </c>
      <c r="AZ12" s="44">
        <f t="shared" si="13"/>
        <v>1093500</v>
      </c>
      <c r="BA12" s="43">
        <f t="shared" si="43"/>
        <v>1.828989483310471E-5</v>
      </c>
      <c r="BC12" s="44">
        <f t="shared" si="14"/>
        <v>1166400</v>
      </c>
      <c r="BD12" s="43">
        <f t="shared" si="44"/>
        <v>1.7146776406035666E-5</v>
      </c>
      <c r="BF12" s="44">
        <f t="shared" si="15"/>
        <v>1239300</v>
      </c>
      <c r="BG12" s="43">
        <f t="shared" si="45"/>
        <v>1.6138142499798274E-5</v>
      </c>
      <c r="BI12" s="44">
        <f t="shared" si="16"/>
        <v>1312200</v>
      </c>
      <c r="BJ12" s="43">
        <f t="shared" si="46"/>
        <v>1.5241579027587257E-5</v>
      </c>
      <c r="BL12" s="44">
        <f t="shared" si="17"/>
        <v>1385100</v>
      </c>
      <c r="BM12" s="43">
        <f t="shared" si="47"/>
        <v>1.4439390657714245E-5</v>
      </c>
      <c r="BO12" s="44">
        <f t="shared" si="18"/>
        <v>1458000</v>
      </c>
      <c r="BP12" s="43">
        <f t="shared" si="48"/>
        <v>1.3717421124828532E-5</v>
      </c>
      <c r="BR12" s="44">
        <f t="shared" si="19"/>
        <v>1530900</v>
      </c>
      <c r="BS12" s="43">
        <f t="shared" si="49"/>
        <v>1.3064210595074793E-5</v>
      </c>
      <c r="BU12" s="44">
        <f t="shared" si="20"/>
        <v>1603800</v>
      </c>
      <c r="BV12" s="43">
        <f t="shared" si="50"/>
        <v>1.2470382840753212E-5</v>
      </c>
      <c r="BX12" s="44">
        <f t="shared" si="21"/>
        <v>1676700</v>
      </c>
      <c r="BY12" s="43">
        <f t="shared" si="51"/>
        <v>1.1928192282459593E-5</v>
      </c>
      <c r="CA12" s="44">
        <f t="shared" si="22"/>
        <v>1749600</v>
      </c>
      <c r="CB12" s="43">
        <f t="shared" si="52"/>
        <v>1.1431184270690443E-5</v>
      </c>
      <c r="CD12" s="44">
        <f t="shared" si="23"/>
        <v>1822500</v>
      </c>
      <c r="CE12" s="43">
        <f t="shared" si="53"/>
        <v>1.0973936899862826E-5</v>
      </c>
      <c r="CG12" s="44">
        <f t="shared" si="24"/>
        <v>1895400</v>
      </c>
      <c r="CH12" s="43">
        <f t="shared" si="54"/>
        <v>1.0551862403714255E-5</v>
      </c>
      <c r="CJ12" s="44">
        <f t="shared" si="25"/>
        <v>1968300</v>
      </c>
      <c r="CK12" s="43">
        <f t="shared" si="55"/>
        <v>1.0161052685058173E-5</v>
      </c>
      <c r="CM12" s="44">
        <f t="shared" si="26"/>
        <v>2041200</v>
      </c>
      <c r="CN12" s="43">
        <f t="shared" si="56"/>
        <v>9.7981579463060942E-6</v>
      </c>
      <c r="CP12" s="44">
        <f t="shared" si="27"/>
        <v>2114100</v>
      </c>
      <c r="CQ12" s="43">
        <f t="shared" si="57"/>
        <v>9.4602904309162289E-6</v>
      </c>
      <c r="CS12" s="44">
        <f t="shared" si="28"/>
        <v>2187000</v>
      </c>
      <c r="CT12" s="43">
        <f t="shared" si="58"/>
        <v>9.1449474165523548E-6</v>
      </c>
    </row>
    <row r="13" spans="1:98" ht="14.4" customHeight="1" x14ac:dyDescent="0.3">
      <c r="A13" s="1"/>
      <c r="B13" s="56"/>
      <c r="C13" s="58"/>
      <c r="D13" s="69"/>
      <c r="E13" s="52">
        <v>9</v>
      </c>
      <c r="F13" s="72">
        <v>2</v>
      </c>
      <c r="G13" s="73"/>
      <c r="H13" s="48"/>
      <c r="I13" s="41">
        <v>9</v>
      </c>
      <c r="J13" s="42">
        <f t="shared" si="59"/>
        <v>218700</v>
      </c>
      <c r="K13" s="43">
        <f t="shared" si="29"/>
        <v>9.1449474165523548E-5</v>
      </c>
      <c r="M13" s="44">
        <f t="shared" si="1"/>
        <v>437400</v>
      </c>
      <c r="N13" s="43">
        <f t="shared" si="30"/>
        <v>4.5724737082761774E-5</v>
      </c>
      <c r="P13" s="44">
        <f t="shared" si="1"/>
        <v>656100</v>
      </c>
      <c r="Q13" s="43">
        <f t="shared" si="31"/>
        <v>3.0483158055174515E-5</v>
      </c>
      <c r="S13" s="44">
        <f t="shared" si="2"/>
        <v>874800</v>
      </c>
      <c r="T13" s="43">
        <f t="shared" si="32"/>
        <v>2.2862368541380887E-5</v>
      </c>
      <c r="V13" s="44">
        <f t="shared" si="3"/>
        <v>1093500</v>
      </c>
      <c r="W13" s="43">
        <f t="shared" si="33"/>
        <v>1.828989483310471E-5</v>
      </c>
      <c r="Y13" s="44">
        <f t="shared" si="4"/>
        <v>1312200</v>
      </c>
      <c r="Z13" s="43">
        <f t="shared" si="34"/>
        <v>1.5241579027587257E-5</v>
      </c>
      <c r="AB13" s="44">
        <f t="shared" si="5"/>
        <v>1530900</v>
      </c>
      <c r="AC13" s="43">
        <f t="shared" si="35"/>
        <v>1.3064210595074793E-5</v>
      </c>
      <c r="AE13" s="44">
        <f t="shared" si="6"/>
        <v>1749600</v>
      </c>
      <c r="AF13" s="43">
        <f t="shared" si="36"/>
        <v>1.1431184270690443E-5</v>
      </c>
      <c r="AH13" s="44">
        <f t="shared" si="7"/>
        <v>1968300</v>
      </c>
      <c r="AI13" s="43">
        <f t="shared" si="37"/>
        <v>1.0161052685058173E-5</v>
      </c>
      <c r="AK13" s="44">
        <f t="shared" si="8"/>
        <v>2187000</v>
      </c>
      <c r="AL13" s="43">
        <f t="shared" si="38"/>
        <v>9.1449474165523548E-6</v>
      </c>
      <c r="AN13" s="44">
        <f t="shared" si="9"/>
        <v>2405700</v>
      </c>
      <c r="AO13" s="43">
        <f t="shared" si="39"/>
        <v>8.3135885605021401E-6</v>
      </c>
      <c r="AQ13" s="44">
        <f t="shared" si="10"/>
        <v>2624400</v>
      </c>
      <c r="AR13" s="43">
        <f t="shared" si="40"/>
        <v>7.6207895137936287E-6</v>
      </c>
      <c r="AT13" s="44">
        <f t="shared" si="11"/>
        <v>2843100</v>
      </c>
      <c r="AU13" s="43">
        <f t="shared" si="41"/>
        <v>7.0345749358095041E-6</v>
      </c>
      <c r="AW13" s="44">
        <f t="shared" si="12"/>
        <v>3061800</v>
      </c>
      <c r="AX13" s="43">
        <f t="shared" si="42"/>
        <v>6.5321052975373964E-6</v>
      </c>
      <c r="AZ13" s="44">
        <f t="shared" si="13"/>
        <v>3280500</v>
      </c>
      <c r="BA13" s="43">
        <f t="shared" si="43"/>
        <v>6.0966316110349035E-6</v>
      </c>
      <c r="BC13" s="44">
        <f t="shared" si="14"/>
        <v>3499200</v>
      </c>
      <c r="BD13" s="43">
        <f t="shared" si="44"/>
        <v>5.7155921353452217E-6</v>
      </c>
      <c r="BF13" s="44">
        <f t="shared" si="15"/>
        <v>3717900</v>
      </c>
      <c r="BG13" s="43">
        <f t="shared" si="45"/>
        <v>5.3793808332660911E-6</v>
      </c>
      <c r="BI13" s="44">
        <f t="shared" si="16"/>
        <v>3936600</v>
      </c>
      <c r="BJ13" s="43">
        <f t="shared" si="46"/>
        <v>5.0805263425290864E-6</v>
      </c>
      <c r="BL13" s="44">
        <f t="shared" si="17"/>
        <v>4155300</v>
      </c>
      <c r="BM13" s="43">
        <f t="shared" si="47"/>
        <v>4.8131302192380816E-6</v>
      </c>
      <c r="BO13" s="44">
        <f t="shared" si="18"/>
        <v>4374000</v>
      </c>
      <c r="BP13" s="43">
        <f t="shared" si="48"/>
        <v>4.5724737082761774E-6</v>
      </c>
      <c r="BR13" s="44">
        <f t="shared" si="19"/>
        <v>4592700</v>
      </c>
      <c r="BS13" s="43">
        <f t="shared" si="49"/>
        <v>4.3547368650249309E-6</v>
      </c>
      <c r="BU13" s="44">
        <f t="shared" si="20"/>
        <v>4811400</v>
      </c>
      <c r="BV13" s="43">
        <f t="shared" si="50"/>
        <v>4.1567942802510701E-6</v>
      </c>
      <c r="BX13" s="44">
        <f t="shared" si="21"/>
        <v>5030100</v>
      </c>
      <c r="BY13" s="43">
        <f t="shared" si="51"/>
        <v>3.9760640941531981E-6</v>
      </c>
      <c r="CA13" s="44">
        <f t="shared" si="22"/>
        <v>5248800</v>
      </c>
      <c r="CB13" s="43">
        <f t="shared" si="52"/>
        <v>3.8103947568968144E-6</v>
      </c>
      <c r="CD13" s="44">
        <f t="shared" si="23"/>
        <v>5467500</v>
      </c>
      <c r="CE13" s="43">
        <f t="shared" si="53"/>
        <v>3.6579789666209417E-6</v>
      </c>
      <c r="CG13" s="44">
        <f t="shared" si="24"/>
        <v>5686200</v>
      </c>
      <c r="CH13" s="43">
        <f t="shared" si="54"/>
        <v>3.517287467904752E-6</v>
      </c>
      <c r="CJ13" s="44">
        <f t="shared" si="25"/>
        <v>5904900</v>
      </c>
      <c r="CK13" s="43">
        <f t="shared" si="55"/>
        <v>3.3870175616860573E-6</v>
      </c>
      <c r="CM13" s="44">
        <f t="shared" si="26"/>
        <v>6123600</v>
      </c>
      <c r="CN13" s="43">
        <f t="shared" si="56"/>
        <v>3.2660526487686982E-6</v>
      </c>
      <c r="CP13" s="44">
        <f t="shared" si="27"/>
        <v>6342300</v>
      </c>
      <c r="CQ13" s="43">
        <f t="shared" si="57"/>
        <v>3.1534301436387432E-6</v>
      </c>
      <c r="CS13" s="44">
        <f t="shared" si="28"/>
        <v>6561000</v>
      </c>
      <c r="CT13" s="43">
        <f t="shared" si="58"/>
        <v>3.0483158055174517E-6</v>
      </c>
    </row>
    <row r="14" spans="1:98" ht="14.4" customHeight="1" x14ac:dyDescent="0.3">
      <c r="A14" s="1"/>
      <c r="B14" s="56" t="s">
        <v>10</v>
      </c>
      <c r="C14" s="57">
        <f>D14</f>
        <v>50</v>
      </c>
      <c r="D14" s="68">
        <v>50</v>
      </c>
      <c r="E14" s="52">
        <v>10</v>
      </c>
      <c r="F14" s="72">
        <v>2</v>
      </c>
      <c r="G14" s="73"/>
      <c r="H14" s="48"/>
      <c r="I14" s="41">
        <v>10</v>
      </c>
      <c r="J14" s="42">
        <f t="shared" si="59"/>
        <v>656100</v>
      </c>
      <c r="K14" s="43">
        <f t="shared" si="29"/>
        <v>3.0483158055174515E-5</v>
      </c>
      <c r="M14" s="44">
        <f t="shared" si="1"/>
        <v>1312200</v>
      </c>
      <c r="N14" s="43">
        <f t="shared" si="30"/>
        <v>1.5241579027587257E-5</v>
      </c>
      <c r="P14" s="44">
        <f t="shared" si="1"/>
        <v>1968300</v>
      </c>
      <c r="Q14" s="43">
        <f t="shared" si="31"/>
        <v>1.0161052685058173E-5</v>
      </c>
      <c r="S14" s="44">
        <f t="shared" si="2"/>
        <v>2624400</v>
      </c>
      <c r="T14" s="43">
        <f t="shared" si="32"/>
        <v>7.6207895137936287E-6</v>
      </c>
      <c r="V14" s="44">
        <f t="shared" si="3"/>
        <v>3280500</v>
      </c>
      <c r="W14" s="43">
        <f t="shared" si="33"/>
        <v>6.0966316110349035E-6</v>
      </c>
      <c r="Y14" s="44">
        <f t="shared" si="4"/>
        <v>3936600</v>
      </c>
      <c r="Z14" s="43">
        <f t="shared" si="34"/>
        <v>5.0805263425290864E-6</v>
      </c>
      <c r="AB14" s="44">
        <f t="shared" si="5"/>
        <v>4592700</v>
      </c>
      <c r="AC14" s="43">
        <f t="shared" si="35"/>
        <v>4.3547368650249309E-6</v>
      </c>
      <c r="AE14" s="44">
        <f t="shared" si="6"/>
        <v>5248800</v>
      </c>
      <c r="AF14" s="43">
        <f t="shared" si="36"/>
        <v>3.8103947568968144E-6</v>
      </c>
      <c r="AH14" s="44">
        <f t="shared" si="7"/>
        <v>5904900</v>
      </c>
      <c r="AI14" s="43">
        <f t="shared" si="37"/>
        <v>3.3870175616860573E-6</v>
      </c>
      <c r="AK14" s="44">
        <f t="shared" si="8"/>
        <v>6561000</v>
      </c>
      <c r="AL14" s="43">
        <f t="shared" si="38"/>
        <v>3.0483158055174517E-6</v>
      </c>
      <c r="AN14" s="44">
        <f t="shared" si="9"/>
        <v>7217100</v>
      </c>
      <c r="AO14" s="43">
        <f t="shared" si="39"/>
        <v>2.7711961868340468E-6</v>
      </c>
      <c r="AQ14" s="44">
        <f t="shared" si="10"/>
        <v>7873200</v>
      </c>
      <c r="AR14" s="43">
        <f t="shared" si="40"/>
        <v>2.5402631712645432E-6</v>
      </c>
      <c r="AT14" s="44">
        <f t="shared" si="11"/>
        <v>8529300</v>
      </c>
      <c r="AU14" s="43">
        <f t="shared" si="41"/>
        <v>2.3448583119365011E-6</v>
      </c>
      <c r="AW14" s="44">
        <f t="shared" si="12"/>
        <v>9185400</v>
      </c>
      <c r="AX14" s="43">
        <f t="shared" si="42"/>
        <v>2.1773684325124655E-6</v>
      </c>
      <c r="AZ14" s="44">
        <f t="shared" si="13"/>
        <v>9841500</v>
      </c>
      <c r="BA14" s="43">
        <f t="shared" si="43"/>
        <v>2.0322105370116342E-6</v>
      </c>
      <c r="BC14" s="44">
        <f t="shared" si="14"/>
        <v>10497600</v>
      </c>
      <c r="BD14" s="43">
        <f t="shared" si="44"/>
        <v>1.9051973784484072E-6</v>
      </c>
      <c r="BF14" s="44">
        <f t="shared" si="15"/>
        <v>11153700</v>
      </c>
      <c r="BG14" s="43">
        <f t="shared" si="45"/>
        <v>1.7931269444220303E-6</v>
      </c>
      <c r="BI14" s="44">
        <f t="shared" si="16"/>
        <v>11809800</v>
      </c>
      <c r="BJ14" s="43">
        <f t="shared" si="46"/>
        <v>1.6935087808430286E-6</v>
      </c>
      <c r="BL14" s="44">
        <f t="shared" si="17"/>
        <v>12465900</v>
      </c>
      <c r="BM14" s="43">
        <f t="shared" si="47"/>
        <v>1.6043767397460271E-6</v>
      </c>
      <c r="BO14" s="44">
        <f t="shared" si="18"/>
        <v>13122000</v>
      </c>
      <c r="BP14" s="43">
        <f t="shared" si="48"/>
        <v>1.5241579027587259E-6</v>
      </c>
      <c r="BR14" s="44">
        <f t="shared" si="19"/>
        <v>13778100</v>
      </c>
      <c r="BS14" s="43">
        <f t="shared" si="49"/>
        <v>1.4515789550083102E-6</v>
      </c>
      <c r="BU14" s="44">
        <f t="shared" si="20"/>
        <v>14434200</v>
      </c>
      <c r="BV14" s="43">
        <f t="shared" si="50"/>
        <v>1.3855980934170234E-6</v>
      </c>
      <c r="BX14" s="44">
        <f t="shared" si="21"/>
        <v>15090300</v>
      </c>
      <c r="BY14" s="43">
        <f t="shared" si="51"/>
        <v>1.325354698051066E-6</v>
      </c>
      <c r="CA14" s="44">
        <f t="shared" si="22"/>
        <v>15746400</v>
      </c>
      <c r="CB14" s="43">
        <f t="shared" si="52"/>
        <v>1.2701315856322716E-6</v>
      </c>
      <c r="CD14" s="44">
        <f t="shared" si="23"/>
        <v>16402500</v>
      </c>
      <c r="CE14" s="43">
        <f t="shared" si="53"/>
        <v>1.2193263222069807E-6</v>
      </c>
      <c r="CG14" s="44">
        <f t="shared" si="24"/>
        <v>17058600</v>
      </c>
      <c r="CH14" s="43">
        <f t="shared" si="54"/>
        <v>1.1724291559682505E-6</v>
      </c>
      <c r="CJ14" s="44">
        <f t="shared" si="25"/>
        <v>17714700</v>
      </c>
      <c r="CK14" s="43">
        <f t="shared" si="55"/>
        <v>1.1290058538953524E-6</v>
      </c>
      <c r="CM14" s="44">
        <f t="shared" si="26"/>
        <v>18370800</v>
      </c>
      <c r="CN14" s="43">
        <f t="shared" si="56"/>
        <v>1.0886842162562327E-6</v>
      </c>
      <c r="CP14" s="44">
        <f t="shared" si="27"/>
        <v>19026900</v>
      </c>
      <c r="CQ14" s="43">
        <f t="shared" si="57"/>
        <v>1.0511433812129143E-6</v>
      </c>
      <c r="CS14" s="44">
        <f t="shared" si="28"/>
        <v>19683000</v>
      </c>
      <c r="CT14" s="43">
        <f t="shared" si="58"/>
        <v>1.0161052685058171E-6</v>
      </c>
    </row>
    <row r="15" spans="1:98" ht="14.4" customHeight="1" thickBot="1" x14ac:dyDescent="0.35">
      <c r="A15" s="1"/>
      <c r="B15" s="59"/>
      <c r="C15" s="60"/>
      <c r="D15" s="70"/>
      <c r="E15" s="52">
        <v>11</v>
      </c>
      <c r="F15" s="72"/>
      <c r="G15" s="73"/>
      <c r="H15" s="48"/>
      <c r="I15" s="41">
        <v>11</v>
      </c>
      <c r="J15" s="42" t="str">
        <f t="shared" si="59"/>
        <v/>
      </c>
      <c r="K15" s="43" t="str">
        <f t="shared" si="29"/>
        <v/>
      </c>
      <c r="M15" s="44" t="str">
        <f t="shared" si="1"/>
        <v/>
      </c>
      <c r="N15" s="43" t="str">
        <f t="shared" si="30"/>
        <v/>
      </c>
      <c r="P15" s="44" t="str">
        <f t="shared" si="1"/>
        <v/>
      </c>
      <c r="Q15" s="43" t="str">
        <f t="shared" si="31"/>
        <v/>
      </c>
      <c r="S15" s="44" t="str">
        <f t="shared" si="2"/>
        <v/>
      </c>
      <c r="T15" s="43" t="str">
        <f t="shared" si="32"/>
        <v/>
      </c>
      <c r="V15" s="44" t="str">
        <f t="shared" si="3"/>
        <v/>
      </c>
      <c r="W15" s="43" t="str">
        <f t="shared" si="33"/>
        <v/>
      </c>
      <c r="Y15" s="44" t="str">
        <f t="shared" si="4"/>
        <v/>
      </c>
      <c r="Z15" s="43" t="str">
        <f t="shared" si="34"/>
        <v/>
      </c>
      <c r="AB15" s="44" t="str">
        <f t="shared" si="5"/>
        <v/>
      </c>
      <c r="AC15" s="43" t="str">
        <f t="shared" si="35"/>
        <v/>
      </c>
      <c r="AE15" s="44" t="str">
        <f t="shared" si="6"/>
        <v/>
      </c>
      <c r="AF15" s="43" t="str">
        <f t="shared" si="36"/>
        <v/>
      </c>
      <c r="AH15" s="44" t="str">
        <f t="shared" si="7"/>
        <v/>
      </c>
      <c r="AI15" s="43" t="str">
        <f t="shared" si="37"/>
        <v/>
      </c>
      <c r="AK15" s="44" t="str">
        <f t="shared" si="8"/>
        <v/>
      </c>
      <c r="AL15" s="43" t="str">
        <f t="shared" si="38"/>
        <v/>
      </c>
      <c r="AN15" s="44" t="str">
        <f t="shared" si="9"/>
        <v/>
      </c>
      <c r="AO15" s="43" t="str">
        <f t="shared" si="39"/>
        <v/>
      </c>
      <c r="AQ15" s="44" t="str">
        <f t="shared" si="10"/>
        <v/>
      </c>
      <c r="AR15" s="43" t="str">
        <f t="shared" si="40"/>
        <v/>
      </c>
      <c r="AT15" s="44" t="str">
        <f t="shared" si="11"/>
        <v/>
      </c>
      <c r="AU15" s="43" t="str">
        <f t="shared" si="41"/>
        <v/>
      </c>
      <c r="AW15" s="44" t="str">
        <f t="shared" si="12"/>
        <v/>
      </c>
      <c r="AX15" s="43" t="str">
        <f t="shared" si="42"/>
        <v/>
      </c>
      <c r="AZ15" s="44" t="str">
        <f t="shared" si="13"/>
        <v/>
      </c>
      <c r="BA15" s="43" t="str">
        <f t="shared" si="43"/>
        <v/>
      </c>
      <c r="BC15" s="44" t="str">
        <f t="shared" si="14"/>
        <v/>
      </c>
      <c r="BD15" s="43" t="str">
        <f t="shared" si="44"/>
        <v/>
      </c>
      <c r="BF15" s="44" t="str">
        <f t="shared" si="15"/>
        <v/>
      </c>
      <c r="BG15" s="43" t="str">
        <f t="shared" si="45"/>
        <v/>
      </c>
      <c r="BI15" s="44" t="str">
        <f t="shared" si="16"/>
        <v/>
      </c>
      <c r="BJ15" s="43" t="str">
        <f t="shared" si="46"/>
        <v/>
      </c>
      <c r="BL15" s="44" t="str">
        <f t="shared" si="17"/>
        <v/>
      </c>
      <c r="BM15" s="43" t="str">
        <f t="shared" si="47"/>
        <v/>
      </c>
      <c r="BO15" s="44" t="str">
        <f t="shared" si="18"/>
        <v/>
      </c>
      <c r="BP15" s="43" t="str">
        <f t="shared" si="48"/>
        <v/>
      </c>
      <c r="BR15" s="44" t="str">
        <f t="shared" si="19"/>
        <v/>
      </c>
      <c r="BS15" s="43" t="str">
        <f t="shared" si="49"/>
        <v/>
      </c>
      <c r="BU15" s="44" t="str">
        <f t="shared" si="20"/>
        <v/>
      </c>
      <c r="BV15" s="43" t="str">
        <f t="shared" si="50"/>
        <v/>
      </c>
      <c r="BX15" s="44" t="str">
        <f t="shared" si="21"/>
        <v/>
      </c>
      <c r="BY15" s="43" t="str">
        <f t="shared" si="51"/>
        <v/>
      </c>
      <c r="CA15" s="44" t="str">
        <f t="shared" si="22"/>
        <v/>
      </c>
      <c r="CB15" s="43" t="str">
        <f t="shared" si="52"/>
        <v/>
      </c>
      <c r="CD15" s="44" t="str">
        <f t="shared" si="23"/>
        <v/>
      </c>
      <c r="CE15" s="43" t="str">
        <f t="shared" si="53"/>
        <v/>
      </c>
      <c r="CG15" s="44" t="str">
        <f t="shared" si="24"/>
        <v/>
      </c>
      <c r="CH15" s="43" t="str">
        <f t="shared" si="54"/>
        <v/>
      </c>
      <c r="CJ15" s="44" t="str">
        <f t="shared" si="25"/>
        <v/>
      </c>
      <c r="CK15" s="43" t="str">
        <f t="shared" si="55"/>
        <v/>
      </c>
      <c r="CM15" s="44" t="str">
        <f t="shared" si="26"/>
        <v/>
      </c>
      <c r="CN15" s="43" t="str">
        <f t="shared" si="56"/>
        <v/>
      </c>
      <c r="CP15" s="44" t="str">
        <f t="shared" si="27"/>
        <v/>
      </c>
      <c r="CQ15" s="43" t="str">
        <f t="shared" si="57"/>
        <v/>
      </c>
      <c r="CS15" s="44" t="str">
        <f t="shared" si="28"/>
        <v/>
      </c>
      <c r="CT15" s="43" t="str">
        <f t="shared" si="58"/>
        <v/>
      </c>
    </row>
    <row r="16" spans="1:98" ht="14.4" customHeight="1" thickTop="1" x14ac:dyDescent="0.3">
      <c r="A16" s="1"/>
      <c r="B16" s="3"/>
      <c r="C16" s="3"/>
      <c r="D16" s="1"/>
      <c r="E16" s="47">
        <v>12</v>
      </c>
      <c r="F16" s="72"/>
      <c r="G16" s="73"/>
      <c r="H16" s="48"/>
      <c r="I16" s="41">
        <v>12</v>
      </c>
      <c r="J16" s="42" t="str">
        <f t="shared" si="59"/>
        <v/>
      </c>
      <c r="K16" s="43" t="str">
        <f t="shared" si="29"/>
        <v/>
      </c>
      <c r="M16" s="44" t="str">
        <f t="shared" si="1"/>
        <v/>
      </c>
      <c r="N16" s="43" t="str">
        <f t="shared" si="30"/>
        <v/>
      </c>
      <c r="P16" s="44" t="str">
        <f t="shared" si="1"/>
        <v/>
      </c>
      <c r="Q16" s="43" t="str">
        <f t="shared" si="31"/>
        <v/>
      </c>
      <c r="S16" s="44" t="str">
        <f t="shared" si="2"/>
        <v/>
      </c>
      <c r="T16" s="43" t="str">
        <f t="shared" si="32"/>
        <v/>
      </c>
      <c r="V16" s="44" t="str">
        <f t="shared" si="3"/>
        <v/>
      </c>
      <c r="W16" s="43" t="str">
        <f t="shared" si="33"/>
        <v/>
      </c>
      <c r="Y16" s="44" t="str">
        <f t="shared" si="4"/>
        <v/>
      </c>
      <c r="Z16" s="43" t="str">
        <f t="shared" si="34"/>
        <v/>
      </c>
      <c r="AB16" s="44" t="str">
        <f t="shared" si="5"/>
        <v/>
      </c>
      <c r="AC16" s="43" t="str">
        <f t="shared" si="35"/>
        <v/>
      </c>
      <c r="AE16" s="44" t="str">
        <f t="shared" si="6"/>
        <v/>
      </c>
      <c r="AF16" s="43" t="str">
        <f t="shared" si="36"/>
        <v/>
      </c>
      <c r="AH16" s="44" t="str">
        <f t="shared" si="7"/>
        <v/>
      </c>
      <c r="AI16" s="43" t="str">
        <f t="shared" si="37"/>
        <v/>
      </c>
      <c r="AK16" s="44" t="str">
        <f t="shared" si="8"/>
        <v/>
      </c>
      <c r="AL16" s="43" t="str">
        <f t="shared" si="38"/>
        <v/>
      </c>
      <c r="AN16" s="44" t="str">
        <f t="shared" si="9"/>
        <v/>
      </c>
      <c r="AO16" s="43" t="str">
        <f t="shared" si="39"/>
        <v/>
      </c>
      <c r="AQ16" s="44" t="str">
        <f t="shared" si="10"/>
        <v/>
      </c>
      <c r="AR16" s="43" t="str">
        <f t="shared" si="40"/>
        <v/>
      </c>
      <c r="AT16" s="44" t="str">
        <f t="shared" si="11"/>
        <v/>
      </c>
      <c r="AU16" s="43" t="str">
        <f t="shared" si="41"/>
        <v/>
      </c>
      <c r="AW16" s="44" t="str">
        <f t="shared" si="12"/>
        <v/>
      </c>
      <c r="AX16" s="43" t="str">
        <f t="shared" si="42"/>
        <v/>
      </c>
      <c r="AZ16" s="44" t="str">
        <f t="shared" si="13"/>
        <v/>
      </c>
      <c r="BA16" s="43" t="str">
        <f t="shared" si="43"/>
        <v/>
      </c>
      <c r="BC16" s="44" t="str">
        <f t="shared" si="14"/>
        <v/>
      </c>
      <c r="BD16" s="43" t="str">
        <f t="shared" si="44"/>
        <v/>
      </c>
      <c r="BF16" s="44" t="str">
        <f t="shared" si="15"/>
        <v/>
      </c>
      <c r="BG16" s="43" t="str">
        <f t="shared" si="45"/>
        <v/>
      </c>
      <c r="BI16" s="44" t="str">
        <f t="shared" si="16"/>
        <v/>
      </c>
      <c r="BJ16" s="43" t="str">
        <f t="shared" si="46"/>
        <v/>
      </c>
      <c r="BL16" s="44" t="str">
        <f t="shared" si="17"/>
        <v/>
      </c>
      <c r="BM16" s="43" t="str">
        <f t="shared" si="47"/>
        <v/>
      </c>
      <c r="BO16" s="44" t="str">
        <f t="shared" si="18"/>
        <v/>
      </c>
      <c r="BP16" s="43" t="str">
        <f t="shared" si="48"/>
        <v/>
      </c>
      <c r="BR16" s="44" t="str">
        <f t="shared" si="19"/>
        <v/>
      </c>
      <c r="BS16" s="43" t="str">
        <f t="shared" si="49"/>
        <v/>
      </c>
      <c r="BU16" s="44" t="str">
        <f t="shared" si="20"/>
        <v/>
      </c>
      <c r="BV16" s="43" t="str">
        <f t="shared" si="50"/>
        <v/>
      </c>
      <c r="BX16" s="44" t="str">
        <f t="shared" si="21"/>
        <v/>
      </c>
      <c r="BY16" s="43" t="str">
        <f t="shared" si="51"/>
        <v/>
      </c>
      <c r="CA16" s="44" t="str">
        <f t="shared" si="22"/>
        <v/>
      </c>
      <c r="CB16" s="43" t="str">
        <f t="shared" si="52"/>
        <v/>
      </c>
      <c r="CD16" s="44" t="str">
        <f t="shared" si="23"/>
        <v/>
      </c>
      <c r="CE16" s="43" t="str">
        <f t="shared" si="53"/>
        <v/>
      </c>
      <c r="CG16" s="44" t="str">
        <f t="shared" si="24"/>
        <v/>
      </c>
      <c r="CH16" s="43" t="str">
        <f t="shared" si="54"/>
        <v/>
      </c>
      <c r="CJ16" s="44" t="str">
        <f t="shared" si="25"/>
        <v/>
      </c>
      <c r="CK16" s="43" t="str">
        <f t="shared" si="55"/>
        <v/>
      </c>
      <c r="CM16" s="44" t="str">
        <f t="shared" si="26"/>
        <v/>
      </c>
      <c r="CN16" s="43" t="str">
        <f t="shared" si="56"/>
        <v/>
      </c>
      <c r="CP16" s="44" t="str">
        <f t="shared" si="27"/>
        <v/>
      </c>
      <c r="CQ16" s="43" t="str">
        <f t="shared" si="57"/>
        <v/>
      </c>
      <c r="CS16" s="44" t="str">
        <f t="shared" si="28"/>
        <v/>
      </c>
      <c r="CT16" s="43" t="str">
        <f t="shared" si="58"/>
        <v/>
      </c>
    </row>
    <row r="17" spans="1:98" ht="14.4" customHeight="1" x14ac:dyDescent="0.3">
      <c r="A17" s="1"/>
      <c r="B17" s="61" t="s">
        <v>11</v>
      </c>
      <c r="C17" s="62">
        <f>(D6/100)*D17</f>
        <v>20</v>
      </c>
      <c r="D17" s="71">
        <v>2</v>
      </c>
      <c r="E17" s="47">
        <v>13</v>
      </c>
      <c r="F17" s="72"/>
      <c r="G17" s="73"/>
      <c r="H17" s="48"/>
      <c r="I17" s="41">
        <v>13</v>
      </c>
      <c r="J17" s="42" t="str">
        <f t="shared" si="59"/>
        <v/>
      </c>
      <c r="K17" s="43" t="str">
        <f t="shared" si="29"/>
        <v/>
      </c>
      <c r="M17" s="44" t="str">
        <f t="shared" si="1"/>
        <v/>
      </c>
      <c r="N17" s="43" t="str">
        <f t="shared" si="30"/>
        <v/>
      </c>
      <c r="P17" s="44" t="str">
        <f t="shared" si="1"/>
        <v/>
      </c>
      <c r="Q17" s="43" t="str">
        <f t="shared" si="31"/>
        <v/>
      </c>
      <c r="S17" s="44" t="str">
        <f t="shared" si="2"/>
        <v/>
      </c>
      <c r="T17" s="43" t="str">
        <f t="shared" si="32"/>
        <v/>
      </c>
      <c r="V17" s="44" t="str">
        <f t="shared" si="3"/>
        <v/>
      </c>
      <c r="W17" s="43" t="str">
        <f t="shared" si="33"/>
        <v/>
      </c>
      <c r="Y17" s="44" t="str">
        <f t="shared" si="4"/>
        <v/>
      </c>
      <c r="Z17" s="43" t="str">
        <f t="shared" si="34"/>
        <v/>
      </c>
      <c r="AB17" s="44" t="str">
        <f t="shared" si="5"/>
        <v/>
      </c>
      <c r="AC17" s="43" t="str">
        <f t="shared" si="35"/>
        <v/>
      </c>
      <c r="AE17" s="44" t="str">
        <f t="shared" si="6"/>
        <v/>
      </c>
      <c r="AF17" s="43" t="str">
        <f t="shared" si="36"/>
        <v/>
      </c>
      <c r="AH17" s="44" t="str">
        <f t="shared" si="7"/>
        <v/>
      </c>
      <c r="AI17" s="43" t="str">
        <f t="shared" si="37"/>
        <v/>
      </c>
      <c r="AK17" s="44" t="str">
        <f t="shared" si="8"/>
        <v/>
      </c>
      <c r="AL17" s="43" t="str">
        <f t="shared" si="38"/>
        <v/>
      </c>
      <c r="AN17" s="44" t="str">
        <f t="shared" si="9"/>
        <v/>
      </c>
      <c r="AO17" s="43" t="str">
        <f t="shared" si="39"/>
        <v/>
      </c>
      <c r="AQ17" s="44" t="str">
        <f t="shared" si="10"/>
        <v/>
      </c>
      <c r="AR17" s="43" t="str">
        <f t="shared" si="40"/>
        <v/>
      </c>
      <c r="AT17" s="44" t="str">
        <f t="shared" si="11"/>
        <v/>
      </c>
      <c r="AU17" s="43" t="str">
        <f t="shared" si="41"/>
        <v/>
      </c>
      <c r="AW17" s="44" t="str">
        <f t="shared" si="12"/>
        <v/>
      </c>
      <c r="AX17" s="43" t="str">
        <f t="shared" si="42"/>
        <v/>
      </c>
      <c r="AZ17" s="44" t="str">
        <f t="shared" si="13"/>
        <v/>
      </c>
      <c r="BA17" s="43" t="str">
        <f t="shared" si="43"/>
        <v/>
      </c>
      <c r="BC17" s="44" t="str">
        <f t="shared" si="14"/>
        <v/>
      </c>
      <c r="BD17" s="43" t="str">
        <f t="shared" si="44"/>
        <v/>
      </c>
      <c r="BF17" s="44" t="str">
        <f t="shared" si="15"/>
        <v/>
      </c>
      <c r="BG17" s="43" t="str">
        <f t="shared" si="45"/>
        <v/>
      </c>
      <c r="BI17" s="44" t="str">
        <f t="shared" si="16"/>
        <v/>
      </c>
      <c r="BJ17" s="43" t="str">
        <f t="shared" si="46"/>
        <v/>
      </c>
      <c r="BL17" s="44" t="str">
        <f t="shared" si="17"/>
        <v/>
      </c>
      <c r="BM17" s="43" t="str">
        <f t="shared" si="47"/>
        <v/>
      </c>
      <c r="BO17" s="44" t="str">
        <f t="shared" si="18"/>
        <v/>
      </c>
      <c r="BP17" s="43" t="str">
        <f t="shared" si="48"/>
        <v/>
      </c>
      <c r="BR17" s="44" t="str">
        <f t="shared" si="19"/>
        <v/>
      </c>
      <c r="BS17" s="43" t="str">
        <f t="shared" si="49"/>
        <v/>
      </c>
      <c r="BU17" s="44" t="str">
        <f t="shared" si="20"/>
        <v/>
      </c>
      <c r="BV17" s="43" t="str">
        <f t="shared" si="50"/>
        <v/>
      </c>
      <c r="BX17" s="44" t="str">
        <f t="shared" si="21"/>
        <v/>
      </c>
      <c r="BY17" s="43" t="str">
        <f t="shared" si="51"/>
        <v/>
      </c>
      <c r="CA17" s="44" t="str">
        <f t="shared" si="22"/>
        <v/>
      </c>
      <c r="CB17" s="43" t="str">
        <f t="shared" si="52"/>
        <v/>
      </c>
      <c r="CD17" s="44" t="str">
        <f t="shared" si="23"/>
        <v/>
      </c>
      <c r="CE17" s="43" t="str">
        <f t="shared" si="53"/>
        <v/>
      </c>
      <c r="CG17" s="44" t="str">
        <f t="shared" si="24"/>
        <v/>
      </c>
      <c r="CH17" s="43" t="str">
        <f t="shared" si="54"/>
        <v/>
      </c>
      <c r="CJ17" s="44" t="str">
        <f t="shared" si="25"/>
        <v/>
      </c>
      <c r="CK17" s="43" t="str">
        <f t="shared" si="55"/>
        <v/>
      </c>
      <c r="CM17" s="44" t="str">
        <f t="shared" si="26"/>
        <v/>
      </c>
      <c r="CN17" s="43" t="str">
        <f t="shared" si="56"/>
        <v/>
      </c>
      <c r="CP17" s="44" t="str">
        <f t="shared" si="27"/>
        <v/>
      </c>
      <c r="CQ17" s="43" t="str">
        <f t="shared" si="57"/>
        <v/>
      </c>
      <c r="CS17" s="44" t="str">
        <f t="shared" si="28"/>
        <v/>
      </c>
      <c r="CT17" s="43" t="str">
        <f t="shared" si="58"/>
        <v/>
      </c>
    </row>
    <row r="18" spans="1:98" ht="14.4" customHeight="1" x14ac:dyDescent="0.3">
      <c r="A18" s="1"/>
      <c r="B18" s="61"/>
      <c r="C18" s="62"/>
      <c r="D18" s="71"/>
      <c r="E18" s="47">
        <v>14</v>
      </c>
      <c r="F18" s="72"/>
      <c r="G18" s="73"/>
      <c r="H18" s="48"/>
      <c r="I18" s="41">
        <v>14</v>
      </c>
      <c r="J18" s="42" t="str">
        <f t="shared" si="59"/>
        <v/>
      </c>
      <c r="K18" s="43" t="str">
        <f t="shared" si="29"/>
        <v/>
      </c>
      <c r="M18" s="44" t="str">
        <f t="shared" si="1"/>
        <v/>
      </c>
      <c r="N18" s="43" t="str">
        <f t="shared" si="30"/>
        <v/>
      </c>
      <c r="P18" s="44" t="str">
        <f t="shared" si="1"/>
        <v/>
      </c>
      <c r="Q18" s="43" t="str">
        <f t="shared" si="31"/>
        <v/>
      </c>
      <c r="S18" s="44" t="str">
        <f t="shared" si="2"/>
        <v/>
      </c>
      <c r="T18" s="43" t="str">
        <f t="shared" si="32"/>
        <v/>
      </c>
      <c r="V18" s="44" t="str">
        <f t="shared" si="3"/>
        <v/>
      </c>
      <c r="W18" s="43" t="str">
        <f t="shared" si="33"/>
        <v/>
      </c>
      <c r="Y18" s="44" t="str">
        <f t="shared" si="4"/>
        <v/>
      </c>
      <c r="Z18" s="43" t="str">
        <f t="shared" si="34"/>
        <v/>
      </c>
      <c r="AB18" s="44" t="str">
        <f t="shared" si="5"/>
        <v/>
      </c>
      <c r="AC18" s="43" t="str">
        <f t="shared" si="35"/>
        <v/>
      </c>
      <c r="AE18" s="44" t="str">
        <f t="shared" si="6"/>
        <v/>
      </c>
      <c r="AF18" s="43" t="str">
        <f t="shared" si="36"/>
        <v/>
      </c>
      <c r="AH18" s="44" t="str">
        <f t="shared" si="7"/>
        <v/>
      </c>
      <c r="AI18" s="43" t="str">
        <f t="shared" si="37"/>
        <v/>
      </c>
      <c r="AK18" s="44" t="str">
        <f t="shared" si="8"/>
        <v/>
      </c>
      <c r="AL18" s="43" t="str">
        <f t="shared" si="38"/>
        <v/>
      </c>
      <c r="AN18" s="44" t="str">
        <f t="shared" si="9"/>
        <v/>
      </c>
      <c r="AO18" s="43" t="str">
        <f t="shared" si="39"/>
        <v/>
      </c>
      <c r="AQ18" s="44" t="str">
        <f t="shared" si="10"/>
        <v/>
      </c>
      <c r="AR18" s="43" t="str">
        <f t="shared" si="40"/>
        <v/>
      </c>
      <c r="AT18" s="44" t="str">
        <f t="shared" si="11"/>
        <v/>
      </c>
      <c r="AU18" s="43" t="str">
        <f t="shared" si="41"/>
        <v/>
      </c>
      <c r="AW18" s="44" t="str">
        <f t="shared" si="12"/>
        <v/>
      </c>
      <c r="AX18" s="43" t="str">
        <f t="shared" si="42"/>
        <v/>
      </c>
      <c r="AZ18" s="44" t="str">
        <f t="shared" si="13"/>
        <v/>
      </c>
      <c r="BA18" s="43" t="str">
        <f t="shared" si="43"/>
        <v/>
      </c>
      <c r="BC18" s="44" t="str">
        <f t="shared" si="14"/>
        <v/>
      </c>
      <c r="BD18" s="43" t="str">
        <f t="shared" si="44"/>
        <v/>
      </c>
      <c r="BF18" s="44" t="str">
        <f t="shared" si="15"/>
        <v/>
      </c>
      <c r="BG18" s="43" t="str">
        <f t="shared" si="45"/>
        <v/>
      </c>
      <c r="BI18" s="44" t="str">
        <f t="shared" si="16"/>
        <v/>
      </c>
      <c r="BJ18" s="43" t="str">
        <f t="shared" si="46"/>
        <v/>
      </c>
      <c r="BL18" s="44" t="str">
        <f t="shared" si="17"/>
        <v/>
      </c>
      <c r="BM18" s="43" t="str">
        <f t="shared" si="47"/>
        <v/>
      </c>
      <c r="BO18" s="44" t="str">
        <f t="shared" si="18"/>
        <v/>
      </c>
      <c r="BP18" s="43" t="str">
        <f t="shared" si="48"/>
        <v/>
      </c>
      <c r="BR18" s="44" t="str">
        <f t="shared" si="19"/>
        <v/>
      </c>
      <c r="BS18" s="43" t="str">
        <f t="shared" si="49"/>
        <v/>
      </c>
      <c r="BU18" s="44" t="str">
        <f t="shared" si="20"/>
        <v/>
      </c>
      <c r="BV18" s="43" t="str">
        <f t="shared" si="50"/>
        <v/>
      </c>
      <c r="BX18" s="44" t="str">
        <f t="shared" si="21"/>
        <v/>
      </c>
      <c r="BY18" s="43" t="str">
        <f t="shared" si="51"/>
        <v/>
      </c>
      <c r="CA18" s="44" t="str">
        <f t="shared" si="22"/>
        <v/>
      </c>
      <c r="CB18" s="43" t="str">
        <f t="shared" si="52"/>
        <v/>
      </c>
      <c r="CD18" s="44" t="str">
        <f t="shared" si="23"/>
        <v/>
      </c>
      <c r="CE18" s="43" t="str">
        <f t="shared" si="53"/>
        <v/>
      </c>
      <c r="CG18" s="44" t="str">
        <f t="shared" si="24"/>
        <v/>
      </c>
      <c r="CH18" s="43" t="str">
        <f t="shared" si="54"/>
        <v/>
      </c>
      <c r="CJ18" s="44" t="str">
        <f t="shared" si="25"/>
        <v/>
      </c>
      <c r="CK18" s="43" t="str">
        <f t="shared" si="55"/>
        <v/>
      </c>
      <c r="CM18" s="44" t="str">
        <f t="shared" si="26"/>
        <v/>
      </c>
      <c r="CN18" s="43" t="str">
        <f t="shared" si="56"/>
        <v/>
      </c>
      <c r="CP18" s="44" t="str">
        <f t="shared" si="27"/>
        <v/>
      </c>
      <c r="CQ18" s="43" t="str">
        <f t="shared" si="57"/>
        <v/>
      </c>
      <c r="CS18" s="44" t="str">
        <f t="shared" si="28"/>
        <v/>
      </c>
      <c r="CT18" s="43" t="str">
        <f t="shared" si="58"/>
        <v/>
      </c>
    </row>
    <row r="19" spans="1:98" ht="14.4" customHeight="1" x14ac:dyDescent="0.3">
      <c r="A19" s="1"/>
      <c r="B19" s="3"/>
      <c r="C19" s="3"/>
      <c r="D19" s="1"/>
      <c r="E19" s="47">
        <v>15</v>
      </c>
      <c r="F19" s="72"/>
      <c r="G19" s="73"/>
      <c r="H19" s="48"/>
      <c r="I19" s="41">
        <v>15</v>
      </c>
      <c r="J19" s="42" t="str">
        <f t="shared" si="59"/>
        <v/>
      </c>
      <c r="K19" s="43" t="str">
        <f t="shared" si="29"/>
        <v/>
      </c>
      <c r="M19" s="44" t="str">
        <f t="shared" si="1"/>
        <v/>
      </c>
      <c r="N19" s="43" t="str">
        <f t="shared" si="30"/>
        <v/>
      </c>
      <c r="P19" s="44" t="str">
        <f t="shared" si="1"/>
        <v/>
      </c>
      <c r="Q19" s="43" t="str">
        <f t="shared" si="31"/>
        <v/>
      </c>
      <c r="S19" s="44" t="str">
        <f t="shared" si="2"/>
        <v/>
      </c>
      <c r="T19" s="43" t="str">
        <f t="shared" si="32"/>
        <v/>
      </c>
      <c r="V19" s="44" t="str">
        <f t="shared" si="3"/>
        <v/>
      </c>
      <c r="W19" s="43" t="str">
        <f t="shared" si="33"/>
        <v/>
      </c>
      <c r="Y19" s="44" t="str">
        <f t="shared" si="4"/>
        <v/>
      </c>
      <c r="Z19" s="43" t="str">
        <f t="shared" si="34"/>
        <v/>
      </c>
      <c r="AB19" s="44" t="str">
        <f t="shared" si="5"/>
        <v/>
      </c>
      <c r="AC19" s="43" t="str">
        <f t="shared" si="35"/>
        <v/>
      </c>
      <c r="AE19" s="44" t="str">
        <f t="shared" si="6"/>
        <v/>
      </c>
      <c r="AF19" s="43" t="str">
        <f t="shared" si="36"/>
        <v/>
      </c>
      <c r="AH19" s="44" t="str">
        <f t="shared" si="7"/>
        <v/>
      </c>
      <c r="AI19" s="43" t="str">
        <f t="shared" si="37"/>
        <v/>
      </c>
      <c r="AK19" s="44" t="str">
        <f t="shared" si="8"/>
        <v/>
      </c>
      <c r="AL19" s="43" t="str">
        <f t="shared" si="38"/>
        <v/>
      </c>
      <c r="AN19" s="44" t="str">
        <f t="shared" si="9"/>
        <v/>
      </c>
      <c r="AO19" s="43" t="str">
        <f t="shared" si="39"/>
        <v/>
      </c>
      <c r="AQ19" s="44" t="str">
        <f t="shared" si="10"/>
        <v/>
      </c>
      <c r="AR19" s="43" t="str">
        <f t="shared" si="40"/>
        <v/>
      </c>
      <c r="AT19" s="44" t="str">
        <f t="shared" si="11"/>
        <v/>
      </c>
      <c r="AU19" s="43" t="str">
        <f t="shared" si="41"/>
        <v/>
      </c>
      <c r="AW19" s="44" t="str">
        <f t="shared" si="12"/>
        <v/>
      </c>
      <c r="AX19" s="43" t="str">
        <f t="shared" si="42"/>
        <v/>
      </c>
      <c r="AZ19" s="44" t="str">
        <f t="shared" si="13"/>
        <v/>
      </c>
      <c r="BA19" s="43" t="str">
        <f t="shared" si="43"/>
        <v/>
      </c>
      <c r="BC19" s="44" t="str">
        <f t="shared" si="14"/>
        <v/>
      </c>
      <c r="BD19" s="43" t="str">
        <f t="shared" si="44"/>
        <v/>
      </c>
      <c r="BF19" s="44" t="str">
        <f t="shared" si="15"/>
        <v/>
      </c>
      <c r="BG19" s="43" t="str">
        <f t="shared" si="45"/>
        <v/>
      </c>
      <c r="BI19" s="44" t="str">
        <f t="shared" si="16"/>
        <v/>
      </c>
      <c r="BJ19" s="43" t="str">
        <f t="shared" si="46"/>
        <v/>
      </c>
      <c r="BL19" s="44" t="str">
        <f t="shared" si="17"/>
        <v/>
      </c>
      <c r="BM19" s="43" t="str">
        <f t="shared" si="47"/>
        <v/>
      </c>
      <c r="BO19" s="44" t="str">
        <f t="shared" si="18"/>
        <v/>
      </c>
      <c r="BP19" s="43" t="str">
        <f t="shared" si="48"/>
        <v/>
      </c>
      <c r="BR19" s="44" t="str">
        <f t="shared" si="19"/>
        <v/>
      </c>
      <c r="BS19" s="43" t="str">
        <f t="shared" si="49"/>
        <v/>
      </c>
      <c r="BU19" s="44" t="str">
        <f t="shared" si="20"/>
        <v/>
      </c>
      <c r="BV19" s="43" t="str">
        <f t="shared" si="50"/>
        <v/>
      </c>
      <c r="BX19" s="44" t="str">
        <f t="shared" si="21"/>
        <v/>
      </c>
      <c r="BY19" s="43" t="str">
        <f t="shared" si="51"/>
        <v/>
      </c>
      <c r="CA19" s="44" t="str">
        <f t="shared" si="22"/>
        <v/>
      </c>
      <c r="CB19" s="43" t="str">
        <f t="shared" si="52"/>
        <v/>
      </c>
      <c r="CD19" s="44" t="str">
        <f t="shared" si="23"/>
        <v/>
      </c>
      <c r="CE19" s="43" t="str">
        <f t="shared" si="53"/>
        <v/>
      </c>
      <c r="CG19" s="44" t="str">
        <f t="shared" si="24"/>
        <v/>
      </c>
      <c r="CH19" s="43" t="str">
        <f t="shared" si="54"/>
        <v/>
      </c>
      <c r="CJ19" s="44" t="str">
        <f t="shared" si="25"/>
        <v/>
      </c>
      <c r="CK19" s="43" t="str">
        <f t="shared" si="55"/>
        <v/>
      </c>
      <c r="CM19" s="44" t="str">
        <f t="shared" si="26"/>
        <v/>
      </c>
      <c r="CN19" s="43" t="str">
        <f t="shared" si="56"/>
        <v/>
      </c>
      <c r="CP19" s="44" t="str">
        <f t="shared" si="27"/>
        <v/>
      </c>
      <c r="CQ19" s="43" t="str">
        <f t="shared" si="57"/>
        <v/>
      </c>
      <c r="CS19" s="44" t="str">
        <f t="shared" si="28"/>
        <v/>
      </c>
      <c r="CT19" s="43" t="str">
        <f t="shared" si="58"/>
        <v/>
      </c>
    </row>
    <row r="20" spans="1:98" ht="14.4" customHeight="1" x14ac:dyDescent="0.3">
      <c r="A20" s="1"/>
      <c r="B20" s="3"/>
      <c r="C20" s="3"/>
      <c r="D20" s="1"/>
      <c r="E20" s="47">
        <v>16</v>
      </c>
      <c r="F20" s="72"/>
      <c r="G20" s="73"/>
      <c r="H20" s="48"/>
      <c r="I20" s="41">
        <v>16</v>
      </c>
      <c r="J20" s="42" t="str">
        <f t="shared" si="59"/>
        <v/>
      </c>
      <c r="K20" s="43" t="str">
        <f t="shared" si="29"/>
        <v/>
      </c>
      <c r="M20" s="44" t="str">
        <f t="shared" si="1"/>
        <v/>
      </c>
      <c r="N20" s="43" t="str">
        <f t="shared" si="30"/>
        <v/>
      </c>
      <c r="P20" s="44" t="str">
        <f t="shared" si="1"/>
        <v/>
      </c>
      <c r="Q20" s="43" t="str">
        <f t="shared" si="31"/>
        <v/>
      </c>
      <c r="S20" s="44" t="str">
        <f t="shared" si="2"/>
        <v/>
      </c>
      <c r="T20" s="43" t="str">
        <f t="shared" si="32"/>
        <v/>
      </c>
      <c r="V20" s="44" t="str">
        <f t="shared" si="3"/>
        <v/>
      </c>
      <c r="W20" s="43" t="str">
        <f t="shared" si="33"/>
        <v/>
      </c>
      <c r="Y20" s="44" t="str">
        <f t="shared" si="4"/>
        <v/>
      </c>
      <c r="Z20" s="43" t="str">
        <f t="shared" si="34"/>
        <v/>
      </c>
      <c r="AB20" s="44" t="str">
        <f t="shared" si="5"/>
        <v/>
      </c>
      <c r="AC20" s="43" t="str">
        <f t="shared" si="35"/>
        <v/>
      </c>
      <c r="AE20" s="44" t="str">
        <f t="shared" si="6"/>
        <v/>
      </c>
      <c r="AF20" s="43" t="str">
        <f t="shared" si="36"/>
        <v/>
      </c>
      <c r="AH20" s="44" t="str">
        <f t="shared" si="7"/>
        <v/>
      </c>
      <c r="AI20" s="43" t="str">
        <f t="shared" si="37"/>
        <v/>
      </c>
      <c r="AK20" s="44" t="str">
        <f t="shared" si="8"/>
        <v/>
      </c>
      <c r="AL20" s="43" t="str">
        <f t="shared" si="38"/>
        <v/>
      </c>
      <c r="AN20" s="44" t="str">
        <f t="shared" si="9"/>
        <v/>
      </c>
      <c r="AO20" s="43" t="str">
        <f t="shared" si="39"/>
        <v/>
      </c>
      <c r="AQ20" s="44" t="str">
        <f t="shared" si="10"/>
        <v/>
      </c>
      <c r="AR20" s="43" t="str">
        <f t="shared" si="40"/>
        <v/>
      </c>
      <c r="AT20" s="44" t="str">
        <f t="shared" si="11"/>
        <v/>
      </c>
      <c r="AU20" s="43" t="str">
        <f t="shared" si="41"/>
        <v/>
      </c>
      <c r="AW20" s="44" t="str">
        <f t="shared" si="12"/>
        <v/>
      </c>
      <c r="AX20" s="43" t="str">
        <f t="shared" si="42"/>
        <v/>
      </c>
      <c r="AZ20" s="44" t="str">
        <f t="shared" si="13"/>
        <v/>
      </c>
      <c r="BA20" s="43" t="str">
        <f t="shared" si="43"/>
        <v/>
      </c>
      <c r="BC20" s="44" t="str">
        <f t="shared" si="14"/>
        <v/>
      </c>
      <c r="BD20" s="43" t="str">
        <f t="shared" si="44"/>
        <v/>
      </c>
      <c r="BF20" s="44" t="str">
        <f t="shared" si="15"/>
        <v/>
      </c>
      <c r="BG20" s="43" t="str">
        <f t="shared" si="45"/>
        <v/>
      </c>
      <c r="BI20" s="44" t="str">
        <f t="shared" si="16"/>
        <v/>
      </c>
      <c r="BJ20" s="43" t="str">
        <f t="shared" si="46"/>
        <v/>
      </c>
      <c r="BL20" s="44" t="str">
        <f t="shared" si="17"/>
        <v/>
      </c>
      <c r="BM20" s="43" t="str">
        <f t="shared" si="47"/>
        <v/>
      </c>
      <c r="BO20" s="44" t="str">
        <f t="shared" si="18"/>
        <v/>
      </c>
      <c r="BP20" s="43" t="str">
        <f t="shared" si="48"/>
        <v/>
      </c>
      <c r="BR20" s="44" t="str">
        <f t="shared" si="19"/>
        <v/>
      </c>
      <c r="BS20" s="43" t="str">
        <f t="shared" si="49"/>
        <v/>
      </c>
      <c r="BU20" s="44" t="str">
        <f t="shared" si="20"/>
        <v/>
      </c>
      <c r="BV20" s="43" t="str">
        <f t="shared" si="50"/>
        <v/>
      </c>
      <c r="BX20" s="44" t="str">
        <f t="shared" si="21"/>
        <v/>
      </c>
      <c r="BY20" s="43" t="str">
        <f t="shared" si="51"/>
        <v/>
      </c>
      <c r="CA20" s="44" t="str">
        <f t="shared" si="22"/>
        <v/>
      </c>
      <c r="CB20" s="43" t="str">
        <f t="shared" si="52"/>
        <v/>
      </c>
      <c r="CD20" s="44" t="str">
        <f t="shared" si="23"/>
        <v/>
      </c>
      <c r="CE20" s="43" t="str">
        <f t="shared" si="53"/>
        <v/>
      </c>
      <c r="CG20" s="44" t="str">
        <f t="shared" si="24"/>
        <v/>
      </c>
      <c r="CH20" s="43" t="str">
        <f t="shared" si="54"/>
        <v/>
      </c>
      <c r="CJ20" s="44" t="str">
        <f t="shared" si="25"/>
        <v/>
      </c>
      <c r="CK20" s="43" t="str">
        <f t="shared" si="55"/>
        <v/>
      </c>
      <c r="CM20" s="44" t="str">
        <f t="shared" si="26"/>
        <v/>
      </c>
      <c r="CN20" s="43" t="str">
        <f t="shared" si="56"/>
        <v/>
      </c>
      <c r="CP20" s="44" t="str">
        <f t="shared" si="27"/>
        <v/>
      </c>
      <c r="CQ20" s="43" t="str">
        <f t="shared" si="57"/>
        <v/>
      </c>
      <c r="CS20" s="44" t="str">
        <f t="shared" si="28"/>
        <v/>
      </c>
      <c r="CT20" s="43" t="str">
        <f t="shared" si="58"/>
        <v/>
      </c>
    </row>
    <row r="21" spans="1:98" ht="14.4" customHeight="1" x14ac:dyDescent="0.3">
      <c r="A21" s="1"/>
      <c r="B21" s="3"/>
      <c r="C21" s="3"/>
      <c r="D21" s="1"/>
      <c r="E21" s="47">
        <v>17</v>
      </c>
      <c r="F21" s="72"/>
      <c r="G21" s="73"/>
      <c r="H21" s="48"/>
      <c r="I21" s="41">
        <v>17</v>
      </c>
      <c r="J21" s="42" t="str">
        <f t="shared" si="59"/>
        <v/>
      </c>
      <c r="K21" s="43" t="str">
        <f t="shared" si="29"/>
        <v/>
      </c>
      <c r="M21" s="44" t="str">
        <f t="shared" si="1"/>
        <v/>
      </c>
      <c r="N21" s="43" t="str">
        <f t="shared" si="30"/>
        <v/>
      </c>
      <c r="P21" s="44" t="str">
        <f t="shared" si="1"/>
        <v/>
      </c>
      <c r="Q21" s="43" t="str">
        <f t="shared" si="31"/>
        <v/>
      </c>
      <c r="S21" s="44" t="str">
        <f t="shared" si="2"/>
        <v/>
      </c>
      <c r="T21" s="43" t="str">
        <f t="shared" si="32"/>
        <v/>
      </c>
      <c r="V21" s="44" t="str">
        <f t="shared" si="3"/>
        <v/>
      </c>
      <c r="W21" s="43" t="str">
        <f t="shared" si="33"/>
        <v/>
      </c>
      <c r="Y21" s="44" t="str">
        <f t="shared" si="4"/>
        <v/>
      </c>
      <c r="Z21" s="43" t="str">
        <f t="shared" si="34"/>
        <v/>
      </c>
      <c r="AB21" s="44" t="str">
        <f t="shared" si="5"/>
        <v/>
      </c>
      <c r="AC21" s="43" t="str">
        <f t="shared" si="35"/>
        <v/>
      </c>
      <c r="AE21" s="44" t="str">
        <f t="shared" si="6"/>
        <v/>
      </c>
      <c r="AF21" s="43" t="str">
        <f t="shared" si="36"/>
        <v/>
      </c>
      <c r="AH21" s="44" t="str">
        <f t="shared" si="7"/>
        <v/>
      </c>
      <c r="AI21" s="43" t="str">
        <f t="shared" si="37"/>
        <v/>
      </c>
      <c r="AK21" s="44" t="str">
        <f t="shared" si="8"/>
        <v/>
      </c>
      <c r="AL21" s="43" t="str">
        <f t="shared" si="38"/>
        <v/>
      </c>
      <c r="AN21" s="44" t="str">
        <f t="shared" si="9"/>
        <v/>
      </c>
      <c r="AO21" s="43" t="str">
        <f t="shared" si="39"/>
        <v/>
      </c>
      <c r="AQ21" s="44" t="str">
        <f t="shared" si="10"/>
        <v/>
      </c>
      <c r="AR21" s="43" t="str">
        <f t="shared" si="40"/>
        <v/>
      </c>
      <c r="AT21" s="44" t="str">
        <f t="shared" si="11"/>
        <v/>
      </c>
      <c r="AU21" s="43" t="str">
        <f t="shared" si="41"/>
        <v/>
      </c>
      <c r="AW21" s="44" t="str">
        <f t="shared" si="12"/>
        <v/>
      </c>
      <c r="AX21" s="43" t="str">
        <f t="shared" si="42"/>
        <v/>
      </c>
      <c r="AZ21" s="44" t="str">
        <f t="shared" si="13"/>
        <v/>
      </c>
      <c r="BA21" s="43" t="str">
        <f t="shared" si="43"/>
        <v/>
      </c>
      <c r="BC21" s="44" t="str">
        <f t="shared" si="14"/>
        <v/>
      </c>
      <c r="BD21" s="43" t="str">
        <f t="shared" si="44"/>
        <v/>
      </c>
      <c r="BF21" s="44" t="str">
        <f t="shared" si="15"/>
        <v/>
      </c>
      <c r="BG21" s="43" t="str">
        <f t="shared" si="45"/>
        <v/>
      </c>
      <c r="BI21" s="44" t="str">
        <f t="shared" si="16"/>
        <v/>
      </c>
      <c r="BJ21" s="43" t="str">
        <f t="shared" si="46"/>
        <v/>
      </c>
      <c r="BL21" s="44" t="str">
        <f t="shared" si="17"/>
        <v/>
      </c>
      <c r="BM21" s="43" t="str">
        <f t="shared" si="47"/>
        <v/>
      </c>
      <c r="BO21" s="44" t="str">
        <f t="shared" si="18"/>
        <v/>
      </c>
      <c r="BP21" s="43" t="str">
        <f t="shared" si="48"/>
        <v/>
      </c>
      <c r="BR21" s="44" t="str">
        <f t="shared" si="19"/>
        <v/>
      </c>
      <c r="BS21" s="43" t="str">
        <f t="shared" si="49"/>
        <v/>
      </c>
      <c r="BU21" s="44" t="str">
        <f t="shared" si="20"/>
        <v/>
      </c>
      <c r="BV21" s="43" t="str">
        <f t="shared" si="50"/>
        <v/>
      </c>
      <c r="BX21" s="44" t="str">
        <f t="shared" si="21"/>
        <v/>
      </c>
      <c r="BY21" s="43" t="str">
        <f t="shared" si="51"/>
        <v/>
      </c>
      <c r="CA21" s="44" t="str">
        <f t="shared" si="22"/>
        <v/>
      </c>
      <c r="CB21" s="43" t="str">
        <f t="shared" si="52"/>
        <v/>
      </c>
      <c r="CD21" s="44" t="str">
        <f t="shared" si="23"/>
        <v/>
      </c>
      <c r="CE21" s="43" t="str">
        <f t="shared" si="53"/>
        <v/>
      </c>
      <c r="CG21" s="44" t="str">
        <f t="shared" si="24"/>
        <v/>
      </c>
      <c r="CH21" s="43" t="str">
        <f t="shared" si="54"/>
        <v/>
      </c>
      <c r="CJ21" s="44" t="str">
        <f t="shared" si="25"/>
        <v/>
      </c>
      <c r="CK21" s="43" t="str">
        <f t="shared" si="55"/>
        <v/>
      </c>
      <c r="CM21" s="44" t="str">
        <f t="shared" si="26"/>
        <v/>
      </c>
      <c r="CN21" s="43" t="str">
        <f t="shared" si="56"/>
        <v/>
      </c>
      <c r="CP21" s="44" t="str">
        <f t="shared" si="27"/>
        <v/>
      </c>
      <c r="CQ21" s="43" t="str">
        <f t="shared" si="57"/>
        <v/>
      </c>
      <c r="CS21" s="44" t="str">
        <f t="shared" si="28"/>
        <v/>
      </c>
      <c r="CT21" s="43" t="str">
        <f t="shared" si="58"/>
        <v/>
      </c>
    </row>
    <row r="22" spans="1:98" ht="14.4" customHeight="1" x14ac:dyDescent="0.3">
      <c r="A22" s="1"/>
      <c r="B22" s="3"/>
      <c r="C22" s="3"/>
      <c r="D22" s="1"/>
      <c r="E22" s="63">
        <v>18</v>
      </c>
      <c r="F22" s="72"/>
      <c r="G22" s="73"/>
      <c r="H22" s="48"/>
      <c r="I22" s="41">
        <v>18</v>
      </c>
      <c r="J22" s="42" t="str">
        <f t="shared" si="59"/>
        <v/>
      </c>
      <c r="K22" s="43" t="str">
        <f t="shared" si="29"/>
        <v/>
      </c>
      <c r="M22" s="44" t="str">
        <f t="shared" si="1"/>
        <v/>
      </c>
      <c r="N22" s="43" t="str">
        <f t="shared" si="30"/>
        <v/>
      </c>
      <c r="P22" s="44" t="str">
        <f t="shared" si="1"/>
        <v/>
      </c>
      <c r="Q22" s="43" t="str">
        <f t="shared" si="31"/>
        <v/>
      </c>
      <c r="S22" s="44" t="str">
        <f t="shared" si="2"/>
        <v/>
      </c>
      <c r="T22" s="43" t="str">
        <f t="shared" si="32"/>
        <v/>
      </c>
      <c r="V22" s="44" t="str">
        <f t="shared" si="3"/>
        <v/>
      </c>
      <c r="W22" s="43" t="str">
        <f t="shared" si="33"/>
        <v/>
      </c>
      <c r="Y22" s="44" t="str">
        <f t="shared" si="4"/>
        <v/>
      </c>
      <c r="Z22" s="43" t="str">
        <f t="shared" si="34"/>
        <v/>
      </c>
      <c r="AB22" s="44" t="str">
        <f t="shared" si="5"/>
        <v/>
      </c>
      <c r="AC22" s="43" t="str">
        <f t="shared" si="35"/>
        <v/>
      </c>
      <c r="AE22" s="44" t="str">
        <f t="shared" si="6"/>
        <v/>
      </c>
      <c r="AF22" s="43" t="str">
        <f t="shared" si="36"/>
        <v/>
      </c>
      <c r="AH22" s="44" t="str">
        <f t="shared" si="7"/>
        <v/>
      </c>
      <c r="AI22" s="43" t="str">
        <f t="shared" si="37"/>
        <v/>
      </c>
      <c r="AK22" s="44" t="str">
        <f t="shared" si="8"/>
        <v/>
      </c>
      <c r="AL22" s="43" t="str">
        <f t="shared" si="38"/>
        <v/>
      </c>
      <c r="AN22" s="44" t="str">
        <f t="shared" si="9"/>
        <v/>
      </c>
      <c r="AO22" s="43" t="str">
        <f t="shared" si="39"/>
        <v/>
      </c>
      <c r="AQ22" s="44" t="str">
        <f t="shared" si="10"/>
        <v/>
      </c>
      <c r="AR22" s="43" t="str">
        <f t="shared" si="40"/>
        <v/>
      </c>
      <c r="AT22" s="44" t="str">
        <f t="shared" si="11"/>
        <v/>
      </c>
      <c r="AU22" s="43" t="str">
        <f t="shared" si="41"/>
        <v/>
      </c>
      <c r="AW22" s="44" t="str">
        <f t="shared" si="12"/>
        <v/>
      </c>
      <c r="AX22" s="43" t="str">
        <f t="shared" si="42"/>
        <v/>
      </c>
      <c r="AZ22" s="44" t="str">
        <f t="shared" si="13"/>
        <v/>
      </c>
      <c r="BA22" s="43" t="str">
        <f t="shared" si="43"/>
        <v/>
      </c>
      <c r="BC22" s="44" t="str">
        <f t="shared" si="14"/>
        <v/>
      </c>
      <c r="BD22" s="43" t="str">
        <f t="shared" si="44"/>
        <v/>
      </c>
      <c r="BF22" s="44" t="str">
        <f t="shared" si="15"/>
        <v/>
      </c>
      <c r="BG22" s="43" t="str">
        <f t="shared" si="45"/>
        <v/>
      </c>
      <c r="BI22" s="44" t="str">
        <f t="shared" si="16"/>
        <v/>
      </c>
      <c r="BJ22" s="43" t="str">
        <f t="shared" si="46"/>
        <v/>
      </c>
      <c r="BL22" s="44" t="str">
        <f t="shared" si="17"/>
        <v/>
      </c>
      <c r="BM22" s="43" t="str">
        <f t="shared" si="47"/>
        <v/>
      </c>
      <c r="BO22" s="44" t="str">
        <f t="shared" si="18"/>
        <v/>
      </c>
      <c r="BP22" s="43" t="str">
        <f t="shared" si="48"/>
        <v/>
      </c>
      <c r="BR22" s="44" t="str">
        <f t="shared" si="19"/>
        <v/>
      </c>
      <c r="BS22" s="43" t="str">
        <f t="shared" si="49"/>
        <v/>
      </c>
      <c r="BU22" s="44" t="str">
        <f t="shared" si="20"/>
        <v/>
      </c>
      <c r="BV22" s="43" t="str">
        <f t="shared" si="50"/>
        <v/>
      </c>
      <c r="BX22" s="44" t="str">
        <f t="shared" si="21"/>
        <v/>
      </c>
      <c r="BY22" s="43" t="str">
        <f t="shared" si="51"/>
        <v/>
      </c>
      <c r="CA22" s="44" t="str">
        <f t="shared" si="22"/>
        <v/>
      </c>
      <c r="CB22" s="43" t="str">
        <f t="shared" si="52"/>
        <v/>
      </c>
      <c r="CD22" s="44" t="str">
        <f t="shared" si="23"/>
        <v/>
      </c>
      <c r="CE22" s="43" t="str">
        <f t="shared" si="53"/>
        <v/>
      </c>
      <c r="CG22" s="44" t="str">
        <f t="shared" si="24"/>
        <v/>
      </c>
      <c r="CH22" s="43" t="str">
        <f t="shared" si="54"/>
        <v/>
      </c>
      <c r="CJ22" s="44" t="str">
        <f t="shared" si="25"/>
        <v/>
      </c>
      <c r="CK22" s="43" t="str">
        <f t="shared" si="55"/>
        <v/>
      </c>
      <c r="CM22" s="44" t="str">
        <f t="shared" si="26"/>
        <v/>
      </c>
      <c r="CN22" s="43" t="str">
        <f t="shared" si="56"/>
        <v/>
      </c>
      <c r="CP22" s="44" t="str">
        <f t="shared" si="27"/>
        <v/>
      </c>
      <c r="CQ22" s="43" t="str">
        <f t="shared" si="57"/>
        <v/>
      </c>
      <c r="CS22" s="44" t="str">
        <f t="shared" si="28"/>
        <v/>
      </c>
      <c r="CT22" s="43" t="str">
        <f t="shared" si="58"/>
        <v/>
      </c>
    </row>
    <row r="23" spans="1:98" ht="14.4" customHeight="1" x14ac:dyDescent="0.3">
      <c r="A23" s="1"/>
      <c r="B23" s="3"/>
      <c r="C23" s="3"/>
      <c r="D23" s="1"/>
      <c r="E23" s="63">
        <v>19</v>
      </c>
      <c r="F23" s="72"/>
      <c r="G23" s="73"/>
      <c r="H23" s="48"/>
      <c r="I23" s="41">
        <v>19</v>
      </c>
      <c r="J23" s="42" t="str">
        <f t="shared" si="59"/>
        <v/>
      </c>
      <c r="K23" s="43" t="str">
        <f t="shared" si="29"/>
        <v/>
      </c>
      <c r="M23" s="44" t="str">
        <f t="shared" si="1"/>
        <v/>
      </c>
      <c r="N23" s="43" t="str">
        <f t="shared" si="30"/>
        <v/>
      </c>
      <c r="P23" s="44" t="str">
        <f t="shared" si="1"/>
        <v/>
      </c>
      <c r="Q23" s="43" t="str">
        <f t="shared" si="31"/>
        <v/>
      </c>
      <c r="S23" s="44" t="str">
        <f t="shared" si="2"/>
        <v/>
      </c>
      <c r="T23" s="43" t="str">
        <f t="shared" si="32"/>
        <v/>
      </c>
      <c r="V23" s="44" t="str">
        <f t="shared" si="3"/>
        <v/>
      </c>
      <c r="W23" s="43" t="str">
        <f t="shared" si="33"/>
        <v/>
      </c>
      <c r="Y23" s="44" t="str">
        <f t="shared" si="4"/>
        <v/>
      </c>
      <c r="Z23" s="43" t="str">
        <f t="shared" si="34"/>
        <v/>
      </c>
      <c r="AB23" s="44" t="str">
        <f t="shared" si="5"/>
        <v/>
      </c>
      <c r="AC23" s="43" t="str">
        <f t="shared" si="35"/>
        <v/>
      </c>
      <c r="AE23" s="44" t="str">
        <f t="shared" si="6"/>
        <v/>
      </c>
      <c r="AF23" s="43" t="str">
        <f t="shared" si="36"/>
        <v/>
      </c>
      <c r="AH23" s="44" t="str">
        <f t="shared" si="7"/>
        <v/>
      </c>
      <c r="AI23" s="43" t="str">
        <f t="shared" si="37"/>
        <v/>
      </c>
      <c r="AK23" s="44" t="str">
        <f t="shared" si="8"/>
        <v/>
      </c>
      <c r="AL23" s="43" t="str">
        <f t="shared" si="38"/>
        <v/>
      </c>
      <c r="AN23" s="44" t="str">
        <f t="shared" si="9"/>
        <v/>
      </c>
      <c r="AO23" s="43" t="str">
        <f t="shared" si="39"/>
        <v/>
      </c>
      <c r="AQ23" s="44" t="str">
        <f t="shared" si="10"/>
        <v/>
      </c>
      <c r="AR23" s="43" t="str">
        <f t="shared" si="40"/>
        <v/>
      </c>
      <c r="AT23" s="44" t="str">
        <f t="shared" si="11"/>
        <v/>
      </c>
      <c r="AU23" s="43" t="str">
        <f t="shared" si="41"/>
        <v/>
      </c>
      <c r="AW23" s="44" t="str">
        <f t="shared" si="12"/>
        <v/>
      </c>
      <c r="AX23" s="43" t="str">
        <f t="shared" si="42"/>
        <v/>
      </c>
      <c r="AZ23" s="44" t="str">
        <f t="shared" si="13"/>
        <v/>
      </c>
      <c r="BA23" s="43" t="str">
        <f t="shared" si="43"/>
        <v/>
      </c>
      <c r="BC23" s="44" t="str">
        <f t="shared" si="14"/>
        <v/>
      </c>
      <c r="BD23" s="43" t="str">
        <f t="shared" si="44"/>
        <v/>
      </c>
      <c r="BF23" s="44" t="str">
        <f t="shared" si="15"/>
        <v/>
      </c>
      <c r="BG23" s="43" t="str">
        <f t="shared" si="45"/>
        <v/>
      </c>
      <c r="BI23" s="44" t="str">
        <f t="shared" si="16"/>
        <v/>
      </c>
      <c r="BJ23" s="43" t="str">
        <f t="shared" si="46"/>
        <v/>
      </c>
      <c r="BL23" s="44" t="str">
        <f t="shared" si="17"/>
        <v/>
      </c>
      <c r="BM23" s="43" t="str">
        <f t="shared" si="47"/>
        <v/>
      </c>
      <c r="BO23" s="44" t="str">
        <f t="shared" si="18"/>
        <v/>
      </c>
      <c r="BP23" s="43" t="str">
        <f t="shared" si="48"/>
        <v/>
      </c>
      <c r="BR23" s="44" t="str">
        <f t="shared" si="19"/>
        <v/>
      </c>
      <c r="BS23" s="43" t="str">
        <f t="shared" si="49"/>
        <v/>
      </c>
      <c r="BU23" s="44" t="str">
        <f t="shared" si="20"/>
        <v/>
      </c>
      <c r="BV23" s="43" t="str">
        <f t="shared" si="50"/>
        <v/>
      </c>
      <c r="BX23" s="44" t="str">
        <f t="shared" si="21"/>
        <v/>
      </c>
      <c r="BY23" s="43" t="str">
        <f t="shared" si="51"/>
        <v/>
      </c>
      <c r="CA23" s="44" t="str">
        <f t="shared" si="22"/>
        <v/>
      </c>
      <c r="CB23" s="43" t="str">
        <f t="shared" si="52"/>
        <v/>
      </c>
      <c r="CD23" s="44" t="str">
        <f t="shared" si="23"/>
        <v/>
      </c>
      <c r="CE23" s="43" t="str">
        <f t="shared" si="53"/>
        <v/>
      </c>
      <c r="CG23" s="44" t="str">
        <f t="shared" si="24"/>
        <v/>
      </c>
      <c r="CH23" s="43" t="str">
        <f t="shared" si="54"/>
        <v/>
      </c>
      <c r="CJ23" s="44" t="str">
        <f t="shared" si="25"/>
        <v/>
      </c>
      <c r="CK23" s="43" t="str">
        <f t="shared" si="55"/>
        <v/>
      </c>
      <c r="CM23" s="44" t="str">
        <f t="shared" si="26"/>
        <v/>
      </c>
      <c r="CN23" s="43" t="str">
        <f t="shared" si="56"/>
        <v/>
      </c>
      <c r="CP23" s="44" t="str">
        <f t="shared" si="27"/>
        <v/>
      </c>
      <c r="CQ23" s="43" t="str">
        <f t="shared" si="57"/>
        <v/>
      </c>
      <c r="CS23" s="44" t="str">
        <f t="shared" si="28"/>
        <v/>
      </c>
      <c r="CT23" s="43" t="str">
        <f t="shared" si="58"/>
        <v/>
      </c>
    </row>
    <row r="24" spans="1:98" ht="14.4" customHeight="1" x14ac:dyDescent="0.3">
      <c r="A24" s="1"/>
      <c r="B24" s="3"/>
      <c r="C24" s="3"/>
      <c r="D24" s="1"/>
      <c r="E24" s="63">
        <v>20</v>
      </c>
      <c r="F24" s="72"/>
      <c r="G24" s="73"/>
      <c r="H24" s="48"/>
      <c r="I24" s="41">
        <v>20</v>
      </c>
      <c r="J24" s="42" t="str">
        <f t="shared" si="59"/>
        <v/>
      </c>
      <c r="K24" s="43" t="str">
        <f t="shared" si="29"/>
        <v/>
      </c>
      <c r="M24" s="44" t="str">
        <f t="shared" si="1"/>
        <v/>
      </c>
      <c r="N24" s="43" t="str">
        <f t="shared" si="30"/>
        <v/>
      </c>
      <c r="P24" s="44" t="str">
        <f t="shared" si="1"/>
        <v/>
      </c>
      <c r="Q24" s="43" t="str">
        <f t="shared" si="31"/>
        <v/>
      </c>
      <c r="S24" s="44" t="str">
        <f t="shared" si="2"/>
        <v/>
      </c>
      <c r="T24" s="43" t="str">
        <f t="shared" si="32"/>
        <v/>
      </c>
      <c r="V24" s="44" t="str">
        <f t="shared" si="3"/>
        <v/>
      </c>
      <c r="W24" s="43" t="str">
        <f t="shared" si="33"/>
        <v/>
      </c>
      <c r="Y24" s="44" t="str">
        <f t="shared" si="4"/>
        <v/>
      </c>
      <c r="Z24" s="43" t="str">
        <f t="shared" si="34"/>
        <v/>
      </c>
      <c r="AB24" s="44" t="str">
        <f t="shared" si="5"/>
        <v/>
      </c>
      <c r="AC24" s="43" t="str">
        <f t="shared" si="35"/>
        <v/>
      </c>
      <c r="AE24" s="44" t="str">
        <f t="shared" si="6"/>
        <v/>
      </c>
      <c r="AF24" s="43" t="str">
        <f t="shared" si="36"/>
        <v/>
      </c>
      <c r="AH24" s="44" t="str">
        <f t="shared" si="7"/>
        <v/>
      </c>
      <c r="AI24" s="43" t="str">
        <f t="shared" si="37"/>
        <v/>
      </c>
      <c r="AK24" s="44" t="str">
        <f t="shared" si="8"/>
        <v/>
      </c>
      <c r="AL24" s="43" t="str">
        <f t="shared" si="38"/>
        <v/>
      </c>
      <c r="AN24" s="44" t="str">
        <f t="shared" si="9"/>
        <v/>
      </c>
      <c r="AO24" s="43" t="str">
        <f t="shared" si="39"/>
        <v/>
      </c>
      <c r="AQ24" s="44" t="str">
        <f t="shared" si="10"/>
        <v/>
      </c>
      <c r="AR24" s="43" t="str">
        <f t="shared" si="40"/>
        <v/>
      </c>
      <c r="AT24" s="44" t="str">
        <f t="shared" si="11"/>
        <v/>
      </c>
      <c r="AU24" s="43" t="str">
        <f t="shared" si="41"/>
        <v/>
      </c>
      <c r="AW24" s="44" t="str">
        <f t="shared" si="12"/>
        <v/>
      </c>
      <c r="AX24" s="43" t="str">
        <f t="shared" si="42"/>
        <v/>
      </c>
      <c r="AZ24" s="44" t="str">
        <f t="shared" si="13"/>
        <v/>
      </c>
      <c r="BA24" s="43" t="str">
        <f t="shared" si="43"/>
        <v/>
      </c>
      <c r="BC24" s="44" t="str">
        <f t="shared" si="14"/>
        <v/>
      </c>
      <c r="BD24" s="43" t="str">
        <f t="shared" si="44"/>
        <v/>
      </c>
      <c r="BF24" s="44" t="str">
        <f t="shared" si="15"/>
        <v/>
      </c>
      <c r="BG24" s="43" t="str">
        <f t="shared" si="45"/>
        <v/>
      </c>
      <c r="BI24" s="44" t="str">
        <f t="shared" si="16"/>
        <v/>
      </c>
      <c r="BJ24" s="43" t="str">
        <f t="shared" si="46"/>
        <v/>
      </c>
      <c r="BL24" s="44" t="str">
        <f t="shared" si="17"/>
        <v/>
      </c>
      <c r="BM24" s="43" t="str">
        <f t="shared" si="47"/>
        <v/>
      </c>
      <c r="BO24" s="44" t="str">
        <f t="shared" si="18"/>
        <v/>
      </c>
      <c r="BP24" s="43" t="str">
        <f t="shared" si="48"/>
        <v/>
      </c>
      <c r="BR24" s="44" t="str">
        <f t="shared" si="19"/>
        <v/>
      </c>
      <c r="BS24" s="43" t="str">
        <f t="shared" si="49"/>
        <v/>
      </c>
      <c r="BU24" s="44" t="str">
        <f t="shared" si="20"/>
        <v/>
      </c>
      <c r="BV24" s="43" t="str">
        <f t="shared" si="50"/>
        <v/>
      </c>
      <c r="BX24" s="44" t="str">
        <f t="shared" si="21"/>
        <v/>
      </c>
      <c r="BY24" s="43" t="str">
        <f t="shared" si="51"/>
        <v/>
      </c>
      <c r="CA24" s="44" t="str">
        <f t="shared" si="22"/>
        <v/>
      </c>
      <c r="CB24" s="43" t="str">
        <f t="shared" si="52"/>
        <v/>
      </c>
      <c r="CD24" s="44" t="str">
        <f t="shared" si="23"/>
        <v/>
      </c>
      <c r="CE24" s="43" t="str">
        <f t="shared" si="53"/>
        <v/>
      </c>
      <c r="CG24" s="44" t="str">
        <f t="shared" si="24"/>
        <v/>
      </c>
      <c r="CH24" s="43" t="str">
        <f t="shared" si="54"/>
        <v/>
      </c>
      <c r="CJ24" s="44" t="str">
        <f t="shared" si="25"/>
        <v/>
      </c>
      <c r="CK24" s="43" t="str">
        <f t="shared" si="55"/>
        <v/>
      </c>
      <c r="CM24" s="44" t="str">
        <f t="shared" si="26"/>
        <v/>
      </c>
      <c r="CN24" s="43" t="str">
        <f t="shared" si="56"/>
        <v/>
      </c>
      <c r="CP24" s="44" t="str">
        <f t="shared" si="27"/>
        <v/>
      </c>
      <c r="CQ24" s="43" t="str">
        <f t="shared" si="57"/>
        <v/>
      </c>
      <c r="CS24" s="44" t="str">
        <f t="shared" si="28"/>
        <v/>
      </c>
      <c r="CT24" s="43" t="str">
        <f t="shared" si="58"/>
        <v/>
      </c>
    </row>
    <row r="25" spans="1:98" ht="14.4" customHeight="1" x14ac:dyDescent="0.3">
      <c r="A25" s="1"/>
      <c r="B25" s="3"/>
      <c r="C25" s="3"/>
      <c r="D25" s="1"/>
      <c r="E25" s="47">
        <v>21</v>
      </c>
      <c r="F25" s="72"/>
      <c r="G25" s="73"/>
      <c r="H25" s="48"/>
      <c r="I25" s="41">
        <v>21</v>
      </c>
      <c r="J25" s="42" t="str">
        <f t="shared" si="59"/>
        <v/>
      </c>
      <c r="K25" s="43" t="str">
        <f t="shared" si="29"/>
        <v/>
      </c>
      <c r="M25" s="44" t="str">
        <f t="shared" si="1"/>
        <v/>
      </c>
      <c r="N25" s="43" t="str">
        <f t="shared" si="30"/>
        <v/>
      </c>
      <c r="P25" s="44" t="str">
        <f t="shared" si="1"/>
        <v/>
      </c>
      <c r="Q25" s="43" t="str">
        <f t="shared" si="31"/>
        <v/>
      </c>
      <c r="S25" s="44" t="str">
        <f t="shared" si="2"/>
        <v/>
      </c>
      <c r="T25" s="43" t="str">
        <f t="shared" si="32"/>
        <v/>
      </c>
      <c r="V25" s="44" t="str">
        <f t="shared" si="3"/>
        <v/>
      </c>
      <c r="W25" s="43" t="str">
        <f t="shared" si="33"/>
        <v/>
      </c>
      <c r="Y25" s="44" t="str">
        <f t="shared" si="4"/>
        <v/>
      </c>
      <c r="Z25" s="43" t="str">
        <f t="shared" si="34"/>
        <v/>
      </c>
      <c r="AB25" s="44" t="str">
        <f t="shared" si="5"/>
        <v/>
      </c>
      <c r="AC25" s="43" t="str">
        <f t="shared" si="35"/>
        <v/>
      </c>
      <c r="AE25" s="44" t="str">
        <f t="shared" si="6"/>
        <v/>
      </c>
      <c r="AF25" s="43" t="str">
        <f t="shared" si="36"/>
        <v/>
      </c>
      <c r="AH25" s="44" t="str">
        <f t="shared" si="7"/>
        <v/>
      </c>
      <c r="AI25" s="43" t="str">
        <f t="shared" si="37"/>
        <v/>
      </c>
      <c r="AK25" s="44" t="str">
        <f t="shared" si="8"/>
        <v/>
      </c>
      <c r="AL25" s="43" t="str">
        <f t="shared" si="38"/>
        <v/>
      </c>
      <c r="AN25" s="44" t="str">
        <f t="shared" si="9"/>
        <v/>
      </c>
      <c r="AO25" s="43" t="str">
        <f t="shared" si="39"/>
        <v/>
      </c>
      <c r="AQ25" s="44" t="str">
        <f t="shared" si="10"/>
        <v/>
      </c>
      <c r="AR25" s="43" t="str">
        <f t="shared" si="40"/>
        <v/>
      </c>
      <c r="AT25" s="44" t="str">
        <f t="shared" si="11"/>
        <v/>
      </c>
      <c r="AU25" s="43" t="str">
        <f t="shared" si="41"/>
        <v/>
      </c>
      <c r="AW25" s="44" t="str">
        <f t="shared" si="12"/>
        <v/>
      </c>
      <c r="AX25" s="43" t="str">
        <f t="shared" si="42"/>
        <v/>
      </c>
      <c r="AZ25" s="44" t="str">
        <f t="shared" si="13"/>
        <v/>
      </c>
      <c r="BA25" s="43" t="str">
        <f t="shared" si="43"/>
        <v/>
      </c>
      <c r="BC25" s="44" t="str">
        <f t="shared" si="14"/>
        <v/>
      </c>
      <c r="BD25" s="43" t="str">
        <f t="shared" si="44"/>
        <v/>
      </c>
      <c r="BF25" s="44" t="str">
        <f t="shared" si="15"/>
        <v/>
      </c>
      <c r="BG25" s="43" t="str">
        <f t="shared" si="45"/>
        <v/>
      </c>
      <c r="BI25" s="44" t="str">
        <f t="shared" si="16"/>
        <v/>
      </c>
      <c r="BJ25" s="43" t="str">
        <f t="shared" si="46"/>
        <v/>
      </c>
      <c r="BL25" s="44" t="str">
        <f t="shared" si="17"/>
        <v/>
      </c>
      <c r="BM25" s="43" t="str">
        <f t="shared" si="47"/>
        <v/>
      </c>
      <c r="BO25" s="44" t="str">
        <f t="shared" si="18"/>
        <v/>
      </c>
      <c r="BP25" s="43" t="str">
        <f t="shared" si="48"/>
        <v/>
      </c>
      <c r="BR25" s="44" t="str">
        <f t="shared" si="19"/>
        <v/>
      </c>
      <c r="BS25" s="43" t="str">
        <f t="shared" si="49"/>
        <v/>
      </c>
      <c r="BU25" s="44" t="str">
        <f t="shared" si="20"/>
        <v/>
      </c>
      <c r="BV25" s="43" t="str">
        <f t="shared" si="50"/>
        <v/>
      </c>
      <c r="BX25" s="44" t="str">
        <f t="shared" si="21"/>
        <v/>
      </c>
      <c r="BY25" s="43" t="str">
        <f t="shared" si="51"/>
        <v/>
      </c>
      <c r="CA25" s="44" t="str">
        <f t="shared" si="22"/>
        <v/>
      </c>
      <c r="CB25" s="43" t="str">
        <f t="shared" si="52"/>
        <v/>
      </c>
      <c r="CD25" s="44" t="str">
        <f t="shared" si="23"/>
        <v/>
      </c>
      <c r="CE25" s="43" t="str">
        <f t="shared" si="53"/>
        <v/>
      </c>
      <c r="CG25" s="44" t="str">
        <f t="shared" si="24"/>
        <v/>
      </c>
      <c r="CH25" s="43" t="str">
        <f t="shared" si="54"/>
        <v/>
      </c>
      <c r="CJ25" s="44" t="str">
        <f t="shared" si="25"/>
        <v/>
      </c>
      <c r="CK25" s="43" t="str">
        <f t="shared" si="55"/>
        <v/>
      </c>
      <c r="CM25" s="44" t="str">
        <f t="shared" si="26"/>
        <v/>
      </c>
      <c r="CN25" s="43" t="str">
        <f t="shared" si="56"/>
        <v/>
      </c>
      <c r="CP25" s="44" t="str">
        <f t="shared" si="27"/>
        <v/>
      </c>
      <c r="CQ25" s="43" t="str">
        <f t="shared" si="57"/>
        <v/>
      </c>
      <c r="CS25" s="44" t="str">
        <f t="shared" si="28"/>
        <v/>
      </c>
      <c r="CT25" s="43" t="str">
        <f t="shared" si="58"/>
        <v/>
      </c>
    </row>
    <row r="26" spans="1:98" ht="14.4" customHeight="1" x14ac:dyDescent="0.3">
      <c r="A26" s="1"/>
      <c r="B26" s="3"/>
      <c r="C26" s="3"/>
      <c r="D26" s="1"/>
      <c r="E26" s="47">
        <v>22</v>
      </c>
      <c r="F26" s="72"/>
      <c r="G26" s="73"/>
      <c r="H26" s="48"/>
      <c r="I26" s="41">
        <v>22</v>
      </c>
      <c r="J26" s="42" t="str">
        <f t="shared" si="59"/>
        <v/>
      </c>
      <c r="K26" s="43" t="str">
        <f t="shared" si="29"/>
        <v/>
      </c>
      <c r="M26" s="44" t="str">
        <f t="shared" ref="M26:M34" si="60">IF(ISBLANK($F26),"",SUM($J26*M$3))</f>
        <v/>
      </c>
      <c r="N26" s="43" t="str">
        <f t="shared" si="30"/>
        <v/>
      </c>
      <c r="P26" s="44" t="str">
        <f t="shared" ref="P26:AW34" si="61">IF(ISBLANK($F26),"",SUM($J26*P$3))</f>
        <v/>
      </c>
      <c r="Q26" s="43" t="str">
        <f t="shared" si="31"/>
        <v/>
      </c>
      <c r="S26" s="44" t="str">
        <f t="shared" si="61"/>
        <v/>
      </c>
      <c r="T26" s="43" t="str">
        <f t="shared" si="32"/>
        <v/>
      </c>
      <c r="V26" s="44" t="str">
        <f t="shared" si="61"/>
        <v/>
      </c>
      <c r="W26" s="43" t="str">
        <f t="shared" si="33"/>
        <v/>
      </c>
      <c r="Y26" s="44" t="str">
        <f t="shared" si="61"/>
        <v/>
      </c>
      <c r="Z26" s="43" t="str">
        <f t="shared" si="34"/>
        <v/>
      </c>
      <c r="AB26" s="44" t="str">
        <f t="shared" si="61"/>
        <v/>
      </c>
      <c r="AC26" s="43" t="str">
        <f t="shared" si="35"/>
        <v/>
      </c>
      <c r="AE26" s="44" t="str">
        <f t="shared" si="61"/>
        <v/>
      </c>
      <c r="AF26" s="43" t="str">
        <f t="shared" si="36"/>
        <v/>
      </c>
      <c r="AH26" s="44" t="str">
        <f t="shared" si="61"/>
        <v/>
      </c>
      <c r="AI26" s="43" t="str">
        <f t="shared" si="37"/>
        <v/>
      </c>
      <c r="AK26" s="44" t="str">
        <f t="shared" si="61"/>
        <v/>
      </c>
      <c r="AL26" s="43" t="str">
        <f t="shared" si="38"/>
        <v/>
      </c>
      <c r="AN26" s="44" t="str">
        <f t="shared" si="61"/>
        <v/>
      </c>
      <c r="AO26" s="43" t="str">
        <f t="shared" si="39"/>
        <v/>
      </c>
      <c r="AQ26" s="44" t="str">
        <f t="shared" si="61"/>
        <v/>
      </c>
      <c r="AR26" s="43" t="str">
        <f t="shared" si="40"/>
        <v/>
      </c>
      <c r="AT26" s="44" t="str">
        <f t="shared" si="61"/>
        <v/>
      </c>
      <c r="AU26" s="43" t="str">
        <f t="shared" si="41"/>
        <v/>
      </c>
      <c r="AW26" s="44" t="str">
        <f t="shared" si="61"/>
        <v/>
      </c>
      <c r="AX26" s="43" t="str">
        <f t="shared" si="42"/>
        <v/>
      </c>
      <c r="AZ26" s="44" t="str">
        <f t="shared" ref="AZ26:AZ34" si="62">IF(ISBLANK($F26),"",SUM($J26*AZ$3))</f>
        <v/>
      </c>
      <c r="BA26" s="43" t="str">
        <f t="shared" si="43"/>
        <v/>
      </c>
      <c r="BC26" s="44" t="str">
        <f t="shared" ref="BC26:BC34" si="63">IF(ISBLANK($F26),"",SUM($J26*BC$3))</f>
        <v/>
      </c>
      <c r="BD26" s="43" t="str">
        <f t="shared" si="44"/>
        <v/>
      </c>
      <c r="BF26" s="44" t="str">
        <f t="shared" ref="BF26:BF34" si="64">IF(ISBLANK($F26),"",SUM($J26*BF$3))</f>
        <v/>
      </c>
      <c r="BG26" s="43" t="str">
        <f t="shared" si="45"/>
        <v/>
      </c>
      <c r="BI26" s="44" t="str">
        <f t="shared" ref="BI26:BI34" si="65">IF(ISBLANK($F26),"",SUM($J26*BI$3))</f>
        <v/>
      </c>
      <c r="BJ26" s="43" t="str">
        <f t="shared" si="46"/>
        <v/>
      </c>
      <c r="BL26" s="44" t="str">
        <f t="shared" ref="BL26:BL34" si="66">IF(ISBLANK($F26),"",SUM($J26*BL$3))</f>
        <v/>
      </c>
      <c r="BM26" s="43" t="str">
        <f t="shared" si="47"/>
        <v/>
      </c>
      <c r="BO26" s="44" t="str">
        <f t="shared" ref="BO26:BO34" si="67">IF(ISBLANK($F26),"",SUM($J26*BO$3))</f>
        <v/>
      </c>
      <c r="BP26" s="43" t="str">
        <f t="shared" si="48"/>
        <v/>
      </c>
      <c r="BR26" s="44" t="str">
        <f t="shared" ref="BR26:BR34" si="68">IF(ISBLANK($F26),"",SUM($J26*BR$3))</f>
        <v/>
      </c>
      <c r="BS26" s="43" t="str">
        <f t="shared" si="49"/>
        <v/>
      </c>
      <c r="BU26" s="44" t="str">
        <f t="shared" ref="BU26:BU34" si="69">IF(ISBLANK($F26),"",SUM($J26*BU$3))</f>
        <v/>
      </c>
      <c r="BV26" s="43" t="str">
        <f t="shared" si="50"/>
        <v/>
      </c>
      <c r="BX26" s="44" t="str">
        <f t="shared" ref="BX26:BX34" si="70">IF(ISBLANK($F26),"",SUM($J26*BX$3))</f>
        <v/>
      </c>
      <c r="BY26" s="43" t="str">
        <f t="shared" si="51"/>
        <v/>
      </c>
      <c r="CA26" s="44" t="str">
        <f t="shared" ref="CA26:CA34" si="71">IF(ISBLANK($F26),"",SUM($J26*CA$3))</f>
        <v/>
      </c>
      <c r="CB26" s="43" t="str">
        <f t="shared" si="52"/>
        <v/>
      </c>
      <c r="CD26" s="44" t="str">
        <f t="shared" ref="CD26:CD34" si="72">IF(ISBLANK($F26),"",SUM($J26*CD$3))</f>
        <v/>
      </c>
      <c r="CE26" s="43" t="str">
        <f t="shared" si="53"/>
        <v/>
      </c>
      <c r="CG26" s="44" t="str">
        <f t="shared" ref="CG26:CG34" si="73">IF(ISBLANK($F26),"",SUM($J26*CG$3))</f>
        <v/>
      </c>
      <c r="CH26" s="43" t="str">
        <f t="shared" si="54"/>
        <v/>
      </c>
      <c r="CJ26" s="44" t="str">
        <f t="shared" ref="CJ26:CJ34" si="74">IF(ISBLANK($F26),"",SUM($J26*CJ$3))</f>
        <v/>
      </c>
      <c r="CK26" s="43" t="str">
        <f t="shared" si="55"/>
        <v/>
      </c>
      <c r="CM26" s="44" t="str">
        <f t="shared" ref="CM26:CM34" si="75">IF(ISBLANK($F26),"",SUM($J26*CM$3))</f>
        <v/>
      </c>
      <c r="CN26" s="43" t="str">
        <f t="shared" si="56"/>
        <v/>
      </c>
      <c r="CP26" s="44" t="str">
        <f t="shared" ref="CP26:CP34" si="76">IF(ISBLANK($F26),"",SUM($J26*CP$3))</f>
        <v/>
      </c>
      <c r="CQ26" s="43" t="str">
        <f t="shared" si="57"/>
        <v/>
      </c>
      <c r="CS26" s="44" t="str">
        <f t="shared" ref="CS26:CS34" si="77">IF(ISBLANK($F26),"",SUM($J26*CS$3))</f>
        <v/>
      </c>
      <c r="CT26" s="43" t="str">
        <f t="shared" si="58"/>
        <v/>
      </c>
    </row>
    <row r="27" spans="1:98" ht="14.4" customHeight="1" x14ac:dyDescent="0.3">
      <c r="A27" s="1"/>
      <c r="B27" s="3"/>
      <c r="C27" s="3"/>
      <c r="D27" s="1"/>
      <c r="E27" s="47">
        <v>23</v>
      </c>
      <c r="F27" s="72"/>
      <c r="G27" s="73"/>
      <c r="H27" s="48"/>
      <c r="I27" s="41">
        <v>23</v>
      </c>
      <c r="J27" s="42" t="str">
        <f t="shared" si="59"/>
        <v/>
      </c>
      <c r="K27" s="43" t="str">
        <f t="shared" si="29"/>
        <v/>
      </c>
      <c r="M27" s="44" t="str">
        <f t="shared" si="60"/>
        <v/>
      </c>
      <c r="N27" s="43" t="str">
        <f t="shared" si="30"/>
        <v/>
      </c>
      <c r="P27" s="44" t="str">
        <f t="shared" si="61"/>
        <v/>
      </c>
      <c r="Q27" s="43" t="str">
        <f t="shared" si="31"/>
        <v/>
      </c>
      <c r="S27" s="44" t="str">
        <f t="shared" si="61"/>
        <v/>
      </c>
      <c r="T27" s="43" t="str">
        <f t="shared" si="32"/>
        <v/>
      </c>
      <c r="V27" s="44" t="str">
        <f t="shared" si="61"/>
        <v/>
      </c>
      <c r="W27" s="43" t="str">
        <f t="shared" si="33"/>
        <v/>
      </c>
      <c r="Y27" s="44" t="str">
        <f t="shared" si="61"/>
        <v/>
      </c>
      <c r="Z27" s="43" t="str">
        <f t="shared" si="34"/>
        <v/>
      </c>
      <c r="AB27" s="44" t="str">
        <f t="shared" si="61"/>
        <v/>
      </c>
      <c r="AC27" s="43" t="str">
        <f t="shared" si="35"/>
        <v/>
      </c>
      <c r="AE27" s="44" t="str">
        <f t="shared" si="61"/>
        <v/>
      </c>
      <c r="AF27" s="43" t="str">
        <f t="shared" si="36"/>
        <v/>
      </c>
      <c r="AH27" s="44" t="str">
        <f t="shared" si="61"/>
        <v/>
      </c>
      <c r="AI27" s="43" t="str">
        <f t="shared" si="37"/>
        <v/>
      </c>
      <c r="AK27" s="44" t="str">
        <f t="shared" si="61"/>
        <v/>
      </c>
      <c r="AL27" s="43" t="str">
        <f t="shared" si="38"/>
        <v/>
      </c>
      <c r="AN27" s="44" t="str">
        <f t="shared" si="61"/>
        <v/>
      </c>
      <c r="AO27" s="43" t="str">
        <f t="shared" si="39"/>
        <v/>
      </c>
      <c r="AQ27" s="44" t="str">
        <f t="shared" si="61"/>
        <v/>
      </c>
      <c r="AR27" s="43" t="str">
        <f t="shared" si="40"/>
        <v/>
      </c>
      <c r="AT27" s="44" t="str">
        <f t="shared" si="61"/>
        <v/>
      </c>
      <c r="AU27" s="43" t="str">
        <f t="shared" si="41"/>
        <v/>
      </c>
      <c r="AW27" s="44" t="str">
        <f t="shared" si="61"/>
        <v/>
      </c>
      <c r="AX27" s="43" t="str">
        <f t="shared" si="42"/>
        <v/>
      </c>
      <c r="AZ27" s="44" t="str">
        <f t="shared" si="62"/>
        <v/>
      </c>
      <c r="BA27" s="43" t="str">
        <f t="shared" si="43"/>
        <v/>
      </c>
      <c r="BC27" s="44" t="str">
        <f t="shared" si="63"/>
        <v/>
      </c>
      <c r="BD27" s="43" t="str">
        <f t="shared" si="44"/>
        <v/>
      </c>
      <c r="BF27" s="44" t="str">
        <f t="shared" si="64"/>
        <v/>
      </c>
      <c r="BG27" s="43" t="str">
        <f t="shared" si="45"/>
        <v/>
      </c>
      <c r="BI27" s="44" t="str">
        <f t="shared" si="65"/>
        <v/>
      </c>
      <c r="BJ27" s="43" t="str">
        <f t="shared" si="46"/>
        <v/>
      </c>
      <c r="BL27" s="44" t="str">
        <f t="shared" si="66"/>
        <v/>
      </c>
      <c r="BM27" s="43" t="str">
        <f t="shared" si="47"/>
        <v/>
      </c>
      <c r="BO27" s="44" t="str">
        <f t="shared" si="67"/>
        <v/>
      </c>
      <c r="BP27" s="43" t="str">
        <f t="shared" si="48"/>
        <v/>
      </c>
      <c r="BR27" s="44" t="str">
        <f t="shared" si="68"/>
        <v/>
      </c>
      <c r="BS27" s="43" t="str">
        <f t="shared" si="49"/>
        <v/>
      </c>
      <c r="BU27" s="44" t="str">
        <f t="shared" si="69"/>
        <v/>
      </c>
      <c r="BV27" s="43" t="str">
        <f t="shared" si="50"/>
        <v/>
      </c>
      <c r="BX27" s="44" t="str">
        <f t="shared" si="70"/>
        <v/>
      </c>
      <c r="BY27" s="43" t="str">
        <f t="shared" si="51"/>
        <v/>
      </c>
      <c r="CA27" s="44" t="str">
        <f t="shared" si="71"/>
        <v/>
      </c>
      <c r="CB27" s="43" t="str">
        <f t="shared" si="52"/>
        <v/>
      </c>
      <c r="CD27" s="44" t="str">
        <f t="shared" si="72"/>
        <v/>
      </c>
      <c r="CE27" s="43" t="str">
        <f t="shared" si="53"/>
        <v/>
      </c>
      <c r="CG27" s="44" t="str">
        <f t="shared" si="73"/>
        <v/>
      </c>
      <c r="CH27" s="43" t="str">
        <f t="shared" si="54"/>
        <v/>
      </c>
      <c r="CJ27" s="44" t="str">
        <f t="shared" si="74"/>
        <v/>
      </c>
      <c r="CK27" s="43" t="str">
        <f t="shared" si="55"/>
        <v/>
      </c>
      <c r="CM27" s="44" t="str">
        <f t="shared" si="75"/>
        <v/>
      </c>
      <c r="CN27" s="43" t="str">
        <f t="shared" si="56"/>
        <v/>
      </c>
      <c r="CP27" s="44" t="str">
        <f t="shared" si="76"/>
        <v/>
      </c>
      <c r="CQ27" s="43" t="str">
        <f t="shared" si="57"/>
        <v/>
      </c>
      <c r="CS27" s="44" t="str">
        <f t="shared" si="77"/>
        <v/>
      </c>
      <c r="CT27" s="43" t="str">
        <f t="shared" si="58"/>
        <v/>
      </c>
    </row>
    <row r="28" spans="1:98" ht="14.4" customHeight="1" x14ac:dyDescent="0.3">
      <c r="A28" s="1"/>
      <c r="B28" s="3"/>
      <c r="C28" s="3"/>
      <c r="D28" s="1"/>
      <c r="E28" s="47">
        <v>24</v>
      </c>
      <c r="F28" s="72"/>
      <c r="G28" s="73"/>
      <c r="H28" s="48"/>
      <c r="I28" s="41">
        <v>24</v>
      </c>
      <c r="J28" s="42" t="str">
        <f t="shared" si="59"/>
        <v/>
      </c>
      <c r="K28" s="43" t="str">
        <f t="shared" si="29"/>
        <v/>
      </c>
      <c r="M28" s="44" t="str">
        <f t="shared" si="60"/>
        <v/>
      </c>
      <c r="N28" s="43" t="str">
        <f t="shared" si="30"/>
        <v/>
      </c>
      <c r="P28" s="44" t="str">
        <f t="shared" si="61"/>
        <v/>
      </c>
      <c r="Q28" s="43" t="str">
        <f t="shared" si="31"/>
        <v/>
      </c>
      <c r="S28" s="44" t="str">
        <f t="shared" si="61"/>
        <v/>
      </c>
      <c r="T28" s="43" t="str">
        <f t="shared" si="32"/>
        <v/>
      </c>
      <c r="V28" s="44" t="str">
        <f t="shared" si="61"/>
        <v/>
      </c>
      <c r="W28" s="43" t="str">
        <f t="shared" si="33"/>
        <v/>
      </c>
      <c r="Y28" s="44" t="str">
        <f t="shared" si="61"/>
        <v/>
      </c>
      <c r="Z28" s="43" t="str">
        <f t="shared" si="34"/>
        <v/>
      </c>
      <c r="AB28" s="44" t="str">
        <f t="shared" si="61"/>
        <v/>
      </c>
      <c r="AC28" s="43" t="str">
        <f t="shared" si="35"/>
        <v/>
      </c>
      <c r="AE28" s="44" t="str">
        <f t="shared" si="61"/>
        <v/>
      </c>
      <c r="AF28" s="43" t="str">
        <f t="shared" si="36"/>
        <v/>
      </c>
      <c r="AH28" s="44" t="str">
        <f t="shared" si="61"/>
        <v/>
      </c>
      <c r="AI28" s="43" t="str">
        <f t="shared" si="37"/>
        <v/>
      </c>
      <c r="AK28" s="44" t="str">
        <f t="shared" si="61"/>
        <v/>
      </c>
      <c r="AL28" s="43" t="str">
        <f t="shared" si="38"/>
        <v/>
      </c>
      <c r="AN28" s="44" t="str">
        <f t="shared" si="61"/>
        <v/>
      </c>
      <c r="AO28" s="43" t="str">
        <f t="shared" si="39"/>
        <v/>
      </c>
      <c r="AQ28" s="44" t="str">
        <f t="shared" si="61"/>
        <v/>
      </c>
      <c r="AR28" s="43" t="str">
        <f t="shared" si="40"/>
        <v/>
      </c>
      <c r="AT28" s="44" t="str">
        <f t="shared" si="61"/>
        <v/>
      </c>
      <c r="AU28" s="43" t="str">
        <f t="shared" si="41"/>
        <v/>
      </c>
      <c r="AW28" s="44" t="str">
        <f t="shared" si="61"/>
        <v/>
      </c>
      <c r="AX28" s="43" t="str">
        <f t="shared" si="42"/>
        <v/>
      </c>
      <c r="AZ28" s="44" t="str">
        <f t="shared" si="62"/>
        <v/>
      </c>
      <c r="BA28" s="43" t="str">
        <f t="shared" si="43"/>
        <v/>
      </c>
      <c r="BC28" s="44" t="str">
        <f t="shared" si="63"/>
        <v/>
      </c>
      <c r="BD28" s="43" t="str">
        <f t="shared" si="44"/>
        <v/>
      </c>
      <c r="BF28" s="44" t="str">
        <f t="shared" si="64"/>
        <v/>
      </c>
      <c r="BG28" s="43" t="str">
        <f t="shared" si="45"/>
        <v/>
      </c>
      <c r="BI28" s="44" t="str">
        <f t="shared" si="65"/>
        <v/>
      </c>
      <c r="BJ28" s="43" t="str">
        <f t="shared" si="46"/>
        <v/>
      </c>
      <c r="BL28" s="44" t="str">
        <f t="shared" si="66"/>
        <v/>
      </c>
      <c r="BM28" s="43" t="str">
        <f t="shared" si="47"/>
        <v/>
      </c>
      <c r="BO28" s="44" t="str">
        <f t="shared" si="67"/>
        <v/>
      </c>
      <c r="BP28" s="43" t="str">
        <f t="shared" si="48"/>
        <v/>
      </c>
      <c r="BR28" s="44" t="str">
        <f t="shared" si="68"/>
        <v/>
      </c>
      <c r="BS28" s="43" t="str">
        <f t="shared" si="49"/>
        <v/>
      </c>
      <c r="BU28" s="44" t="str">
        <f t="shared" si="69"/>
        <v/>
      </c>
      <c r="BV28" s="43" t="str">
        <f t="shared" si="50"/>
        <v/>
      </c>
      <c r="BX28" s="44" t="str">
        <f t="shared" si="70"/>
        <v/>
      </c>
      <c r="BY28" s="43" t="str">
        <f t="shared" si="51"/>
        <v/>
      </c>
      <c r="CA28" s="44" t="str">
        <f t="shared" si="71"/>
        <v/>
      </c>
      <c r="CB28" s="43" t="str">
        <f t="shared" si="52"/>
        <v/>
      </c>
      <c r="CD28" s="44" t="str">
        <f t="shared" si="72"/>
        <v/>
      </c>
      <c r="CE28" s="43" t="str">
        <f t="shared" si="53"/>
        <v/>
      </c>
      <c r="CG28" s="44" t="str">
        <f t="shared" si="73"/>
        <v/>
      </c>
      <c r="CH28" s="43" t="str">
        <f t="shared" si="54"/>
        <v/>
      </c>
      <c r="CJ28" s="44" t="str">
        <f t="shared" si="74"/>
        <v/>
      </c>
      <c r="CK28" s="43" t="str">
        <f t="shared" si="55"/>
        <v/>
      </c>
      <c r="CM28" s="44" t="str">
        <f t="shared" si="75"/>
        <v/>
      </c>
      <c r="CN28" s="43" t="str">
        <f t="shared" si="56"/>
        <v/>
      </c>
      <c r="CP28" s="44" t="str">
        <f t="shared" si="76"/>
        <v/>
      </c>
      <c r="CQ28" s="43" t="str">
        <f t="shared" si="57"/>
        <v/>
      </c>
      <c r="CS28" s="44" t="str">
        <f t="shared" si="77"/>
        <v/>
      </c>
      <c r="CT28" s="43" t="str">
        <f t="shared" si="58"/>
        <v/>
      </c>
    </row>
    <row r="29" spans="1:98" ht="14.4" customHeight="1" x14ac:dyDescent="0.3">
      <c r="A29" s="1"/>
      <c r="B29" s="3"/>
      <c r="C29" s="3"/>
      <c r="D29" s="1"/>
      <c r="E29" s="47">
        <v>25</v>
      </c>
      <c r="F29" s="72"/>
      <c r="G29" s="73"/>
      <c r="H29" s="48"/>
      <c r="I29" s="41">
        <v>25</v>
      </c>
      <c r="J29" s="42" t="str">
        <f t="shared" si="59"/>
        <v/>
      </c>
      <c r="K29" s="43" t="str">
        <f t="shared" si="29"/>
        <v/>
      </c>
      <c r="M29" s="44" t="str">
        <f t="shared" si="60"/>
        <v/>
      </c>
      <c r="N29" s="43" t="str">
        <f t="shared" si="30"/>
        <v/>
      </c>
      <c r="P29" s="44" t="str">
        <f t="shared" si="61"/>
        <v/>
      </c>
      <c r="Q29" s="43" t="str">
        <f t="shared" si="31"/>
        <v/>
      </c>
      <c r="S29" s="44" t="str">
        <f t="shared" si="61"/>
        <v/>
      </c>
      <c r="T29" s="43" t="str">
        <f t="shared" si="32"/>
        <v/>
      </c>
      <c r="V29" s="44" t="str">
        <f t="shared" si="61"/>
        <v/>
      </c>
      <c r="W29" s="43" t="str">
        <f t="shared" si="33"/>
        <v/>
      </c>
      <c r="Y29" s="44" t="str">
        <f t="shared" si="61"/>
        <v/>
      </c>
      <c r="Z29" s="43" t="str">
        <f t="shared" si="34"/>
        <v/>
      </c>
      <c r="AB29" s="44" t="str">
        <f t="shared" si="61"/>
        <v/>
      </c>
      <c r="AC29" s="43" t="str">
        <f t="shared" si="35"/>
        <v/>
      </c>
      <c r="AE29" s="44" t="str">
        <f t="shared" si="61"/>
        <v/>
      </c>
      <c r="AF29" s="43" t="str">
        <f t="shared" si="36"/>
        <v/>
      </c>
      <c r="AH29" s="44" t="str">
        <f t="shared" si="61"/>
        <v/>
      </c>
      <c r="AI29" s="43" t="str">
        <f t="shared" si="37"/>
        <v/>
      </c>
      <c r="AK29" s="44" t="str">
        <f t="shared" si="61"/>
        <v/>
      </c>
      <c r="AL29" s="43" t="str">
        <f t="shared" si="38"/>
        <v/>
      </c>
      <c r="AN29" s="44" t="str">
        <f t="shared" si="61"/>
        <v/>
      </c>
      <c r="AO29" s="43" t="str">
        <f t="shared" si="39"/>
        <v/>
      </c>
      <c r="AQ29" s="44" t="str">
        <f t="shared" si="61"/>
        <v/>
      </c>
      <c r="AR29" s="43" t="str">
        <f t="shared" si="40"/>
        <v/>
      </c>
      <c r="AT29" s="44" t="str">
        <f t="shared" si="61"/>
        <v/>
      </c>
      <c r="AU29" s="43" t="str">
        <f t="shared" si="41"/>
        <v/>
      </c>
      <c r="AW29" s="44" t="str">
        <f t="shared" ref="AW29:AW34" si="78">IF(ISBLANK($F29),"",SUM($J29*AW$3))</f>
        <v/>
      </c>
      <c r="AX29" s="43" t="str">
        <f t="shared" si="42"/>
        <v/>
      </c>
      <c r="AZ29" s="44" t="str">
        <f t="shared" si="62"/>
        <v/>
      </c>
      <c r="BA29" s="43" t="str">
        <f t="shared" si="43"/>
        <v/>
      </c>
      <c r="BC29" s="44" t="str">
        <f t="shared" si="63"/>
        <v/>
      </c>
      <c r="BD29" s="43" t="str">
        <f t="shared" si="44"/>
        <v/>
      </c>
      <c r="BF29" s="44" t="str">
        <f t="shared" si="64"/>
        <v/>
      </c>
      <c r="BG29" s="43" t="str">
        <f t="shared" si="45"/>
        <v/>
      </c>
      <c r="BI29" s="44" t="str">
        <f t="shared" si="65"/>
        <v/>
      </c>
      <c r="BJ29" s="43" t="str">
        <f t="shared" si="46"/>
        <v/>
      </c>
      <c r="BL29" s="44" t="str">
        <f t="shared" si="66"/>
        <v/>
      </c>
      <c r="BM29" s="43" t="str">
        <f t="shared" si="47"/>
        <v/>
      </c>
      <c r="BO29" s="44" t="str">
        <f t="shared" si="67"/>
        <v/>
      </c>
      <c r="BP29" s="43" t="str">
        <f t="shared" si="48"/>
        <v/>
      </c>
      <c r="BR29" s="44" t="str">
        <f t="shared" si="68"/>
        <v/>
      </c>
      <c r="BS29" s="43" t="str">
        <f t="shared" si="49"/>
        <v/>
      </c>
      <c r="BU29" s="44" t="str">
        <f t="shared" si="69"/>
        <v/>
      </c>
      <c r="BV29" s="43" t="str">
        <f t="shared" si="50"/>
        <v/>
      </c>
      <c r="BX29" s="44" t="str">
        <f t="shared" si="70"/>
        <v/>
      </c>
      <c r="BY29" s="43" t="str">
        <f t="shared" si="51"/>
        <v/>
      </c>
      <c r="CA29" s="44" t="str">
        <f t="shared" si="71"/>
        <v/>
      </c>
      <c r="CB29" s="43" t="str">
        <f t="shared" si="52"/>
        <v/>
      </c>
      <c r="CD29" s="44" t="str">
        <f t="shared" si="72"/>
        <v/>
      </c>
      <c r="CE29" s="43" t="str">
        <f t="shared" si="53"/>
        <v/>
      </c>
      <c r="CG29" s="44" t="str">
        <f t="shared" si="73"/>
        <v/>
      </c>
      <c r="CH29" s="43" t="str">
        <f t="shared" si="54"/>
        <v/>
      </c>
      <c r="CJ29" s="44" t="str">
        <f t="shared" si="74"/>
        <v/>
      </c>
      <c r="CK29" s="43" t="str">
        <f t="shared" si="55"/>
        <v/>
      </c>
      <c r="CM29" s="44" t="str">
        <f t="shared" si="75"/>
        <v/>
      </c>
      <c r="CN29" s="43" t="str">
        <f t="shared" si="56"/>
        <v/>
      </c>
      <c r="CP29" s="44" t="str">
        <f t="shared" si="76"/>
        <v/>
      </c>
      <c r="CQ29" s="43" t="str">
        <f t="shared" si="57"/>
        <v/>
      </c>
      <c r="CS29" s="44" t="str">
        <f t="shared" si="77"/>
        <v/>
      </c>
      <c r="CT29" s="43" t="str">
        <f t="shared" si="58"/>
        <v/>
      </c>
    </row>
    <row r="30" spans="1:98" ht="14.4" customHeight="1" x14ac:dyDescent="0.3">
      <c r="A30" s="1"/>
      <c r="B30" s="3"/>
      <c r="C30" s="3"/>
      <c r="D30" s="1"/>
      <c r="E30" s="47">
        <v>26</v>
      </c>
      <c r="F30" s="72"/>
      <c r="G30" s="73"/>
      <c r="H30" s="48"/>
      <c r="I30" s="41">
        <v>26</v>
      </c>
      <c r="J30" s="42" t="str">
        <f t="shared" si="59"/>
        <v/>
      </c>
      <c r="K30" s="43" t="str">
        <f t="shared" si="29"/>
        <v/>
      </c>
      <c r="M30" s="44" t="str">
        <f t="shared" si="60"/>
        <v/>
      </c>
      <c r="N30" s="43" t="str">
        <f t="shared" si="30"/>
        <v/>
      </c>
      <c r="P30" s="44" t="str">
        <f t="shared" si="61"/>
        <v/>
      </c>
      <c r="Q30" s="43" t="str">
        <f t="shared" si="31"/>
        <v/>
      </c>
      <c r="S30" s="44" t="str">
        <f t="shared" si="61"/>
        <v/>
      </c>
      <c r="T30" s="43" t="str">
        <f t="shared" si="32"/>
        <v/>
      </c>
      <c r="V30" s="44" t="str">
        <f t="shared" si="61"/>
        <v/>
      </c>
      <c r="W30" s="43" t="str">
        <f t="shared" si="33"/>
        <v/>
      </c>
      <c r="Y30" s="44" t="str">
        <f t="shared" si="61"/>
        <v/>
      </c>
      <c r="Z30" s="43" t="str">
        <f t="shared" si="34"/>
        <v/>
      </c>
      <c r="AB30" s="44" t="str">
        <f t="shared" si="61"/>
        <v/>
      </c>
      <c r="AC30" s="43" t="str">
        <f t="shared" si="35"/>
        <v/>
      </c>
      <c r="AE30" s="44" t="str">
        <f t="shared" si="61"/>
        <v/>
      </c>
      <c r="AF30" s="43" t="str">
        <f t="shared" si="36"/>
        <v/>
      </c>
      <c r="AH30" s="44" t="str">
        <f t="shared" si="61"/>
        <v/>
      </c>
      <c r="AI30" s="43" t="str">
        <f t="shared" si="37"/>
        <v/>
      </c>
      <c r="AK30" s="44" t="str">
        <f t="shared" si="61"/>
        <v/>
      </c>
      <c r="AL30" s="43" t="str">
        <f t="shared" si="38"/>
        <v/>
      </c>
      <c r="AN30" s="44" t="str">
        <f t="shared" si="61"/>
        <v/>
      </c>
      <c r="AO30" s="43" t="str">
        <f t="shared" si="39"/>
        <v/>
      </c>
      <c r="AQ30" s="44" t="str">
        <f t="shared" si="61"/>
        <v/>
      </c>
      <c r="AR30" s="43" t="str">
        <f t="shared" si="40"/>
        <v/>
      </c>
      <c r="AT30" s="44" t="str">
        <f t="shared" si="61"/>
        <v/>
      </c>
      <c r="AU30" s="43" t="str">
        <f t="shared" si="41"/>
        <v/>
      </c>
      <c r="AW30" s="44" t="str">
        <f t="shared" si="78"/>
        <v/>
      </c>
      <c r="AX30" s="43" t="str">
        <f t="shared" si="42"/>
        <v/>
      </c>
      <c r="AZ30" s="44" t="str">
        <f t="shared" si="62"/>
        <v/>
      </c>
      <c r="BA30" s="43" t="str">
        <f t="shared" si="43"/>
        <v/>
      </c>
      <c r="BC30" s="44" t="str">
        <f t="shared" si="63"/>
        <v/>
      </c>
      <c r="BD30" s="43" t="str">
        <f t="shared" si="44"/>
        <v/>
      </c>
      <c r="BF30" s="44" t="str">
        <f t="shared" si="64"/>
        <v/>
      </c>
      <c r="BG30" s="43" t="str">
        <f t="shared" si="45"/>
        <v/>
      </c>
      <c r="BI30" s="44" t="str">
        <f t="shared" si="65"/>
        <v/>
      </c>
      <c r="BJ30" s="43" t="str">
        <f t="shared" si="46"/>
        <v/>
      </c>
      <c r="BL30" s="44" t="str">
        <f t="shared" si="66"/>
        <v/>
      </c>
      <c r="BM30" s="43" t="str">
        <f t="shared" si="47"/>
        <v/>
      </c>
      <c r="BO30" s="44" t="str">
        <f t="shared" si="67"/>
        <v/>
      </c>
      <c r="BP30" s="43" t="str">
        <f t="shared" si="48"/>
        <v/>
      </c>
      <c r="BR30" s="44" t="str">
        <f t="shared" si="68"/>
        <v/>
      </c>
      <c r="BS30" s="43" t="str">
        <f t="shared" si="49"/>
        <v/>
      </c>
      <c r="BU30" s="44" t="str">
        <f t="shared" si="69"/>
        <v/>
      </c>
      <c r="BV30" s="43" t="str">
        <f t="shared" si="50"/>
        <v/>
      </c>
      <c r="BX30" s="44" t="str">
        <f t="shared" si="70"/>
        <v/>
      </c>
      <c r="BY30" s="43" t="str">
        <f t="shared" si="51"/>
        <v/>
      </c>
      <c r="CA30" s="44" t="str">
        <f t="shared" si="71"/>
        <v/>
      </c>
      <c r="CB30" s="43" t="str">
        <f t="shared" si="52"/>
        <v/>
      </c>
      <c r="CD30" s="44" t="str">
        <f t="shared" si="72"/>
        <v/>
      </c>
      <c r="CE30" s="43" t="str">
        <f t="shared" si="53"/>
        <v/>
      </c>
      <c r="CG30" s="44" t="str">
        <f t="shared" si="73"/>
        <v/>
      </c>
      <c r="CH30" s="43" t="str">
        <f t="shared" si="54"/>
        <v/>
      </c>
      <c r="CJ30" s="44" t="str">
        <f t="shared" si="74"/>
        <v/>
      </c>
      <c r="CK30" s="43" t="str">
        <f t="shared" si="55"/>
        <v/>
      </c>
      <c r="CM30" s="44" t="str">
        <f t="shared" si="75"/>
        <v/>
      </c>
      <c r="CN30" s="43" t="str">
        <f t="shared" si="56"/>
        <v/>
      </c>
      <c r="CP30" s="44" t="str">
        <f t="shared" si="76"/>
        <v/>
      </c>
      <c r="CQ30" s="43" t="str">
        <f t="shared" si="57"/>
        <v/>
      </c>
      <c r="CS30" s="44" t="str">
        <f t="shared" si="77"/>
        <v/>
      </c>
      <c r="CT30" s="43" t="str">
        <f t="shared" si="58"/>
        <v/>
      </c>
    </row>
    <row r="31" spans="1:98" ht="14.4" customHeight="1" x14ac:dyDescent="0.3">
      <c r="A31" s="1"/>
      <c r="B31" s="3"/>
      <c r="C31" s="3"/>
      <c r="D31" s="1"/>
      <c r="E31" s="47">
        <v>27</v>
      </c>
      <c r="F31" s="72"/>
      <c r="G31" s="73"/>
      <c r="H31" s="48"/>
      <c r="I31" s="41">
        <v>27</v>
      </c>
      <c r="J31" s="42" t="str">
        <f t="shared" si="59"/>
        <v/>
      </c>
      <c r="K31" s="43" t="str">
        <f t="shared" si="29"/>
        <v/>
      </c>
      <c r="M31" s="44" t="str">
        <f t="shared" si="60"/>
        <v/>
      </c>
      <c r="N31" s="43" t="str">
        <f t="shared" si="30"/>
        <v/>
      </c>
      <c r="P31" s="44" t="str">
        <f t="shared" si="61"/>
        <v/>
      </c>
      <c r="Q31" s="43" t="str">
        <f t="shared" si="31"/>
        <v/>
      </c>
      <c r="S31" s="44" t="str">
        <f t="shared" si="61"/>
        <v/>
      </c>
      <c r="T31" s="43" t="str">
        <f t="shared" si="32"/>
        <v/>
      </c>
      <c r="V31" s="44" t="str">
        <f t="shared" si="61"/>
        <v/>
      </c>
      <c r="W31" s="43" t="str">
        <f t="shared" si="33"/>
        <v/>
      </c>
      <c r="Y31" s="44" t="str">
        <f t="shared" si="61"/>
        <v/>
      </c>
      <c r="Z31" s="43" t="str">
        <f t="shared" si="34"/>
        <v/>
      </c>
      <c r="AB31" s="44" t="str">
        <f t="shared" si="61"/>
        <v/>
      </c>
      <c r="AC31" s="43" t="str">
        <f t="shared" si="35"/>
        <v/>
      </c>
      <c r="AE31" s="44" t="str">
        <f t="shared" si="61"/>
        <v/>
      </c>
      <c r="AF31" s="43" t="str">
        <f t="shared" si="36"/>
        <v/>
      </c>
      <c r="AH31" s="44" t="str">
        <f t="shared" si="61"/>
        <v/>
      </c>
      <c r="AI31" s="43" t="str">
        <f t="shared" si="37"/>
        <v/>
      </c>
      <c r="AK31" s="44" t="str">
        <f t="shared" si="61"/>
        <v/>
      </c>
      <c r="AL31" s="43" t="str">
        <f t="shared" si="38"/>
        <v/>
      </c>
      <c r="AN31" s="44" t="str">
        <f t="shared" si="61"/>
        <v/>
      </c>
      <c r="AO31" s="43" t="str">
        <f t="shared" si="39"/>
        <v/>
      </c>
      <c r="AQ31" s="44" t="str">
        <f t="shared" si="61"/>
        <v/>
      </c>
      <c r="AR31" s="43" t="str">
        <f t="shared" si="40"/>
        <v/>
      </c>
      <c r="AT31" s="44" t="str">
        <f t="shared" si="61"/>
        <v/>
      </c>
      <c r="AU31" s="43" t="str">
        <f t="shared" si="41"/>
        <v/>
      </c>
      <c r="AW31" s="44" t="str">
        <f t="shared" si="78"/>
        <v/>
      </c>
      <c r="AX31" s="43" t="str">
        <f t="shared" si="42"/>
        <v/>
      </c>
      <c r="AZ31" s="44" t="str">
        <f t="shared" si="62"/>
        <v/>
      </c>
      <c r="BA31" s="43" t="str">
        <f t="shared" si="43"/>
        <v/>
      </c>
      <c r="BC31" s="44" t="str">
        <f t="shared" si="63"/>
        <v/>
      </c>
      <c r="BD31" s="43" t="str">
        <f t="shared" si="44"/>
        <v/>
      </c>
      <c r="BF31" s="44" t="str">
        <f t="shared" si="64"/>
        <v/>
      </c>
      <c r="BG31" s="43" t="str">
        <f t="shared" si="45"/>
        <v/>
      </c>
      <c r="BI31" s="44" t="str">
        <f t="shared" si="65"/>
        <v/>
      </c>
      <c r="BJ31" s="43" t="str">
        <f t="shared" si="46"/>
        <v/>
      </c>
      <c r="BL31" s="44" t="str">
        <f t="shared" si="66"/>
        <v/>
      </c>
      <c r="BM31" s="43" t="str">
        <f t="shared" si="47"/>
        <v/>
      </c>
      <c r="BO31" s="44" t="str">
        <f t="shared" si="67"/>
        <v/>
      </c>
      <c r="BP31" s="43" t="str">
        <f t="shared" si="48"/>
        <v/>
      </c>
      <c r="BR31" s="44" t="str">
        <f t="shared" si="68"/>
        <v/>
      </c>
      <c r="BS31" s="43" t="str">
        <f t="shared" si="49"/>
        <v/>
      </c>
      <c r="BU31" s="44" t="str">
        <f t="shared" si="69"/>
        <v/>
      </c>
      <c r="BV31" s="43" t="str">
        <f t="shared" si="50"/>
        <v/>
      </c>
      <c r="BX31" s="44" t="str">
        <f t="shared" si="70"/>
        <v/>
      </c>
      <c r="BY31" s="43" t="str">
        <f t="shared" si="51"/>
        <v/>
      </c>
      <c r="CA31" s="44" t="str">
        <f t="shared" si="71"/>
        <v/>
      </c>
      <c r="CB31" s="43" t="str">
        <f t="shared" si="52"/>
        <v/>
      </c>
      <c r="CD31" s="44" t="str">
        <f t="shared" si="72"/>
        <v/>
      </c>
      <c r="CE31" s="43" t="str">
        <f t="shared" si="53"/>
        <v/>
      </c>
      <c r="CG31" s="44" t="str">
        <f t="shared" si="73"/>
        <v/>
      </c>
      <c r="CH31" s="43" t="str">
        <f t="shared" si="54"/>
        <v/>
      </c>
      <c r="CJ31" s="44" t="str">
        <f t="shared" si="74"/>
        <v/>
      </c>
      <c r="CK31" s="43" t="str">
        <f t="shared" si="55"/>
        <v/>
      </c>
      <c r="CM31" s="44" t="str">
        <f t="shared" si="75"/>
        <v/>
      </c>
      <c r="CN31" s="43" t="str">
        <f t="shared" si="56"/>
        <v/>
      </c>
      <c r="CP31" s="44" t="str">
        <f t="shared" si="76"/>
        <v/>
      </c>
      <c r="CQ31" s="43" t="str">
        <f t="shared" si="57"/>
        <v/>
      </c>
      <c r="CS31" s="44" t="str">
        <f t="shared" si="77"/>
        <v/>
      </c>
      <c r="CT31" s="43" t="str">
        <f t="shared" si="58"/>
        <v/>
      </c>
    </row>
    <row r="32" spans="1:98" ht="14.4" customHeight="1" x14ac:dyDescent="0.3">
      <c r="A32" s="1"/>
      <c r="B32" s="3"/>
      <c r="C32" s="3"/>
      <c r="D32" s="1"/>
      <c r="E32" s="47">
        <v>28</v>
      </c>
      <c r="F32" s="72"/>
      <c r="G32" s="73"/>
      <c r="H32" s="48"/>
      <c r="I32" s="41">
        <v>28</v>
      </c>
      <c r="J32" s="42" t="str">
        <f t="shared" si="59"/>
        <v/>
      </c>
      <c r="K32" s="43" t="str">
        <f t="shared" si="29"/>
        <v/>
      </c>
      <c r="M32" s="44" t="str">
        <f t="shared" si="60"/>
        <v/>
      </c>
      <c r="N32" s="43" t="str">
        <f t="shared" si="30"/>
        <v/>
      </c>
      <c r="P32" s="44" t="str">
        <f t="shared" si="61"/>
        <v/>
      </c>
      <c r="Q32" s="43" t="str">
        <f t="shared" si="31"/>
        <v/>
      </c>
      <c r="S32" s="44" t="str">
        <f t="shared" si="61"/>
        <v/>
      </c>
      <c r="T32" s="43" t="str">
        <f t="shared" si="32"/>
        <v/>
      </c>
      <c r="V32" s="44" t="str">
        <f t="shared" si="61"/>
        <v/>
      </c>
      <c r="W32" s="43" t="str">
        <f t="shared" si="33"/>
        <v/>
      </c>
      <c r="Y32" s="44" t="str">
        <f t="shared" si="61"/>
        <v/>
      </c>
      <c r="Z32" s="43" t="str">
        <f t="shared" si="34"/>
        <v/>
      </c>
      <c r="AB32" s="44" t="str">
        <f t="shared" si="61"/>
        <v/>
      </c>
      <c r="AC32" s="43" t="str">
        <f t="shared" si="35"/>
        <v/>
      </c>
      <c r="AE32" s="44" t="str">
        <f t="shared" si="61"/>
        <v/>
      </c>
      <c r="AF32" s="43" t="str">
        <f t="shared" si="36"/>
        <v/>
      </c>
      <c r="AH32" s="44" t="str">
        <f t="shared" si="61"/>
        <v/>
      </c>
      <c r="AI32" s="43" t="str">
        <f t="shared" si="37"/>
        <v/>
      </c>
      <c r="AK32" s="44" t="str">
        <f t="shared" si="61"/>
        <v/>
      </c>
      <c r="AL32" s="43" t="str">
        <f t="shared" si="38"/>
        <v/>
      </c>
      <c r="AN32" s="44" t="str">
        <f t="shared" si="61"/>
        <v/>
      </c>
      <c r="AO32" s="43" t="str">
        <f t="shared" si="39"/>
        <v/>
      </c>
      <c r="AQ32" s="44" t="str">
        <f t="shared" si="61"/>
        <v/>
      </c>
      <c r="AR32" s="43" t="str">
        <f t="shared" si="40"/>
        <v/>
      </c>
      <c r="AT32" s="44" t="str">
        <f t="shared" si="61"/>
        <v/>
      </c>
      <c r="AU32" s="43" t="str">
        <f t="shared" si="41"/>
        <v/>
      </c>
      <c r="AW32" s="44" t="str">
        <f t="shared" si="78"/>
        <v/>
      </c>
      <c r="AX32" s="43" t="str">
        <f t="shared" si="42"/>
        <v/>
      </c>
      <c r="AZ32" s="44" t="str">
        <f t="shared" si="62"/>
        <v/>
      </c>
      <c r="BA32" s="43" t="str">
        <f t="shared" si="43"/>
        <v/>
      </c>
      <c r="BC32" s="44" t="str">
        <f t="shared" si="63"/>
        <v/>
      </c>
      <c r="BD32" s="43" t="str">
        <f t="shared" si="44"/>
        <v/>
      </c>
      <c r="BF32" s="44" t="str">
        <f t="shared" si="64"/>
        <v/>
      </c>
      <c r="BG32" s="43" t="str">
        <f t="shared" si="45"/>
        <v/>
      </c>
      <c r="BI32" s="44" t="str">
        <f t="shared" si="65"/>
        <v/>
      </c>
      <c r="BJ32" s="43" t="str">
        <f t="shared" si="46"/>
        <v/>
      </c>
      <c r="BL32" s="44" t="str">
        <f t="shared" si="66"/>
        <v/>
      </c>
      <c r="BM32" s="43" t="str">
        <f t="shared" si="47"/>
        <v/>
      </c>
      <c r="BO32" s="44" t="str">
        <f t="shared" si="67"/>
        <v/>
      </c>
      <c r="BP32" s="43" t="str">
        <f t="shared" si="48"/>
        <v/>
      </c>
      <c r="BR32" s="44" t="str">
        <f t="shared" si="68"/>
        <v/>
      </c>
      <c r="BS32" s="43" t="str">
        <f t="shared" si="49"/>
        <v/>
      </c>
      <c r="BU32" s="44" t="str">
        <f t="shared" si="69"/>
        <v/>
      </c>
      <c r="BV32" s="43" t="str">
        <f t="shared" si="50"/>
        <v/>
      </c>
      <c r="BX32" s="44" t="str">
        <f t="shared" si="70"/>
        <v/>
      </c>
      <c r="BY32" s="43" t="str">
        <f t="shared" si="51"/>
        <v/>
      </c>
      <c r="CA32" s="44" t="str">
        <f t="shared" si="71"/>
        <v/>
      </c>
      <c r="CB32" s="43" t="str">
        <f t="shared" si="52"/>
        <v/>
      </c>
      <c r="CD32" s="44" t="str">
        <f t="shared" si="72"/>
        <v/>
      </c>
      <c r="CE32" s="43" t="str">
        <f t="shared" si="53"/>
        <v/>
      </c>
      <c r="CG32" s="44" t="str">
        <f t="shared" si="73"/>
        <v/>
      </c>
      <c r="CH32" s="43" t="str">
        <f t="shared" si="54"/>
        <v/>
      </c>
      <c r="CJ32" s="44" t="str">
        <f t="shared" si="74"/>
        <v/>
      </c>
      <c r="CK32" s="43" t="str">
        <f t="shared" si="55"/>
        <v/>
      </c>
      <c r="CM32" s="44" t="str">
        <f t="shared" si="75"/>
        <v/>
      </c>
      <c r="CN32" s="43" t="str">
        <f t="shared" si="56"/>
        <v/>
      </c>
      <c r="CP32" s="44" t="str">
        <f t="shared" si="76"/>
        <v/>
      </c>
      <c r="CQ32" s="43" t="str">
        <f t="shared" si="57"/>
        <v/>
      </c>
      <c r="CS32" s="44" t="str">
        <f t="shared" si="77"/>
        <v/>
      </c>
      <c r="CT32" s="43" t="str">
        <f t="shared" si="58"/>
        <v/>
      </c>
    </row>
    <row r="33" spans="1:99" ht="14.4" customHeight="1" x14ac:dyDescent="0.3">
      <c r="A33" s="1"/>
      <c r="B33" s="3"/>
      <c r="C33" s="3"/>
      <c r="D33" s="1"/>
      <c r="E33" s="47">
        <v>29</v>
      </c>
      <c r="F33" s="72"/>
      <c r="G33" s="73"/>
      <c r="H33" s="48"/>
      <c r="I33" s="41">
        <v>29</v>
      </c>
      <c r="J33" s="42" t="str">
        <f t="shared" si="59"/>
        <v/>
      </c>
      <c r="K33" s="43" t="str">
        <f t="shared" si="29"/>
        <v/>
      </c>
      <c r="M33" s="44" t="str">
        <f t="shared" si="60"/>
        <v/>
      </c>
      <c r="N33" s="43" t="str">
        <f t="shared" si="30"/>
        <v/>
      </c>
      <c r="P33" s="44" t="str">
        <f t="shared" si="61"/>
        <v/>
      </c>
      <c r="Q33" s="43" t="str">
        <f t="shared" si="31"/>
        <v/>
      </c>
      <c r="S33" s="44" t="str">
        <f t="shared" si="61"/>
        <v/>
      </c>
      <c r="T33" s="43" t="str">
        <f t="shared" si="32"/>
        <v/>
      </c>
      <c r="V33" s="44" t="str">
        <f t="shared" si="61"/>
        <v/>
      </c>
      <c r="W33" s="43" t="str">
        <f t="shared" si="33"/>
        <v/>
      </c>
      <c r="Y33" s="44" t="str">
        <f t="shared" si="61"/>
        <v/>
      </c>
      <c r="Z33" s="43" t="str">
        <f t="shared" si="34"/>
        <v/>
      </c>
      <c r="AB33" s="44" t="str">
        <f t="shared" si="61"/>
        <v/>
      </c>
      <c r="AC33" s="43" t="str">
        <f t="shared" si="35"/>
        <v/>
      </c>
      <c r="AE33" s="44" t="str">
        <f t="shared" si="61"/>
        <v/>
      </c>
      <c r="AF33" s="43" t="str">
        <f t="shared" si="36"/>
        <v/>
      </c>
      <c r="AH33" s="44" t="str">
        <f t="shared" si="61"/>
        <v/>
      </c>
      <c r="AI33" s="43" t="str">
        <f t="shared" si="37"/>
        <v/>
      </c>
      <c r="AK33" s="44" t="str">
        <f t="shared" si="61"/>
        <v/>
      </c>
      <c r="AL33" s="43" t="str">
        <f t="shared" si="38"/>
        <v/>
      </c>
      <c r="AN33" s="44" t="str">
        <f t="shared" si="61"/>
        <v/>
      </c>
      <c r="AO33" s="43" t="str">
        <f t="shared" si="39"/>
        <v/>
      </c>
      <c r="AQ33" s="44" t="str">
        <f t="shared" si="61"/>
        <v/>
      </c>
      <c r="AR33" s="43" t="str">
        <f t="shared" si="40"/>
        <v/>
      </c>
      <c r="AT33" s="44" t="str">
        <f t="shared" si="61"/>
        <v/>
      </c>
      <c r="AU33" s="43" t="str">
        <f t="shared" si="41"/>
        <v/>
      </c>
      <c r="AW33" s="44" t="str">
        <f t="shared" si="78"/>
        <v/>
      </c>
      <c r="AX33" s="43" t="str">
        <f t="shared" si="42"/>
        <v/>
      </c>
      <c r="AZ33" s="44" t="str">
        <f t="shared" si="62"/>
        <v/>
      </c>
      <c r="BA33" s="43" t="str">
        <f t="shared" si="43"/>
        <v/>
      </c>
      <c r="BC33" s="44" t="str">
        <f t="shared" si="63"/>
        <v/>
      </c>
      <c r="BD33" s="43" t="str">
        <f t="shared" si="44"/>
        <v/>
      </c>
      <c r="BF33" s="44" t="str">
        <f t="shared" si="64"/>
        <v/>
      </c>
      <c r="BG33" s="43" t="str">
        <f t="shared" si="45"/>
        <v/>
      </c>
      <c r="BI33" s="44" t="str">
        <f t="shared" si="65"/>
        <v/>
      </c>
      <c r="BJ33" s="43" t="str">
        <f t="shared" si="46"/>
        <v/>
      </c>
      <c r="BL33" s="44" t="str">
        <f t="shared" si="66"/>
        <v/>
      </c>
      <c r="BM33" s="43" t="str">
        <f t="shared" si="47"/>
        <v/>
      </c>
      <c r="BO33" s="44" t="str">
        <f t="shared" si="67"/>
        <v/>
      </c>
      <c r="BP33" s="43" t="str">
        <f t="shared" si="48"/>
        <v/>
      </c>
      <c r="BR33" s="44" t="str">
        <f t="shared" si="68"/>
        <v/>
      </c>
      <c r="BS33" s="43" t="str">
        <f t="shared" si="49"/>
        <v/>
      </c>
      <c r="BU33" s="44" t="str">
        <f t="shared" si="69"/>
        <v/>
      </c>
      <c r="BV33" s="43" t="str">
        <f t="shared" si="50"/>
        <v/>
      </c>
      <c r="BX33" s="44" t="str">
        <f t="shared" si="70"/>
        <v/>
      </c>
      <c r="BY33" s="43" t="str">
        <f t="shared" si="51"/>
        <v/>
      </c>
      <c r="CA33" s="44" t="str">
        <f t="shared" si="71"/>
        <v/>
      </c>
      <c r="CB33" s="43" t="str">
        <f t="shared" si="52"/>
        <v/>
      </c>
      <c r="CD33" s="44" t="str">
        <f t="shared" si="72"/>
        <v/>
      </c>
      <c r="CE33" s="43" t="str">
        <f t="shared" si="53"/>
        <v/>
      </c>
      <c r="CG33" s="44" t="str">
        <f t="shared" si="73"/>
        <v/>
      </c>
      <c r="CH33" s="43" t="str">
        <f t="shared" si="54"/>
        <v/>
      </c>
      <c r="CJ33" s="44" t="str">
        <f t="shared" si="74"/>
        <v/>
      </c>
      <c r="CK33" s="43" t="str">
        <f t="shared" si="55"/>
        <v/>
      </c>
      <c r="CM33" s="44" t="str">
        <f t="shared" si="75"/>
        <v/>
      </c>
      <c r="CN33" s="43" t="str">
        <f t="shared" si="56"/>
        <v/>
      </c>
      <c r="CP33" s="44" t="str">
        <f t="shared" si="76"/>
        <v/>
      </c>
      <c r="CQ33" s="43" t="str">
        <f t="shared" si="57"/>
        <v/>
      </c>
      <c r="CS33" s="44" t="str">
        <f t="shared" si="77"/>
        <v/>
      </c>
      <c r="CT33" s="43" t="str">
        <f t="shared" si="58"/>
        <v/>
      </c>
    </row>
    <row r="34" spans="1:99" ht="14.4" customHeight="1" x14ac:dyDescent="0.3">
      <c r="A34" s="1"/>
      <c r="B34" s="3"/>
      <c r="C34" s="3"/>
      <c r="D34" s="1"/>
      <c r="E34" s="47">
        <v>30</v>
      </c>
      <c r="F34" s="72"/>
      <c r="G34" s="73"/>
      <c r="H34" s="48"/>
      <c r="I34" s="41">
        <v>30</v>
      </c>
      <c r="J34" s="42" t="str">
        <f t="shared" si="59"/>
        <v/>
      </c>
      <c r="K34" s="43" t="str">
        <f t="shared" si="29"/>
        <v/>
      </c>
      <c r="M34" s="44" t="str">
        <f t="shared" si="60"/>
        <v/>
      </c>
      <c r="N34" s="43" t="str">
        <f t="shared" si="30"/>
        <v/>
      </c>
      <c r="P34" s="44" t="str">
        <f t="shared" si="61"/>
        <v/>
      </c>
      <c r="Q34" s="43" t="str">
        <f t="shared" si="31"/>
        <v/>
      </c>
      <c r="S34" s="44" t="str">
        <f t="shared" si="61"/>
        <v/>
      </c>
      <c r="T34" s="43" t="str">
        <f t="shared" si="32"/>
        <v/>
      </c>
      <c r="V34" s="44" t="str">
        <f t="shared" si="61"/>
        <v/>
      </c>
      <c r="W34" s="43" t="str">
        <f t="shared" si="33"/>
        <v/>
      </c>
      <c r="Y34" s="44" t="str">
        <f t="shared" si="61"/>
        <v/>
      </c>
      <c r="Z34" s="43" t="str">
        <f t="shared" si="34"/>
        <v/>
      </c>
      <c r="AB34" s="44" t="str">
        <f t="shared" si="61"/>
        <v/>
      </c>
      <c r="AC34" s="43" t="str">
        <f t="shared" si="35"/>
        <v/>
      </c>
      <c r="AE34" s="44" t="str">
        <f t="shared" si="61"/>
        <v/>
      </c>
      <c r="AF34" s="43" t="str">
        <f t="shared" si="36"/>
        <v/>
      </c>
      <c r="AH34" s="44" t="str">
        <f t="shared" si="61"/>
        <v/>
      </c>
      <c r="AI34" s="43" t="str">
        <f t="shared" si="37"/>
        <v/>
      </c>
      <c r="AK34" s="44" t="str">
        <f t="shared" si="61"/>
        <v/>
      </c>
      <c r="AL34" s="43" t="str">
        <f t="shared" si="38"/>
        <v/>
      </c>
      <c r="AN34" s="44" t="str">
        <f t="shared" si="61"/>
        <v/>
      </c>
      <c r="AO34" s="43" t="str">
        <f t="shared" si="39"/>
        <v/>
      </c>
      <c r="AQ34" s="44" t="str">
        <f t="shared" si="61"/>
        <v/>
      </c>
      <c r="AR34" s="43" t="str">
        <f t="shared" si="40"/>
        <v/>
      </c>
      <c r="AT34" s="44" t="str">
        <f t="shared" si="61"/>
        <v/>
      </c>
      <c r="AU34" s="43" t="str">
        <f t="shared" si="41"/>
        <v/>
      </c>
      <c r="AW34" s="44" t="str">
        <f t="shared" si="78"/>
        <v/>
      </c>
      <c r="AX34" s="43" t="str">
        <f t="shared" si="42"/>
        <v/>
      </c>
      <c r="AZ34" s="44" t="str">
        <f t="shared" si="62"/>
        <v/>
      </c>
      <c r="BA34" s="43" t="str">
        <f t="shared" si="43"/>
        <v/>
      </c>
      <c r="BC34" s="44" t="str">
        <f t="shared" si="63"/>
        <v/>
      </c>
      <c r="BD34" s="43" t="str">
        <f t="shared" si="44"/>
        <v/>
      </c>
      <c r="BF34" s="44" t="str">
        <f t="shared" si="64"/>
        <v/>
      </c>
      <c r="BG34" s="43" t="str">
        <f t="shared" si="45"/>
        <v/>
      </c>
      <c r="BI34" s="44" t="str">
        <f t="shared" si="65"/>
        <v/>
      </c>
      <c r="BJ34" s="43" t="str">
        <f t="shared" si="46"/>
        <v/>
      </c>
      <c r="BL34" s="44" t="str">
        <f t="shared" si="66"/>
        <v/>
      </c>
      <c r="BM34" s="43" t="str">
        <f t="shared" si="47"/>
        <v/>
      </c>
      <c r="BO34" s="44" t="str">
        <f t="shared" si="67"/>
        <v/>
      </c>
      <c r="BP34" s="43" t="str">
        <f t="shared" si="48"/>
        <v/>
      </c>
      <c r="BR34" s="44" t="str">
        <f t="shared" si="68"/>
        <v/>
      </c>
      <c r="BS34" s="43" t="str">
        <f t="shared" si="49"/>
        <v/>
      </c>
      <c r="BU34" s="44" t="str">
        <f t="shared" si="69"/>
        <v/>
      </c>
      <c r="BV34" s="43" t="str">
        <f t="shared" si="50"/>
        <v/>
      </c>
      <c r="BX34" s="44" t="str">
        <f t="shared" si="70"/>
        <v/>
      </c>
      <c r="BY34" s="43" t="str">
        <f t="shared" si="51"/>
        <v/>
      </c>
      <c r="CA34" s="44" t="str">
        <f t="shared" si="71"/>
        <v/>
      </c>
      <c r="CB34" s="43" t="str">
        <f t="shared" si="52"/>
        <v/>
      </c>
      <c r="CD34" s="44" t="str">
        <f t="shared" si="72"/>
        <v/>
      </c>
      <c r="CE34" s="43" t="str">
        <f t="shared" si="53"/>
        <v/>
      </c>
      <c r="CG34" s="44" t="str">
        <f t="shared" si="73"/>
        <v/>
      </c>
      <c r="CH34" s="43" t="str">
        <f t="shared" si="54"/>
        <v/>
      </c>
      <c r="CJ34" s="44" t="str">
        <f t="shared" si="74"/>
        <v/>
      </c>
      <c r="CK34" s="43" t="str">
        <f t="shared" si="55"/>
        <v/>
      </c>
      <c r="CM34" s="44" t="str">
        <f t="shared" si="75"/>
        <v/>
      </c>
      <c r="CN34" s="43" t="str">
        <f t="shared" si="56"/>
        <v/>
      </c>
      <c r="CP34" s="44" t="str">
        <f t="shared" si="76"/>
        <v/>
      </c>
      <c r="CQ34" s="43" t="str">
        <f t="shared" si="57"/>
        <v/>
      </c>
      <c r="CS34" s="44" t="str">
        <f t="shared" si="77"/>
        <v/>
      </c>
      <c r="CT34" s="43" t="str">
        <f t="shared" si="58"/>
        <v/>
      </c>
    </row>
    <row r="35" spans="1:99" x14ac:dyDescent="0.3">
      <c r="CA35" s="65"/>
      <c r="CR35" s="64"/>
      <c r="CS35" s="64"/>
      <c r="CU35" s="64"/>
    </row>
    <row r="36" spans="1:99" x14ac:dyDescent="0.3">
      <c r="CA36" s="65"/>
    </row>
    <row r="37" spans="1:99" x14ac:dyDescent="0.3">
      <c r="CA37" s="65"/>
    </row>
    <row r="38" spans="1:99" x14ac:dyDescent="0.3">
      <c r="CA38" s="65"/>
    </row>
    <row r="39" spans="1:99" x14ac:dyDescent="0.3">
      <c r="CA39" s="65"/>
    </row>
    <row r="40" spans="1:99" x14ac:dyDescent="0.3">
      <c r="CA40" s="65"/>
    </row>
    <row r="41" spans="1:99" x14ac:dyDescent="0.3">
      <c r="CA41" s="65"/>
    </row>
    <row r="42" spans="1:99" x14ac:dyDescent="0.3">
      <c r="CA42" s="65"/>
    </row>
    <row r="43" spans="1:99" x14ac:dyDescent="0.3">
      <c r="CA43" s="65"/>
    </row>
    <row r="44" spans="1:99" x14ac:dyDescent="0.3">
      <c r="CA44" s="65"/>
    </row>
    <row r="45" spans="1:99" x14ac:dyDescent="0.3">
      <c r="CA45" s="65"/>
    </row>
    <row r="46" spans="1:99" x14ac:dyDescent="0.3">
      <c r="CA46" s="65"/>
    </row>
    <row r="47" spans="1:99" x14ac:dyDescent="0.3">
      <c r="CA47" s="65"/>
    </row>
    <row r="48" spans="1:99" x14ac:dyDescent="0.3">
      <c r="CA48" s="65"/>
    </row>
    <row r="49" spans="79:79" x14ac:dyDescent="0.3">
      <c r="CA49" s="65"/>
    </row>
    <row r="50" spans="79:79" x14ac:dyDescent="0.3">
      <c r="CA50" s="65"/>
    </row>
    <row r="51" spans="79:79" x14ac:dyDescent="0.3">
      <c r="CA51" s="65"/>
    </row>
    <row r="52" spans="79:79" x14ac:dyDescent="0.3">
      <c r="CA52" s="65"/>
    </row>
    <row r="53" spans="79:79" x14ac:dyDescent="0.3">
      <c r="CA53" s="65"/>
    </row>
    <row r="54" spans="79:79" x14ac:dyDescent="0.3">
      <c r="CA54" s="65"/>
    </row>
    <row r="55" spans="79:79" x14ac:dyDescent="0.3">
      <c r="CA55" s="65"/>
    </row>
    <row r="56" spans="79:79" x14ac:dyDescent="0.3">
      <c r="CA56" s="65"/>
    </row>
    <row r="57" spans="79:79" x14ac:dyDescent="0.3">
      <c r="CA57" s="65"/>
    </row>
    <row r="58" spans="79:79" x14ac:dyDescent="0.3">
      <c r="CA58" s="65"/>
    </row>
    <row r="59" spans="79:79" x14ac:dyDescent="0.3">
      <c r="CA59" s="65"/>
    </row>
    <row r="60" spans="79:79" x14ac:dyDescent="0.3">
      <c r="CA60" s="65"/>
    </row>
    <row r="61" spans="79:79" x14ac:dyDescent="0.3">
      <c r="CA61" s="65"/>
    </row>
    <row r="62" spans="79:79" x14ac:dyDescent="0.3">
      <c r="CA62" s="65"/>
    </row>
    <row r="63" spans="79:79" x14ac:dyDescent="0.3">
      <c r="CA63" s="65"/>
    </row>
    <row r="64" spans="79:79" x14ac:dyDescent="0.3">
      <c r="CA64" s="65"/>
    </row>
    <row r="65" spans="79:79" x14ac:dyDescent="0.3">
      <c r="CA65" s="65"/>
    </row>
    <row r="66" spans="79:79" x14ac:dyDescent="0.3">
      <c r="CA66" s="65"/>
    </row>
    <row r="67" spans="79:79" x14ac:dyDescent="0.3">
      <c r="CA67" s="65"/>
    </row>
    <row r="68" spans="79:79" x14ac:dyDescent="0.3">
      <c r="CA68" s="65"/>
    </row>
    <row r="69" spans="79:79" x14ac:dyDescent="0.3">
      <c r="CA69" s="65"/>
    </row>
    <row r="70" spans="79:79" x14ac:dyDescent="0.3">
      <c r="CA70" s="65"/>
    </row>
    <row r="71" spans="79:79" x14ac:dyDescent="0.3">
      <c r="CA71" s="65"/>
    </row>
    <row r="72" spans="79:79" x14ac:dyDescent="0.3">
      <c r="CA72" s="65"/>
    </row>
    <row r="73" spans="79:79" x14ac:dyDescent="0.3">
      <c r="CA73" s="65"/>
    </row>
    <row r="74" spans="79:79" x14ac:dyDescent="0.3">
      <c r="CA74" s="65"/>
    </row>
    <row r="75" spans="79:79" x14ac:dyDescent="0.3">
      <c r="CA75" s="65"/>
    </row>
    <row r="76" spans="79:79" x14ac:dyDescent="0.3">
      <c r="CA76" s="65"/>
    </row>
    <row r="77" spans="79:79" x14ac:dyDescent="0.3">
      <c r="CA77" s="65"/>
    </row>
    <row r="78" spans="79:79" x14ac:dyDescent="0.3">
      <c r="CA78" s="65"/>
    </row>
    <row r="79" spans="79:79" x14ac:dyDescent="0.3">
      <c r="CA79" s="65"/>
    </row>
    <row r="80" spans="79:79" x14ac:dyDescent="0.3">
      <c r="CA80" s="65"/>
    </row>
    <row r="81" spans="79:79" x14ac:dyDescent="0.3">
      <c r="CA81" s="65"/>
    </row>
    <row r="82" spans="79:79" x14ac:dyDescent="0.3">
      <c r="CA82" s="65"/>
    </row>
    <row r="83" spans="79:79" x14ac:dyDescent="0.3">
      <c r="CA83" s="65"/>
    </row>
    <row r="84" spans="79:79" x14ac:dyDescent="0.3">
      <c r="CA84" s="65"/>
    </row>
    <row r="85" spans="79:79" x14ac:dyDescent="0.3">
      <c r="CA85" s="65"/>
    </row>
    <row r="86" spans="79:79" x14ac:dyDescent="0.3">
      <c r="CA86" s="65"/>
    </row>
    <row r="87" spans="79:79" x14ac:dyDescent="0.3">
      <c r="CA87" s="65"/>
    </row>
    <row r="88" spans="79:79" x14ac:dyDescent="0.3">
      <c r="CA88" s="65"/>
    </row>
    <row r="89" spans="79:79" x14ac:dyDescent="0.3">
      <c r="CA89" s="65"/>
    </row>
    <row r="90" spans="79:79" x14ac:dyDescent="0.3">
      <c r="CA90" s="65"/>
    </row>
    <row r="91" spans="79:79" x14ac:dyDescent="0.3">
      <c r="CA91" s="65"/>
    </row>
    <row r="92" spans="79:79" x14ac:dyDescent="0.3">
      <c r="CA92" s="65"/>
    </row>
    <row r="93" spans="79:79" x14ac:dyDescent="0.3">
      <c r="CA93" s="65"/>
    </row>
    <row r="94" spans="79:79" x14ac:dyDescent="0.3">
      <c r="CA94" s="65"/>
    </row>
    <row r="95" spans="79:79" x14ac:dyDescent="0.3">
      <c r="CA95" s="65"/>
    </row>
    <row r="96" spans="79:79" x14ac:dyDescent="0.3">
      <c r="CA96" s="65"/>
    </row>
    <row r="97" spans="79:79" x14ac:dyDescent="0.3">
      <c r="CA97" s="65"/>
    </row>
    <row r="98" spans="79:79" x14ac:dyDescent="0.3">
      <c r="CA98" s="65"/>
    </row>
    <row r="99" spans="79:79" x14ac:dyDescent="0.3">
      <c r="CA99" s="65"/>
    </row>
    <row r="100" spans="79:79" x14ac:dyDescent="0.3">
      <c r="CA100" s="65"/>
    </row>
    <row r="101" spans="79:79" x14ac:dyDescent="0.3">
      <c r="CA101" s="65"/>
    </row>
    <row r="102" spans="79:79" x14ac:dyDescent="0.3">
      <c r="CA102" s="65"/>
    </row>
    <row r="103" spans="79:79" x14ac:dyDescent="0.3">
      <c r="CA103" s="65"/>
    </row>
    <row r="104" spans="79:79" x14ac:dyDescent="0.3">
      <c r="CA104" s="65"/>
    </row>
    <row r="105" spans="79:79" x14ac:dyDescent="0.3">
      <c r="CA105" s="65"/>
    </row>
    <row r="106" spans="79:79" x14ac:dyDescent="0.3">
      <c r="CA106" s="65"/>
    </row>
    <row r="107" spans="79:79" x14ac:dyDescent="0.3">
      <c r="CA107" s="65"/>
    </row>
    <row r="108" spans="79:79" x14ac:dyDescent="0.3">
      <c r="CA108" s="65"/>
    </row>
    <row r="109" spans="79:79" x14ac:dyDescent="0.3">
      <c r="CA109" s="65"/>
    </row>
    <row r="110" spans="79:79" x14ac:dyDescent="0.3">
      <c r="CA110" s="65"/>
    </row>
    <row r="111" spans="79:79" x14ac:dyDescent="0.3">
      <c r="CA111" s="65"/>
    </row>
    <row r="112" spans="79:79" x14ac:dyDescent="0.3">
      <c r="CA112" s="65"/>
    </row>
    <row r="113" spans="79:79" x14ac:dyDescent="0.3">
      <c r="CA113" s="65"/>
    </row>
    <row r="114" spans="79:79" x14ac:dyDescent="0.3">
      <c r="CA114" s="65"/>
    </row>
    <row r="115" spans="79:79" x14ac:dyDescent="0.3">
      <c r="CA115" s="65"/>
    </row>
    <row r="116" spans="79:79" x14ac:dyDescent="0.3">
      <c r="CA116" s="65"/>
    </row>
    <row r="117" spans="79:79" x14ac:dyDescent="0.3">
      <c r="CA117" s="65"/>
    </row>
    <row r="118" spans="79:79" x14ac:dyDescent="0.3">
      <c r="CA118" s="65"/>
    </row>
    <row r="119" spans="79:79" x14ac:dyDescent="0.3">
      <c r="CA119" s="65"/>
    </row>
    <row r="120" spans="79:79" x14ac:dyDescent="0.3">
      <c r="CA120" s="65"/>
    </row>
    <row r="121" spans="79:79" x14ac:dyDescent="0.3">
      <c r="CA121" s="65"/>
    </row>
    <row r="122" spans="79:79" x14ac:dyDescent="0.3">
      <c r="CA122" s="65"/>
    </row>
    <row r="123" spans="79:79" x14ac:dyDescent="0.3">
      <c r="CA123" s="65"/>
    </row>
    <row r="124" spans="79:79" x14ac:dyDescent="0.3">
      <c r="CA124" s="65"/>
    </row>
    <row r="125" spans="79:79" x14ac:dyDescent="0.3">
      <c r="CA125" s="65"/>
    </row>
    <row r="126" spans="79:79" x14ac:dyDescent="0.3">
      <c r="CA126" s="65"/>
    </row>
    <row r="127" spans="79:79" x14ac:dyDescent="0.3">
      <c r="CA127" s="65"/>
    </row>
    <row r="128" spans="79:79" x14ac:dyDescent="0.3">
      <c r="CA128" s="65"/>
    </row>
    <row r="129" spans="79:79" x14ac:dyDescent="0.3">
      <c r="CA129" s="65"/>
    </row>
    <row r="130" spans="79:79" x14ac:dyDescent="0.3">
      <c r="CA130" s="65"/>
    </row>
    <row r="131" spans="79:79" x14ac:dyDescent="0.3">
      <c r="CA131" s="65"/>
    </row>
    <row r="132" spans="79:79" x14ac:dyDescent="0.3">
      <c r="CA132" s="65"/>
    </row>
    <row r="133" spans="79:79" x14ac:dyDescent="0.3">
      <c r="CA133" s="65"/>
    </row>
    <row r="134" spans="79:79" x14ac:dyDescent="0.3">
      <c r="CA134" s="65"/>
    </row>
    <row r="135" spans="79:79" x14ac:dyDescent="0.3">
      <c r="CA135" s="65"/>
    </row>
    <row r="136" spans="79:79" x14ac:dyDescent="0.3">
      <c r="CA136" s="65"/>
    </row>
    <row r="137" spans="79:79" x14ac:dyDescent="0.3">
      <c r="CA137" s="65"/>
    </row>
    <row r="138" spans="79:79" x14ac:dyDescent="0.3">
      <c r="CA138" s="65"/>
    </row>
    <row r="139" spans="79:79" x14ac:dyDescent="0.3">
      <c r="CA139" s="65"/>
    </row>
    <row r="140" spans="79:79" x14ac:dyDescent="0.3">
      <c r="CA140" s="65"/>
    </row>
    <row r="141" spans="79:79" x14ac:dyDescent="0.3">
      <c r="CA141" s="65"/>
    </row>
    <row r="142" spans="79:79" x14ac:dyDescent="0.3">
      <c r="CA142" s="65"/>
    </row>
    <row r="143" spans="79:79" x14ac:dyDescent="0.3">
      <c r="CA143" s="65"/>
    </row>
    <row r="144" spans="79:79" x14ac:dyDescent="0.3">
      <c r="CA144" s="65"/>
    </row>
    <row r="145" spans="79:79" x14ac:dyDescent="0.3">
      <c r="CA145" s="65"/>
    </row>
    <row r="146" spans="79:79" x14ac:dyDescent="0.3">
      <c r="CA146" s="65"/>
    </row>
    <row r="147" spans="79:79" x14ac:dyDescent="0.3">
      <c r="CA147" s="65"/>
    </row>
    <row r="148" spans="79:79" x14ac:dyDescent="0.3">
      <c r="CA148" s="65"/>
    </row>
    <row r="149" spans="79:79" x14ac:dyDescent="0.3">
      <c r="CA149" s="65"/>
    </row>
    <row r="150" spans="79:79" x14ac:dyDescent="0.3">
      <c r="CA150" s="65"/>
    </row>
    <row r="151" spans="79:79" x14ac:dyDescent="0.3">
      <c r="CA151" s="65"/>
    </row>
    <row r="152" spans="79:79" x14ac:dyDescent="0.3">
      <c r="CA152" s="65"/>
    </row>
    <row r="153" spans="79:79" x14ac:dyDescent="0.3">
      <c r="CA153" s="65"/>
    </row>
    <row r="154" spans="79:79" x14ac:dyDescent="0.3">
      <c r="CA154" s="65"/>
    </row>
    <row r="155" spans="79:79" x14ac:dyDescent="0.3">
      <c r="CA155" s="65"/>
    </row>
    <row r="156" spans="79:79" x14ac:dyDescent="0.3">
      <c r="CA156" s="65"/>
    </row>
    <row r="157" spans="79:79" x14ac:dyDescent="0.3">
      <c r="CA157" s="65"/>
    </row>
    <row r="158" spans="79:79" x14ac:dyDescent="0.3">
      <c r="CA158" s="65"/>
    </row>
    <row r="159" spans="79:79" x14ac:dyDescent="0.3">
      <c r="CA159" s="65"/>
    </row>
    <row r="160" spans="79:79" x14ac:dyDescent="0.3">
      <c r="CA160" s="65"/>
    </row>
    <row r="161" spans="79:79" x14ac:dyDescent="0.3">
      <c r="CA161" s="65"/>
    </row>
    <row r="162" spans="79:79" x14ac:dyDescent="0.3">
      <c r="CA162" s="65"/>
    </row>
    <row r="163" spans="79:79" x14ac:dyDescent="0.3">
      <c r="CA163" s="65"/>
    </row>
    <row r="164" spans="79:79" x14ac:dyDescent="0.3">
      <c r="CA164" s="65"/>
    </row>
    <row r="165" spans="79:79" x14ac:dyDescent="0.3">
      <c r="CA165" s="65"/>
    </row>
    <row r="166" spans="79:79" x14ac:dyDescent="0.3">
      <c r="CA166" s="65"/>
    </row>
    <row r="167" spans="79:79" x14ac:dyDescent="0.3">
      <c r="CA167" s="65"/>
    </row>
    <row r="168" spans="79:79" x14ac:dyDescent="0.3">
      <c r="CA168" s="65"/>
    </row>
    <row r="169" spans="79:79" x14ac:dyDescent="0.3">
      <c r="CA169" s="65"/>
    </row>
    <row r="170" spans="79:79" x14ac:dyDescent="0.3">
      <c r="CA170" s="65"/>
    </row>
    <row r="171" spans="79:79" x14ac:dyDescent="0.3">
      <c r="CA171" s="65"/>
    </row>
    <row r="172" spans="79:79" x14ac:dyDescent="0.3">
      <c r="CA172" s="65"/>
    </row>
    <row r="173" spans="79:79" x14ac:dyDescent="0.3">
      <c r="CA173" s="65"/>
    </row>
    <row r="174" spans="79:79" x14ac:dyDescent="0.3">
      <c r="CA174" s="65"/>
    </row>
    <row r="175" spans="79:79" x14ac:dyDescent="0.3">
      <c r="CA175" s="65"/>
    </row>
    <row r="176" spans="79:79" x14ac:dyDescent="0.3">
      <c r="CA176" s="65"/>
    </row>
    <row r="177" spans="79:79" x14ac:dyDescent="0.3">
      <c r="CA177" s="65"/>
    </row>
    <row r="178" spans="79:79" x14ac:dyDescent="0.3">
      <c r="CA178" s="65"/>
    </row>
    <row r="179" spans="79:79" x14ac:dyDescent="0.3">
      <c r="CA179" s="65"/>
    </row>
    <row r="180" spans="79:79" x14ac:dyDescent="0.3">
      <c r="CA180" s="65"/>
    </row>
    <row r="181" spans="79:79" x14ac:dyDescent="0.3">
      <c r="CA181" s="65"/>
    </row>
    <row r="182" spans="79:79" x14ac:dyDescent="0.3">
      <c r="CA182" s="65"/>
    </row>
    <row r="183" spans="79:79" x14ac:dyDescent="0.3">
      <c r="CA183" s="65"/>
    </row>
    <row r="184" spans="79:79" x14ac:dyDescent="0.3">
      <c r="CA184" s="65"/>
    </row>
    <row r="185" spans="79:79" x14ac:dyDescent="0.3">
      <c r="CA185" s="65"/>
    </row>
    <row r="186" spans="79:79" x14ac:dyDescent="0.3">
      <c r="CA186" s="65"/>
    </row>
    <row r="187" spans="79:79" x14ac:dyDescent="0.3">
      <c r="CA187" s="65"/>
    </row>
    <row r="188" spans="79:79" x14ac:dyDescent="0.3">
      <c r="CA188" s="65"/>
    </row>
    <row r="189" spans="79:79" x14ac:dyDescent="0.3">
      <c r="CA189" s="65"/>
    </row>
    <row r="190" spans="79:79" x14ac:dyDescent="0.3">
      <c r="CA190" s="65"/>
    </row>
    <row r="191" spans="79:79" x14ac:dyDescent="0.3">
      <c r="CA191" s="65"/>
    </row>
    <row r="192" spans="79:79" x14ac:dyDescent="0.3">
      <c r="CA192" s="65"/>
    </row>
    <row r="193" spans="79:79" x14ac:dyDescent="0.3">
      <c r="CA193" s="65"/>
    </row>
    <row r="194" spans="79:79" x14ac:dyDescent="0.3">
      <c r="CA194" s="65"/>
    </row>
    <row r="195" spans="79:79" x14ac:dyDescent="0.3">
      <c r="CA195" s="65"/>
    </row>
    <row r="196" spans="79:79" x14ac:dyDescent="0.3">
      <c r="CA196" s="65"/>
    </row>
    <row r="197" spans="79:79" x14ac:dyDescent="0.3">
      <c r="CA197" s="65"/>
    </row>
    <row r="198" spans="79:79" x14ac:dyDescent="0.3">
      <c r="CA198" s="65"/>
    </row>
    <row r="199" spans="79:79" x14ac:dyDescent="0.3">
      <c r="CA199" s="65"/>
    </row>
    <row r="200" spans="79:79" x14ac:dyDescent="0.3">
      <c r="CA200" s="65"/>
    </row>
    <row r="201" spans="79:79" x14ac:dyDescent="0.3">
      <c r="CA201" s="65"/>
    </row>
    <row r="202" spans="79:79" x14ac:dyDescent="0.3">
      <c r="CA202" s="65"/>
    </row>
    <row r="203" spans="79:79" x14ac:dyDescent="0.3">
      <c r="CA203" s="65"/>
    </row>
    <row r="204" spans="79:79" x14ac:dyDescent="0.3">
      <c r="CA204" s="65"/>
    </row>
    <row r="205" spans="79:79" x14ac:dyDescent="0.3">
      <c r="CA205" s="65"/>
    </row>
    <row r="206" spans="79:79" x14ac:dyDescent="0.3">
      <c r="CA206" s="65"/>
    </row>
    <row r="207" spans="79:79" x14ac:dyDescent="0.3">
      <c r="CA207" s="65"/>
    </row>
    <row r="208" spans="79:79" x14ac:dyDescent="0.3">
      <c r="CA208" s="65"/>
    </row>
    <row r="209" spans="79:79" x14ac:dyDescent="0.3">
      <c r="CA209" s="65"/>
    </row>
    <row r="210" spans="79:79" x14ac:dyDescent="0.3">
      <c r="CA210" s="65"/>
    </row>
    <row r="211" spans="79:79" x14ac:dyDescent="0.3">
      <c r="CA211" s="65"/>
    </row>
    <row r="212" spans="79:79" x14ac:dyDescent="0.3">
      <c r="CA212" s="65"/>
    </row>
    <row r="213" spans="79:79" x14ac:dyDescent="0.3">
      <c r="CA213" s="65"/>
    </row>
    <row r="214" spans="79:79" x14ac:dyDescent="0.3">
      <c r="CA214" s="65"/>
    </row>
    <row r="215" spans="79:79" x14ac:dyDescent="0.3">
      <c r="CA215" s="65"/>
    </row>
    <row r="216" spans="79:79" x14ac:dyDescent="0.3">
      <c r="CA216" s="65"/>
    </row>
    <row r="217" spans="79:79" x14ac:dyDescent="0.3">
      <c r="CA217" s="65"/>
    </row>
    <row r="218" spans="79:79" x14ac:dyDescent="0.3">
      <c r="CA218" s="65"/>
    </row>
    <row r="219" spans="79:79" x14ac:dyDescent="0.3">
      <c r="CA219" s="65"/>
    </row>
    <row r="220" spans="79:79" x14ac:dyDescent="0.3">
      <c r="CA220" s="65"/>
    </row>
    <row r="221" spans="79:79" x14ac:dyDescent="0.3">
      <c r="CA221" s="65"/>
    </row>
    <row r="222" spans="79:79" x14ac:dyDescent="0.3">
      <c r="CA222" s="65"/>
    </row>
    <row r="223" spans="79:79" x14ac:dyDescent="0.3">
      <c r="CA223" s="65"/>
    </row>
    <row r="224" spans="79:79" x14ac:dyDescent="0.3">
      <c r="CA224" s="65"/>
    </row>
    <row r="225" spans="79:79" x14ac:dyDescent="0.3">
      <c r="CA225" s="65"/>
    </row>
    <row r="226" spans="79:79" x14ac:dyDescent="0.3">
      <c r="CA226" s="65"/>
    </row>
    <row r="227" spans="79:79" x14ac:dyDescent="0.3">
      <c r="CA227" s="65"/>
    </row>
    <row r="228" spans="79:79" x14ac:dyDescent="0.3">
      <c r="CA228" s="65"/>
    </row>
    <row r="229" spans="79:79" x14ac:dyDescent="0.3">
      <c r="CA229" s="65"/>
    </row>
    <row r="230" spans="79:79" x14ac:dyDescent="0.3">
      <c r="CA230" s="65"/>
    </row>
    <row r="231" spans="79:79" x14ac:dyDescent="0.3">
      <c r="CA231" s="65"/>
    </row>
    <row r="232" spans="79:79" x14ac:dyDescent="0.3">
      <c r="CA232" s="65"/>
    </row>
    <row r="233" spans="79:79" x14ac:dyDescent="0.3">
      <c r="CA233" s="65"/>
    </row>
    <row r="234" spans="79:79" x14ac:dyDescent="0.3">
      <c r="CA234" s="65"/>
    </row>
    <row r="235" spans="79:79" x14ac:dyDescent="0.3">
      <c r="CA235" s="65"/>
    </row>
    <row r="236" spans="79:79" x14ac:dyDescent="0.3">
      <c r="CA236" s="65"/>
    </row>
    <row r="237" spans="79:79" x14ac:dyDescent="0.3">
      <c r="CA237" s="65"/>
    </row>
    <row r="238" spans="79:79" x14ac:dyDescent="0.3">
      <c r="CA238" s="65"/>
    </row>
    <row r="239" spans="79:79" x14ac:dyDescent="0.3">
      <c r="CA239" s="65"/>
    </row>
    <row r="240" spans="79:79" x14ac:dyDescent="0.3">
      <c r="CA240" s="65"/>
    </row>
    <row r="241" spans="79:79" x14ac:dyDescent="0.3">
      <c r="CA241" s="65"/>
    </row>
    <row r="242" spans="79:79" x14ac:dyDescent="0.3">
      <c r="CA242" s="65"/>
    </row>
    <row r="243" spans="79:79" x14ac:dyDescent="0.3">
      <c r="CA243" s="65"/>
    </row>
    <row r="244" spans="79:79" x14ac:dyDescent="0.3">
      <c r="CA244" s="65"/>
    </row>
    <row r="245" spans="79:79" x14ac:dyDescent="0.3">
      <c r="CA245" s="65"/>
    </row>
    <row r="246" spans="79:79" x14ac:dyDescent="0.3">
      <c r="CA246" s="65"/>
    </row>
    <row r="247" spans="79:79" x14ac:dyDescent="0.3">
      <c r="CA247" s="65"/>
    </row>
    <row r="248" spans="79:79" x14ac:dyDescent="0.3">
      <c r="CA248" s="65"/>
    </row>
    <row r="249" spans="79:79" x14ac:dyDescent="0.3">
      <c r="CA249" s="65"/>
    </row>
    <row r="250" spans="79:79" x14ac:dyDescent="0.3">
      <c r="CA250" s="65"/>
    </row>
    <row r="251" spans="79:79" x14ac:dyDescent="0.3">
      <c r="CA251" s="65"/>
    </row>
    <row r="252" spans="79:79" x14ac:dyDescent="0.3">
      <c r="CA252" s="65"/>
    </row>
    <row r="253" spans="79:79" x14ac:dyDescent="0.3">
      <c r="CA253" s="65"/>
    </row>
    <row r="254" spans="79:79" x14ac:dyDescent="0.3">
      <c r="CA254" s="65"/>
    </row>
    <row r="255" spans="79:79" x14ac:dyDescent="0.3">
      <c r="CA255" s="65"/>
    </row>
    <row r="256" spans="79:79" x14ac:dyDescent="0.3">
      <c r="CA256" s="65"/>
    </row>
    <row r="257" spans="79:79" x14ac:dyDescent="0.3">
      <c r="CA257" s="65"/>
    </row>
    <row r="258" spans="79:79" x14ac:dyDescent="0.3">
      <c r="CA258" s="65"/>
    </row>
    <row r="259" spans="79:79" x14ac:dyDescent="0.3">
      <c r="CA259" s="65"/>
    </row>
    <row r="260" spans="79:79" x14ac:dyDescent="0.3">
      <c r="CA260" s="65"/>
    </row>
    <row r="261" spans="79:79" x14ac:dyDescent="0.3">
      <c r="CA261" s="65"/>
    </row>
    <row r="262" spans="79:79" x14ac:dyDescent="0.3">
      <c r="CA262" s="65"/>
    </row>
    <row r="263" spans="79:79" x14ac:dyDescent="0.3">
      <c r="CA263" s="65"/>
    </row>
    <row r="264" spans="79:79" x14ac:dyDescent="0.3">
      <c r="CA264" s="65"/>
    </row>
    <row r="265" spans="79:79" x14ac:dyDescent="0.3">
      <c r="CA265" s="65"/>
    </row>
    <row r="266" spans="79:79" x14ac:dyDescent="0.3">
      <c r="CA266" s="65"/>
    </row>
    <row r="267" spans="79:79" x14ac:dyDescent="0.3">
      <c r="CA267" s="65"/>
    </row>
    <row r="268" spans="79:79" x14ac:dyDescent="0.3">
      <c r="CA268" s="65"/>
    </row>
    <row r="269" spans="79:79" x14ac:dyDescent="0.3">
      <c r="CA269" s="65"/>
    </row>
    <row r="270" spans="79:79" x14ac:dyDescent="0.3">
      <c r="CA270" s="65"/>
    </row>
    <row r="271" spans="79:79" x14ac:dyDescent="0.3">
      <c r="CA271" s="65"/>
    </row>
    <row r="272" spans="79:79" x14ac:dyDescent="0.3">
      <c r="CA272" s="65"/>
    </row>
    <row r="273" spans="79:79" x14ac:dyDescent="0.3">
      <c r="CA273" s="65"/>
    </row>
    <row r="274" spans="79:79" x14ac:dyDescent="0.3">
      <c r="CA274" s="65"/>
    </row>
    <row r="275" spans="79:79" x14ac:dyDescent="0.3">
      <c r="CA275" s="65"/>
    </row>
    <row r="276" spans="79:79" x14ac:dyDescent="0.3">
      <c r="CA276" s="65"/>
    </row>
    <row r="277" spans="79:79" x14ac:dyDescent="0.3">
      <c r="CA277" s="65"/>
    </row>
    <row r="278" spans="79:79" x14ac:dyDescent="0.3">
      <c r="CA278" s="65"/>
    </row>
    <row r="279" spans="79:79" x14ac:dyDescent="0.3">
      <c r="CA279" s="65"/>
    </row>
    <row r="280" spans="79:79" x14ac:dyDescent="0.3">
      <c r="CA280" s="65"/>
    </row>
    <row r="281" spans="79:79" x14ac:dyDescent="0.3">
      <c r="CA281" s="65"/>
    </row>
    <row r="282" spans="79:79" x14ac:dyDescent="0.3">
      <c r="CA282" s="65"/>
    </row>
    <row r="283" spans="79:79" x14ac:dyDescent="0.3">
      <c r="CA283" s="65"/>
    </row>
    <row r="284" spans="79:79" x14ac:dyDescent="0.3">
      <c r="CA284" s="65"/>
    </row>
    <row r="285" spans="79:79" x14ac:dyDescent="0.3">
      <c r="CA285" s="65"/>
    </row>
    <row r="286" spans="79:79" x14ac:dyDescent="0.3">
      <c r="CA286" s="65"/>
    </row>
    <row r="287" spans="79:79" x14ac:dyDescent="0.3">
      <c r="CA287" s="65"/>
    </row>
    <row r="288" spans="79:79" x14ac:dyDescent="0.3">
      <c r="CA288" s="65"/>
    </row>
    <row r="289" spans="79:79" x14ac:dyDescent="0.3">
      <c r="CA289" s="65"/>
    </row>
    <row r="290" spans="79:79" x14ac:dyDescent="0.3">
      <c r="CA290" s="65"/>
    </row>
    <row r="291" spans="79:79" x14ac:dyDescent="0.3">
      <c r="CA291" s="65"/>
    </row>
    <row r="292" spans="79:79" x14ac:dyDescent="0.3">
      <c r="CA292" s="65"/>
    </row>
    <row r="293" spans="79:79" x14ac:dyDescent="0.3">
      <c r="CA293" s="65"/>
    </row>
    <row r="294" spans="79:79" x14ac:dyDescent="0.3">
      <c r="CA294" s="65"/>
    </row>
    <row r="295" spans="79:79" x14ac:dyDescent="0.3">
      <c r="CA295" s="65"/>
    </row>
    <row r="296" spans="79:79" x14ac:dyDescent="0.3">
      <c r="CA296" s="65"/>
    </row>
    <row r="297" spans="79:79" x14ac:dyDescent="0.3">
      <c r="CA297" s="65"/>
    </row>
    <row r="298" spans="79:79" x14ac:dyDescent="0.3">
      <c r="CA298" s="65"/>
    </row>
    <row r="299" spans="79:79" x14ac:dyDescent="0.3">
      <c r="CA299" s="65"/>
    </row>
    <row r="300" spans="79:79" x14ac:dyDescent="0.3">
      <c r="CA300" s="65"/>
    </row>
    <row r="301" spans="79:79" x14ac:dyDescent="0.3">
      <c r="CA301" s="65"/>
    </row>
    <row r="302" spans="79:79" x14ac:dyDescent="0.3">
      <c r="CA302" s="65"/>
    </row>
    <row r="303" spans="79:79" x14ac:dyDescent="0.3">
      <c r="CA303" s="65"/>
    </row>
    <row r="304" spans="79:79" x14ac:dyDescent="0.3">
      <c r="CA304" s="65"/>
    </row>
    <row r="305" spans="79:79" x14ac:dyDescent="0.3">
      <c r="CA305" s="65"/>
    </row>
    <row r="306" spans="79:79" x14ac:dyDescent="0.3">
      <c r="CA306" s="65"/>
    </row>
    <row r="307" spans="79:79" x14ac:dyDescent="0.3">
      <c r="CA307" s="65"/>
    </row>
    <row r="308" spans="79:79" x14ac:dyDescent="0.3">
      <c r="CA308" s="65"/>
    </row>
    <row r="309" spans="79:79" x14ac:dyDescent="0.3">
      <c r="CA309" s="65"/>
    </row>
    <row r="310" spans="79:79" x14ac:dyDescent="0.3">
      <c r="CA310" s="65"/>
    </row>
    <row r="311" spans="79:79" x14ac:dyDescent="0.3">
      <c r="CA311" s="65"/>
    </row>
    <row r="312" spans="79:79" x14ac:dyDescent="0.3">
      <c r="CA312" s="65"/>
    </row>
    <row r="313" spans="79:79" x14ac:dyDescent="0.3">
      <c r="CA313" s="65"/>
    </row>
    <row r="314" spans="79:79" x14ac:dyDescent="0.3">
      <c r="CA314" s="65"/>
    </row>
    <row r="315" spans="79:79" x14ac:dyDescent="0.3">
      <c r="CA315" s="65"/>
    </row>
    <row r="316" spans="79:79" x14ac:dyDescent="0.3">
      <c r="CA316" s="65"/>
    </row>
    <row r="317" spans="79:79" x14ac:dyDescent="0.3">
      <c r="CA317" s="65"/>
    </row>
    <row r="318" spans="79:79" x14ac:dyDescent="0.3">
      <c r="CA318" s="65"/>
    </row>
    <row r="319" spans="79:79" x14ac:dyDescent="0.3">
      <c r="CA319" s="65"/>
    </row>
    <row r="320" spans="79:79" x14ac:dyDescent="0.3">
      <c r="CA320" s="65"/>
    </row>
    <row r="321" spans="79:79" x14ac:dyDescent="0.3">
      <c r="CA321" s="65"/>
    </row>
    <row r="322" spans="79:79" x14ac:dyDescent="0.3">
      <c r="CA322" s="65"/>
    </row>
    <row r="323" spans="79:79" x14ac:dyDescent="0.3">
      <c r="CA323" s="65"/>
    </row>
    <row r="324" spans="79:79" x14ac:dyDescent="0.3">
      <c r="CA324" s="65"/>
    </row>
    <row r="325" spans="79:79" x14ac:dyDescent="0.3">
      <c r="CA325" s="65"/>
    </row>
    <row r="326" spans="79:79" x14ac:dyDescent="0.3">
      <c r="CA326" s="65"/>
    </row>
    <row r="327" spans="79:79" x14ac:dyDescent="0.3">
      <c r="CA327" s="65"/>
    </row>
    <row r="328" spans="79:79" x14ac:dyDescent="0.3">
      <c r="CA328" s="65"/>
    </row>
    <row r="329" spans="79:79" x14ac:dyDescent="0.3">
      <c r="CA329" s="65"/>
    </row>
    <row r="330" spans="79:79" x14ac:dyDescent="0.3">
      <c r="CA330" s="65"/>
    </row>
    <row r="331" spans="79:79" x14ac:dyDescent="0.3">
      <c r="CA331" s="65"/>
    </row>
    <row r="332" spans="79:79" x14ac:dyDescent="0.3">
      <c r="CA332" s="65"/>
    </row>
    <row r="333" spans="79:79" x14ac:dyDescent="0.3">
      <c r="CA333" s="65"/>
    </row>
    <row r="334" spans="79:79" x14ac:dyDescent="0.3">
      <c r="CA334" s="65"/>
    </row>
    <row r="335" spans="79:79" x14ac:dyDescent="0.3">
      <c r="CA335" s="65"/>
    </row>
    <row r="336" spans="79:79" x14ac:dyDescent="0.3">
      <c r="CA336" s="65"/>
    </row>
    <row r="337" spans="79:79" x14ac:dyDescent="0.3">
      <c r="CA337" s="65"/>
    </row>
    <row r="338" spans="79:79" x14ac:dyDescent="0.3">
      <c r="CA338" s="65"/>
    </row>
    <row r="339" spans="79:79" x14ac:dyDescent="0.3">
      <c r="CA339" s="65"/>
    </row>
    <row r="340" spans="79:79" x14ac:dyDescent="0.3">
      <c r="CA340" s="65"/>
    </row>
    <row r="341" spans="79:79" x14ac:dyDescent="0.3">
      <c r="CA341" s="65"/>
    </row>
    <row r="342" spans="79:79" x14ac:dyDescent="0.3">
      <c r="CA342" s="65"/>
    </row>
    <row r="343" spans="79:79" x14ac:dyDescent="0.3">
      <c r="CA343" s="65"/>
    </row>
    <row r="344" spans="79:79" x14ac:dyDescent="0.3">
      <c r="CA344" s="65"/>
    </row>
    <row r="345" spans="79:79" x14ac:dyDescent="0.3">
      <c r="CA345" s="65"/>
    </row>
    <row r="346" spans="79:79" x14ac:dyDescent="0.3">
      <c r="CA346" s="65"/>
    </row>
    <row r="347" spans="79:79" x14ac:dyDescent="0.3">
      <c r="CA347" s="65"/>
    </row>
    <row r="348" spans="79:79" x14ac:dyDescent="0.3">
      <c r="CA348" s="65"/>
    </row>
    <row r="349" spans="79:79" x14ac:dyDescent="0.3">
      <c r="CA349" s="65"/>
    </row>
    <row r="350" spans="79:79" x14ac:dyDescent="0.3">
      <c r="CA350" s="65"/>
    </row>
    <row r="351" spans="79:79" x14ac:dyDescent="0.3">
      <c r="CA351" s="65"/>
    </row>
    <row r="352" spans="79:79" x14ac:dyDescent="0.3">
      <c r="CA352" s="65"/>
    </row>
    <row r="353" spans="79:79" x14ac:dyDescent="0.3">
      <c r="CA353" s="65"/>
    </row>
    <row r="354" spans="79:79" x14ac:dyDescent="0.3">
      <c r="CA354" s="65"/>
    </row>
    <row r="355" spans="79:79" x14ac:dyDescent="0.3">
      <c r="CA355" s="65"/>
    </row>
    <row r="356" spans="79:79" x14ac:dyDescent="0.3">
      <c r="CA356" s="65"/>
    </row>
    <row r="357" spans="79:79" x14ac:dyDescent="0.3">
      <c r="CA357" s="65"/>
    </row>
    <row r="358" spans="79:79" x14ac:dyDescent="0.3">
      <c r="CA358" s="65"/>
    </row>
    <row r="359" spans="79:79" x14ac:dyDescent="0.3">
      <c r="CA359" s="65"/>
    </row>
    <row r="360" spans="79:79" x14ac:dyDescent="0.3">
      <c r="CA360" s="65"/>
    </row>
    <row r="361" spans="79:79" x14ac:dyDescent="0.3">
      <c r="CA361" s="65"/>
    </row>
    <row r="362" spans="79:79" x14ac:dyDescent="0.3">
      <c r="CA362" s="65"/>
    </row>
    <row r="363" spans="79:79" x14ac:dyDescent="0.3">
      <c r="CA363" s="65"/>
    </row>
    <row r="364" spans="79:79" x14ac:dyDescent="0.3">
      <c r="CA364" s="65"/>
    </row>
    <row r="365" spans="79:79" x14ac:dyDescent="0.3">
      <c r="CA365" s="65"/>
    </row>
    <row r="366" spans="79:79" x14ac:dyDescent="0.3">
      <c r="CA366" s="65"/>
    </row>
    <row r="367" spans="79:79" x14ac:dyDescent="0.3">
      <c r="CA367" s="65"/>
    </row>
    <row r="368" spans="79:79" x14ac:dyDescent="0.3">
      <c r="CA368" s="65"/>
    </row>
    <row r="369" spans="79:79" x14ac:dyDescent="0.3">
      <c r="CA369" s="65"/>
    </row>
    <row r="370" spans="79:79" x14ac:dyDescent="0.3">
      <c r="CA370" s="65"/>
    </row>
    <row r="371" spans="79:79" x14ac:dyDescent="0.3">
      <c r="CA371" s="65"/>
    </row>
    <row r="372" spans="79:79" x14ac:dyDescent="0.3">
      <c r="CA372" s="65"/>
    </row>
    <row r="373" spans="79:79" x14ac:dyDescent="0.3">
      <c r="CA373" s="65"/>
    </row>
    <row r="374" spans="79:79" x14ac:dyDescent="0.3">
      <c r="CA374" s="65"/>
    </row>
    <row r="375" spans="79:79" x14ac:dyDescent="0.3">
      <c r="CA375" s="65"/>
    </row>
    <row r="376" spans="79:79" x14ac:dyDescent="0.3">
      <c r="CA376" s="65"/>
    </row>
    <row r="377" spans="79:79" x14ac:dyDescent="0.3">
      <c r="CA377" s="65"/>
    </row>
    <row r="378" spans="79:79" x14ac:dyDescent="0.3">
      <c r="CA378" s="65"/>
    </row>
    <row r="379" spans="79:79" x14ac:dyDescent="0.3">
      <c r="CA379" s="65"/>
    </row>
    <row r="380" spans="79:79" x14ac:dyDescent="0.3">
      <c r="CA380" s="65"/>
    </row>
    <row r="381" spans="79:79" x14ac:dyDescent="0.3">
      <c r="CA381" s="65"/>
    </row>
    <row r="382" spans="79:79" x14ac:dyDescent="0.3">
      <c r="CA382" s="65"/>
    </row>
    <row r="383" spans="79:79" x14ac:dyDescent="0.3">
      <c r="CA383" s="65"/>
    </row>
    <row r="384" spans="79:79" x14ac:dyDescent="0.3">
      <c r="CA384" s="65"/>
    </row>
    <row r="385" spans="79:79" x14ac:dyDescent="0.3">
      <c r="CA385" s="65"/>
    </row>
    <row r="386" spans="79:79" x14ac:dyDescent="0.3">
      <c r="CA386" s="65"/>
    </row>
    <row r="387" spans="79:79" x14ac:dyDescent="0.3">
      <c r="CA387" s="65"/>
    </row>
    <row r="388" spans="79:79" x14ac:dyDescent="0.3">
      <c r="CA388" s="65"/>
    </row>
    <row r="389" spans="79:79" x14ac:dyDescent="0.3">
      <c r="CA389" s="65"/>
    </row>
    <row r="390" spans="79:79" x14ac:dyDescent="0.3">
      <c r="CA390" s="65"/>
    </row>
    <row r="391" spans="79:79" x14ac:dyDescent="0.3">
      <c r="CA391" s="65"/>
    </row>
    <row r="392" spans="79:79" x14ac:dyDescent="0.3">
      <c r="CA392" s="65"/>
    </row>
    <row r="393" spans="79:79" x14ac:dyDescent="0.3">
      <c r="CA393" s="65"/>
    </row>
    <row r="394" spans="79:79" x14ac:dyDescent="0.3">
      <c r="CA394" s="65"/>
    </row>
    <row r="395" spans="79:79" x14ac:dyDescent="0.3">
      <c r="CA395" s="65"/>
    </row>
    <row r="396" spans="79:79" x14ac:dyDescent="0.3">
      <c r="CA396" s="65"/>
    </row>
    <row r="397" spans="79:79" x14ac:dyDescent="0.3">
      <c r="CA397" s="65"/>
    </row>
    <row r="398" spans="79:79" x14ac:dyDescent="0.3">
      <c r="CA398" s="65"/>
    </row>
    <row r="399" spans="79:79" x14ac:dyDescent="0.3">
      <c r="CA399" s="65"/>
    </row>
    <row r="400" spans="79:79" x14ac:dyDescent="0.3">
      <c r="CA400" s="65"/>
    </row>
    <row r="401" spans="79:79" x14ac:dyDescent="0.3">
      <c r="CA401" s="65"/>
    </row>
    <row r="402" spans="79:79" x14ac:dyDescent="0.3">
      <c r="CA402" s="65"/>
    </row>
    <row r="403" spans="79:79" x14ac:dyDescent="0.3">
      <c r="CA403" s="65"/>
    </row>
    <row r="404" spans="79:79" x14ac:dyDescent="0.3">
      <c r="CA404" s="65"/>
    </row>
    <row r="405" spans="79:79" x14ac:dyDescent="0.3">
      <c r="CA405" s="65"/>
    </row>
    <row r="406" spans="79:79" x14ac:dyDescent="0.3">
      <c r="CA406" s="65"/>
    </row>
    <row r="407" spans="79:79" x14ac:dyDescent="0.3">
      <c r="CA407" s="65"/>
    </row>
    <row r="408" spans="79:79" x14ac:dyDescent="0.3">
      <c r="CA408" s="65"/>
    </row>
    <row r="409" spans="79:79" x14ac:dyDescent="0.3">
      <c r="CA409" s="65"/>
    </row>
    <row r="410" spans="79:79" x14ac:dyDescent="0.3">
      <c r="CA410" s="65"/>
    </row>
    <row r="411" spans="79:79" x14ac:dyDescent="0.3">
      <c r="CA411" s="65"/>
    </row>
    <row r="412" spans="79:79" x14ac:dyDescent="0.3">
      <c r="CA412" s="65"/>
    </row>
    <row r="413" spans="79:79" x14ac:dyDescent="0.3">
      <c r="CA413" s="65"/>
    </row>
    <row r="414" spans="79:79" x14ac:dyDescent="0.3">
      <c r="CA414" s="65"/>
    </row>
    <row r="415" spans="79:79" x14ac:dyDescent="0.3">
      <c r="CA415" s="65"/>
    </row>
    <row r="416" spans="79:79" x14ac:dyDescent="0.3">
      <c r="CA416" s="65"/>
    </row>
    <row r="417" spans="79:79" x14ac:dyDescent="0.3">
      <c r="CA417" s="65"/>
    </row>
    <row r="418" spans="79:79" x14ac:dyDescent="0.3">
      <c r="CA418" s="65"/>
    </row>
    <row r="419" spans="79:79" x14ac:dyDescent="0.3">
      <c r="CA419" s="65"/>
    </row>
    <row r="420" spans="79:79" x14ac:dyDescent="0.3">
      <c r="CA420" s="65"/>
    </row>
    <row r="421" spans="79:79" x14ac:dyDescent="0.3">
      <c r="CA421" s="65"/>
    </row>
    <row r="422" spans="79:79" x14ac:dyDescent="0.3">
      <c r="CA422" s="65"/>
    </row>
    <row r="423" spans="79:79" x14ac:dyDescent="0.3">
      <c r="CA423" s="65"/>
    </row>
    <row r="424" spans="79:79" x14ac:dyDescent="0.3">
      <c r="CA424" s="65"/>
    </row>
    <row r="425" spans="79:79" x14ac:dyDescent="0.3">
      <c r="CA425" s="65"/>
    </row>
    <row r="426" spans="79:79" x14ac:dyDescent="0.3">
      <c r="CA426" s="65"/>
    </row>
    <row r="427" spans="79:79" x14ac:dyDescent="0.3">
      <c r="CA427" s="65"/>
    </row>
    <row r="428" spans="79:79" x14ac:dyDescent="0.3">
      <c r="CA428" s="65"/>
    </row>
    <row r="429" spans="79:79" x14ac:dyDescent="0.3">
      <c r="CA429" s="65"/>
    </row>
    <row r="430" spans="79:79" x14ac:dyDescent="0.3">
      <c r="CA430" s="65"/>
    </row>
    <row r="431" spans="79:79" x14ac:dyDescent="0.3">
      <c r="CA431" s="65"/>
    </row>
    <row r="432" spans="79:79" x14ac:dyDescent="0.3">
      <c r="CA432" s="65"/>
    </row>
    <row r="433" spans="79:79" x14ac:dyDescent="0.3">
      <c r="CA433" s="65"/>
    </row>
    <row r="434" spans="79:79" x14ac:dyDescent="0.3">
      <c r="CA434" s="65"/>
    </row>
    <row r="435" spans="79:79" x14ac:dyDescent="0.3">
      <c r="CA435" s="65"/>
    </row>
    <row r="436" spans="79:79" x14ac:dyDescent="0.3">
      <c r="CA436" s="65"/>
    </row>
    <row r="437" spans="79:79" x14ac:dyDescent="0.3">
      <c r="CA437" s="65"/>
    </row>
    <row r="438" spans="79:79" x14ac:dyDescent="0.3">
      <c r="CA438" s="65"/>
    </row>
    <row r="439" spans="79:79" x14ac:dyDescent="0.3">
      <c r="CA439" s="65"/>
    </row>
    <row r="440" spans="79:79" x14ac:dyDescent="0.3">
      <c r="CA440" s="65"/>
    </row>
    <row r="441" spans="79:79" x14ac:dyDescent="0.3">
      <c r="CA441" s="65"/>
    </row>
    <row r="442" spans="79:79" x14ac:dyDescent="0.3">
      <c r="CA442" s="65"/>
    </row>
    <row r="443" spans="79:79" x14ac:dyDescent="0.3">
      <c r="CA443" s="65"/>
    </row>
    <row r="444" spans="79:79" x14ac:dyDescent="0.3">
      <c r="CA444" s="65"/>
    </row>
    <row r="445" spans="79:79" x14ac:dyDescent="0.3">
      <c r="CA445" s="65"/>
    </row>
    <row r="446" spans="79:79" x14ac:dyDescent="0.3">
      <c r="CA446" s="65"/>
    </row>
    <row r="447" spans="79:79" x14ac:dyDescent="0.3">
      <c r="CA447" s="65"/>
    </row>
    <row r="448" spans="79:79" x14ac:dyDescent="0.3">
      <c r="CA448" s="65"/>
    </row>
    <row r="449" spans="79:79" x14ac:dyDescent="0.3">
      <c r="CA449" s="65"/>
    </row>
    <row r="450" spans="79:79" x14ac:dyDescent="0.3">
      <c r="CA450" s="65"/>
    </row>
    <row r="451" spans="79:79" x14ac:dyDescent="0.3">
      <c r="CA451" s="65"/>
    </row>
    <row r="452" spans="79:79" x14ac:dyDescent="0.3">
      <c r="CA452" s="65"/>
    </row>
    <row r="453" spans="79:79" x14ac:dyDescent="0.3">
      <c r="CA453" s="65"/>
    </row>
    <row r="454" spans="79:79" x14ac:dyDescent="0.3">
      <c r="CA454" s="65"/>
    </row>
    <row r="455" spans="79:79" x14ac:dyDescent="0.3">
      <c r="CA455" s="65"/>
    </row>
    <row r="456" spans="79:79" x14ac:dyDescent="0.3">
      <c r="CA456" s="65"/>
    </row>
    <row r="457" spans="79:79" x14ac:dyDescent="0.3">
      <c r="CA457" s="65"/>
    </row>
    <row r="458" spans="79:79" x14ac:dyDescent="0.3">
      <c r="CA458" s="65"/>
    </row>
    <row r="459" spans="79:79" x14ac:dyDescent="0.3">
      <c r="CA459" s="65"/>
    </row>
    <row r="460" spans="79:79" x14ac:dyDescent="0.3">
      <c r="CA460" s="65"/>
    </row>
    <row r="461" spans="79:79" x14ac:dyDescent="0.3">
      <c r="CA461" s="65"/>
    </row>
    <row r="462" spans="79:79" x14ac:dyDescent="0.3">
      <c r="CA462" s="65"/>
    </row>
    <row r="463" spans="79:79" x14ac:dyDescent="0.3">
      <c r="CA463" s="65"/>
    </row>
    <row r="464" spans="79:79" x14ac:dyDescent="0.3">
      <c r="CA464" s="65"/>
    </row>
    <row r="465" spans="79:79" x14ac:dyDescent="0.3">
      <c r="CA465" s="65"/>
    </row>
    <row r="466" spans="79:79" x14ac:dyDescent="0.3">
      <c r="CA466" s="65"/>
    </row>
    <row r="467" spans="79:79" x14ac:dyDescent="0.3">
      <c r="CA467" s="65"/>
    </row>
    <row r="468" spans="79:79" x14ac:dyDescent="0.3">
      <c r="CA468" s="65"/>
    </row>
    <row r="469" spans="79:79" x14ac:dyDescent="0.3">
      <c r="CA469" s="65"/>
    </row>
    <row r="470" spans="79:79" x14ac:dyDescent="0.3">
      <c r="CA470" s="65"/>
    </row>
    <row r="471" spans="79:79" x14ac:dyDescent="0.3">
      <c r="CA471" s="65"/>
    </row>
    <row r="472" spans="79:79" x14ac:dyDescent="0.3">
      <c r="CA472" s="65"/>
    </row>
    <row r="473" spans="79:79" x14ac:dyDescent="0.3">
      <c r="CA473" s="65"/>
    </row>
    <row r="474" spans="79:79" x14ac:dyDescent="0.3">
      <c r="CA474" s="65"/>
    </row>
    <row r="475" spans="79:79" x14ac:dyDescent="0.3">
      <c r="CA475" s="65"/>
    </row>
    <row r="476" spans="79:79" x14ac:dyDescent="0.3">
      <c r="CA476" s="65"/>
    </row>
    <row r="477" spans="79:79" x14ac:dyDescent="0.3">
      <c r="CA477" s="65"/>
    </row>
    <row r="478" spans="79:79" x14ac:dyDescent="0.3">
      <c r="CA478" s="65"/>
    </row>
    <row r="479" spans="79:79" x14ac:dyDescent="0.3">
      <c r="CA479" s="65"/>
    </row>
    <row r="480" spans="79:79" x14ac:dyDescent="0.3">
      <c r="CA480" s="65"/>
    </row>
    <row r="481" spans="79:79" x14ac:dyDescent="0.3">
      <c r="CA481" s="65"/>
    </row>
    <row r="482" spans="79:79" x14ac:dyDescent="0.3">
      <c r="CA482" s="65"/>
    </row>
    <row r="483" spans="79:79" x14ac:dyDescent="0.3">
      <c r="CA483" s="65"/>
    </row>
    <row r="484" spans="79:79" x14ac:dyDescent="0.3">
      <c r="CA484" s="65"/>
    </row>
    <row r="485" spans="79:79" x14ac:dyDescent="0.3">
      <c r="CA485" s="65"/>
    </row>
    <row r="486" spans="79:79" x14ac:dyDescent="0.3">
      <c r="CA486" s="65"/>
    </row>
    <row r="487" spans="79:79" x14ac:dyDescent="0.3">
      <c r="CA487" s="65"/>
    </row>
    <row r="488" spans="79:79" x14ac:dyDescent="0.3">
      <c r="CA488" s="65"/>
    </row>
    <row r="489" spans="79:79" x14ac:dyDescent="0.3">
      <c r="CA489" s="65"/>
    </row>
    <row r="490" spans="79:79" x14ac:dyDescent="0.3">
      <c r="CA490" s="65"/>
    </row>
    <row r="491" spans="79:79" x14ac:dyDescent="0.3">
      <c r="CA491" s="65"/>
    </row>
    <row r="492" spans="79:79" x14ac:dyDescent="0.3">
      <c r="CA492" s="65"/>
    </row>
    <row r="493" spans="79:79" x14ac:dyDescent="0.3">
      <c r="CA493" s="65"/>
    </row>
    <row r="494" spans="79:79" x14ac:dyDescent="0.3">
      <c r="CA494" s="65"/>
    </row>
    <row r="495" spans="79:79" x14ac:dyDescent="0.3">
      <c r="CA495" s="65"/>
    </row>
    <row r="496" spans="79:79" x14ac:dyDescent="0.3">
      <c r="CA496" s="65"/>
    </row>
    <row r="497" spans="79:79" x14ac:dyDescent="0.3">
      <c r="CA497" s="65"/>
    </row>
    <row r="498" spans="79:79" x14ac:dyDescent="0.3">
      <c r="CA498" s="65"/>
    </row>
    <row r="499" spans="79:79" x14ac:dyDescent="0.3">
      <c r="CA499" s="65"/>
    </row>
    <row r="500" spans="79:79" x14ac:dyDescent="0.3">
      <c r="CA500" s="65"/>
    </row>
    <row r="501" spans="79:79" x14ac:dyDescent="0.3">
      <c r="CA501" s="65"/>
    </row>
    <row r="502" spans="79:79" x14ac:dyDescent="0.3">
      <c r="CA502" s="65"/>
    </row>
    <row r="503" spans="79:79" x14ac:dyDescent="0.3">
      <c r="CA503" s="65"/>
    </row>
    <row r="504" spans="79:79" x14ac:dyDescent="0.3">
      <c r="CA504" s="65"/>
    </row>
    <row r="505" spans="79:79" x14ac:dyDescent="0.3">
      <c r="CA505" s="65"/>
    </row>
    <row r="506" spans="79:79" x14ac:dyDescent="0.3">
      <c r="CA506" s="65"/>
    </row>
    <row r="507" spans="79:79" x14ac:dyDescent="0.3">
      <c r="CA507" s="65"/>
    </row>
    <row r="508" spans="79:79" x14ac:dyDescent="0.3">
      <c r="CA508" s="65"/>
    </row>
    <row r="509" spans="79:79" x14ac:dyDescent="0.3">
      <c r="CA509" s="65"/>
    </row>
    <row r="510" spans="79:79" x14ac:dyDescent="0.3">
      <c r="CA510" s="65"/>
    </row>
    <row r="511" spans="79:79" x14ac:dyDescent="0.3">
      <c r="CA511" s="65"/>
    </row>
    <row r="512" spans="79:79" x14ac:dyDescent="0.3">
      <c r="CA512" s="65"/>
    </row>
    <row r="513" spans="79:79" x14ac:dyDescent="0.3">
      <c r="CA513" s="65"/>
    </row>
    <row r="514" spans="79:79" x14ac:dyDescent="0.3">
      <c r="CA514" s="65"/>
    </row>
    <row r="515" spans="79:79" x14ac:dyDescent="0.3">
      <c r="CA515" s="65"/>
    </row>
    <row r="516" spans="79:79" x14ac:dyDescent="0.3">
      <c r="CA516" s="65"/>
    </row>
    <row r="517" spans="79:79" x14ac:dyDescent="0.3">
      <c r="CA517" s="65"/>
    </row>
    <row r="518" spans="79:79" x14ac:dyDescent="0.3">
      <c r="CA518" s="65"/>
    </row>
    <row r="519" spans="79:79" x14ac:dyDescent="0.3">
      <c r="CA519" s="65"/>
    </row>
    <row r="520" spans="79:79" x14ac:dyDescent="0.3">
      <c r="CA520" s="65"/>
    </row>
    <row r="521" spans="79:79" x14ac:dyDescent="0.3">
      <c r="CA521" s="65"/>
    </row>
    <row r="522" spans="79:79" x14ac:dyDescent="0.3">
      <c r="CA522" s="65"/>
    </row>
    <row r="523" spans="79:79" x14ac:dyDescent="0.3">
      <c r="CA523" s="65"/>
    </row>
    <row r="524" spans="79:79" x14ac:dyDescent="0.3">
      <c r="CA524" s="65"/>
    </row>
    <row r="525" spans="79:79" x14ac:dyDescent="0.3">
      <c r="CA525" s="65"/>
    </row>
    <row r="526" spans="79:79" x14ac:dyDescent="0.3">
      <c r="CA526" s="65"/>
    </row>
    <row r="527" spans="79:79" x14ac:dyDescent="0.3">
      <c r="CA527" s="65"/>
    </row>
    <row r="528" spans="79:79" x14ac:dyDescent="0.3">
      <c r="CA528" s="65"/>
    </row>
    <row r="529" spans="79:79" x14ac:dyDescent="0.3">
      <c r="CA529" s="65"/>
    </row>
    <row r="530" spans="79:79" x14ac:dyDescent="0.3">
      <c r="CA530" s="65"/>
    </row>
    <row r="531" spans="79:79" x14ac:dyDescent="0.3">
      <c r="CA531" s="65"/>
    </row>
    <row r="532" spans="79:79" x14ac:dyDescent="0.3">
      <c r="CA532" s="65"/>
    </row>
    <row r="533" spans="79:79" x14ac:dyDescent="0.3">
      <c r="CA533" s="65"/>
    </row>
    <row r="534" spans="79:79" x14ac:dyDescent="0.3">
      <c r="CA534" s="65"/>
    </row>
    <row r="535" spans="79:79" x14ac:dyDescent="0.3">
      <c r="CA535" s="65"/>
    </row>
    <row r="536" spans="79:79" x14ac:dyDescent="0.3">
      <c r="CA536" s="65"/>
    </row>
    <row r="537" spans="79:79" x14ac:dyDescent="0.3">
      <c r="CA537" s="65"/>
    </row>
    <row r="538" spans="79:79" x14ac:dyDescent="0.3">
      <c r="CA538" s="65"/>
    </row>
    <row r="539" spans="79:79" x14ac:dyDescent="0.3">
      <c r="CA539" s="65"/>
    </row>
    <row r="540" spans="79:79" x14ac:dyDescent="0.3">
      <c r="CA540" s="65"/>
    </row>
    <row r="541" spans="79:79" x14ac:dyDescent="0.3">
      <c r="CA541" s="65"/>
    </row>
    <row r="542" spans="79:79" x14ac:dyDescent="0.3">
      <c r="CA542" s="65"/>
    </row>
    <row r="543" spans="79:79" x14ac:dyDescent="0.3">
      <c r="CA543" s="65"/>
    </row>
    <row r="544" spans="79:79" x14ac:dyDescent="0.3">
      <c r="CA544" s="65"/>
    </row>
    <row r="545" spans="79:79" x14ac:dyDescent="0.3">
      <c r="CA545" s="65"/>
    </row>
    <row r="546" spans="79:79" x14ac:dyDescent="0.3">
      <c r="CA546" s="65"/>
    </row>
    <row r="547" spans="79:79" x14ac:dyDescent="0.3">
      <c r="CA547" s="65"/>
    </row>
    <row r="548" spans="79:79" x14ac:dyDescent="0.3">
      <c r="CA548" s="65"/>
    </row>
    <row r="549" spans="79:79" x14ac:dyDescent="0.3">
      <c r="CA549" s="65"/>
    </row>
    <row r="550" spans="79:79" x14ac:dyDescent="0.3">
      <c r="CA550" s="65"/>
    </row>
    <row r="551" spans="79:79" x14ac:dyDescent="0.3">
      <c r="CA551" s="65"/>
    </row>
    <row r="552" spans="79:79" x14ac:dyDescent="0.3">
      <c r="CA552" s="65"/>
    </row>
    <row r="553" spans="79:79" x14ac:dyDescent="0.3">
      <c r="CA553" s="65"/>
    </row>
    <row r="554" spans="79:79" x14ac:dyDescent="0.3">
      <c r="CA554" s="65"/>
    </row>
    <row r="555" spans="79:79" x14ac:dyDescent="0.3">
      <c r="CA555" s="65"/>
    </row>
    <row r="556" spans="79:79" x14ac:dyDescent="0.3">
      <c r="CA556" s="65"/>
    </row>
    <row r="557" spans="79:79" x14ac:dyDescent="0.3">
      <c r="CA557" s="65"/>
    </row>
    <row r="558" spans="79:79" x14ac:dyDescent="0.3">
      <c r="CA558" s="65"/>
    </row>
    <row r="559" spans="79:79" x14ac:dyDescent="0.3">
      <c r="CA559" s="65"/>
    </row>
    <row r="560" spans="79:79" x14ac:dyDescent="0.3">
      <c r="CA560" s="65"/>
    </row>
    <row r="561" spans="79:79" x14ac:dyDescent="0.3">
      <c r="CA561" s="65"/>
    </row>
    <row r="562" spans="79:79" x14ac:dyDescent="0.3">
      <c r="CA562" s="65"/>
    </row>
    <row r="563" spans="79:79" x14ac:dyDescent="0.3">
      <c r="CA563" s="65"/>
    </row>
    <row r="564" spans="79:79" x14ac:dyDescent="0.3">
      <c r="CA564" s="65"/>
    </row>
    <row r="565" spans="79:79" x14ac:dyDescent="0.3">
      <c r="CA565" s="65"/>
    </row>
    <row r="566" spans="79:79" x14ac:dyDescent="0.3">
      <c r="CA566" s="65"/>
    </row>
    <row r="567" spans="79:79" x14ac:dyDescent="0.3">
      <c r="CA567" s="65"/>
    </row>
    <row r="568" spans="79:79" x14ac:dyDescent="0.3">
      <c r="CA568" s="65"/>
    </row>
    <row r="569" spans="79:79" x14ac:dyDescent="0.3">
      <c r="CA569" s="65"/>
    </row>
    <row r="570" spans="79:79" x14ac:dyDescent="0.3">
      <c r="CA570" s="65"/>
    </row>
    <row r="571" spans="79:79" x14ac:dyDescent="0.3">
      <c r="CA571" s="65"/>
    </row>
    <row r="572" spans="79:79" x14ac:dyDescent="0.3">
      <c r="CA572" s="65"/>
    </row>
    <row r="573" spans="79:79" x14ac:dyDescent="0.3">
      <c r="CA573" s="65"/>
    </row>
    <row r="574" spans="79:79" x14ac:dyDescent="0.3">
      <c r="CA574" s="65"/>
    </row>
    <row r="575" spans="79:79" x14ac:dyDescent="0.3">
      <c r="CA575" s="65"/>
    </row>
    <row r="576" spans="79:79" x14ac:dyDescent="0.3">
      <c r="CA576" s="65"/>
    </row>
    <row r="577" spans="79:79" x14ac:dyDescent="0.3">
      <c r="CA577" s="65"/>
    </row>
    <row r="578" spans="79:79" x14ac:dyDescent="0.3">
      <c r="CA578" s="65"/>
    </row>
    <row r="579" spans="79:79" x14ac:dyDescent="0.3">
      <c r="CA579" s="65"/>
    </row>
    <row r="580" spans="79:79" x14ac:dyDescent="0.3">
      <c r="CA580" s="65"/>
    </row>
    <row r="581" spans="79:79" x14ac:dyDescent="0.3">
      <c r="CA581" s="65"/>
    </row>
    <row r="582" spans="79:79" x14ac:dyDescent="0.3">
      <c r="CA582" s="65"/>
    </row>
    <row r="583" spans="79:79" x14ac:dyDescent="0.3">
      <c r="CA583" s="65"/>
    </row>
    <row r="584" spans="79:79" x14ac:dyDescent="0.3">
      <c r="CA584" s="65"/>
    </row>
    <row r="585" spans="79:79" x14ac:dyDescent="0.3">
      <c r="CA585" s="65"/>
    </row>
    <row r="586" spans="79:79" x14ac:dyDescent="0.3">
      <c r="CA586" s="65"/>
    </row>
    <row r="587" spans="79:79" x14ac:dyDescent="0.3">
      <c r="CA587" s="65"/>
    </row>
    <row r="588" spans="79:79" x14ac:dyDescent="0.3">
      <c r="CA588" s="65"/>
    </row>
    <row r="589" spans="79:79" x14ac:dyDescent="0.3">
      <c r="CA589" s="65"/>
    </row>
    <row r="590" spans="79:79" x14ac:dyDescent="0.3">
      <c r="CA590" s="65"/>
    </row>
    <row r="591" spans="79:79" x14ac:dyDescent="0.3">
      <c r="CA591" s="65"/>
    </row>
    <row r="592" spans="79:79" x14ac:dyDescent="0.3">
      <c r="CA592" s="65"/>
    </row>
    <row r="593" spans="79:79" x14ac:dyDescent="0.3">
      <c r="CA593" s="65"/>
    </row>
    <row r="594" spans="79:79" x14ac:dyDescent="0.3">
      <c r="CA594" s="65"/>
    </row>
    <row r="595" spans="79:79" x14ac:dyDescent="0.3">
      <c r="CA595" s="65"/>
    </row>
    <row r="596" spans="79:79" x14ac:dyDescent="0.3">
      <c r="CA596" s="65"/>
    </row>
    <row r="597" spans="79:79" x14ac:dyDescent="0.3">
      <c r="CA597" s="65"/>
    </row>
    <row r="598" spans="79:79" x14ac:dyDescent="0.3">
      <c r="CA598" s="65"/>
    </row>
    <row r="599" spans="79:79" x14ac:dyDescent="0.3">
      <c r="CA599" s="65"/>
    </row>
    <row r="600" spans="79:79" x14ac:dyDescent="0.3">
      <c r="CA600" s="65"/>
    </row>
    <row r="601" spans="79:79" x14ac:dyDescent="0.3">
      <c r="CA601" s="65"/>
    </row>
    <row r="602" spans="79:79" x14ac:dyDescent="0.3">
      <c r="CA602" s="65"/>
    </row>
    <row r="603" spans="79:79" x14ac:dyDescent="0.3">
      <c r="CA603" s="65"/>
    </row>
    <row r="604" spans="79:79" x14ac:dyDescent="0.3">
      <c r="CA604" s="65"/>
    </row>
    <row r="605" spans="79:79" x14ac:dyDescent="0.3">
      <c r="CA605" s="65"/>
    </row>
    <row r="606" spans="79:79" x14ac:dyDescent="0.3">
      <c r="CA606" s="65"/>
    </row>
    <row r="607" spans="79:79" x14ac:dyDescent="0.3">
      <c r="CA607" s="65"/>
    </row>
    <row r="608" spans="79:79" x14ac:dyDescent="0.3">
      <c r="CA608" s="65"/>
    </row>
    <row r="609" spans="79:79" x14ac:dyDescent="0.3">
      <c r="CA609" s="65"/>
    </row>
    <row r="610" spans="79:79" x14ac:dyDescent="0.3">
      <c r="CA610" s="65"/>
    </row>
    <row r="611" spans="79:79" x14ac:dyDescent="0.3">
      <c r="CA611" s="65"/>
    </row>
    <row r="612" spans="79:79" x14ac:dyDescent="0.3">
      <c r="CA612" s="65"/>
    </row>
    <row r="613" spans="79:79" x14ac:dyDescent="0.3">
      <c r="CA613" s="65"/>
    </row>
    <row r="614" spans="79:79" x14ac:dyDescent="0.3">
      <c r="CA614" s="65"/>
    </row>
    <row r="615" spans="79:79" x14ac:dyDescent="0.3">
      <c r="CA615" s="65"/>
    </row>
    <row r="616" spans="79:79" x14ac:dyDescent="0.3">
      <c r="CA616" s="65"/>
    </row>
    <row r="617" spans="79:79" x14ac:dyDescent="0.3">
      <c r="CA617" s="65"/>
    </row>
    <row r="618" spans="79:79" x14ac:dyDescent="0.3">
      <c r="CA618" s="65"/>
    </row>
    <row r="619" spans="79:79" x14ac:dyDescent="0.3">
      <c r="CA619" s="65"/>
    </row>
    <row r="620" spans="79:79" x14ac:dyDescent="0.3">
      <c r="CA620" s="65"/>
    </row>
    <row r="621" spans="79:79" x14ac:dyDescent="0.3">
      <c r="CA621" s="65"/>
    </row>
    <row r="622" spans="79:79" x14ac:dyDescent="0.3">
      <c r="CA622" s="65"/>
    </row>
    <row r="623" spans="79:79" x14ac:dyDescent="0.3">
      <c r="CA623" s="65"/>
    </row>
    <row r="624" spans="79:79" x14ac:dyDescent="0.3">
      <c r="CA624" s="65"/>
    </row>
    <row r="625" spans="79:79" x14ac:dyDescent="0.3">
      <c r="CA625" s="65"/>
    </row>
    <row r="626" spans="79:79" x14ac:dyDescent="0.3">
      <c r="CA626" s="65"/>
    </row>
    <row r="627" spans="79:79" x14ac:dyDescent="0.3">
      <c r="CA627" s="65"/>
    </row>
    <row r="628" spans="79:79" x14ac:dyDescent="0.3">
      <c r="CA628" s="65"/>
    </row>
    <row r="629" spans="79:79" x14ac:dyDescent="0.3">
      <c r="CA629" s="65"/>
    </row>
    <row r="630" spans="79:79" x14ac:dyDescent="0.3">
      <c r="CA630" s="65"/>
    </row>
    <row r="631" spans="79:79" x14ac:dyDescent="0.3">
      <c r="CA631" s="65"/>
    </row>
    <row r="632" spans="79:79" x14ac:dyDescent="0.3">
      <c r="CA632" s="65"/>
    </row>
    <row r="633" spans="79:79" x14ac:dyDescent="0.3">
      <c r="CA633" s="65"/>
    </row>
    <row r="634" spans="79:79" x14ac:dyDescent="0.3">
      <c r="CA634" s="65"/>
    </row>
    <row r="635" spans="79:79" x14ac:dyDescent="0.3">
      <c r="CA635" s="65"/>
    </row>
    <row r="636" spans="79:79" x14ac:dyDescent="0.3">
      <c r="CA636" s="65"/>
    </row>
    <row r="637" spans="79:79" x14ac:dyDescent="0.3">
      <c r="CA637" s="65"/>
    </row>
    <row r="638" spans="79:79" x14ac:dyDescent="0.3">
      <c r="CA638" s="65"/>
    </row>
    <row r="639" spans="79:79" x14ac:dyDescent="0.3">
      <c r="CA639" s="65"/>
    </row>
    <row r="640" spans="79:79" x14ac:dyDescent="0.3">
      <c r="CA640" s="65"/>
    </row>
    <row r="641" spans="79:79" x14ac:dyDescent="0.3">
      <c r="CA641" s="65"/>
    </row>
    <row r="642" spans="79:79" x14ac:dyDescent="0.3">
      <c r="CA642" s="65"/>
    </row>
    <row r="643" spans="79:79" x14ac:dyDescent="0.3">
      <c r="CA643" s="65"/>
    </row>
    <row r="644" spans="79:79" x14ac:dyDescent="0.3">
      <c r="CA644" s="65"/>
    </row>
    <row r="645" spans="79:79" x14ac:dyDescent="0.3">
      <c r="CA645" s="65"/>
    </row>
    <row r="646" spans="79:79" x14ac:dyDescent="0.3">
      <c r="CA646" s="65"/>
    </row>
    <row r="647" spans="79:79" x14ac:dyDescent="0.3">
      <c r="CA647" s="65"/>
    </row>
    <row r="648" spans="79:79" x14ac:dyDescent="0.3">
      <c r="CA648" s="65"/>
    </row>
    <row r="649" spans="79:79" x14ac:dyDescent="0.3">
      <c r="CA649" s="65"/>
    </row>
    <row r="650" spans="79:79" x14ac:dyDescent="0.3">
      <c r="CA650" s="65"/>
    </row>
    <row r="651" spans="79:79" x14ac:dyDescent="0.3">
      <c r="CA651" s="65"/>
    </row>
    <row r="652" spans="79:79" x14ac:dyDescent="0.3">
      <c r="CA652" s="65"/>
    </row>
    <row r="653" spans="79:79" x14ac:dyDescent="0.3">
      <c r="CA653" s="65"/>
    </row>
    <row r="654" spans="79:79" x14ac:dyDescent="0.3">
      <c r="CA654" s="65"/>
    </row>
    <row r="655" spans="79:79" x14ac:dyDescent="0.3">
      <c r="CA655" s="65"/>
    </row>
    <row r="656" spans="79:79" x14ac:dyDescent="0.3">
      <c r="CA656" s="65"/>
    </row>
    <row r="657" spans="79:79" x14ac:dyDescent="0.3">
      <c r="CA657" s="65"/>
    </row>
    <row r="658" spans="79:79" x14ac:dyDescent="0.3">
      <c r="CA658" s="65"/>
    </row>
    <row r="659" spans="79:79" x14ac:dyDescent="0.3">
      <c r="CA659" s="65"/>
    </row>
    <row r="660" spans="79:79" x14ac:dyDescent="0.3">
      <c r="CA660" s="65"/>
    </row>
    <row r="661" spans="79:79" x14ac:dyDescent="0.3">
      <c r="CA661" s="65"/>
    </row>
    <row r="662" spans="79:79" x14ac:dyDescent="0.3">
      <c r="CA662" s="65"/>
    </row>
    <row r="663" spans="79:79" x14ac:dyDescent="0.3">
      <c r="CA663" s="65"/>
    </row>
    <row r="664" spans="79:79" x14ac:dyDescent="0.3">
      <c r="CA664" s="65"/>
    </row>
    <row r="665" spans="79:79" x14ac:dyDescent="0.3">
      <c r="CA665" s="65"/>
    </row>
    <row r="666" spans="79:79" x14ac:dyDescent="0.3">
      <c r="CA666" s="65"/>
    </row>
    <row r="667" spans="79:79" x14ac:dyDescent="0.3">
      <c r="CA667" s="65"/>
    </row>
    <row r="668" spans="79:79" x14ac:dyDescent="0.3">
      <c r="CA668" s="65"/>
    </row>
    <row r="669" spans="79:79" x14ac:dyDescent="0.3">
      <c r="CA669" s="65"/>
    </row>
    <row r="670" spans="79:79" x14ac:dyDescent="0.3">
      <c r="CA670" s="65"/>
    </row>
    <row r="671" spans="79:79" x14ac:dyDescent="0.3">
      <c r="CA671" s="65"/>
    </row>
    <row r="672" spans="79:79" x14ac:dyDescent="0.3">
      <c r="CA672" s="65"/>
    </row>
    <row r="673" spans="79:79" x14ac:dyDescent="0.3">
      <c r="CA673" s="65"/>
    </row>
    <row r="674" spans="79:79" x14ac:dyDescent="0.3">
      <c r="CA674" s="65"/>
    </row>
    <row r="675" spans="79:79" x14ac:dyDescent="0.3">
      <c r="CA675" s="65"/>
    </row>
    <row r="676" spans="79:79" x14ac:dyDescent="0.3">
      <c r="CA676" s="65"/>
    </row>
    <row r="677" spans="79:79" x14ac:dyDescent="0.3">
      <c r="CA677" s="65"/>
    </row>
    <row r="678" spans="79:79" x14ac:dyDescent="0.3">
      <c r="CA678" s="65"/>
    </row>
    <row r="679" spans="79:79" x14ac:dyDescent="0.3">
      <c r="CA679" s="65"/>
    </row>
    <row r="680" spans="79:79" x14ac:dyDescent="0.3">
      <c r="CA680" s="65"/>
    </row>
    <row r="681" spans="79:79" x14ac:dyDescent="0.3">
      <c r="CA681" s="65"/>
    </row>
    <row r="682" spans="79:79" x14ac:dyDescent="0.3">
      <c r="CA682" s="65"/>
    </row>
    <row r="683" spans="79:79" x14ac:dyDescent="0.3">
      <c r="CA683" s="65"/>
    </row>
    <row r="684" spans="79:79" x14ac:dyDescent="0.3">
      <c r="CA684" s="65"/>
    </row>
    <row r="685" spans="79:79" x14ac:dyDescent="0.3">
      <c r="CA685" s="65"/>
    </row>
    <row r="686" spans="79:79" x14ac:dyDescent="0.3">
      <c r="CA686" s="65"/>
    </row>
    <row r="687" spans="79:79" x14ac:dyDescent="0.3">
      <c r="CA687" s="65"/>
    </row>
    <row r="688" spans="79:79" x14ac:dyDescent="0.3">
      <c r="CA688" s="65"/>
    </row>
    <row r="689" spans="79:79" x14ac:dyDescent="0.3">
      <c r="CA689" s="65"/>
    </row>
    <row r="690" spans="79:79" x14ac:dyDescent="0.3">
      <c r="CA690" s="65"/>
    </row>
    <row r="691" spans="79:79" x14ac:dyDescent="0.3">
      <c r="CA691" s="65"/>
    </row>
    <row r="692" spans="79:79" x14ac:dyDescent="0.3">
      <c r="CA692" s="65"/>
    </row>
    <row r="693" spans="79:79" x14ac:dyDescent="0.3">
      <c r="CA693" s="65"/>
    </row>
    <row r="694" spans="79:79" x14ac:dyDescent="0.3">
      <c r="CA694" s="65"/>
    </row>
    <row r="695" spans="79:79" x14ac:dyDescent="0.3">
      <c r="CA695" s="65"/>
    </row>
    <row r="696" spans="79:79" x14ac:dyDescent="0.3">
      <c r="CA696" s="65"/>
    </row>
    <row r="697" spans="79:79" x14ac:dyDescent="0.3">
      <c r="CA697" s="65"/>
    </row>
    <row r="698" spans="79:79" x14ac:dyDescent="0.3">
      <c r="CA698" s="65"/>
    </row>
    <row r="699" spans="79:79" x14ac:dyDescent="0.3">
      <c r="CA699" s="65"/>
    </row>
    <row r="700" spans="79:79" x14ac:dyDescent="0.3">
      <c r="CA700" s="65"/>
    </row>
    <row r="701" spans="79:79" x14ac:dyDescent="0.3">
      <c r="CA701" s="65"/>
    </row>
    <row r="702" spans="79:79" x14ac:dyDescent="0.3">
      <c r="CA702" s="65"/>
    </row>
    <row r="703" spans="79:79" x14ac:dyDescent="0.3">
      <c r="CA703" s="65"/>
    </row>
    <row r="704" spans="79:79" x14ac:dyDescent="0.3">
      <c r="CA704" s="65"/>
    </row>
    <row r="705" spans="79:79" x14ac:dyDescent="0.3">
      <c r="CA705" s="65"/>
    </row>
    <row r="706" spans="79:79" x14ac:dyDescent="0.3">
      <c r="CA706" s="65"/>
    </row>
    <row r="707" spans="79:79" x14ac:dyDescent="0.3">
      <c r="CA707" s="65"/>
    </row>
    <row r="708" spans="79:79" x14ac:dyDescent="0.3">
      <c r="CA708" s="65"/>
    </row>
    <row r="709" spans="79:79" x14ac:dyDescent="0.3">
      <c r="CA709" s="65"/>
    </row>
    <row r="710" spans="79:79" x14ac:dyDescent="0.3">
      <c r="CA710" s="65"/>
    </row>
    <row r="711" spans="79:79" x14ac:dyDescent="0.3">
      <c r="CA711" s="65"/>
    </row>
    <row r="712" spans="79:79" x14ac:dyDescent="0.3">
      <c r="CA712" s="65"/>
    </row>
    <row r="713" spans="79:79" x14ac:dyDescent="0.3">
      <c r="CA713" s="65"/>
    </row>
    <row r="714" spans="79:79" x14ac:dyDescent="0.3">
      <c r="CA714" s="65"/>
    </row>
    <row r="715" spans="79:79" x14ac:dyDescent="0.3">
      <c r="CA715" s="65"/>
    </row>
    <row r="716" spans="79:79" x14ac:dyDescent="0.3">
      <c r="CA716" s="65"/>
    </row>
    <row r="717" spans="79:79" x14ac:dyDescent="0.3">
      <c r="CA717" s="65"/>
    </row>
    <row r="718" spans="79:79" x14ac:dyDescent="0.3">
      <c r="CA718" s="65"/>
    </row>
    <row r="719" spans="79:79" x14ac:dyDescent="0.3">
      <c r="CA719" s="65"/>
    </row>
    <row r="720" spans="79:79" x14ac:dyDescent="0.3">
      <c r="CA720" s="65"/>
    </row>
    <row r="721" spans="79:79" x14ac:dyDescent="0.3">
      <c r="CA721" s="65"/>
    </row>
    <row r="722" spans="79:79" x14ac:dyDescent="0.3">
      <c r="CA722" s="65"/>
    </row>
    <row r="723" spans="79:79" x14ac:dyDescent="0.3">
      <c r="CA723" s="65"/>
    </row>
    <row r="724" spans="79:79" x14ac:dyDescent="0.3">
      <c r="CA724" s="65"/>
    </row>
    <row r="725" spans="79:79" x14ac:dyDescent="0.3">
      <c r="CA725" s="65"/>
    </row>
    <row r="726" spans="79:79" x14ac:dyDescent="0.3">
      <c r="CA726" s="65"/>
    </row>
    <row r="727" spans="79:79" x14ac:dyDescent="0.3">
      <c r="CA727" s="65"/>
    </row>
    <row r="728" spans="79:79" x14ac:dyDescent="0.3">
      <c r="CA728" s="65"/>
    </row>
    <row r="729" spans="79:79" x14ac:dyDescent="0.3">
      <c r="CA729" s="65"/>
    </row>
    <row r="730" spans="79:79" x14ac:dyDescent="0.3">
      <c r="CA730" s="65"/>
    </row>
    <row r="731" spans="79:79" x14ac:dyDescent="0.3">
      <c r="CA731" s="65"/>
    </row>
    <row r="732" spans="79:79" x14ac:dyDescent="0.3">
      <c r="CA732" s="65"/>
    </row>
    <row r="733" spans="79:79" x14ac:dyDescent="0.3">
      <c r="CA733" s="65"/>
    </row>
    <row r="734" spans="79:79" x14ac:dyDescent="0.3">
      <c r="CA734" s="65"/>
    </row>
    <row r="735" spans="79:79" x14ac:dyDescent="0.3">
      <c r="CA735" s="65"/>
    </row>
    <row r="736" spans="79:79" x14ac:dyDescent="0.3">
      <c r="CA736" s="65"/>
    </row>
    <row r="737" spans="79:79" x14ac:dyDescent="0.3">
      <c r="CA737" s="65"/>
    </row>
    <row r="738" spans="79:79" x14ac:dyDescent="0.3">
      <c r="CA738" s="65"/>
    </row>
    <row r="739" spans="79:79" x14ac:dyDescent="0.3">
      <c r="CA739" s="65"/>
    </row>
    <row r="740" spans="79:79" x14ac:dyDescent="0.3">
      <c r="CA740" s="65"/>
    </row>
    <row r="741" spans="79:79" x14ac:dyDescent="0.3">
      <c r="CA741" s="65"/>
    </row>
    <row r="742" spans="79:79" x14ac:dyDescent="0.3">
      <c r="CA742" s="65"/>
    </row>
    <row r="743" spans="79:79" x14ac:dyDescent="0.3">
      <c r="CA743" s="65"/>
    </row>
    <row r="744" spans="79:79" x14ac:dyDescent="0.3">
      <c r="CA744" s="65"/>
    </row>
    <row r="745" spans="79:79" x14ac:dyDescent="0.3">
      <c r="CA745" s="65"/>
    </row>
    <row r="746" spans="79:79" x14ac:dyDescent="0.3">
      <c r="CA746" s="65"/>
    </row>
    <row r="747" spans="79:79" x14ac:dyDescent="0.3">
      <c r="CA747" s="65"/>
    </row>
    <row r="748" spans="79:79" x14ac:dyDescent="0.3">
      <c r="CA748" s="65"/>
    </row>
    <row r="749" spans="79:79" x14ac:dyDescent="0.3">
      <c r="CA749" s="65"/>
    </row>
    <row r="750" spans="79:79" x14ac:dyDescent="0.3">
      <c r="CA750" s="65"/>
    </row>
    <row r="751" spans="79:79" x14ac:dyDescent="0.3">
      <c r="CA751" s="65"/>
    </row>
    <row r="752" spans="79:79" x14ac:dyDescent="0.3">
      <c r="CA752" s="65"/>
    </row>
    <row r="753" spans="79:79" x14ac:dyDescent="0.3">
      <c r="CA753" s="65"/>
    </row>
    <row r="754" spans="79:79" x14ac:dyDescent="0.3">
      <c r="CA754" s="65"/>
    </row>
    <row r="755" spans="79:79" x14ac:dyDescent="0.3">
      <c r="CA755" s="65"/>
    </row>
    <row r="756" spans="79:79" x14ac:dyDescent="0.3">
      <c r="CA756" s="65"/>
    </row>
    <row r="757" spans="79:79" x14ac:dyDescent="0.3">
      <c r="CA757" s="65"/>
    </row>
    <row r="758" spans="79:79" x14ac:dyDescent="0.3">
      <c r="CA758" s="65"/>
    </row>
    <row r="759" spans="79:79" x14ac:dyDescent="0.3">
      <c r="CA759" s="65"/>
    </row>
    <row r="760" spans="79:79" x14ac:dyDescent="0.3">
      <c r="CA760" s="65"/>
    </row>
    <row r="761" spans="79:79" x14ac:dyDescent="0.3">
      <c r="CA761" s="65"/>
    </row>
    <row r="762" spans="79:79" x14ac:dyDescent="0.3">
      <c r="CA762" s="65"/>
    </row>
    <row r="763" spans="79:79" x14ac:dyDescent="0.3">
      <c r="CA763" s="65"/>
    </row>
    <row r="764" spans="79:79" x14ac:dyDescent="0.3">
      <c r="CA764" s="65"/>
    </row>
    <row r="765" spans="79:79" x14ac:dyDescent="0.3">
      <c r="CA765" s="65"/>
    </row>
    <row r="766" spans="79:79" x14ac:dyDescent="0.3">
      <c r="CA766" s="65"/>
    </row>
    <row r="767" spans="79:79" x14ac:dyDescent="0.3">
      <c r="CA767" s="65"/>
    </row>
    <row r="768" spans="79:79" x14ac:dyDescent="0.3">
      <c r="CA768" s="65"/>
    </row>
    <row r="769" spans="79:79" x14ac:dyDescent="0.3">
      <c r="CA769" s="65"/>
    </row>
    <row r="770" spans="79:79" x14ac:dyDescent="0.3">
      <c r="CA770" s="65"/>
    </row>
    <row r="771" spans="79:79" x14ac:dyDescent="0.3">
      <c r="CA771" s="65"/>
    </row>
    <row r="772" spans="79:79" x14ac:dyDescent="0.3">
      <c r="CA772" s="65"/>
    </row>
    <row r="773" spans="79:79" x14ac:dyDescent="0.3">
      <c r="CA773" s="65"/>
    </row>
    <row r="774" spans="79:79" x14ac:dyDescent="0.3">
      <c r="CA774" s="65"/>
    </row>
    <row r="775" spans="79:79" x14ac:dyDescent="0.3">
      <c r="CA775" s="65"/>
    </row>
    <row r="776" spans="79:79" x14ac:dyDescent="0.3">
      <c r="CA776" s="65"/>
    </row>
    <row r="777" spans="79:79" x14ac:dyDescent="0.3">
      <c r="CA777" s="65"/>
    </row>
    <row r="778" spans="79:79" x14ac:dyDescent="0.3">
      <c r="CA778" s="65"/>
    </row>
    <row r="779" spans="79:79" x14ac:dyDescent="0.3">
      <c r="CA779" s="65"/>
    </row>
    <row r="780" spans="79:79" x14ac:dyDescent="0.3">
      <c r="CA780" s="65"/>
    </row>
    <row r="781" spans="79:79" x14ac:dyDescent="0.3">
      <c r="CA781" s="65"/>
    </row>
    <row r="782" spans="79:79" x14ac:dyDescent="0.3">
      <c r="CA782" s="65"/>
    </row>
    <row r="783" spans="79:79" x14ac:dyDescent="0.3">
      <c r="CA783" s="65"/>
    </row>
    <row r="784" spans="79:79" x14ac:dyDescent="0.3">
      <c r="CA784" s="65"/>
    </row>
    <row r="785" spans="79:79" x14ac:dyDescent="0.3">
      <c r="CA785" s="65"/>
    </row>
    <row r="786" spans="79:79" x14ac:dyDescent="0.3">
      <c r="CA786" s="65"/>
    </row>
    <row r="787" spans="79:79" x14ac:dyDescent="0.3">
      <c r="CA787" s="65"/>
    </row>
    <row r="788" spans="79:79" x14ac:dyDescent="0.3">
      <c r="CA788" s="65"/>
    </row>
    <row r="789" spans="79:79" x14ac:dyDescent="0.3">
      <c r="CA789" s="65"/>
    </row>
    <row r="790" spans="79:79" x14ac:dyDescent="0.3">
      <c r="CA790" s="65"/>
    </row>
    <row r="791" spans="79:79" x14ac:dyDescent="0.3">
      <c r="CA791" s="65"/>
    </row>
    <row r="792" spans="79:79" x14ac:dyDescent="0.3">
      <c r="CA792" s="65"/>
    </row>
    <row r="793" spans="79:79" x14ac:dyDescent="0.3">
      <c r="CA793" s="65"/>
    </row>
    <row r="794" spans="79:79" x14ac:dyDescent="0.3">
      <c r="CA794" s="65"/>
    </row>
    <row r="795" spans="79:79" x14ac:dyDescent="0.3">
      <c r="CA795" s="65"/>
    </row>
    <row r="796" spans="79:79" x14ac:dyDescent="0.3">
      <c r="CA796" s="65"/>
    </row>
    <row r="797" spans="79:79" x14ac:dyDescent="0.3">
      <c r="CA797" s="65"/>
    </row>
    <row r="798" spans="79:79" x14ac:dyDescent="0.3">
      <c r="CA798" s="65"/>
    </row>
    <row r="799" spans="79:79" x14ac:dyDescent="0.3">
      <c r="CA799" s="65"/>
    </row>
    <row r="800" spans="79:79" x14ac:dyDescent="0.3">
      <c r="CA800" s="65"/>
    </row>
    <row r="801" spans="79:79" x14ac:dyDescent="0.3">
      <c r="CA801" s="65"/>
    </row>
    <row r="802" spans="79:79" x14ac:dyDescent="0.3">
      <c r="CA802" s="65"/>
    </row>
    <row r="803" spans="79:79" x14ac:dyDescent="0.3">
      <c r="CA803" s="65"/>
    </row>
    <row r="804" spans="79:79" x14ac:dyDescent="0.3">
      <c r="CA804" s="65"/>
    </row>
    <row r="805" spans="79:79" x14ac:dyDescent="0.3">
      <c r="CA805" s="65"/>
    </row>
    <row r="806" spans="79:79" x14ac:dyDescent="0.3">
      <c r="CA806" s="65"/>
    </row>
    <row r="807" spans="79:79" x14ac:dyDescent="0.3">
      <c r="CA807" s="65"/>
    </row>
    <row r="808" spans="79:79" x14ac:dyDescent="0.3">
      <c r="CA808" s="65"/>
    </row>
    <row r="809" spans="79:79" x14ac:dyDescent="0.3">
      <c r="CA809" s="65"/>
    </row>
    <row r="810" spans="79:79" x14ac:dyDescent="0.3">
      <c r="CA810" s="65"/>
    </row>
    <row r="811" spans="79:79" x14ac:dyDescent="0.3">
      <c r="CA811" s="65"/>
    </row>
    <row r="812" spans="79:79" x14ac:dyDescent="0.3">
      <c r="CA812" s="65"/>
    </row>
    <row r="813" spans="79:79" x14ac:dyDescent="0.3">
      <c r="CA813" s="65"/>
    </row>
    <row r="814" spans="79:79" x14ac:dyDescent="0.3">
      <c r="CA814" s="65"/>
    </row>
    <row r="815" spans="79:79" x14ac:dyDescent="0.3">
      <c r="CA815" s="65"/>
    </row>
    <row r="816" spans="79:79" x14ac:dyDescent="0.3">
      <c r="CA816" s="65"/>
    </row>
    <row r="817" spans="79:79" x14ac:dyDescent="0.3">
      <c r="CA817" s="65"/>
    </row>
    <row r="818" spans="79:79" x14ac:dyDescent="0.3">
      <c r="CA818" s="65"/>
    </row>
    <row r="819" spans="79:79" x14ac:dyDescent="0.3">
      <c r="CA819" s="65"/>
    </row>
    <row r="820" spans="79:79" x14ac:dyDescent="0.3">
      <c r="CA820" s="65"/>
    </row>
    <row r="821" spans="79:79" x14ac:dyDescent="0.3">
      <c r="CA821" s="65"/>
    </row>
    <row r="822" spans="79:79" x14ac:dyDescent="0.3">
      <c r="CA822" s="65"/>
    </row>
    <row r="823" spans="79:79" x14ac:dyDescent="0.3">
      <c r="CA823" s="65"/>
    </row>
    <row r="824" spans="79:79" x14ac:dyDescent="0.3">
      <c r="CA824" s="65"/>
    </row>
    <row r="825" spans="79:79" x14ac:dyDescent="0.3">
      <c r="CA825" s="65"/>
    </row>
    <row r="826" spans="79:79" x14ac:dyDescent="0.3">
      <c r="CA826" s="65"/>
    </row>
    <row r="827" spans="79:79" x14ac:dyDescent="0.3">
      <c r="CA827" s="65"/>
    </row>
    <row r="828" spans="79:79" x14ac:dyDescent="0.3">
      <c r="CA828" s="65"/>
    </row>
    <row r="829" spans="79:79" x14ac:dyDescent="0.3">
      <c r="CA829" s="65"/>
    </row>
    <row r="830" spans="79:79" x14ac:dyDescent="0.3">
      <c r="CA830" s="65"/>
    </row>
    <row r="831" spans="79:79" x14ac:dyDescent="0.3">
      <c r="CA831" s="65"/>
    </row>
    <row r="832" spans="79:79" x14ac:dyDescent="0.3">
      <c r="CA832" s="65"/>
    </row>
    <row r="833" spans="79:79" x14ac:dyDescent="0.3">
      <c r="CA833" s="65"/>
    </row>
    <row r="834" spans="79:79" x14ac:dyDescent="0.3">
      <c r="CA834" s="65"/>
    </row>
    <row r="835" spans="79:79" x14ac:dyDescent="0.3">
      <c r="CA835" s="65"/>
    </row>
    <row r="836" spans="79:79" x14ac:dyDescent="0.3">
      <c r="CA836" s="65"/>
    </row>
    <row r="837" spans="79:79" x14ac:dyDescent="0.3">
      <c r="CA837" s="65"/>
    </row>
    <row r="838" spans="79:79" x14ac:dyDescent="0.3">
      <c r="CA838" s="65"/>
    </row>
    <row r="839" spans="79:79" x14ac:dyDescent="0.3">
      <c r="CA839" s="65"/>
    </row>
    <row r="840" spans="79:79" x14ac:dyDescent="0.3">
      <c r="CA840" s="65"/>
    </row>
    <row r="841" spans="79:79" x14ac:dyDescent="0.3">
      <c r="CA841" s="65"/>
    </row>
    <row r="842" spans="79:79" x14ac:dyDescent="0.3">
      <c r="CA842" s="65"/>
    </row>
    <row r="843" spans="79:79" x14ac:dyDescent="0.3">
      <c r="CA843" s="65"/>
    </row>
    <row r="844" spans="79:79" x14ac:dyDescent="0.3">
      <c r="CA844" s="65"/>
    </row>
    <row r="845" spans="79:79" x14ac:dyDescent="0.3">
      <c r="CA845" s="65"/>
    </row>
    <row r="846" spans="79:79" x14ac:dyDescent="0.3">
      <c r="CA846" s="65"/>
    </row>
    <row r="847" spans="79:79" x14ac:dyDescent="0.3">
      <c r="CA847" s="65"/>
    </row>
    <row r="848" spans="79:79" x14ac:dyDescent="0.3">
      <c r="CA848" s="65"/>
    </row>
    <row r="849" spans="79:79" x14ac:dyDescent="0.3">
      <c r="CA849" s="65"/>
    </row>
    <row r="850" spans="79:79" x14ac:dyDescent="0.3">
      <c r="CA850" s="65"/>
    </row>
    <row r="851" spans="79:79" x14ac:dyDescent="0.3">
      <c r="CA851" s="65"/>
    </row>
    <row r="852" spans="79:79" x14ac:dyDescent="0.3">
      <c r="CA852" s="65"/>
    </row>
    <row r="853" spans="79:79" x14ac:dyDescent="0.3">
      <c r="CA853" s="65"/>
    </row>
    <row r="854" spans="79:79" x14ac:dyDescent="0.3">
      <c r="CA854" s="65"/>
    </row>
    <row r="855" spans="79:79" x14ac:dyDescent="0.3">
      <c r="CA855" s="65"/>
    </row>
    <row r="856" spans="79:79" x14ac:dyDescent="0.3">
      <c r="CA856" s="65"/>
    </row>
    <row r="857" spans="79:79" x14ac:dyDescent="0.3">
      <c r="CA857" s="65"/>
    </row>
    <row r="858" spans="79:79" x14ac:dyDescent="0.3">
      <c r="CA858" s="65"/>
    </row>
    <row r="859" spans="79:79" x14ac:dyDescent="0.3">
      <c r="CA859" s="65"/>
    </row>
    <row r="860" spans="79:79" x14ac:dyDescent="0.3">
      <c r="CA860" s="65"/>
    </row>
    <row r="861" spans="79:79" x14ac:dyDescent="0.3">
      <c r="CA861" s="65"/>
    </row>
    <row r="862" spans="79:79" x14ac:dyDescent="0.3">
      <c r="CA862" s="65"/>
    </row>
    <row r="863" spans="79:79" x14ac:dyDescent="0.3">
      <c r="CA863" s="65"/>
    </row>
    <row r="864" spans="79:79" x14ac:dyDescent="0.3">
      <c r="CA864" s="65"/>
    </row>
    <row r="865" spans="79:79" x14ac:dyDescent="0.3">
      <c r="CA865" s="65"/>
    </row>
    <row r="866" spans="79:79" x14ac:dyDescent="0.3">
      <c r="CA866" s="65"/>
    </row>
    <row r="867" spans="79:79" x14ac:dyDescent="0.3">
      <c r="CA867" s="65"/>
    </row>
    <row r="868" spans="79:79" x14ac:dyDescent="0.3">
      <c r="CA868" s="65"/>
    </row>
    <row r="869" spans="79:79" x14ac:dyDescent="0.3">
      <c r="CA869" s="65"/>
    </row>
    <row r="870" spans="79:79" x14ac:dyDescent="0.3">
      <c r="CA870" s="65"/>
    </row>
    <row r="871" spans="79:79" x14ac:dyDescent="0.3">
      <c r="CA871" s="65"/>
    </row>
    <row r="872" spans="79:79" x14ac:dyDescent="0.3">
      <c r="CA872" s="65"/>
    </row>
    <row r="873" spans="79:79" x14ac:dyDescent="0.3">
      <c r="CA873" s="65"/>
    </row>
    <row r="874" spans="79:79" x14ac:dyDescent="0.3">
      <c r="CA874" s="65"/>
    </row>
    <row r="875" spans="79:79" x14ac:dyDescent="0.3">
      <c r="CA875" s="65"/>
    </row>
    <row r="876" spans="79:79" x14ac:dyDescent="0.3">
      <c r="CA876" s="65"/>
    </row>
    <row r="877" spans="79:79" x14ac:dyDescent="0.3">
      <c r="CA877" s="65"/>
    </row>
    <row r="878" spans="79:79" x14ac:dyDescent="0.3">
      <c r="CA878" s="65"/>
    </row>
    <row r="879" spans="79:79" x14ac:dyDescent="0.3">
      <c r="CA879" s="65"/>
    </row>
    <row r="880" spans="79:79" x14ac:dyDescent="0.3">
      <c r="CA880" s="65"/>
    </row>
    <row r="881" spans="79:79" x14ac:dyDescent="0.3">
      <c r="CA881" s="65"/>
    </row>
    <row r="882" spans="79:79" x14ac:dyDescent="0.3">
      <c r="CA882" s="65"/>
    </row>
    <row r="883" spans="79:79" x14ac:dyDescent="0.3">
      <c r="CA883" s="65"/>
    </row>
    <row r="884" spans="79:79" x14ac:dyDescent="0.3">
      <c r="CA884" s="65"/>
    </row>
    <row r="885" spans="79:79" x14ac:dyDescent="0.3">
      <c r="CA885" s="65"/>
    </row>
    <row r="886" spans="79:79" x14ac:dyDescent="0.3">
      <c r="CA886" s="65"/>
    </row>
    <row r="887" spans="79:79" x14ac:dyDescent="0.3">
      <c r="CA887" s="65"/>
    </row>
    <row r="888" spans="79:79" x14ac:dyDescent="0.3">
      <c r="CA888" s="65"/>
    </row>
    <row r="889" spans="79:79" x14ac:dyDescent="0.3">
      <c r="CA889" s="65"/>
    </row>
    <row r="890" spans="79:79" x14ac:dyDescent="0.3">
      <c r="CA890" s="65"/>
    </row>
    <row r="891" spans="79:79" x14ac:dyDescent="0.3">
      <c r="CA891" s="65"/>
    </row>
    <row r="892" spans="79:79" x14ac:dyDescent="0.3">
      <c r="CA892" s="65"/>
    </row>
    <row r="893" spans="79:79" x14ac:dyDescent="0.3">
      <c r="CA893" s="65"/>
    </row>
    <row r="894" spans="79:79" x14ac:dyDescent="0.3">
      <c r="CA894" s="65"/>
    </row>
    <row r="895" spans="79:79" x14ac:dyDescent="0.3">
      <c r="CA895" s="65"/>
    </row>
    <row r="896" spans="79:79" x14ac:dyDescent="0.3">
      <c r="CA896" s="65"/>
    </row>
    <row r="897" spans="79:79" x14ac:dyDescent="0.3">
      <c r="CA897" s="65"/>
    </row>
    <row r="898" spans="79:79" x14ac:dyDescent="0.3">
      <c r="CA898" s="65"/>
    </row>
    <row r="899" spans="79:79" x14ac:dyDescent="0.3">
      <c r="CA899" s="65"/>
    </row>
    <row r="900" spans="79:79" x14ac:dyDescent="0.3">
      <c r="CA900" s="65"/>
    </row>
    <row r="901" spans="79:79" x14ac:dyDescent="0.3">
      <c r="CA901" s="65"/>
    </row>
    <row r="902" spans="79:79" x14ac:dyDescent="0.3">
      <c r="CA902" s="65"/>
    </row>
    <row r="903" spans="79:79" x14ac:dyDescent="0.3">
      <c r="CA903" s="65"/>
    </row>
    <row r="904" spans="79:79" x14ac:dyDescent="0.3">
      <c r="CA904" s="65"/>
    </row>
    <row r="905" spans="79:79" x14ac:dyDescent="0.3">
      <c r="CA905" s="65"/>
    </row>
    <row r="906" spans="79:79" x14ac:dyDescent="0.3">
      <c r="CA906" s="65"/>
    </row>
    <row r="907" spans="79:79" x14ac:dyDescent="0.3">
      <c r="CA907" s="65"/>
    </row>
    <row r="908" spans="79:79" x14ac:dyDescent="0.3">
      <c r="CA908" s="65"/>
    </row>
    <row r="909" spans="79:79" x14ac:dyDescent="0.3">
      <c r="CA909" s="65"/>
    </row>
    <row r="910" spans="79:79" x14ac:dyDescent="0.3">
      <c r="CA910" s="65"/>
    </row>
    <row r="911" spans="79:79" x14ac:dyDescent="0.3">
      <c r="CA911" s="65"/>
    </row>
    <row r="912" spans="79:79" x14ac:dyDescent="0.3">
      <c r="CA912" s="65"/>
    </row>
    <row r="913" spans="79:79" x14ac:dyDescent="0.3">
      <c r="CA913" s="65"/>
    </row>
    <row r="914" spans="79:79" x14ac:dyDescent="0.3">
      <c r="CA914" s="65"/>
    </row>
    <row r="915" spans="79:79" x14ac:dyDescent="0.3">
      <c r="CA915" s="65"/>
    </row>
    <row r="916" spans="79:79" x14ac:dyDescent="0.3">
      <c r="CA916" s="65"/>
    </row>
    <row r="917" spans="79:79" x14ac:dyDescent="0.3">
      <c r="CA917" s="65"/>
    </row>
    <row r="918" spans="79:79" x14ac:dyDescent="0.3">
      <c r="CA918" s="65"/>
    </row>
    <row r="919" spans="79:79" x14ac:dyDescent="0.3">
      <c r="CA919" s="65"/>
    </row>
    <row r="920" spans="79:79" x14ac:dyDescent="0.3">
      <c r="CA920" s="65"/>
    </row>
    <row r="921" spans="79:79" x14ac:dyDescent="0.3">
      <c r="CA921" s="65"/>
    </row>
    <row r="922" spans="79:79" x14ac:dyDescent="0.3">
      <c r="CA922" s="65"/>
    </row>
    <row r="923" spans="79:79" x14ac:dyDescent="0.3">
      <c r="CA923" s="65"/>
    </row>
    <row r="924" spans="79:79" x14ac:dyDescent="0.3">
      <c r="CA924" s="65"/>
    </row>
    <row r="925" spans="79:79" x14ac:dyDescent="0.3">
      <c r="CA925" s="65"/>
    </row>
    <row r="926" spans="79:79" x14ac:dyDescent="0.3">
      <c r="CA926" s="65"/>
    </row>
    <row r="927" spans="79:79" x14ac:dyDescent="0.3">
      <c r="CA927" s="65"/>
    </row>
    <row r="928" spans="79:79" x14ac:dyDescent="0.3">
      <c r="CA928" s="65"/>
    </row>
    <row r="929" spans="79:79" x14ac:dyDescent="0.3">
      <c r="CA929" s="65"/>
    </row>
    <row r="930" spans="79:79" x14ac:dyDescent="0.3">
      <c r="CA930" s="65"/>
    </row>
    <row r="931" spans="79:79" x14ac:dyDescent="0.3">
      <c r="CA931" s="65"/>
    </row>
    <row r="932" spans="79:79" x14ac:dyDescent="0.3">
      <c r="CA932" s="65"/>
    </row>
    <row r="933" spans="79:79" x14ac:dyDescent="0.3">
      <c r="CA933" s="65"/>
    </row>
    <row r="934" spans="79:79" x14ac:dyDescent="0.3">
      <c r="CA934" s="65"/>
    </row>
    <row r="935" spans="79:79" x14ac:dyDescent="0.3">
      <c r="CA935" s="65"/>
    </row>
    <row r="936" spans="79:79" x14ac:dyDescent="0.3">
      <c r="CA936" s="65"/>
    </row>
    <row r="937" spans="79:79" x14ac:dyDescent="0.3">
      <c r="CA937" s="65"/>
    </row>
    <row r="938" spans="79:79" x14ac:dyDescent="0.3">
      <c r="CA938" s="65"/>
    </row>
    <row r="939" spans="79:79" x14ac:dyDescent="0.3">
      <c r="CA939" s="65"/>
    </row>
    <row r="940" spans="79:79" x14ac:dyDescent="0.3">
      <c r="CA940" s="65"/>
    </row>
    <row r="941" spans="79:79" x14ac:dyDescent="0.3">
      <c r="CA941" s="65"/>
    </row>
    <row r="942" spans="79:79" x14ac:dyDescent="0.3">
      <c r="CA942" s="65"/>
    </row>
    <row r="943" spans="79:79" x14ac:dyDescent="0.3">
      <c r="CA943" s="65"/>
    </row>
    <row r="944" spans="79:79" x14ac:dyDescent="0.3">
      <c r="CA944" s="65"/>
    </row>
  </sheetData>
  <sheetProtection algorithmName="SHA-512" hashValue="2EQUbNNeLAG6/dk8rA9Zd7hBgQsgQ7qxdBzesQOsgIxNsWzoI1cYKsNHKCIuzwd/dmqjZDiuvX1yoa6mvLz/Bw==" saltValue="585emUT/BQ//BFxC8er7bQ==" spinCount="100000" sheet="1" objects="1" scenarios="1"/>
  <mergeCells count="50">
    <mergeCell ref="B3:C4"/>
    <mergeCell ref="B2:C2"/>
    <mergeCell ref="C14:C15"/>
    <mergeCell ref="C12:C13"/>
    <mergeCell ref="C6:C9"/>
    <mergeCell ref="F5:G5"/>
    <mergeCell ref="H5:H34"/>
    <mergeCell ref="F6:G6"/>
    <mergeCell ref="F7:G7"/>
    <mergeCell ref="D12:D13"/>
    <mergeCell ref="F12:G12"/>
    <mergeCell ref="F13:G13"/>
    <mergeCell ref="F24:G24"/>
    <mergeCell ref="D14:D15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31:G31"/>
    <mergeCell ref="F32:G32"/>
    <mergeCell ref="F33:G33"/>
    <mergeCell ref="F34:G34"/>
    <mergeCell ref="F25:G25"/>
    <mergeCell ref="F26:G26"/>
    <mergeCell ref="F27:G27"/>
    <mergeCell ref="F28:G28"/>
    <mergeCell ref="F29:G29"/>
    <mergeCell ref="F30:G30"/>
    <mergeCell ref="B17:B18"/>
    <mergeCell ref="C17:C18"/>
    <mergeCell ref="D17:D18"/>
    <mergeCell ref="E2:CT2"/>
    <mergeCell ref="D6:D9"/>
    <mergeCell ref="B6:B9"/>
    <mergeCell ref="B12:B13"/>
    <mergeCell ref="B14:B15"/>
    <mergeCell ref="B10:D11"/>
    <mergeCell ref="F8:G8"/>
    <mergeCell ref="F9:G9"/>
    <mergeCell ref="F10:G10"/>
    <mergeCell ref="F11:G11"/>
    <mergeCell ref="H3:H4"/>
    <mergeCell ref="D3:D4"/>
    <mergeCell ref="E3:G4"/>
  </mergeCells>
  <conditionalFormatting sqref="M5:M34 P5:P34 J5:K34">
    <cfRule type="cellIs" dxfId="109" priority="245" operator="greaterThan">
      <formula>$D$6</formula>
    </cfRule>
  </conditionalFormatting>
  <conditionalFormatting sqref="M5:M34 P5:P34 J5:K34">
    <cfRule type="cellIs" dxfId="108" priority="246" operator="lessThan">
      <formula>$D$6</formula>
    </cfRule>
  </conditionalFormatting>
  <conditionalFormatting sqref="N5:N34">
    <cfRule type="cellIs" dxfId="107" priority="175" operator="greaterThan">
      <formula>$D$6</formula>
    </cfRule>
  </conditionalFormatting>
  <conditionalFormatting sqref="N5:N34">
    <cfRule type="cellIs" dxfId="106" priority="176" operator="lessThan">
      <formula>$D$6</formula>
    </cfRule>
  </conditionalFormatting>
  <conditionalFormatting sqref="Q5:Q34">
    <cfRule type="cellIs" dxfId="105" priority="173" operator="greaterThan">
      <formula>$D$6</formula>
    </cfRule>
  </conditionalFormatting>
  <conditionalFormatting sqref="Q5:Q34">
    <cfRule type="cellIs" dxfId="104" priority="174" operator="lessThan">
      <formula>$D$6</formula>
    </cfRule>
  </conditionalFormatting>
  <conditionalFormatting sqref="S5:S34">
    <cfRule type="cellIs" dxfId="103" priority="111" operator="greaterThan">
      <formula>$D$6</formula>
    </cfRule>
  </conditionalFormatting>
  <conditionalFormatting sqref="S5:S34">
    <cfRule type="cellIs" dxfId="102" priority="112" operator="lessThan">
      <formula>$D$6</formula>
    </cfRule>
  </conditionalFormatting>
  <conditionalFormatting sqref="T5:T34">
    <cfRule type="cellIs" dxfId="101" priority="109" operator="greaterThan">
      <formula>$D$6</formula>
    </cfRule>
  </conditionalFormatting>
  <conditionalFormatting sqref="T5:T34">
    <cfRule type="cellIs" dxfId="100" priority="110" operator="lessThan">
      <formula>$D$6</formula>
    </cfRule>
  </conditionalFormatting>
  <conditionalFormatting sqref="V5:V34">
    <cfRule type="cellIs" dxfId="99" priority="107" operator="greaterThan">
      <formula>$D$6</formula>
    </cfRule>
  </conditionalFormatting>
  <conditionalFormatting sqref="V5:V34">
    <cfRule type="cellIs" dxfId="98" priority="108" operator="lessThan">
      <formula>$D$6</formula>
    </cfRule>
  </conditionalFormatting>
  <conditionalFormatting sqref="W5:W34">
    <cfRule type="cellIs" dxfId="97" priority="105" operator="greaterThan">
      <formula>$D$6</formula>
    </cfRule>
  </conditionalFormatting>
  <conditionalFormatting sqref="W5:W34">
    <cfRule type="cellIs" dxfId="96" priority="106" operator="lessThan">
      <formula>$D$6</formula>
    </cfRule>
  </conditionalFormatting>
  <conditionalFormatting sqref="Y5:Y34">
    <cfRule type="cellIs" dxfId="95" priority="103" operator="greaterThan">
      <formula>$D$6</formula>
    </cfRule>
  </conditionalFormatting>
  <conditionalFormatting sqref="Y5:Y34">
    <cfRule type="cellIs" dxfId="94" priority="104" operator="lessThan">
      <formula>$D$6</formula>
    </cfRule>
  </conditionalFormatting>
  <conditionalFormatting sqref="Z5:Z34">
    <cfRule type="cellIs" dxfId="93" priority="101" operator="greaterThan">
      <formula>$D$6</formula>
    </cfRule>
  </conditionalFormatting>
  <conditionalFormatting sqref="Z5:Z34">
    <cfRule type="cellIs" dxfId="92" priority="102" operator="lessThan">
      <formula>$D$6</formula>
    </cfRule>
  </conditionalFormatting>
  <conditionalFormatting sqref="AB5:AB34">
    <cfRule type="cellIs" dxfId="91" priority="99" operator="greaterThan">
      <formula>$D$6</formula>
    </cfRule>
  </conditionalFormatting>
  <conditionalFormatting sqref="AB5:AB34">
    <cfRule type="cellIs" dxfId="90" priority="100" operator="lessThan">
      <formula>$D$6</formula>
    </cfRule>
  </conditionalFormatting>
  <conditionalFormatting sqref="AC5:AC34">
    <cfRule type="cellIs" dxfId="89" priority="97" operator="greaterThan">
      <formula>$D$6</formula>
    </cfRule>
  </conditionalFormatting>
  <conditionalFormatting sqref="AC5:AC34">
    <cfRule type="cellIs" dxfId="88" priority="98" operator="lessThan">
      <formula>$D$6</formula>
    </cfRule>
  </conditionalFormatting>
  <conditionalFormatting sqref="AE5:AE34">
    <cfRule type="cellIs" dxfId="87" priority="95" operator="greaterThan">
      <formula>$D$6</formula>
    </cfRule>
  </conditionalFormatting>
  <conditionalFormatting sqref="AE5:AE34">
    <cfRule type="cellIs" dxfId="86" priority="96" operator="lessThan">
      <formula>$D$6</formula>
    </cfRule>
  </conditionalFormatting>
  <conditionalFormatting sqref="AF5:AF34">
    <cfRule type="cellIs" dxfId="85" priority="93" operator="greaterThan">
      <formula>$D$6</formula>
    </cfRule>
  </conditionalFormatting>
  <conditionalFormatting sqref="AF5:AF34">
    <cfRule type="cellIs" dxfId="84" priority="94" operator="lessThan">
      <formula>$D$6</formula>
    </cfRule>
  </conditionalFormatting>
  <conditionalFormatting sqref="AH5:AH34">
    <cfRule type="cellIs" dxfId="83" priority="91" operator="greaterThan">
      <formula>$D$6</formula>
    </cfRule>
  </conditionalFormatting>
  <conditionalFormatting sqref="AH5:AH34">
    <cfRule type="cellIs" dxfId="82" priority="92" operator="lessThan">
      <formula>$D$6</formula>
    </cfRule>
  </conditionalFormatting>
  <conditionalFormatting sqref="AI5:AI34">
    <cfRule type="cellIs" dxfId="81" priority="89" operator="greaterThan">
      <formula>$D$6</formula>
    </cfRule>
  </conditionalFormatting>
  <conditionalFormatting sqref="AI5:AI34">
    <cfRule type="cellIs" dxfId="80" priority="90" operator="lessThan">
      <formula>$D$6</formula>
    </cfRule>
  </conditionalFormatting>
  <conditionalFormatting sqref="AK5:AK34">
    <cfRule type="cellIs" dxfId="79" priority="87" operator="greaterThan">
      <formula>$D$6</formula>
    </cfRule>
  </conditionalFormatting>
  <conditionalFormatting sqref="AK5:AK34">
    <cfRule type="cellIs" dxfId="78" priority="88" operator="lessThan">
      <formula>$D$6</formula>
    </cfRule>
  </conditionalFormatting>
  <conditionalFormatting sqref="AL5:AL34">
    <cfRule type="cellIs" dxfId="77" priority="85" operator="greaterThan">
      <formula>$D$6</formula>
    </cfRule>
  </conditionalFormatting>
  <conditionalFormatting sqref="AL5:AL34">
    <cfRule type="cellIs" dxfId="76" priority="86" operator="lessThan">
      <formula>$D$6</formula>
    </cfRule>
  </conditionalFormatting>
  <conditionalFormatting sqref="AQ5:AQ34 AN5:AN34">
    <cfRule type="cellIs" dxfId="75" priority="79" operator="greaterThan">
      <formula>$D$6</formula>
    </cfRule>
  </conditionalFormatting>
  <conditionalFormatting sqref="AQ5:AQ34 AN5:AN34">
    <cfRule type="cellIs" dxfId="74" priority="80" operator="lessThan">
      <formula>$D$6</formula>
    </cfRule>
  </conditionalFormatting>
  <conditionalFormatting sqref="AR5:AR34 AO5:AO34">
    <cfRule type="cellIs" dxfId="73" priority="77" operator="greaterThan">
      <formula>$D$6</formula>
    </cfRule>
  </conditionalFormatting>
  <conditionalFormatting sqref="AR5:AR34 AO5:AO34">
    <cfRule type="cellIs" dxfId="72" priority="78" operator="lessThan">
      <formula>$D$6</formula>
    </cfRule>
  </conditionalFormatting>
  <conditionalFormatting sqref="AT5:AT34">
    <cfRule type="cellIs" dxfId="71" priority="75" operator="greaterThan">
      <formula>$D$6</formula>
    </cfRule>
  </conditionalFormatting>
  <conditionalFormatting sqref="AT5:AT34">
    <cfRule type="cellIs" dxfId="70" priority="76" operator="lessThan">
      <formula>$D$6</formula>
    </cfRule>
  </conditionalFormatting>
  <conditionalFormatting sqref="AU5:AU34">
    <cfRule type="cellIs" dxfId="69" priority="73" operator="greaterThan">
      <formula>$D$6</formula>
    </cfRule>
  </conditionalFormatting>
  <conditionalFormatting sqref="AU5:AU34">
    <cfRule type="cellIs" dxfId="68" priority="74" operator="lessThan">
      <formula>$D$6</formula>
    </cfRule>
  </conditionalFormatting>
  <conditionalFormatting sqref="AW5:AW34">
    <cfRule type="cellIs" dxfId="67" priority="71" operator="greaterThan">
      <formula>$D$6</formula>
    </cfRule>
  </conditionalFormatting>
  <conditionalFormatting sqref="AW5:AW34">
    <cfRule type="cellIs" dxfId="66" priority="72" operator="lessThan">
      <formula>$D$6</formula>
    </cfRule>
  </conditionalFormatting>
  <conditionalFormatting sqref="AX5:AX34">
    <cfRule type="cellIs" dxfId="65" priority="69" operator="greaterThan">
      <formula>$D$6</formula>
    </cfRule>
  </conditionalFormatting>
  <conditionalFormatting sqref="AX5:AX34">
    <cfRule type="cellIs" dxfId="64" priority="70" operator="lessThan">
      <formula>$D$6</formula>
    </cfRule>
  </conditionalFormatting>
  <conditionalFormatting sqref="AZ5:AZ34">
    <cfRule type="cellIs" dxfId="63" priority="67" operator="greaterThan">
      <formula>$D$6</formula>
    </cfRule>
  </conditionalFormatting>
  <conditionalFormatting sqref="AZ5:AZ34">
    <cfRule type="cellIs" dxfId="62" priority="68" operator="lessThan">
      <formula>$D$6</formula>
    </cfRule>
  </conditionalFormatting>
  <conditionalFormatting sqref="BA5:BA34">
    <cfRule type="cellIs" dxfId="61" priority="65" operator="greaterThan">
      <formula>$D$6</formula>
    </cfRule>
  </conditionalFormatting>
  <conditionalFormatting sqref="BA5:BA34">
    <cfRule type="cellIs" dxfId="60" priority="66" operator="lessThan">
      <formula>$D$6</formula>
    </cfRule>
  </conditionalFormatting>
  <conditionalFormatting sqref="BC5:BC34">
    <cfRule type="cellIs" dxfId="59" priority="63" operator="greaterThan">
      <formula>$D$6</formula>
    </cfRule>
  </conditionalFormatting>
  <conditionalFormatting sqref="BC5:BC34">
    <cfRule type="cellIs" dxfId="58" priority="64" operator="lessThan">
      <formula>$D$6</formula>
    </cfRule>
  </conditionalFormatting>
  <conditionalFormatting sqref="BD5:BD34">
    <cfRule type="cellIs" dxfId="57" priority="61" operator="greaterThan">
      <formula>$D$6</formula>
    </cfRule>
  </conditionalFormatting>
  <conditionalFormatting sqref="BD5:BD34">
    <cfRule type="cellIs" dxfId="56" priority="62" operator="lessThan">
      <formula>$D$6</formula>
    </cfRule>
  </conditionalFormatting>
  <conditionalFormatting sqref="BF5:BF34">
    <cfRule type="cellIs" dxfId="55" priority="59" operator="greaterThan">
      <formula>$D$6</formula>
    </cfRule>
  </conditionalFormatting>
  <conditionalFormatting sqref="BF5:BF34">
    <cfRule type="cellIs" dxfId="54" priority="60" operator="lessThan">
      <formula>$D$6</formula>
    </cfRule>
  </conditionalFormatting>
  <conditionalFormatting sqref="BG5:BG34">
    <cfRule type="cellIs" dxfId="53" priority="57" operator="greaterThan">
      <formula>$D$6</formula>
    </cfRule>
  </conditionalFormatting>
  <conditionalFormatting sqref="BG5:BG34">
    <cfRule type="cellIs" dxfId="52" priority="58" operator="lessThan">
      <formula>$D$6</formula>
    </cfRule>
  </conditionalFormatting>
  <conditionalFormatting sqref="BI5:BI34">
    <cfRule type="cellIs" dxfId="51" priority="51" operator="greaterThan">
      <formula>$D$6</formula>
    </cfRule>
  </conditionalFormatting>
  <conditionalFormatting sqref="BI5:BI34">
    <cfRule type="cellIs" dxfId="50" priority="52" operator="lessThan">
      <formula>$D$6</formula>
    </cfRule>
  </conditionalFormatting>
  <conditionalFormatting sqref="BJ5:BJ34">
    <cfRule type="cellIs" dxfId="49" priority="49" operator="greaterThan">
      <formula>$D$6</formula>
    </cfRule>
  </conditionalFormatting>
  <conditionalFormatting sqref="BJ5:BJ34">
    <cfRule type="cellIs" dxfId="48" priority="50" operator="lessThan">
      <formula>$D$6</formula>
    </cfRule>
  </conditionalFormatting>
  <conditionalFormatting sqref="BL5:BL34">
    <cfRule type="cellIs" dxfId="47" priority="47" operator="greaterThan">
      <formula>$D$6</formula>
    </cfRule>
  </conditionalFormatting>
  <conditionalFormatting sqref="BL5:BL34">
    <cfRule type="cellIs" dxfId="46" priority="48" operator="lessThan">
      <formula>$D$6</formula>
    </cfRule>
  </conditionalFormatting>
  <conditionalFormatting sqref="BM5:BM34">
    <cfRule type="cellIs" dxfId="45" priority="45" operator="greaterThan">
      <formula>$D$6</formula>
    </cfRule>
  </conditionalFormatting>
  <conditionalFormatting sqref="BM5:BM34">
    <cfRule type="cellIs" dxfId="44" priority="46" operator="lessThan">
      <formula>$D$6</formula>
    </cfRule>
  </conditionalFormatting>
  <conditionalFormatting sqref="BO5:BO34">
    <cfRule type="cellIs" dxfId="43" priority="43" operator="greaterThan">
      <formula>$D$6</formula>
    </cfRule>
  </conditionalFormatting>
  <conditionalFormatting sqref="BO5:BO34">
    <cfRule type="cellIs" dxfId="42" priority="44" operator="lessThan">
      <formula>$D$6</formula>
    </cfRule>
  </conditionalFormatting>
  <conditionalFormatting sqref="BP5:BP34">
    <cfRule type="cellIs" dxfId="41" priority="41" operator="greaterThan">
      <formula>$D$6</formula>
    </cfRule>
  </conditionalFormatting>
  <conditionalFormatting sqref="BP5:BP34">
    <cfRule type="cellIs" dxfId="40" priority="42" operator="lessThan">
      <formula>$D$6</formula>
    </cfRule>
  </conditionalFormatting>
  <conditionalFormatting sqref="BR5:BR34">
    <cfRule type="cellIs" dxfId="39" priority="39" operator="greaterThan">
      <formula>$D$6</formula>
    </cfRule>
  </conditionalFormatting>
  <conditionalFormatting sqref="BR5:BR34">
    <cfRule type="cellIs" dxfId="38" priority="40" operator="lessThan">
      <formula>$D$6</formula>
    </cfRule>
  </conditionalFormatting>
  <conditionalFormatting sqref="BS5:BS34">
    <cfRule type="cellIs" dxfId="37" priority="37" operator="greaterThan">
      <formula>$D$6</formula>
    </cfRule>
  </conditionalFormatting>
  <conditionalFormatting sqref="BS5:BS34">
    <cfRule type="cellIs" dxfId="36" priority="38" operator="lessThan">
      <formula>$D$6</formula>
    </cfRule>
  </conditionalFormatting>
  <conditionalFormatting sqref="BU5:BU34">
    <cfRule type="cellIs" dxfId="35" priority="35" operator="greaterThan">
      <formula>$D$6</formula>
    </cfRule>
  </conditionalFormatting>
  <conditionalFormatting sqref="BU5:BU34">
    <cfRule type="cellIs" dxfId="34" priority="36" operator="lessThan">
      <formula>$D$6</formula>
    </cfRule>
  </conditionalFormatting>
  <conditionalFormatting sqref="BV5:BV34">
    <cfRule type="cellIs" dxfId="33" priority="33" operator="greaterThan">
      <formula>$D$6</formula>
    </cfRule>
  </conditionalFormatting>
  <conditionalFormatting sqref="BV5:BV34">
    <cfRule type="cellIs" dxfId="32" priority="34" operator="lessThan">
      <formula>$D$6</formula>
    </cfRule>
  </conditionalFormatting>
  <conditionalFormatting sqref="BX5:BX34">
    <cfRule type="cellIs" dxfId="31" priority="31" operator="greaterThan">
      <formula>$D$6</formula>
    </cfRule>
  </conditionalFormatting>
  <conditionalFormatting sqref="BX5:BX34">
    <cfRule type="cellIs" dxfId="30" priority="32" operator="lessThan">
      <formula>$D$6</formula>
    </cfRule>
  </conditionalFormatting>
  <conditionalFormatting sqref="BY5:BY34">
    <cfRule type="cellIs" dxfId="29" priority="29" operator="greaterThan">
      <formula>$D$6</formula>
    </cfRule>
  </conditionalFormatting>
  <conditionalFormatting sqref="BY5:BY34">
    <cfRule type="cellIs" dxfId="28" priority="30" operator="lessThan">
      <formula>$D$6</formula>
    </cfRule>
  </conditionalFormatting>
  <conditionalFormatting sqref="CA5:CA34">
    <cfRule type="cellIs" dxfId="27" priority="27" operator="greaterThan">
      <formula>$D$6</formula>
    </cfRule>
  </conditionalFormatting>
  <conditionalFormatting sqref="CA5:CA34">
    <cfRule type="cellIs" dxfId="26" priority="28" operator="lessThan">
      <formula>$D$6</formula>
    </cfRule>
  </conditionalFormatting>
  <conditionalFormatting sqref="CB5:CB34">
    <cfRule type="cellIs" dxfId="25" priority="25" operator="greaterThan">
      <formula>$D$6</formula>
    </cfRule>
  </conditionalFormatting>
  <conditionalFormatting sqref="CB5:CB34">
    <cfRule type="cellIs" dxfId="24" priority="26" operator="lessThan">
      <formula>$D$6</formula>
    </cfRule>
  </conditionalFormatting>
  <conditionalFormatting sqref="CD5:CD34">
    <cfRule type="cellIs" dxfId="23" priority="23" operator="greaterThan">
      <formula>$D$6</formula>
    </cfRule>
  </conditionalFormatting>
  <conditionalFormatting sqref="CD5:CD34">
    <cfRule type="cellIs" dxfId="22" priority="24" operator="lessThan">
      <formula>$D$6</formula>
    </cfRule>
  </conditionalFormatting>
  <conditionalFormatting sqref="CE5:CE34">
    <cfRule type="cellIs" dxfId="21" priority="21" operator="greaterThan">
      <formula>$D$6</formula>
    </cfRule>
  </conditionalFormatting>
  <conditionalFormatting sqref="CE5:CE34">
    <cfRule type="cellIs" dxfId="20" priority="22" operator="lessThan">
      <formula>$D$6</formula>
    </cfRule>
  </conditionalFormatting>
  <conditionalFormatting sqref="CG5:CG34">
    <cfRule type="cellIs" dxfId="19" priority="19" operator="greaterThan">
      <formula>$D$6</formula>
    </cfRule>
  </conditionalFormatting>
  <conditionalFormatting sqref="CG5:CG34">
    <cfRule type="cellIs" dxfId="18" priority="20" operator="lessThan">
      <formula>$D$6</formula>
    </cfRule>
  </conditionalFormatting>
  <conditionalFormatting sqref="CH5:CH34">
    <cfRule type="cellIs" dxfId="17" priority="17" operator="greaterThan">
      <formula>$D$6</formula>
    </cfRule>
  </conditionalFormatting>
  <conditionalFormatting sqref="CH5:CH34">
    <cfRule type="cellIs" dxfId="16" priority="18" operator="lessThan">
      <formula>$D$6</formula>
    </cfRule>
  </conditionalFormatting>
  <conditionalFormatting sqref="CJ5:CJ34">
    <cfRule type="cellIs" dxfId="15" priority="15" operator="greaterThan">
      <formula>$D$6</formula>
    </cfRule>
  </conditionalFormatting>
  <conditionalFormatting sqref="CJ5:CJ34">
    <cfRule type="cellIs" dxfId="14" priority="16" operator="lessThan">
      <formula>$D$6</formula>
    </cfRule>
  </conditionalFormatting>
  <conditionalFormatting sqref="CK5:CK34">
    <cfRule type="cellIs" dxfId="13" priority="13" operator="greaterThan">
      <formula>$D$6</formula>
    </cfRule>
  </conditionalFormatting>
  <conditionalFormatting sqref="CK5:CK34">
    <cfRule type="cellIs" dxfId="12" priority="14" operator="lessThan">
      <formula>$D$6</formula>
    </cfRule>
  </conditionalFormatting>
  <conditionalFormatting sqref="CM5:CM34">
    <cfRule type="cellIs" dxfId="11" priority="11" operator="greaterThan">
      <formula>$D$6</formula>
    </cfRule>
  </conditionalFormatting>
  <conditionalFormatting sqref="CM5:CM34">
    <cfRule type="cellIs" dxfId="10" priority="12" operator="lessThan">
      <formula>$D$6</formula>
    </cfRule>
  </conditionalFormatting>
  <conditionalFormatting sqref="CN5:CN34">
    <cfRule type="cellIs" dxfId="9" priority="9" operator="greaterThan">
      <formula>$D$6</formula>
    </cfRule>
  </conditionalFormatting>
  <conditionalFormatting sqref="CN5:CN34">
    <cfRule type="cellIs" dxfId="8" priority="10" operator="lessThan">
      <formula>$D$6</formula>
    </cfRule>
  </conditionalFormatting>
  <conditionalFormatting sqref="CP5:CP34">
    <cfRule type="cellIs" dxfId="7" priority="7" operator="greaterThan">
      <formula>$D$6</formula>
    </cfRule>
  </conditionalFormatting>
  <conditionalFormatting sqref="CP5:CP34">
    <cfRule type="cellIs" dxfId="6" priority="8" operator="lessThan">
      <formula>$D$6</formula>
    </cfRule>
  </conditionalFormatting>
  <conditionalFormatting sqref="CQ5:CQ34">
    <cfRule type="cellIs" dxfId="5" priority="5" operator="greaterThan">
      <formula>$D$6</formula>
    </cfRule>
  </conditionalFormatting>
  <conditionalFormatting sqref="CQ5:CQ34">
    <cfRule type="cellIs" dxfId="4" priority="6" operator="lessThan">
      <formula>$D$6</formula>
    </cfRule>
  </conditionalFormatting>
  <conditionalFormatting sqref="CS5:CS34">
    <cfRule type="cellIs" dxfId="3" priority="3" operator="greaterThan">
      <formula>$D$6</formula>
    </cfRule>
  </conditionalFormatting>
  <conditionalFormatting sqref="CS5:CS34">
    <cfRule type="cellIs" dxfId="2" priority="4" operator="lessThan">
      <formula>$D$6</formula>
    </cfRule>
  </conditionalFormatting>
  <conditionalFormatting sqref="CT5:CT34">
    <cfRule type="cellIs" dxfId="1" priority="1" operator="greaterThan">
      <formula>$D$6</formula>
    </cfRule>
  </conditionalFormatting>
  <conditionalFormatting sqref="CT5:CT34">
    <cfRule type="cellIs" dxfId="0" priority="2" operator="lessThan">
      <formula>$D$6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Hank's Desktop</dc:creator>
  <cp:lastModifiedBy>philippe willemin</cp:lastModifiedBy>
  <dcterms:created xsi:type="dcterms:W3CDTF">2018-04-28T19:01:20Z</dcterms:created>
  <dcterms:modified xsi:type="dcterms:W3CDTF">2020-12-27T00:14:15Z</dcterms:modified>
</cp:coreProperties>
</file>