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4000" windowHeight="9630" activeTab="2"/>
  </bookViews>
  <sheets>
    <sheet name="bebidas" sheetId="1" r:id="rId1"/>
    <sheet name="embalagem" sheetId="2" r:id="rId2"/>
    <sheet name="Preço de venda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I5" i="2" l="1"/>
  <c r="I6" i="2"/>
  <c r="I7" i="2"/>
  <c r="I8" i="2"/>
  <c r="I4" i="2"/>
  <c r="G19" i="1"/>
  <c r="G20" i="1"/>
  <c r="G21" i="1"/>
  <c r="G18" i="1"/>
  <c r="G12" i="1"/>
  <c r="G13" i="1"/>
  <c r="G14" i="1"/>
  <c r="G11" i="1"/>
  <c r="G5" i="1"/>
  <c r="G6" i="1"/>
  <c r="G7" i="1"/>
  <c r="G4" i="1"/>
  <c r="O5" i="1"/>
  <c r="O6" i="1"/>
  <c r="O7" i="1"/>
  <c r="O4" i="1"/>
  <c r="N5" i="1"/>
  <c r="N6" i="1"/>
  <c r="N7" i="1"/>
  <c r="N4" i="1"/>
  <c r="F19" i="1"/>
  <c r="F20" i="1"/>
  <c r="F21" i="1"/>
  <c r="F18" i="1"/>
  <c r="F12" i="1"/>
  <c r="F13" i="1"/>
  <c r="F14" i="1"/>
  <c r="F11" i="1"/>
  <c r="F5" i="1"/>
  <c r="F6" i="1"/>
  <c r="F7" i="1"/>
</calcChain>
</file>

<file path=xl/sharedStrings.xml><?xml version="1.0" encoding="utf-8"?>
<sst xmlns="http://schemas.openxmlformats.org/spreadsheetml/2006/main" count="118" uniqueCount="30">
  <si>
    <t>Laranja</t>
  </si>
  <si>
    <t>SABOR</t>
  </si>
  <si>
    <t>Mão de obra</t>
  </si>
  <si>
    <t>Maracujá</t>
  </si>
  <si>
    <t>Goiaba</t>
  </si>
  <si>
    <t>Abacaxi</t>
  </si>
  <si>
    <t>300ml</t>
  </si>
  <si>
    <t>Quantidade (ml)</t>
  </si>
  <si>
    <t>Custo de produção</t>
  </si>
  <si>
    <t>Custos totais dos sucos naturais</t>
  </si>
  <si>
    <t>400ml</t>
  </si>
  <si>
    <t>500ml</t>
  </si>
  <si>
    <t>Embalagem (viagem)</t>
  </si>
  <si>
    <t>Custos totais (sem embalagem)</t>
  </si>
  <si>
    <t>Custos totais (com embalagem)</t>
  </si>
  <si>
    <t>Custos totais do café</t>
  </si>
  <si>
    <t>Café com leite</t>
  </si>
  <si>
    <t>Descrição</t>
  </si>
  <si>
    <t>100ml</t>
  </si>
  <si>
    <r>
      <t>Custos totais (</t>
    </r>
    <r>
      <rPr>
        <sz val="11"/>
        <color theme="1"/>
        <rFont val="Aptos Narrow"/>
        <scheme val="minor"/>
      </rPr>
      <t>com</t>
    </r>
    <r>
      <rPr>
        <sz val="11"/>
        <color theme="1"/>
        <rFont val="Aptos Narrow"/>
        <family val="2"/>
        <scheme val="minor"/>
      </rPr>
      <t xml:space="preserve"> embalagem)</t>
    </r>
  </si>
  <si>
    <t>Produto</t>
  </si>
  <si>
    <t>Café</t>
  </si>
  <si>
    <t>Sucos</t>
  </si>
  <si>
    <t>Quantidade (unidade)</t>
  </si>
  <si>
    <t>Preço por unidade</t>
  </si>
  <si>
    <t>150ml</t>
  </si>
  <si>
    <t>Preço de venda (Bebidas)</t>
  </si>
  <si>
    <t>Café puro</t>
  </si>
  <si>
    <t>PV (sem embalagem)</t>
  </si>
  <si>
    <r>
      <t>PV (</t>
    </r>
    <r>
      <rPr>
        <sz val="11"/>
        <color theme="1"/>
        <rFont val="Aptos Narrow"/>
        <scheme val="minor"/>
      </rPr>
      <t>com</t>
    </r>
    <r>
      <rPr>
        <sz val="11"/>
        <color theme="1"/>
        <rFont val="Aptos Narrow"/>
        <family val="2"/>
        <scheme val="minor"/>
      </rPr>
      <t xml:space="preserve"> embalagem)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</si>
</sst>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[$R$-416]* #,##0.00_-;\-[$R$-416]* #,##0.00_-;_-[$R$-416]* &quot;-&quot;??_-;_-@_-"/>
    <numFmt numFmtId="165" formatCode="&quot;R$&quot;\ #,##0.00"/>
    <numFmt numFmtId="166" formatCode="_-[$R$-416]\ * #,##0.00_-;\-[$R$-416]\ * #,##0.00_-;_-[$R$-416]\ * &quot;-&quot;??_-;_-@_-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Fill="1" applyBorder="1"/>
    <xf numFmtId="165" fontId="0" fillId="0" borderId="1" xfId="0" applyNumberFormat="1" applyBorder="1"/>
    <xf numFmtId="0" fontId="0" fillId="0" borderId="2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 applyAlignment="1"/>
    <xf numFmtId="165" fontId="0" fillId="0" borderId="6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164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5"/>
  <sheetViews>
    <sheetView topLeftCell="F1" zoomScaleNormal="60" zoomScaleSheetLayoutView="100" workbookViewId="0">
      <selection activeCell="N6" sqref="N6"/>
    </sheetView>
  </sheetViews>
  <sheetFormatPr defaultRowHeight="14.25"/>
  <cols>
    <col min="1" max="1" width="25.5" customWidth="1"/>
    <col min="2" max="2" width="18.125" customWidth="1"/>
    <col min="3" max="3" width="16.5" bestFit="1" customWidth="1"/>
    <col min="4" max="4" width="19" customWidth="1"/>
    <col min="5" max="5" width="23" customWidth="1"/>
    <col min="6" max="7" width="27.625" bestFit="1" customWidth="1"/>
    <col min="8" max="8" width="17.25" customWidth="1"/>
    <col min="9" max="9" width="16.5" customWidth="1"/>
    <col min="10" max="10" width="22.5" customWidth="1"/>
    <col min="11" max="11" width="16.5" bestFit="1" customWidth="1"/>
    <col min="12" max="12" width="10.875" bestFit="1" customWidth="1"/>
    <col min="13" max="13" width="18.625" bestFit="1" customWidth="1"/>
    <col min="14" max="15" width="27.625" bestFit="1" customWidth="1"/>
  </cols>
  <sheetData>
    <row r="2" spans="1:15" ht="15">
      <c r="A2" s="23" t="s">
        <v>9</v>
      </c>
      <c r="B2" s="23"/>
      <c r="C2" s="23"/>
      <c r="D2" s="23"/>
      <c r="E2" s="23"/>
      <c r="F2" s="23"/>
      <c r="G2" s="23"/>
      <c r="I2" s="23" t="s">
        <v>15</v>
      </c>
      <c r="J2" s="23"/>
      <c r="K2" s="23"/>
      <c r="L2" s="23"/>
      <c r="M2" s="23"/>
      <c r="N2" s="23"/>
      <c r="O2" s="23"/>
    </row>
    <row r="3" spans="1:15">
      <c r="A3" s="16" t="s">
        <v>1</v>
      </c>
      <c r="B3" s="16" t="s">
        <v>7</v>
      </c>
      <c r="C3" s="16" t="s">
        <v>8</v>
      </c>
      <c r="D3" s="16" t="s">
        <v>2</v>
      </c>
      <c r="E3" s="16" t="s">
        <v>12</v>
      </c>
      <c r="F3" s="16" t="s">
        <v>13</v>
      </c>
      <c r="G3" s="16" t="s">
        <v>19</v>
      </c>
      <c r="I3" s="16" t="s">
        <v>17</v>
      </c>
      <c r="J3" s="16" t="s">
        <v>7</v>
      </c>
      <c r="K3" s="16" t="s">
        <v>8</v>
      </c>
      <c r="L3" s="16" t="s">
        <v>2</v>
      </c>
      <c r="M3" s="16" t="s">
        <v>12</v>
      </c>
      <c r="N3" s="16" t="s">
        <v>13</v>
      </c>
      <c r="O3" s="16" t="s">
        <v>14</v>
      </c>
    </row>
    <row r="4" spans="1:15">
      <c r="A4" s="5" t="s">
        <v>0</v>
      </c>
      <c r="B4" s="5" t="s">
        <v>6</v>
      </c>
      <c r="C4" s="10">
        <v>2.57</v>
      </c>
      <c r="D4" s="11">
        <v>0.56000000000000005</v>
      </c>
      <c r="E4" s="11">
        <v>3.02</v>
      </c>
      <c r="F4" s="11">
        <f>C4+D4</f>
        <v>3.13</v>
      </c>
      <c r="G4" s="11">
        <f>C4+D4+E4</f>
        <v>6.15</v>
      </c>
      <c r="I4" s="5" t="s">
        <v>27</v>
      </c>
      <c r="J4" s="5" t="s">
        <v>18</v>
      </c>
      <c r="K4" s="10">
        <v>0.16</v>
      </c>
      <c r="L4" s="11">
        <v>0.26</v>
      </c>
      <c r="M4" s="11">
        <v>1.17</v>
      </c>
      <c r="N4" s="11">
        <f>K4+L4</f>
        <v>0.42000000000000004</v>
      </c>
      <c r="O4" s="11">
        <f>K4+L4+M4</f>
        <v>1.5899999999999999</v>
      </c>
    </row>
    <row r="5" spans="1:15">
      <c r="A5" s="5" t="s">
        <v>4</v>
      </c>
      <c r="B5" s="5" t="s">
        <v>6</v>
      </c>
      <c r="C5" s="10">
        <v>1.35</v>
      </c>
      <c r="D5" s="11">
        <v>0.56000000000000005</v>
      </c>
      <c r="E5" s="11">
        <v>3.02</v>
      </c>
      <c r="F5" s="11">
        <f t="shared" ref="F5:F7" si="0">C5+D5</f>
        <v>1.9100000000000001</v>
      </c>
      <c r="G5" s="11">
        <f t="shared" ref="G5:G7" si="1">C5+D5+E5</f>
        <v>4.93</v>
      </c>
      <c r="I5" s="5" t="s">
        <v>16</v>
      </c>
      <c r="J5" s="5" t="s">
        <v>18</v>
      </c>
      <c r="K5" s="10">
        <v>0.5</v>
      </c>
      <c r="L5" s="11">
        <v>0.26</v>
      </c>
      <c r="M5" s="11">
        <v>1.17</v>
      </c>
      <c r="N5" s="11">
        <f t="shared" ref="N5:N7" si="2">K5+L5</f>
        <v>0.76</v>
      </c>
      <c r="O5" s="11">
        <f t="shared" ref="O5:O7" si="3">K5+L5+M5</f>
        <v>1.93</v>
      </c>
    </row>
    <row r="6" spans="1:15">
      <c r="A6" s="5" t="s">
        <v>3</v>
      </c>
      <c r="B6" s="5" t="s">
        <v>6</v>
      </c>
      <c r="C6" s="10">
        <v>2.59</v>
      </c>
      <c r="D6" s="11">
        <v>0.56000000000000005</v>
      </c>
      <c r="E6" s="11">
        <v>3.02</v>
      </c>
      <c r="F6" s="11">
        <f t="shared" si="0"/>
        <v>3.15</v>
      </c>
      <c r="G6" s="11">
        <f t="shared" si="1"/>
        <v>6.17</v>
      </c>
      <c r="I6" s="5" t="s">
        <v>27</v>
      </c>
      <c r="J6" s="5" t="s">
        <v>25</v>
      </c>
      <c r="K6" s="10">
        <v>0.24</v>
      </c>
      <c r="L6" s="11">
        <v>0.39</v>
      </c>
      <c r="M6" s="11">
        <v>0.79</v>
      </c>
      <c r="N6" s="11">
        <f t="shared" si="2"/>
        <v>0.63</v>
      </c>
      <c r="O6" s="11">
        <f t="shared" si="3"/>
        <v>1.42</v>
      </c>
    </row>
    <row r="7" spans="1:15">
      <c r="A7" s="9" t="s">
        <v>5</v>
      </c>
      <c r="B7" s="5" t="s">
        <v>6</v>
      </c>
      <c r="C7" s="10">
        <v>1.49</v>
      </c>
      <c r="D7" s="11">
        <v>0.56000000000000005</v>
      </c>
      <c r="E7" s="11">
        <v>3.02</v>
      </c>
      <c r="F7" s="11">
        <f t="shared" si="0"/>
        <v>2.0499999999999998</v>
      </c>
      <c r="G7" s="11">
        <f t="shared" si="1"/>
        <v>5.07</v>
      </c>
      <c r="I7" s="9" t="s">
        <v>16</v>
      </c>
      <c r="J7" s="5" t="s">
        <v>25</v>
      </c>
      <c r="K7" s="10">
        <v>0.85</v>
      </c>
      <c r="L7" s="11">
        <v>0.39</v>
      </c>
      <c r="M7" s="11">
        <v>0.79</v>
      </c>
      <c r="N7" s="11">
        <f t="shared" si="2"/>
        <v>1.24</v>
      </c>
      <c r="O7" s="11">
        <f t="shared" si="3"/>
        <v>2.0300000000000002</v>
      </c>
    </row>
    <row r="8" spans="1:15">
      <c r="A8" s="3"/>
    </row>
    <row r="9" spans="1:15" ht="15">
      <c r="A9" s="23" t="s">
        <v>9</v>
      </c>
      <c r="B9" s="23"/>
      <c r="C9" s="23"/>
      <c r="D9" s="23"/>
      <c r="E9" s="23"/>
      <c r="F9" s="23"/>
      <c r="G9" s="23"/>
    </row>
    <row r="10" spans="1:15">
      <c r="A10" s="17" t="s">
        <v>1</v>
      </c>
      <c r="B10" s="17" t="s">
        <v>7</v>
      </c>
      <c r="C10" s="17" t="s">
        <v>8</v>
      </c>
      <c r="D10" s="16" t="s">
        <v>2</v>
      </c>
      <c r="E10" s="16" t="s">
        <v>12</v>
      </c>
      <c r="F10" s="16" t="s">
        <v>13</v>
      </c>
      <c r="G10" s="16" t="s">
        <v>14</v>
      </c>
    </row>
    <row r="11" spans="1:15">
      <c r="A11" s="1" t="s">
        <v>0</v>
      </c>
      <c r="B11" s="1" t="s">
        <v>10</v>
      </c>
      <c r="C11" s="8">
        <v>3.46</v>
      </c>
      <c r="D11" s="11">
        <v>0.63</v>
      </c>
      <c r="E11" s="2">
        <v>2.17</v>
      </c>
      <c r="F11" s="2">
        <f>C11+D11</f>
        <v>4.09</v>
      </c>
      <c r="G11" s="11">
        <f>C11+D11+E11</f>
        <v>6.26</v>
      </c>
    </row>
    <row r="12" spans="1:15">
      <c r="A12" s="1" t="s">
        <v>4</v>
      </c>
      <c r="B12" s="1" t="s">
        <v>10</v>
      </c>
      <c r="C12" s="8">
        <v>2.0299999999999998</v>
      </c>
      <c r="D12" s="11">
        <v>0.63</v>
      </c>
      <c r="E12" s="2">
        <v>2.17</v>
      </c>
      <c r="F12" s="2">
        <f t="shared" ref="F12:F14" si="4">C12+D12</f>
        <v>2.6599999999999997</v>
      </c>
      <c r="G12" s="11">
        <f t="shared" ref="G12:G14" si="5">C12+D12+E12</f>
        <v>4.83</v>
      </c>
    </row>
    <row r="13" spans="1:15">
      <c r="A13" s="7" t="s">
        <v>3</v>
      </c>
      <c r="B13" s="1" t="s">
        <v>10</v>
      </c>
      <c r="C13" s="8">
        <v>2.69</v>
      </c>
      <c r="D13" s="11">
        <v>0.63</v>
      </c>
      <c r="E13" s="2">
        <v>2.17</v>
      </c>
      <c r="F13" s="2">
        <f t="shared" si="4"/>
        <v>3.32</v>
      </c>
      <c r="G13" s="11">
        <f t="shared" si="5"/>
        <v>5.49</v>
      </c>
    </row>
    <row r="14" spans="1:15">
      <c r="A14" s="6" t="s">
        <v>5</v>
      </c>
      <c r="B14" s="1" t="s">
        <v>10</v>
      </c>
      <c r="C14" s="8">
        <v>2.66</v>
      </c>
      <c r="D14" s="11">
        <v>0.63</v>
      </c>
      <c r="E14" s="2">
        <v>2.17</v>
      </c>
      <c r="F14" s="2">
        <f t="shared" si="4"/>
        <v>3.29</v>
      </c>
      <c r="G14" s="11">
        <f t="shared" si="5"/>
        <v>5.46</v>
      </c>
    </row>
    <row r="15" spans="1:15">
      <c r="A15" s="3"/>
    </row>
    <row r="16" spans="1:15" ht="15">
      <c r="A16" s="23" t="s">
        <v>9</v>
      </c>
      <c r="B16" s="23"/>
      <c r="C16" s="23"/>
      <c r="D16" s="23"/>
      <c r="E16" s="23"/>
      <c r="F16" s="23"/>
      <c r="G16" s="23"/>
    </row>
    <row r="17" spans="1:9">
      <c r="A17" s="17" t="s">
        <v>1</v>
      </c>
      <c r="B17" s="17" t="s">
        <v>7</v>
      </c>
      <c r="C17" s="17" t="s">
        <v>8</v>
      </c>
      <c r="D17" s="16" t="s">
        <v>2</v>
      </c>
      <c r="E17" s="16" t="s">
        <v>12</v>
      </c>
      <c r="F17" s="16" t="s">
        <v>13</v>
      </c>
      <c r="G17" s="16" t="s">
        <v>14</v>
      </c>
    </row>
    <row r="18" spans="1:9">
      <c r="A18" s="1" t="s">
        <v>0</v>
      </c>
      <c r="B18" s="1" t="s">
        <v>11</v>
      </c>
      <c r="C18" s="8">
        <v>4.38</v>
      </c>
      <c r="D18" s="11">
        <v>0.72</v>
      </c>
      <c r="E18" s="2">
        <v>2.29</v>
      </c>
      <c r="F18" s="2">
        <f>C18+D18</f>
        <v>5.0999999999999996</v>
      </c>
      <c r="G18" s="11">
        <f>C18+D18+E18</f>
        <v>7.39</v>
      </c>
    </row>
    <row r="19" spans="1:9">
      <c r="A19" s="1" t="s">
        <v>4</v>
      </c>
      <c r="B19" s="1" t="s">
        <v>11</v>
      </c>
      <c r="C19" s="8">
        <v>2.74</v>
      </c>
      <c r="D19" s="11">
        <v>0.72</v>
      </c>
      <c r="E19" s="2">
        <v>2.29</v>
      </c>
      <c r="F19" s="2">
        <f t="shared" ref="F19:F21" si="6">C19+D19</f>
        <v>3.46</v>
      </c>
      <c r="G19" s="11">
        <f t="shared" ref="G19:G21" si="7">C19+D19+E19</f>
        <v>5.75</v>
      </c>
    </row>
    <row r="20" spans="1:9">
      <c r="A20" s="7" t="s">
        <v>3</v>
      </c>
      <c r="B20" s="1" t="s">
        <v>11</v>
      </c>
      <c r="C20" s="8">
        <v>5.2</v>
      </c>
      <c r="D20" s="11">
        <v>0.72</v>
      </c>
      <c r="E20" s="2">
        <v>2.29</v>
      </c>
      <c r="F20" s="2">
        <f t="shared" si="6"/>
        <v>5.92</v>
      </c>
      <c r="G20" s="11">
        <f t="shared" si="7"/>
        <v>8.2100000000000009</v>
      </c>
    </row>
    <row r="21" spans="1:9">
      <c r="A21" s="6" t="s">
        <v>5</v>
      </c>
      <c r="B21" s="1" t="s">
        <v>11</v>
      </c>
      <c r="C21" s="8">
        <v>3.98</v>
      </c>
      <c r="D21" s="11">
        <v>0.72</v>
      </c>
      <c r="E21" s="2">
        <v>2.29</v>
      </c>
      <c r="F21" s="2">
        <f t="shared" si="6"/>
        <v>4.7</v>
      </c>
      <c r="G21" s="11">
        <f t="shared" si="7"/>
        <v>6.99</v>
      </c>
    </row>
    <row r="22" spans="1:9">
      <c r="A22" s="3"/>
    </row>
    <row r="23" spans="1:9">
      <c r="A23" s="3"/>
      <c r="B23" s="3"/>
      <c r="C23" s="3"/>
      <c r="D23" s="3"/>
      <c r="E23" s="3"/>
      <c r="F23" s="4"/>
      <c r="G23" s="3"/>
      <c r="H23" s="3"/>
      <c r="I23" s="3"/>
    </row>
    <row r="25" spans="1:9" ht="15" customHeight="1"/>
  </sheetData>
  <mergeCells count="4">
    <mergeCell ref="A2:G2"/>
    <mergeCell ref="A9:G9"/>
    <mergeCell ref="A16:G16"/>
    <mergeCell ref="I2:O2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8"/>
  <sheetViews>
    <sheetView workbookViewId="0">
      <selection activeCell="I5" sqref="I5"/>
    </sheetView>
  </sheetViews>
  <sheetFormatPr defaultRowHeight="14.25"/>
  <cols>
    <col min="6" max="6" width="14.125" bestFit="1" customWidth="1"/>
    <col min="7" max="8" width="18.625" bestFit="1" customWidth="1"/>
    <col min="9" max="9" width="17.375" bestFit="1" customWidth="1"/>
  </cols>
  <sheetData>
    <row r="3" spans="5:9">
      <c r="E3" s="12" t="s">
        <v>20</v>
      </c>
      <c r="F3" s="12" t="s">
        <v>7</v>
      </c>
      <c r="G3" s="12" t="s">
        <v>12</v>
      </c>
      <c r="H3" s="12" t="s">
        <v>23</v>
      </c>
      <c r="I3" s="12" t="s">
        <v>24</v>
      </c>
    </row>
    <row r="4" spans="5:9">
      <c r="E4" s="12" t="s">
        <v>21</v>
      </c>
      <c r="F4" s="12" t="s">
        <v>18</v>
      </c>
      <c r="G4" s="13">
        <v>117.36</v>
      </c>
      <c r="H4" s="12">
        <v>100</v>
      </c>
      <c r="I4" s="14">
        <f>G4/H4</f>
        <v>1.1736</v>
      </c>
    </row>
    <row r="5" spans="5:9">
      <c r="E5" s="12" t="s">
        <v>21</v>
      </c>
      <c r="F5" s="12" t="s">
        <v>25</v>
      </c>
      <c r="G5" s="13">
        <v>157.4</v>
      </c>
      <c r="H5" s="12">
        <v>200</v>
      </c>
      <c r="I5" s="14">
        <f t="shared" ref="I5:I8" si="0">G5/H5</f>
        <v>0.78700000000000003</v>
      </c>
    </row>
    <row r="6" spans="5:9">
      <c r="E6" s="12" t="s">
        <v>22</v>
      </c>
      <c r="F6" s="12" t="s">
        <v>6</v>
      </c>
      <c r="G6" s="13">
        <v>151.15</v>
      </c>
      <c r="H6" s="12">
        <v>50</v>
      </c>
      <c r="I6" s="14">
        <f t="shared" si="0"/>
        <v>3.0230000000000001</v>
      </c>
    </row>
    <row r="7" spans="5:9">
      <c r="E7" s="12" t="s">
        <v>22</v>
      </c>
      <c r="F7" s="12" t="s">
        <v>10</v>
      </c>
      <c r="G7" s="13">
        <v>216.81</v>
      </c>
      <c r="H7" s="12">
        <v>100</v>
      </c>
      <c r="I7" s="14">
        <f t="shared" si="0"/>
        <v>2.1680999999999999</v>
      </c>
    </row>
    <row r="8" spans="5:9">
      <c r="E8" s="12" t="s">
        <v>22</v>
      </c>
      <c r="F8" s="12" t="s">
        <v>11</v>
      </c>
      <c r="G8" s="15">
        <v>275.29000000000002</v>
      </c>
      <c r="H8" s="12">
        <v>120</v>
      </c>
      <c r="I8" s="14">
        <f t="shared" si="0"/>
        <v>2.2940833333333335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K23"/>
  <sheetViews>
    <sheetView tabSelected="1" workbookViewId="0">
      <selection activeCell="H22" sqref="H22"/>
    </sheetView>
  </sheetViews>
  <sheetFormatPr defaultRowHeight="14.25"/>
  <cols>
    <col min="5" max="5" width="12.625" bestFit="1" customWidth="1"/>
    <col min="6" max="6" width="14.125" bestFit="1" customWidth="1"/>
    <col min="7" max="11" width="27.625" bestFit="1" customWidth="1"/>
  </cols>
  <sheetData>
    <row r="3" spans="5:11" ht="15">
      <c r="E3" s="24" t="s">
        <v>26</v>
      </c>
      <c r="F3" s="25"/>
      <c r="G3" s="25"/>
      <c r="H3" s="25"/>
      <c r="I3" s="25"/>
      <c r="J3" s="26"/>
      <c r="K3" s="20"/>
    </row>
    <row r="4" spans="5:11">
      <c r="E4" s="16" t="s">
        <v>1</v>
      </c>
      <c r="F4" s="16" t="s">
        <v>7</v>
      </c>
      <c r="G4" s="18" t="s">
        <v>13</v>
      </c>
      <c r="H4" s="12" t="s">
        <v>19</v>
      </c>
      <c r="I4" s="12" t="s">
        <v>28</v>
      </c>
      <c r="J4" s="12" t="s">
        <v>29</v>
      </c>
    </row>
    <row r="5" spans="5:11">
      <c r="E5" s="5" t="s">
        <v>0</v>
      </c>
      <c r="F5" s="5" t="s">
        <v>6</v>
      </c>
      <c r="G5" s="11">
        <v>3.13</v>
      </c>
      <c r="H5" s="13">
        <v>6.15</v>
      </c>
      <c r="I5" s="29">
        <v>6.5</v>
      </c>
      <c r="J5" s="13">
        <v>12.5</v>
      </c>
    </row>
    <row r="6" spans="5:11">
      <c r="E6" s="5" t="s">
        <v>4</v>
      </c>
      <c r="F6" s="5" t="s">
        <v>6</v>
      </c>
      <c r="G6" s="11">
        <v>1.91</v>
      </c>
      <c r="H6" s="13">
        <v>4.93</v>
      </c>
      <c r="I6" s="29">
        <v>3.5</v>
      </c>
      <c r="J6" s="13">
        <v>10</v>
      </c>
    </row>
    <row r="7" spans="5:11">
      <c r="E7" s="5" t="s">
        <v>3</v>
      </c>
      <c r="F7" s="5" t="s">
        <v>6</v>
      </c>
      <c r="G7" s="11">
        <v>3.15</v>
      </c>
      <c r="H7" s="13">
        <v>6.17</v>
      </c>
      <c r="I7" s="29">
        <v>6.5</v>
      </c>
      <c r="J7" s="13">
        <v>12.5</v>
      </c>
    </row>
    <row r="8" spans="5:11">
      <c r="E8" s="9" t="s">
        <v>5</v>
      </c>
      <c r="F8" s="5" t="s">
        <v>6</v>
      </c>
      <c r="G8" s="11">
        <v>2.0499999999999998</v>
      </c>
      <c r="H8" s="13">
        <v>5.07</v>
      </c>
      <c r="I8" s="29">
        <v>4.5</v>
      </c>
      <c r="J8" s="13">
        <v>10.5</v>
      </c>
    </row>
    <row r="9" spans="5:11">
      <c r="E9" s="27"/>
      <c r="F9" s="21"/>
      <c r="G9" s="21"/>
      <c r="H9" s="28"/>
      <c r="I9" s="29"/>
      <c r="J9" s="13"/>
      <c r="K9" s="21"/>
    </row>
    <row r="10" spans="5:11">
      <c r="E10" s="5" t="s">
        <v>0</v>
      </c>
      <c r="F10" s="5" t="s">
        <v>10</v>
      </c>
      <c r="G10" s="22">
        <v>4.09</v>
      </c>
      <c r="H10" s="13">
        <v>6.26</v>
      </c>
      <c r="I10" s="29">
        <v>8.5</v>
      </c>
      <c r="J10" s="13">
        <v>13</v>
      </c>
      <c r="K10" s="19"/>
    </row>
    <row r="11" spans="5:11">
      <c r="E11" s="5" t="s">
        <v>4</v>
      </c>
      <c r="F11" s="5" t="s">
        <v>10</v>
      </c>
      <c r="G11" s="22">
        <v>2.66</v>
      </c>
      <c r="H11" s="13">
        <v>4.83</v>
      </c>
      <c r="I11" s="29">
        <v>5.5</v>
      </c>
      <c r="J11" s="13">
        <v>10</v>
      </c>
      <c r="K11" s="19"/>
    </row>
    <row r="12" spans="5:11">
      <c r="E12" s="5" t="s">
        <v>3</v>
      </c>
      <c r="F12" s="5" t="s">
        <v>10</v>
      </c>
      <c r="G12" s="22">
        <v>3.32</v>
      </c>
      <c r="H12" s="13">
        <v>5.49</v>
      </c>
      <c r="I12" s="29">
        <v>7</v>
      </c>
      <c r="J12" s="13">
        <v>11</v>
      </c>
      <c r="K12" s="19"/>
    </row>
    <row r="13" spans="5:11">
      <c r="E13" s="9" t="s">
        <v>5</v>
      </c>
      <c r="F13" s="5" t="s">
        <v>10</v>
      </c>
      <c r="G13" s="22">
        <v>3.29</v>
      </c>
      <c r="H13" s="13">
        <v>5.46</v>
      </c>
      <c r="I13" s="29">
        <v>7</v>
      </c>
      <c r="J13" s="13">
        <v>11</v>
      </c>
      <c r="K13" s="19"/>
    </row>
    <row r="14" spans="5:11">
      <c r="E14" s="27"/>
      <c r="F14" s="21"/>
      <c r="G14" s="21"/>
      <c r="H14" s="28"/>
      <c r="I14" s="29"/>
      <c r="J14" s="13"/>
      <c r="K14" s="21"/>
    </row>
    <row r="15" spans="5:11">
      <c r="E15" s="5" t="s">
        <v>0</v>
      </c>
      <c r="F15" s="5" t="s">
        <v>11</v>
      </c>
      <c r="G15" s="22">
        <v>5.0999999999999996</v>
      </c>
      <c r="H15" s="13">
        <v>7.39</v>
      </c>
      <c r="I15" s="29">
        <v>10.5</v>
      </c>
      <c r="J15" s="13">
        <v>15</v>
      </c>
      <c r="K15" s="19"/>
    </row>
    <row r="16" spans="5:11">
      <c r="E16" s="5" t="s">
        <v>4</v>
      </c>
      <c r="F16" s="5" t="s">
        <v>11</v>
      </c>
      <c r="G16" s="22">
        <v>3.46</v>
      </c>
      <c r="H16" s="13">
        <v>5.75</v>
      </c>
      <c r="I16" s="29">
        <v>7</v>
      </c>
      <c r="J16" s="13">
        <v>12</v>
      </c>
      <c r="K16" s="19"/>
    </row>
    <row r="17" spans="5:11">
      <c r="E17" s="5" t="s">
        <v>3</v>
      </c>
      <c r="F17" s="5" t="s">
        <v>11</v>
      </c>
      <c r="G17" s="22">
        <v>5.92</v>
      </c>
      <c r="H17" s="13">
        <v>8.2100000000000009</v>
      </c>
      <c r="I17" s="29">
        <v>12</v>
      </c>
      <c r="J17" s="13">
        <v>16.5</v>
      </c>
      <c r="K17" s="19"/>
    </row>
    <row r="18" spans="5:11">
      <c r="E18" s="9" t="s">
        <v>5</v>
      </c>
      <c r="F18" s="5" t="s">
        <v>11</v>
      </c>
      <c r="G18" s="22">
        <v>4.7</v>
      </c>
      <c r="H18" s="13">
        <v>6.99</v>
      </c>
      <c r="I18" s="29">
        <v>10</v>
      </c>
      <c r="J18" s="13">
        <v>14</v>
      </c>
      <c r="K18" s="19"/>
    </row>
    <row r="19" spans="5:11">
      <c r="E19" s="27"/>
      <c r="F19" s="21"/>
      <c r="G19" s="21"/>
      <c r="H19" s="28"/>
      <c r="I19" s="29"/>
      <c r="J19" s="13"/>
    </row>
    <row r="20" spans="5:11">
      <c r="E20" s="5" t="s">
        <v>27</v>
      </c>
      <c r="F20" s="5" t="s">
        <v>18</v>
      </c>
      <c r="G20" s="22">
        <v>0.42</v>
      </c>
      <c r="H20" s="13">
        <v>1.59</v>
      </c>
      <c r="I20" s="29">
        <v>1</v>
      </c>
      <c r="J20" s="13">
        <v>3.5</v>
      </c>
    </row>
    <row r="21" spans="5:11">
      <c r="E21" s="5" t="s">
        <v>16</v>
      </c>
      <c r="F21" s="5" t="s">
        <v>18</v>
      </c>
      <c r="G21" s="22">
        <v>0.76</v>
      </c>
      <c r="H21" s="13">
        <v>1.93</v>
      </c>
      <c r="I21" s="29">
        <v>1.7</v>
      </c>
      <c r="J21" s="13">
        <v>4</v>
      </c>
    </row>
    <row r="22" spans="5:11">
      <c r="E22" s="5" t="s">
        <v>27</v>
      </c>
      <c r="F22" s="5" t="s">
        <v>25</v>
      </c>
      <c r="G22" s="22">
        <v>0.63</v>
      </c>
      <c r="H22" s="13">
        <v>1.42</v>
      </c>
      <c r="I22" s="29">
        <v>1.5</v>
      </c>
      <c r="J22" s="13">
        <v>3</v>
      </c>
    </row>
    <row r="23" spans="5:11">
      <c r="E23" s="5" t="s">
        <v>16</v>
      </c>
      <c r="F23" s="5" t="s">
        <v>25</v>
      </c>
      <c r="G23" s="22">
        <v>1.24</v>
      </c>
      <c r="H23" s="13">
        <v>2.0299999999999998</v>
      </c>
      <c r="I23" s="29">
        <v>2.5</v>
      </c>
      <c r="J23" s="13">
        <v>4.5</v>
      </c>
    </row>
  </sheetData>
  <mergeCells count="1">
    <mergeCell ref="E3:J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bebidas</vt:lpstr>
      <vt:lpstr>embalagem</vt:lpstr>
      <vt:lpstr>Preço de venda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ISABELLI TELES</dc:creator>
  <cp:lastModifiedBy>Admin</cp:lastModifiedBy>
  <dcterms:created xsi:type="dcterms:W3CDTF">2025-09-02T22:20:51Z</dcterms:created>
  <dcterms:modified xsi:type="dcterms:W3CDTF">2025-09-25T16:42:23Z</dcterms:modified>
</cp:coreProperties>
</file>