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de Mi Repositorio\Statistics for Data Science and Business Analysis\Section 3\"/>
    </mc:Choice>
  </mc:AlternateContent>
  <xr:revisionPtr revIDLastSave="0" documentId="13_ncr:1_{281DDF45-6CDE-4F48-8E56-FEE0DAEC29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0" l="1"/>
  <c r="G38" i="10" s="1"/>
  <c r="F24" i="10"/>
  <c r="G24" i="10" s="1"/>
  <c r="F37" i="10" l="1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G19" i="10"/>
  <c r="G20" i="10"/>
  <c r="G21" i="10"/>
  <c r="G22" i="10"/>
  <c r="G23" i="10"/>
  <c r="G18" i="10"/>
  <c r="F18" i="10"/>
  <c r="F19" i="10"/>
  <c r="F20" i="10"/>
  <c r="F21" i="10"/>
  <c r="F22" i="10"/>
  <c r="F23" i="10"/>
  <c r="D33" i="10"/>
  <c r="D19" i="10"/>
  <c r="E29" i="10" l="1"/>
  <c r="E32" i="10" s="1"/>
  <c r="E19" i="10"/>
  <c r="D20" i="10" s="1"/>
  <c r="E18" i="10"/>
  <c r="E15" i="10"/>
  <c r="E20" i="10" l="1"/>
  <c r="D21" i="10" s="1"/>
  <c r="E21" i="10" s="1"/>
  <c r="D22" i="10" s="1"/>
  <c r="E33" i="10"/>
  <c r="E22" i="10" l="1"/>
  <c r="D23" i="10" s="1"/>
  <c r="E23" i="10" s="1"/>
  <c r="D34" i="10"/>
  <c r="E34" i="10" l="1"/>
  <c r="D35" i="10" s="1"/>
  <c r="E35" i="10" l="1"/>
  <c r="D36" i="10" s="1"/>
  <c r="E36" i="10" l="1"/>
  <c r="D37" i="10" s="1"/>
  <c r="E37" i="10" l="1"/>
</calcChain>
</file>

<file path=xl/sharedStrings.xml><?xml version="1.0" encoding="utf-8"?>
<sst xmlns="http://schemas.openxmlformats.org/spreadsheetml/2006/main" count="27" uniqueCount="21">
  <si>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</si>
  <si>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</si>
  <si>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</si>
  <si>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</si>
  <si>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</si>
  <si>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</si>
  <si>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</si>
  <si>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</si>
  <si>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</si>
  <si>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</si>
  <si>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</si>
  <si>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</si>
  <si>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</si>
  <si>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Desired intervals</t>
  </si>
  <si>
    <t>Interval width</t>
  </si>
  <si>
    <t>Interval start</t>
  </si>
  <si>
    <t>Interval end</t>
  </si>
  <si>
    <t>Frequency</t>
  </si>
  <si>
    <t>Relative frequency</t>
  </si>
  <si>
    <t>2 - Frequency distribution table</t>
  </si>
  <si>
    <t>3 - Frequency distribution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</si>
</sst>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43" fontId="4" fillId="2" borderId="0" xfId="1" applyFont="1" applyFill="1" applyAlignment="1">
      <alignment horizontal="right" vertical="center"/>
    </xf>
    <xf numFmtId="43" fontId="6" fillId="2" borderId="0" xfId="1" applyFont="1" applyFill="1" applyAlignment="1">
      <alignment horizontal="right" vertical="center"/>
    </xf>
    <xf numFmtId="43" fontId="1" fillId="2" borderId="0" xfId="1" applyFont="1" applyFill="1" applyAlignment="1">
      <alignment horizontal="center" vertical="center"/>
    </xf>
    <xf numFmtId="43" fontId="4" fillId="2" borderId="1" xfId="1" applyFont="1" applyFill="1" applyBorder="1" applyAlignment="1">
      <alignment horizontal="right" vertical="center"/>
    </xf>
    <xf numFmtId="43" fontId="1" fillId="2" borderId="0" xfId="1" applyFont="1" applyFill="1" applyAlignment="1">
      <alignment horizontal="right" vertical="center"/>
    </xf>
    <xf numFmtId="43" fontId="1" fillId="2" borderId="2" xfId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4" zoomScale="102" zoomScaleNormal="102" workbookViewId="0">
      <selection activeCell="I34" sqref="I34"/>
    </sheetView>
  </sheetViews>
  <sheetFormatPr baseColWidth="10"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3.5" thickBot="1" x14ac:dyDescent="0.25">
      <c r="B12" s="6" t="s">
        <v>1</v>
      </c>
      <c r="D12" s="19" t="s">
        <v>19</v>
      </c>
      <c r="Q12" s="1"/>
    </row>
    <row r="13" spans="2:17" x14ac:dyDescent="0.2">
      <c r="B13" s="3">
        <v>8</v>
      </c>
      <c r="D13" s="5"/>
      <c r="Q13" s="2"/>
    </row>
    <row r="14" spans="2:17" x14ac:dyDescent="0.2">
      <c r="B14" s="3">
        <v>30</v>
      </c>
      <c r="D14" s="20" t="s">
        <v>13</v>
      </c>
      <c r="E14" s="21">
        <v>6</v>
      </c>
      <c r="F14" s="22"/>
      <c r="Q14" s="2"/>
    </row>
    <row r="15" spans="2:17" x14ac:dyDescent="0.2">
      <c r="B15" s="3">
        <v>30</v>
      </c>
      <c r="D15" s="20" t="s">
        <v>14</v>
      </c>
      <c r="E15" s="21">
        <f>ROUNDUP((B32-B13)/E14,0)</f>
        <v>46</v>
      </c>
      <c r="I15" s="8"/>
      <c r="Q15" s="2"/>
    </row>
    <row r="16" spans="2:17" x14ac:dyDescent="0.2">
      <c r="B16" s="3">
        <v>50</v>
      </c>
      <c r="D16" s="5"/>
      <c r="Q16" s="2"/>
    </row>
    <row r="17" spans="2:17" ht="13.5" thickBot="1" x14ac:dyDescent="0.25">
      <c r="B17" s="3">
        <v>86</v>
      </c>
      <c r="D17" s="6" t="s">
        <v>15</v>
      </c>
      <c r="E17" s="6" t="s">
        <v>16</v>
      </c>
      <c r="F17" s="6" t="s">
        <v>17</v>
      </c>
      <c r="G17" s="6" t="s">
        <v>18</v>
      </c>
      <c r="H17" s="11"/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23">
        <v>8</v>
      </c>
      <c r="E18" s="23">
        <f>D18+E15</f>
        <v>54</v>
      </c>
      <c r="F18" s="23">
        <f>COUNTIFS($B$13:$B$32,"&gt;="&amp;D18,$B$13:$B$32,"&lt;="&amp;E18)</f>
        <v>4</v>
      </c>
      <c r="G18" s="24">
        <f>F18/COUNT($B$13:$B$32)</f>
        <v>0.2</v>
      </c>
      <c r="H18" s="11"/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7"/>
      <c r="D19" s="23">
        <f>E18</f>
        <v>54</v>
      </c>
      <c r="E19" s="23">
        <f>D19+E15</f>
        <v>100</v>
      </c>
      <c r="F19" s="23">
        <f t="shared" ref="F19:F23" si="0">COUNTIFS($B$13:$B$32,"&gt;="&amp;D19,$B$13:$B$32,"&lt;="&amp;E19)</f>
        <v>2</v>
      </c>
      <c r="G19" s="24">
        <f t="shared" ref="G19:G24" si="1">F19/COUNT($B$13:$B$32)</f>
        <v>0.1</v>
      </c>
      <c r="H19" s="11"/>
      <c r="I19" s="7"/>
      <c r="J19" s="12"/>
      <c r="K19" s="13"/>
      <c r="L19" s="11"/>
      <c r="M19" s="9"/>
      <c r="N19" s="9"/>
      <c r="O19" s="9"/>
    </row>
    <row r="20" spans="2:17" x14ac:dyDescent="0.2">
      <c r="B20" s="3">
        <v>110</v>
      </c>
      <c r="C20" s="9"/>
      <c r="D20" s="23">
        <f>E19</f>
        <v>100</v>
      </c>
      <c r="E20" s="23">
        <f>D20+E15</f>
        <v>146</v>
      </c>
      <c r="F20" s="23">
        <f t="shared" si="0"/>
        <v>2</v>
      </c>
      <c r="G20" s="24">
        <f t="shared" si="1"/>
        <v>0.1</v>
      </c>
      <c r="H20" s="11"/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23">
        <f>E20</f>
        <v>146</v>
      </c>
      <c r="E21" s="23">
        <f>D21+E15</f>
        <v>192</v>
      </c>
      <c r="F21" s="23">
        <f t="shared" si="0"/>
        <v>3</v>
      </c>
      <c r="G21" s="24">
        <f t="shared" si="1"/>
        <v>0.15</v>
      </c>
      <c r="H21" s="11"/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9"/>
      <c r="D22" s="23">
        <f>E21</f>
        <v>192</v>
      </c>
      <c r="E22" s="23">
        <f>D22+E15</f>
        <v>238</v>
      </c>
      <c r="F22" s="23">
        <f t="shared" si="0"/>
        <v>1</v>
      </c>
      <c r="G22" s="24">
        <f t="shared" si="1"/>
        <v>0.05</v>
      </c>
      <c r="H22" s="11"/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25">
        <f>E22</f>
        <v>238</v>
      </c>
      <c r="E23" s="25">
        <f>D23+E15</f>
        <v>284</v>
      </c>
      <c r="F23" s="32">
        <f t="shared" si="0"/>
        <v>8</v>
      </c>
      <c r="G23" s="33">
        <f t="shared" si="1"/>
        <v>0.4</v>
      </c>
      <c r="H23" s="11"/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F24" s="23">
        <f>SUM(F18:F23)</f>
        <v>20</v>
      </c>
      <c r="G24" s="30">
        <f t="shared" si="1"/>
        <v>1</v>
      </c>
      <c r="H24" s="11"/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ht="12.75" x14ac:dyDescent="0.2">
      <c r="B26" s="3">
        <v>241</v>
      </c>
      <c r="C26" s="9"/>
      <c r="D26" s="19" t="s">
        <v>20</v>
      </c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5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20" t="s">
        <v>13</v>
      </c>
      <c r="E28" s="21">
        <v>6</v>
      </c>
      <c r="F28" s="22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26" t="s">
        <v>14</v>
      </c>
      <c r="E29" s="27">
        <f>(B32-B13)/E28</f>
        <v>45.666666666666664</v>
      </c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28"/>
      <c r="E30" s="28"/>
      <c r="H30" s="11"/>
      <c r="I30" s="9"/>
      <c r="J30" s="9"/>
      <c r="K30" s="9"/>
      <c r="L30" s="9"/>
      <c r="M30" s="9"/>
      <c r="N30" s="9"/>
      <c r="O30" s="9"/>
    </row>
    <row r="31" spans="2:17" ht="12.75" thickBot="1" x14ac:dyDescent="0.25">
      <c r="B31" s="3">
        <v>279</v>
      </c>
      <c r="C31" s="9"/>
      <c r="D31" s="29" t="s">
        <v>15</v>
      </c>
      <c r="E31" s="29" t="s">
        <v>16</v>
      </c>
      <c r="F31" s="6" t="s">
        <v>17</v>
      </c>
      <c r="G31" s="6" t="s">
        <v>18</v>
      </c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30">
        <v>8</v>
      </c>
      <c r="E32" s="30">
        <f>D32+E29</f>
        <v>53.666666666666664</v>
      </c>
      <c r="F32" s="23">
        <f>COUNTIFS($B$13:$B$32,"&gt;="&amp;D32,$B$13:$B$32,"&lt;="&amp;E32)</f>
        <v>4</v>
      </c>
      <c r="G32" s="24">
        <f>F32/COUNT($B$13:$B$32)</f>
        <v>0.2</v>
      </c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30">
        <f>E32</f>
        <v>53.666666666666664</v>
      </c>
      <c r="E33" s="30">
        <f>D33+E29</f>
        <v>99.333333333333329</v>
      </c>
      <c r="F33" s="23">
        <f t="shared" ref="F33:F37" si="2">COUNTIFS($B$13:$B$32,"&gt;="&amp;D33,$B$13:$B$32,"&lt;="&amp;E33)</f>
        <v>2</v>
      </c>
      <c r="G33" s="24">
        <f t="shared" ref="G33:G38" si="3">F33/COUNT($B$13:$B$32)</f>
        <v>0.1</v>
      </c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30">
        <f>E33</f>
        <v>99.333333333333329</v>
      </c>
      <c r="E34" s="30">
        <f>D34+E29</f>
        <v>145</v>
      </c>
      <c r="F34" s="23">
        <f t="shared" si="2"/>
        <v>2</v>
      </c>
      <c r="G34" s="24">
        <f t="shared" si="3"/>
        <v>0.1</v>
      </c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30">
        <f>E34</f>
        <v>145</v>
      </c>
      <c r="E35" s="30">
        <f>D35+E29</f>
        <v>190.66666666666666</v>
      </c>
      <c r="F35" s="23">
        <f t="shared" si="2"/>
        <v>3</v>
      </c>
      <c r="G35" s="24">
        <f t="shared" si="3"/>
        <v>0.15</v>
      </c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30">
        <f>E35</f>
        <v>190.66666666666666</v>
      </c>
      <c r="E36" s="30">
        <f>D36+E29</f>
        <v>236.33333333333331</v>
      </c>
      <c r="F36" s="23">
        <f t="shared" si="2"/>
        <v>1</v>
      </c>
      <c r="G36" s="24">
        <f t="shared" si="3"/>
        <v>0.05</v>
      </c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31">
        <f>E36</f>
        <v>236.33333333333331</v>
      </c>
      <c r="E37" s="31">
        <f>D37+E29</f>
        <v>282</v>
      </c>
      <c r="F37" s="32">
        <f t="shared" si="2"/>
        <v>8</v>
      </c>
      <c r="G37" s="33">
        <f t="shared" si="3"/>
        <v>0.4</v>
      </c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23">
        <f>SUM(F32:F37)</f>
        <v>20</v>
      </c>
      <c r="G38" s="30">
        <f t="shared" si="3"/>
        <v>1</v>
      </c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</cp:lastModifiedBy>
  <dcterms:created xsi:type="dcterms:W3CDTF">2017-04-19T06:27:11Z</dcterms:created>
  <dcterms:modified xsi:type="dcterms:W3CDTF">2020-06-07T23:42:29Z</dcterms:modified>
</cp:coreProperties>
</file>