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 de Mi Repositorio\Statistics for Data Science and Business Analysis\Section 3\"/>
    </mc:Choice>
  </mc:AlternateContent>
  <xr:revisionPtr revIDLastSave="0" documentId="8_{BB98783E-02D9-4D31-AA6A-77286E0795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he histogram" sheetId="9" r:id="rId1"/>
    <sheet name="Fr. distr. table" sheetId="10" r:id="rId2"/>
  </sheets>
  <definedNames>
    <definedName name="_xlchart.v1.0" hidden="1">'The histogram'!$B$11:$B$30</definedName>
    <definedName name="_xlchart.v1.1" hidden="1">'The histogram'!$B$11:$B$30</definedName>
    <definedName name="_xlchart.v1.2" hidden="1">'The histogram'!$B$11:$B$30</definedName>
    <definedName name="_xlchart.v1.3" hidden="1">'The histogram'!$B$11:$B$30</definedName>
    <definedName name="_xlchart.v1.4" hidden="1">'The histogram'!$D$16:$D$25</definedName>
    <definedName name="_xlchart.v1.5" hidden="1">'The histogram'!$E$16:$E$25</definedName>
    <definedName name="_xlchart.v1.6" hidden="1">'The histogram'!$F$16:$F$25</definedName>
    <definedName name="_xlchart.v1.7" hidden="1">'The histogram'!$G$16:$G$25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9" l="1"/>
  <c r="G17" i="9"/>
  <c r="G18" i="9"/>
  <c r="G19" i="9"/>
  <c r="G20" i="9"/>
  <c r="G21" i="9"/>
  <c r="G22" i="9"/>
  <c r="G23" i="9"/>
  <c r="G24" i="9"/>
  <c r="G25" i="9"/>
  <c r="G16" i="9"/>
  <c r="F26" i="9"/>
  <c r="F17" i="9"/>
  <c r="F18" i="9"/>
  <c r="F19" i="9"/>
  <c r="F20" i="9"/>
  <c r="F21" i="9"/>
  <c r="F22" i="9"/>
  <c r="F23" i="9"/>
  <c r="F24" i="9"/>
  <c r="F25" i="9"/>
  <c r="F16" i="9"/>
  <c r="F16" i="10"/>
  <c r="D19" i="9"/>
  <c r="E18" i="9"/>
  <c r="E19" i="9"/>
  <c r="D20" i="9" s="1"/>
  <c r="E20" i="9" s="1"/>
  <c r="D21" i="9" s="1"/>
  <c r="E21" i="9" s="1"/>
  <c r="D22" i="9" s="1"/>
  <c r="E22" i="9" s="1"/>
  <c r="D23" i="9" s="1"/>
  <c r="E23" i="9" s="1"/>
  <c r="D24" i="9" s="1"/>
  <c r="E24" i="9" s="1"/>
  <c r="D25" i="9" s="1"/>
  <c r="E25" i="9" s="1"/>
  <c r="E17" i="9"/>
  <c r="E16" i="9"/>
  <c r="D17" i="9"/>
  <c r="D16" i="9"/>
  <c r="E13" i="9"/>
  <c r="D18" i="9" l="1"/>
  <c r="K16" i="10" l="1"/>
  <c r="D16" i="10"/>
  <c r="E16" i="10" s="1"/>
  <c r="L13" i="10"/>
  <c r="E13" i="10"/>
  <c r="L16" i="10" l="1"/>
  <c r="D17" i="10"/>
  <c r="M16" i="10"/>
  <c r="K17" i="10"/>
  <c r="E17" i="10" l="1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 l="1"/>
  <c r="G18" i="10" s="1"/>
  <c r="E19" i="10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/>
  <c r="N21" i="10" s="1"/>
  <c r="L22" i="10" l="1"/>
  <c r="K23" i="10" s="1"/>
  <c r="E22" i="10"/>
  <c r="D23" i="10" s="1"/>
  <c r="F21" i="10"/>
  <c r="G21" i="10" s="1"/>
  <c r="M22" i="10" l="1"/>
  <c r="N22" i="10" s="1"/>
  <c r="F22" i="10"/>
  <c r="G22" i="10" s="1"/>
  <c r="E23" i="10"/>
  <c r="D24" i="10" s="1"/>
  <c r="F23" i="10"/>
  <c r="G23" i="10" s="1"/>
  <c r="L23" i="10"/>
  <c r="K24" i="10" s="1"/>
  <c r="L24" i="10" l="1"/>
  <c r="K25" i="10" s="1"/>
  <c r="M23" i="10"/>
  <c r="N23" i="10" s="1"/>
  <c r="E24" i="10"/>
  <c r="D25" i="10" s="1"/>
  <c r="M24" i="10" l="1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 l="1"/>
  <c r="G26" i="10" s="1"/>
  <c r="G16" i="10"/>
</calcChain>
</file>

<file path=xl/sharedStrings.xml><?xml version="1.0" encoding="utf-8"?>
<sst xmlns="http://schemas.openxmlformats.org/spreadsheetml/2006/main" count="41" uniqueCount="18">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</sst>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" xfId="0" applyNumberFormat="1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</cx:v>
        </cx:txData>
      </cx:tx>
      <cx:spPr>
        <a:solidFill>
          <a:sysClr val="window" lastClr="FFFFFF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1" i="0" u="none" strike="noStrike" baseline="0">
              <a:solidFill>
                <a:srgbClr val="002060"/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63973163-CA37-48ED-A157-728EDA99AFD5}" formatIdx="2">
          <cx:spPr>
            <a:solidFill>
              <a:srgbClr val="002060"/>
            </a:solidFill>
          </cx:spPr>
          <cx:dataId val="0"/>
          <cx:layoutPr>
            <cx:binning intervalClosed="r">
              <cx:binSize val="92.29999999999999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28</xdr:row>
      <xdr:rowOff>0</xdr:rowOff>
    </xdr:from>
    <xdr:to>
      <xdr:col>12</xdr:col>
      <xdr:colOff>666750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181DB7F-990E-4067-9049-DCD74DAAC0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1275" y="4343400"/>
              <a:ext cx="7505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tabSelected="1" topLeftCell="A7" zoomScaleNormal="100" workbookViewId="0">
      <selection activeCell="J21" sqref="J21"/>
    </sheetView>
  </sheetViews>
  <sheetFormatPr baseColWidth="10"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bestFit="1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bestFit="1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  <c r="C7" s="3" t="s">
        <v>17</v>
      </c>
    </row>
    <row r="8" spans="2:16" x14ac:dyDescent="0.2">
      <c r="B8" s="16"/>
    </row>
    <row r="9" spans="2:16" x14ac:dyDescent="0.2">
      <c r="B9" s="5"/>
    </row>
    <row r="10" spans="2:16" ht="13.5" thickBot="1" x14ac:dyDescent="0.25">
      <c r="B10" s="14" t="s">
        <v>4</v>
      </c>
      <c r="D10" s="13" t="s">
        <v>14</v>
      </c>
      <c r="H10" s="20"/>
      <c r="I10" s="20"/>
      <c r="J10" s="20"/>
      <c r="K10" s="18"/>
      <c r="L10" s="19"/>
      <c r="M10" s="19"/>
      <c r="N10" s="19"/>
      <c r="O10" s="20"/>
    </row>
    <row r="11" spans="2:16" x14ac:dyDescent="0.2">
      <c r="B11" s="3">
        <v>13</v>
      </c>
      <c r="H11" s="20"/>
      <c r="I11" s="20"/>
      <c r="J11" s="20"/>
      <c r="K11" s="19"/>
      <c r="L11" s="19"/>
      <c r="M11" s="19"/>
      <c r="N11" s="19"/>
      <c r="O11" s="20"/>
    </row>
    <row r="12" spans="2:16" x14ac:dyDescent="0.2">
      <c r="B12" s="3">
        <v>68</v>
      </c>
      <c r="D12" s="16" t="s">
        <v>12</v>
      </c>
      <c r="E12" s="3">
        <v>10</v>
      </c>
      <c r="F12" s="3"/>
      <c r="G12" s="3"/>
      <c r="H12" s="20"/>
      <c r="I12" s="20"/>
      <c r="J12" s="20"/>
      <c r="K12" s="21"/>
      <c r="L12" s="20"/>
      <c r="M12" s="20"/>
      <c r="N12" s="20"/>
      <c r="O12" s="20"/>
    </row>
    <row r="13" spans="2:16" x14ac:dyDescent="0.2">
      <c r="B13" s="3">
        <v>165</v>
      </c>
      <c r="D13" s="16" t="s">
        <v>13</v>
      </c>
      <c r="E13" s="3">
        <f>(B30-B11)/E12</f>
        <v>92.3</v>
      </c>
      <c r="F13" s="3"/>
      <c r="G13" s="3"/>
      <c r="H13" s="20"/>
      <c r="I13" s="20"/>
      <c r="J13" s="20"/>
      <c r="K13" s="21"/>
      <c r="L13" s="20"/>
      <c r="M13" s="20"/>
      <c r="N13" s="20"/>
      <c r="O13" s="20"/>
    </row>
    <row r="14" spans="2:16" x14ac:dyDescent="0.2">
      <c r="B14" s="3">
        <v>193</v>
      </c>
      <c r="D14" s="3"/>
      <c r="E14" s="3"/>
      <c r="F14" s="3"/>
      <c r="G14" s="3"/>
      <c r="H14" s="20"/>
      <c r="I14" s="20"/>
      <c r="J14" s="20"/>
      <c r="K14" s="20"/>
      <c r="L14" s="20"/>
      <c r="M14" s="20"/>
      <c r="N14" s="20"/>
      <c r="O14" s="20"/>
    </row>
    <row r="15" spans="2:16" ht="12.75" thickBot="1" x14ac:dyDescent="0.2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H15" s="20"/>
      <c r="I15" s="20"/>
      <c r="J15" s="20"/>
      <c r="K15" s="22"/>
      <c r="L15" s="22"/>
      <c r="M15" s="22"/>
      <c r="N15" s="22"/>
      <c r="O15" s="20"/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>F16/$F$26</f>
        <v>0.1</v>
      </c>
      <c r="H16" s="20"/>
      <c r="I16" s="20"/>
      <c r="J16" s="20"/>
      <c r="K16" s="23"/>
      <c r="L16" s="24"/>
      <c r="M16" s="23"/>
      <c r="N16" s="25"/>
      <c r="O16" s="20"/>
      <c r="P16" s="1"/>
    </row>
    <row r="17" spans="2:16" x14ac:dyDescent="0.2">
      <c r="B17" s="3">
        <v>361</v>
      </c>
      <c r="D17" s="10">
        <f>E16</f>
        <v>105.3</v>
      </c>
      <c r="E17" s="11">
        <f>D17+$E$13</f>
        <v>197.6</v>
      </c>
      <c r="F17" s="10">
        <f t="shared" ref="F17:F25" si="0">COUNTIF($B$11:$B$30,"&gt;="&amp;D17)-COUNTIF($B$11:$B$30,"&gt;"&amp;E17)</f>
        <v>2</v>
      </c>
      <c r="G17" s="9">
        <f t="shared" ref="G17:G25" si="1">F17/$F$26</f>
        <v>0.1</v>
      </c>
      <c r="H17" s="20"/>
      <c r="I17" s="20"/>
      <c r="J17" s="20"/>
      <c r="K17" s="23"/>
      <c r="L17" s="24"/>
      <c r="M17" s="23"/>
      <c r="N17" s="25"/>
      <c r="O17" s="20"/>
      <c r="P17" s="1"/>
    </row>
    <row r="18" spans="2:16" x14ac:dyDescent="0.2">
      <c r="B18" s="3">
        <v>470</v>
      </c>
      <c r="D18" s="10">
        <f>E17</f>
        <v>197.6</v>
      </c>
      <c r="E18" s="11">
        <f t="shared" ref="E18:E25" si="2">D18+$E$13</f>
        <v>289.89999999999998</v>
      </c>
      <c r="F18" s="10">
        <f t="shared" si="0"/>
        <v>2</v>
      </c>
      <c r="G18" s="9">
        <f t="shared" si="1"/>
        <v>0.1</v>
      </c>
      <c r="H18" s="20"/>
      <c r="I18" s="20"/>
      <c r="J18" s="20"/>
      <c r="K18" s="23"/>
      <c r="L18" s="24"/>
      <c r="M18" s="23"/>
      <c r="N18" s="25"/>
      <c r="O18" s="20"/>
      <c r="P18" s="1"/>
    </row>
    <row r="19" spans="2:16" x14ac:dyDescent="0.2">
      <c r="B19" s="3">
        <v>500</v>
      </c>
      <c r="D19" s="10">
        <f t="shared" ref="D19:D25" si="3">E18</f>
        <v>289.89999999999998</v>
      </c>
      <c r="E19" s="11">
        <f t="shared" si="2"/>
        <v>382.2</v>
      </c>
      <c r="F19" s="10">
        <f t="shared" si="0"/>
        <v>1</v>
      </c>
      <c r="G19" s="9">
        <f t="shared" si="1"/>
        <v>0.05</v>
      </c>
      <c r="H19" s="20"/>
      <c r="I19" s="20"/>
      <c r="J19" s="20"/>
      <c r="K19" s="23"/>
      <c r="L19" s="24"/>
      <c r="M19" s="23"/>
      <c r="N19" s="25"/>
      <c r="O19" s="20"/>
      <c r="P19" s="1"/>
    </row>
    <row r="20" spans="2:16" x14ac:dyDescent="0.2">
      <c r="B20" s="3">
        <v>529</v>
      </c>
      <c r="D20" s="10">
        <f t="shared" si="3"/>
        <v>382.2</v>
      </c>
      <c r="E20" s="11">
        <f t="shared" si="2"/>
        <v>474.5</v>
      </c>
      <c r="F20" s="10">
        <f t="shared" si="0"/>
        <v>1</v>
      </c>
      <c r="G20" s="9">
        <f t="shared" si="1"/>
        <v>0.05</v>
      </c>
      <c r="H20" s="20"/>
      <c r="I20" s="20"/>
      <c r="J20" s="20"/>
      <c r="K20" s="23"/>
      <c r="L20" s="24"/>
      <c r="M20" s="23"/>
      <c r="N20" s="25"/>
      <c r="O20" s="20"/>
      <c r="P20" s="2"/>
    </row>
    <row r="21" spans="2:16" x14ac:dyDescent="0.2">
      <c r="B21" s="3">
        <v>544</v>
      </c>
      <c r="D21" s="10">
        <f t="shared" si="3"/>
        <v>474.5</v>
      </c>
      <c r="E21" s="11">
        <f t="shared" si="2"/>
        <v>566.79999999999995</v>
      </c>
      <c r="F21" s="10">
        <f t="shared" si="0"/>
        <v>3</v>
      </c>
      <c r="G21" s="9">
        <f t="shared" si="1"/>
        <v>0.15</v>
      </c>
      <c r="H21" s="20"/>
      <c r="I21" s="20"/>
      <c r="J21" s="20"/>
      <c r="K21" s="23"/>
      <c r="L21" s="24"/>
      <c r="M21" s="23"/>
      <c r="N21" s="25"/>
      <c r="O21" s="20"/>
      <c r="P21" s="2"/>
    </row>
    <row r="22" spans="2:16" x14ac:dyDescent="0.2">
      <c r="B22" s="3">
        <v>602</v>
      </c>
      <c r="D22" s="10">
        <f t="shared" si="3"/>
        <v>566.79999999999995</v>
      </c>
      <c r="E22" s="11">
        <f t="shared" si="2"/>
        <v>659.09999999999991</v>
      </c>
      <c r="F22" s="10">
        <f t="shared" si="0"/>
        <v>2</v>
      </c>
      <c r="G22" s="9">
        <f t="shared" si="1"/>
        <v>0.1</v>
      </c>
      <c r="H22" s="20"/>
      <c r="I22" s="20"/>
      <c r="J22" s="20"/>
      <c r="K22" s="23"/>
      <c r="L22" s="24"/>
      <c r="M22" s="23"/>
      <c r="N22" s="25"/>
      <c r="O22" s="20"/>
      <c r="P22" s="2"/>
    </row>
    <row r="23" spans="2:16" x14ac:dyDescent="0.2">
      <c r="B23" s="3">
        <v>647</v>
      </c>
      <c r="D23" s="10">
        <f t="shared" si="3"/>
        <v>659.09999999999991</v>
      </c>
      <c r="E23" s="11">
        <f t="shared" si="2"/>
        <v>751.39999999999986</v>
      </c>
      <c r="F23" s="10">
        <f t="shared" si="0"/>
        <v>3</v>
      </c>
      <c r="G23" s="9">
        <f t="shared" si="1"/>
        <v>0.15</v>
      </c>
      <c r="H23" s="20"/>
      <c r="I23" s="20"/>
      <c r="J23" s="20"/>
      <c r="K23" s="23"/>
      <c r="L23" s="24"/>
      <c r="M23" s="23"/>
      <c r="N23" s="25"/>
      <c r="O23" s="20"/>
      <c r="P23" s="2"/>
    </row>
    <row r="24" spans="2:16" x14ac:dyDescent="0.2">
      <c r="B24" s="3">
        <v>692</v>
      </c>
      <c r="D24" s="10">
        <f t="shared" si="3"/>
        <v>751.39999999999986</v>
      </c>
      <c r="E24" s="11">
        <f t="shared" si="2"/>
        <v>843.69999999999982</v>
      </c>
      <c r="F24" s="10">
        <f t="shared" si="0"/>
        <v>1</v>
      </c>
      <c r="G24" s="9">
        <f t="shared" si="1"/>
        <v>0.05</v>
      </c>
      <c r="H24" s="20"/>
      <c r="I24" s="20"/>
      <c r="J24" s="20"/>
      <c r="K24" s="23"/>
      <c r="L24" s="24"/>
      <c r="M24" s="23"/>
      <c r="N24" s="25"/>
      <c r="O24" s="20"/>
      <c r="P24" s="2"/>
    </row>
    <row r="25" spans="2:16" x14ac:dyDescent="0.2">
      <c r="B25" s="3">
        <v>696</v>
      </c>
      <c r="D25" s="28">
        <f t="shared" si="3"/>
        <v>843.69999999999982</v>
      </c>
      <c r="E25" s="27">
        <f t="shared" si="2"/>
        <v>935.99999999999977</v>
      </c>
      <c r="F25" s="28">
        <f t="shared" si="0"/>
        <v>3</v>
      </c>
      <c r="G25" s="29">
        <f t="shared" si="1"/>
        <v>0.15</v>
      </c>
      <c r="H25" s="20"/>
      <c r="I25" s="20"/>
      <c r="J25" s="20"/>
      <c r="K25" s="23"/>
      <c r="L25" s="23"/>
      <c r="M25" s="23"/>
      <c r="N25" s="25"/>
      <c r="O25" s="20"/>
      <c r="P25" s="2"/>
    </row>
    <row r="26" spans="2:16" x14ac:dyDescent="0.2">
      <c r="B26" s="3">
        <v>699</v>
      </c>
      <c r="F26" s="10">
        <f>SUM(F16:F25)</f>
        <v>20</v>
      </c>
      <c r="G26" s="9">
        <f>SUM(G16:G25)</f>
        <v>1</v>
      </c>
      <c r="H26" s="20"/>
      <c r="I26" s="20"/>
      <c r="J26" s="20"/>
      <c r="K26" s="19"/>
      <c r="L26" s="19"/>
      <c r="M26" s="23"/>
      <c r="N26" s="25"/>
      <c r="O26" s="20"/>
    </row>
    <row r="27" spans="2:16" x14ac:dyDescent="0.2">
      <c r="B27" s="3">
        <v>809</v>
      </c>
      <c r="D27" s="19"/>
      <c r="E27" s="19"/>
      <c r="F27" s="19"/>
      <c r="G27" s="19"/>
      <c r="H27" s="20"/>
      <c r="I27" s="20"/>
      <c r="J27" s="20"/>
      <c r="K27" s="20"/>
      <c r="L27" s="20"/>
      <c r="M27" s="20"/>
      <c r="N27" s="20"/>
      <c r="O27" s="20"/>
    </row>
    <row r="28" spans="2:16" x14ac:dyDescent="0.2">
      <c r="B28" s="3">
        <v>892</v>
      </c>
      <c r="D28" s="19"/>
      <c r="E28" s="19"/>
      <c r="F28" s="19"/>
      <c r="G28" s="19"/>
      <c r="H28" s="20"/>
      <c r="I28" s="20"/>
      <c r="J28" s="20"/>
      <c r="K28" s="20"/>
      <c r="L28" s="20"/>
      <c r="M28" s="20"/>
      <c r="N28" s="20"/>
      <c r="O28" s="20"/>
    </row>
    <row r="29" spans="2:16" x14ac:dyDescent="0.2">
      <c r="B29" s="3">
        <v>899</v>
      </c>
      <c r="D29" s="26"/>
      <c r="E29" s="19"/>
      <c r="F29" s="19"/>
      <c r="G29" s="19"/>
      <c r="H29" s="20"/>
      <c r="I29" s="20"/>
      <c r="J29" s="20"/>
      <c r="K29" s="20"/>
      <c r="L29" s="20"/>
      <c r="M29" s="20"/>
      <c r="N29" s="20"/>
      <c r="O29" s="20"/>
    </row>
    <row r="30" spans="2:16" x14ac:dyDescent="0.2">
      <c r="B30" s="3">
        <v>936</v>
      </c>
      <c r="D30" s="20"/>
      <c r="E30" s="19"/>
      <c r="F30" s="19"/>
      <c r="G30" s="19"/>
      <c r="H30" s="20"/>
      <c r="I30" s="20"/>
      <c r="J30" s="20"/>
      <c r="K30" s="20"/>
      <c r="L30" s="20"/>
      <c r="M30" s="20"/>
      <c r="N30" s="20"/>
      <c r="O30" s="20"/>
    </row>
    <row r="31" spans="2:16" x14ac:dyDescent="0.2">
      <c r="D31" s="20"/>
      <c r="E31" s="19"/>
      <c r="F31" s="19"/>
      <c r="G31" s="19"/>
      <c r="H31" s="20"/>
      <c r="I31" s="20"/>
      <c r="J31" s="20"/>
      <c r="K31" s="20"/>
      <c r="L31" s="20"/>
      <c r="M31" s="20"/>
      <c r="N31" s="20"/>
      <c r="O31" s="20"/>
    </row>
    <row r="32" spans="2:16" x14ac:dyDescent="0.2">
      <c r="D32" s="19"/>
      <c r="E32" s="19"/>
      <c r="F32" s="19"/>
      <c r="G32" s="19"/>
      <c r="H32" s="20"/>
      <c r="I32" s="20"/>
      <c r="J32" s="20"/>
      <c r="K32" s="20"/>
      <c r="L32" s="20"/>
      <c r="M32" s="20"/>
      <c r="N32" s="20"/>
      <c r="O32" s="20"/>
    </row>
    <row r="33" spans="4:15" x14ac:dyDescent="0.2">
      <c r="D33" s="26"/>
      <c r="E33" s="19"/>
      <c r="F33" s="19"/>
      <c r="G33" s="19"/>
      <c r="H33" s="20"/>
      <c r="I33" s="20"/>
      <c r="J33" s="20"/>
      <c r="K33" s="20"/>
      <c r="L33" s="20"/>
      <c r="M33" s="20"/>
      <c r="N33" s="20"/>
      <c r="O33" s="20"/>
    </row>
  </sheetData>
  <sortState xmlns:xlrd2="http://schemas.microsoft.com/office/spreadsheetml/2017/richdata2" ref="B11:B30">
    <sortCondition ref="B1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zoomScaleNormal="100" workbookViewId="0">
      <selection activeCell="L13" sqref="L13"/>
    </sheetView>
  </sheetViews>
  <sheetFormatPr baseColWidth="10"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customWidth="1"/>
    <col min="13" max="13" width="16.140625" style="3" customWidth="1"/>
    <col min="14" max="14" width="15.7109375" style="3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  <c r="C7" s="3" t="s">
        <v>17</v>
      </c>
    </row>
    <row r="8" spans="2:16" x14ac:dyDescent="0.2">
      <c r="B8" s="16"/>
    </row>
    <row r="9" spans="2:16" x14ac:dyDescent="0.2">
      <c r="B9" s="5"/>
    </row>
    <row r="10" spans="2:16" ht="13.5" thickBot="1" x14ac:dyDescent="0.25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x14ac:dyDescent="0.2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75" thickBot="1" x14ac:dyDescent="0.2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7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Usuario</cp:lastModifiedBy>
  <dcterms:created xsi:type="dcterms:W3CDTF">2017-04-19T06:27:11Z</dcterms:created>
  <dcterms:modified xsi:type="dcterms:W3CDTF">2020-06-08T00:47:02Z</dcterms:modified>
</cp:coreProperties>
</file>