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\Database\harmonization\"/>
    </mc:Choice>
  </mc:AlternateContent>
  <xr:revisionPtr revIDLastSave="0" documentId="13_ncr:1_{85D736C2-426F-4965-BF05-119A32DA651A}" xr6:coauthVersionLast="47" xr6:coauthVersionMax="47" xr10:uidLastSave="{00000000-0000-0000-0000-000000000000}"/>
  <bookViews>
    <workbookView xWindow="-28920" yWindow="-120" windowWidth="29040" windowHeight="15840" activeTab="2" xr2:uid="{5BAB0E71-6707-5045-BB30-1A15BE4E5085}"/>
  </bookViews>
  <sheets>
    <sheet name="harmonization_country" sheetId="2" r:id="rId1"/>
    <sheet name="Sheet1" sheetId="1" r:id="rId2"/>
    <sheet name="Sheet2" sheetId="3" r:id="rId3"/>
    <sheet name="PAN country" sheetId="5" r:id="rId4"/>
    <sheet name="caribbean islands" sheetId="6" r:id="rId5"/>
  </sheets>
  <definedNames>
    <definedName name="_xlnm._FilterDatabase" localSheetId="4" hidden="1">'caribbean islands'!$A$1:$D$1</definedName>
    <definedName name="_xlnm._FilterDatabase" localSheetId="0" hidden="1">harmonization_country!$C$2:$E$102</definedName>
    <definedName name="_xlnm._FilterDatabase" localSheetId="3" hidden="1">'PAN country'!$A$1:$B$77</definedName>
    <definedName name="_xlnm._FilterDatabase" localSheetId="1" hidden="1">Sheet1!$C$2:$J$104</definedName>
    <definedName name="_xlnm._FilterDatabase" localSheetId="2" hidden="1">Sheet2!$B$2:$P$102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6" l="1"/>
  <c r="E17" i="6"/>
  <c r="E18" i="6"/>
  <c r="E19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<sst xmlns="http://schemas.openxmlformats.org/spreadsheetml/2006/main" count="1539" uniqueCount="502">
  <si>
    <t>name_country</t>
  </si>
  <si>
    <t>ALGERIA</t>
  </si>
  <si>
    <t>ANGOLA</t>
  </si>
  <si>
    <t>ARGENTINA</t>
  </si>
  <si>
    <t>AUSTRALIA</t>
  </si>
  <si>
    <t>AUSTRIA</t>
  </si>
  <si>
    <t>AZERBAIJAN</t>
  </si>
  <si>
    <t>BANGLADESH</t>
  </si>
  <si>
    <t>BELARUS</t>
  </si>
  <si>
    <t>BELGIUM</t>
  </si>
  <si>
    <t>BOLIVIA</t>
  </si>
  <si>
    <t>BRAZIL</t>
  </si>
  <si>
    <t>BULGARIA</t>
  </si>
  <si>
    <t>CAMEROON</t>
  </si>
  <si>
    <t>CANADA</t>
  </si>
  <si>
    <t>CENTRAL AMERICA-CARIBBEAN</t>
  </si>
  <si>
    <t>CHILE</t>
  </si>
  <si>
    <t>CHINA</t>
  </si>
  <si>
    <t>COLOMBIA</t>
  </si>
  <si>
    <t>COSTA-RICA</t>
  </si>
  <si>
    <t>CROATIA</t>
  </si>
  <si>
    <t>CUBA</t>
  </si>
  <si>
    <t>CZECH REP.</t>
  </si>
  <si>
    <t>DENMARK</t>
  </si>
  <si>
    <t>ECUADOR</t>
  </si>
  <si>
    <t>EGYPT</t>
  </si>
  <si>
    <t>EL SALVADOR</t>
  </si>
  <si>
    <t>ESTONIA</t>
  </si>
  <si>
    <t>FINLAND</t>
  </si>
  <si>
    <t>FRANCE</t>
  </si>
  <si>
    <t>GERMANY</t>
  </si>
  <si>
    <t>GHANA</t>
  </si>
  <si>
    <t>GREECE</t>
  </si>
  <si>
    <t>GUATEMALA</t>
  </si>
  <si>
    <t>HONDURAS</t>
  </si>
  <si>
    <t>HUNGARY</t>
  </si>
  <si>
    <t>INDIA</t>
  </si>
  <si>
    <t>INDONESIA</t>
  </si>
  <si>
    <t>IRAN</t>
  </si>
  <si>
    <t>IRELAND</t>
  </si>
  <si>
    <t>ISRAEL</t>
  </si>
  <si>
    <t>ITALY</t>
  </si>
  <si>
    <t>IVORY-COAST</t>
  </si>
  <si>
    <t>JAPAN</t>
  </si>
  <si>
    <t>KAZAKHSTAN</t>
  </si>
  <si>
    <t>KENYA</t>
  </si>
  <si>
    <t>KOREA-SOUTH</t>
  </si>
  <si>
    <t>KYRGYZSTAN</t>
  </si>
  <si>
    <t>LATVIA</t>
  </si>
  <si>
    <t>LITHUANIA</t>
  </si>
  <si>
    <t>MACEDONIA</t>
  </si>
  <si>
    <t>MALAWI</t>
  </si>
  <si>
    <t>MALAYSIA</t>
  </si>
  <si>
    <t>MEXICO</t>
  </si>
  <si>
    <t>MOROCCO</t>
  </si>
  <si>
    <t>MOZAMBIQUE</t>
  </si>
  <si>
    <t>NAMIBIA</t>
  </si>
  <si>
    <t>NETHERLANDS</t>
  </si>
  <si>
    <t>NEW ZEALAND</t>
  </si>
  <si>
    <t>NICARAGUA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</si>
  <si>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</si>
  <si>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</si>
  <si>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</si>
  <si>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</si>
  <si>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</si>
  <si>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</si>
  <si>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</si>
  <si>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</si>
  <si>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</si>
  <si>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</si>
  <si>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SAUDI-ARABIA</t>
  </si>
  <si>
    <t>SERBIA REP.</t>
  </si>
  <si>
    <t>SLOVAKIA</t>
  </si>
  <si>
    <t>SLOVENIA</t>
  </si>
  <si>
    <t>SOUTH-AFRICA</t>
  </si>
  <si>
    <t>SPAIN</t>
  </si>
  <si>
    <t>SRI-LANKA</t>
  </si>
  <si>
    <t>SWEDEN</t>
  </si>
  <si>
    <t>SWITZERLAND</t>
  </si>
  <si>
    <t>TAIWAN</t>
  </si>
  <si>
    <t>TAJIKISTAN</t>
  </si>
  <si>
    <t>TANZANIA</t>
  </si>
  <si>
    <t>THAILAND</t>
  </si>
  <si>
    <t>TUNISIA</t>
  </si>
  <si>
    <t>TURKEY</t>
  </si>
  <si>
    <t>TURKMENISTAN</t>
  </si>
  <si>
    <t>UKRAINE</t>
  </si>
  <si>
    <t>URUGUAY</t>
  </si>
  <si>
    <t>USA</t>
  </si>
  <si>
    <t>UZBEKISTAN</t>
  </si>
  <si>
    <t>VENEZUELA</t>
  </si>
  <si>
    <t>VIETNAM</t>
  </si>
  <si>
    <t>ZAMBIA</t>
  </si>
  <si>
    <t>ZIMBABWE</t>
  </si>
  <si>
    <t>name_country_bayer</t>
  </si>
  <si>
    <t>Algeria</t>
  </si>
  <si>
    <t>Angola</t>
  </si>
  <si>
    <t>Argentina</t>
  </si>
  <si>
    <t>Australia</t>
  </si>
  <si>
    <t>Austria</t>
  </si>
  <si>
    <t>Azerbaijan</t>
  </si>
  <si>
    <t>Bangladesh</t>
  </si>
  <si>
    <t>Belarus</t>
  </si>
  <si>
    <t>Belgium</t>
  </si>
  <si>
    <t>Bolivia</t>
  </si>
  <si>
    <t>Brazil</t>
  </si>
  <si>
    <t>Bulgaria</t>
  </si>
  <si>
    <t>Cameroon</t>
  </si>
  <si>
    <t>Canada</t>
  </si>
  <si>
    <t>code_country</t>
  </si>
  <si>
    <t>012</t>
  </si>
  <si>
    <t>024</t>
  </si>
  <si>
    <t>032</t>
  </si>
  <si>
    <t>036</t>
  </si>
  <si>
    <t>040</t>
  </si>
  <si>
    <t>031</t>
  </si>
  <si>
    <t>050</t>
  </si>
  <si>
    <t>112</t>
  </si>
  <si>
    <t>056</t>
  </si>
  <si>
    <t>068</t>
  </si>
  <si>
    <t>076</t>
  </si>
  <si>
    <t>100</t>
  </si>
  <si>
    <t>120</t>
  </si>
  <si>
    <t>124</t>
  </si>
  <si>
    <t>Chile</t>
  </si>
  <si>
    <t>Colombia</t>
  </si>
  <si>
    <t>China</t>
  </si>
  <si>
    <t>Costa Rica</t>
  </si>
  <si>
    <t>Croatia</t>
  </si>
  <si>
    <t>Cuba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</si>
  <si>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</si>
  <si>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</si>
  <si>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</si>
  <si>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</si>
  <si>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</si>
  <si>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</si>
  <si>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</si>
  <si>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Finland</t>
  </si>
  <si>
    <t>France</t>
  </si>
  <si>
    <t>Germany</t>
  </si>
  <si>
    <t>Ghana</t>
  </si>
  <si>
    <t>Greece</t>
  </si>
  <si>
    <t>Guatemala</t>
  </si>
  <si>
    <t>Honduras</t>
  </si>
  <si>
    <t>Hungary</t>
  </si>
  <si>
    <t>India</t>
  </si>
  <si>
    <t>Indonesia</t>
  </si>
  <si>
    <t>Ireland</t>
  </si>
  <si>
    <t>Israel</t>
  </si>
  <si>
    <t>Italy</t>
  </si>
  <si>
    <t>Japan</t>
  </si>
  <si>
    <t>Kazakhstan</t>
  </si>
  <si>
    <t>Kenya</t>
  </si>
  <si>
    <t>Kyrgyzstan</t>
  </si>
  <si>
    <t>Latvia</t>
  </si>
  <si>
    <t>Lithuania</t>
  </si>
  <si>
    <t>Malawi</t>
  </si>
  <si>
    <t>Malaysia</t>
  </si>
  <si>
    <t>Mexico</t>
  </si>
  <si>
    <t>Morocco</t>
  </si>
  <si>
    <t>Mozambique</t>
  </si>
  <si>
    <t>Namibia</t>
  </si>
  <si>
    <t>Netherlands</t>
  </si>
  <si>
    <t>New Zealand</t>
  </si>
  <si>
    <t>Nicaragua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</si>
  <si>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</si>
  <si>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</si>
  <si>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</si>
  <si>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</si>
  <si>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</si>
  <si>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</si>
  <si>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</si>
  <si>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</si>
  <si>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</si>
  <si>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</si>
  <si>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Russian Federation</t>
  </si>
  <si>
    <t>Saudi Arabia</t>
  </si>
  <si>
    <t>Serbia</t>
  </si>
  <si>
    <t>Slovakia</t>
  </si>
  <si>
    <t>Slovenia</t>
  </si>
  <si>
    <t>South Africa</t>
  </si>
  <si>
    <t>Spain</t>
  </si>
  <si>
    <t>Sri Lanka</t>
  </si>
  <si>
    <t>Sweden</t>
  </si>
  <si>
    <t>Switzerland</t>
  </si>
  <si>
    <t>Tajikistan</t>
  </si>
  <si>
    <t>Thailand</t>
  </si>
  <si>
    <t>Tunisia</t>
  </si>
  <si>
    <t>Turkey</t>
  </si>
  <si>
    <t>Turkmenistan</t>
  </si>
  <si>
    <t>United Kingdom</t>
  </si>
  <si>
    <t>Ukraine</t>
  </si>
  <si>
    <t>Uruguay</t>
  </si>
  <si>
    <t>Uzbekistan</t>
  </si>
  <si>
    <t>Venezuela</t>
  </si>
  <si>
    <t>Viet Nam</t>
  </si>
  <si>
    <t>Zambia</t>
  </si>
  <si>
    <t>Zimbabwe</t>
  </si>
  <si>
    <t>Ivory Coast</t>
  </si>
  <si>
    <t>y</t>
  </si>
  <si>
    <t>n</t>
  </si>
  <si>
    <t>DOMINICAN REPUBLIC</t>
  </si>
  <si>
    <t>remarks</t>
  </si>
  <si>
    <t>ETHIOPIA</t>
  </si>
  <si>
    <t>Ethiopia</t>
  </si>
  <si>
    <t>231</t>
  </si>
  <si>
    <t>MALI</t>
  </si>
  <si>
    <t>466</t>
  </si>
  <si>
    <t>Mali</t>
  </si>
  <si>
    <t>MOLDOVA</t>
  </si>
  <si>
    <t>Moldova (the Republic of)</t>
  </si>
  <si>
    <t>Korea (the Republic of)</t>
  </si>
  <si>
    <t>Iran (Islamic Republic of)</t>
  </si>
  <si>
    <t>North Macedonia</t>
  </si>
  <si>
    <t>Taiwan (Province of China)</t>
  </si>
  <si>
    <t>Tanzania, the United Republic of</t>
  </si>
  <si>
    <t>498</t>
  </si>
  <si>
    <t>RUSSIA</t>
  </si>
  <si>
    <t>orig name change</t>
  </si>
  <si>
    <t>UGANDA</t>
  </si>
  <si>
    <t>800</t>
  </si>
  <si>
    <t>Uganda</t>
  </si>
  <si>
    <t>UNITED KINGDOM (UK)</t>
  </si>
  <si>
    <t>United States of America</t>
  </si>
  <si>
    <t>exist2018</t>
  </si>
  <si>
    <t>exist2019</t>
  </si>
  <si>
    <t>exist2020</t>
  </si>
  <si>
    <t>iso</t>
  </si>
  <si>
    <t>ISO3</t>
  </si>
  <si>
    <t>DZA</t>
  </si>
  <si>
    <t>ARG</t>
  </si>
  <si>
    <t>AUS</t>
  </si>
  <si>
    <t>AGO</t>
  </si>
  <si>
    <t>HND</t>
  </si>
  <si>
    <t>AZE</t>
  </si>
  <si>
    <t>BEL</t>
  </si>
  <si>
    <t>BOL</t>
  </si>
  <si>
    <t>BRA</t>
  </si>
  <si>
    <t>CAN</t>
  </si>
  <si>
    <t>COL</t>
  </si>
  <si>
    <t>CUB</t>
  </si>
  <si>
    <t>CZE</t>
  </si>
  <si>
    <t>DOM</t>
  </si>
  <si>
    <t>ECU</t>
  </si>
  <si>
    <t>EGY</t>
  </si>
  <si>
    <t>EST</t>
  </si>
  <si>
    <t>FIN</t>
  </si>
  <si>
    <t>FRA</t>
  </si>
  <si>
    <t>GHA</t>
  </si>
  <si>
    <t>HUN</t>
  </si>
  <si>
    <t>IND</t>
  </si>
  <si>
    <t>ISR</t>
  </si>
  <si>
    <t>ITA</t>
  </si>
  <si>
    <t>KAZ</t>
  </si>
  <si>
    <t>KEN</t>
  </si>
  <si>
    <t>KOR</t>
  </si>
  <si>
    <t>AUT</t>
  </si>
  <si>
    <t>CHL</t>
  </si>
  <si>
    <t>CHN</t>
  </si>
  <si>
    <t>IRN</t>
  </si>
  <si>
    <t>IRL</t>
  </si>
  <si>
    <t>BGD</t>
  </si>
  <si>
    <t>BLR</t>
  </si>
  <si>
    <t>BGR</t>
  </si>
  <si>
    <t>CMR</t>
  </si>
  <si>
    <t>CRI</t>
  </si>
  <si>
    <t>HRV</t>
  </si>
  <si>
    <t>DNK</t>
  </si>
  <si>
    <t>SLV</t>
  </si>
  <si>
    <t>DEU</t>
  </si>
  <si>
    <t>GRC</t>
  </si>
  <si>
    <t>GTM</t>
  </si>
  <si>
    <t>IDN</t>
  </si>
  <si>
    <t>JPN</t>
  </si>
  <si>
    <t>LVA</t>
  </si>
  <si>
    <t>LTU</t>
  </si>
  <si>
    <t>MKD</t>
  </si>
  <si>
    <t>MWI</t>
  </si>
  <si>
    <t>MYS</t>
  </si>
  <si>
    <t>MEX</t>
  </si>
  <si>
    <t>MAR</t>
  </si>
  <si>
    <t>MOZ</t>
  </si>
  <si>
    <t>NAM</t>
  </si>
  <si>
    <t>NLD</t>
  </si>
  <si>
    <t>NZL</t>
  </si>
  <si>
    <t>NIC</t>
  </si>
  <si>
    <t>NGA</t>
  </si>
  <si>
    <t>NOR</t>
  </si>
  <si>
    <t>PAK</t>
  </si>
  <si>
    <t>PAN</t>
  </si>
  <si>
    <t>PRY</t>
  </si>
  <si>
    <t>PER</t>
  </si>
  <si>
    <t>PHL</t>
  </si>
  <si>
    <t>POL</t>
  </si>
  <si>
    <t>PRT</t>
  </si>
  <si>
    <t>RUS</t>
  </si>
  <si>
    <t>SAU</t>
  </si>
  <si>
    <t>SVK</t>
  </si>
  <si>
    <t>SVN</t>
  </si>
  <si>
    <t>ZAF</t>
  </si>
  <si>
    <t>ESP</t>
  </si>
  <si>
    <t>LKA</t>
  </si>
  <si>
    <t>SWE</t>
  </si>
  <si>
    <t>CHE</t>
  </si>
  <si>
    <t>TWN</t>
  </si>
  <si>
    <t>TJK</t>
  </si>
  <si>
    <t>TZA</t>
  </si>
  <si>
    <t>THA</t>
  </si>
  <si>
    <t>TUN</t>
  </si>
  <si>
    <t>TUR</t>
  </si>
  <si>
    <t>TKM</t>
  </si>
  <si>
    <t>UKR</t>
  </si>
  <si>
    <t>GBR</t>
  </si>
  <si>
    <t>URY</t>
  </si>
  <si>
    <t>UZB</t>
  </si>
  <si>
    <t>VEN</t>
  </si>
  <si>
    <t>VNM</t>
  </si>
  <si>
    <t>ZMB</t>
  </si>
  <si>
    <t>ZWE</t>
  </si>
  <si>
    <t>CIV</t>
  </si>
  <si>
    <t>KGZ</t>
  </si>
  <si>
    <t>SRB</t>
  </si>
  <si>
    <t>MMR</t>
  </si>
  <si>
    <t>MDA</t>
  </si>
  <si>
    <t>MLI</t>
  </si>
  <si>
    <t>ETH</t>
  </si>
  <si>
    <t>UGA</t>
  </si>
  <si>
    <t>MYANMAR</t>
  </si>
  <si>
    <t>Myanmar</t>
  </si>
  <si>
    <t>095</t>
  </si>
  <si>
    <t>ARMENIA</t>
  </si>
  <si>
    <t>BENIN</t>
  </si>
  <si>
    <t>BULGARIA (In addition to EU bans)</t>
  </si>
  <si>
    <t>BURKINA FASO</t>
  </si>
  <si>
    <t>CAMBODIA</t>
  </si>
  <si>
    <t>CAPO VERDE</t>
  </si>
  <si>
    <t>CHAD</t>
  </si>
  <si>
    <t>COSTA RICA</t>
  </si>
  <si>
    <t>COTE D'IVOIRE</t>
  </si>
  <si>
    <t>EU</t>
  </si>
  <si>
    <t>EU not approved (at 16/6/2014)</t>
  </si>
  <si>
    <t>FIJI</t>
  </si>
  <si>
    <t>GAMBIA</t>
  </si>
  <si>
    <t>GUINEA</t>
  </si>
  <si>
    <t>GUINEA-BISSAU</t>
  </si>
  <si>
    <t>GUYANA</t>
  </si>
  <si>
    <t>HUNGARY (in addition to EU bans and not approved)</t>
  </si>
  <si>
    <t>JAMAICA</t>
  </si>
  <si>
    <t>JORDAN</t>
  </si>
  <si>
    <t>KOREA</t>
  </si>
  <si>
    <t>LAO DPR</t>
  </si>
  <si>
    <t>MAURITANIA</t>
  </si>
  <si>
    <t>MONGOLIA</t>
  </si>
  <si>
    <t>NEPAL</t>
  </si>
  <si>
    <t>NETHERLANDS (in addition to EU bans and not approved)</t>
  </si>
  <si>
    <t>NIGER</t>
  </si>
  <si>
    <t>OMAN</t>
  </si>
  <si>
    <t>PAPUA NEW GUINEA</t>
  </si>
  <si>
    <t>SAUDI ARABIA</t>
  </si>
  <si>
    <t>SENEGAL</t>
  </si>
  <si>
    <t>SOUTH AFRICA</t>
  </si>
  <si>
    <t>SRI LANKA</t>
  </si>
  <si>
    <t>SURINAME</t>
  </si>
  <si>
    <t>SWEDEN (in addition to EU bansand not approved)</t>
  </si>
  <si>
    <t>SYRIA</t>
  </si>
  <si>
    <t>TOGO</t>
  </si>
  <si>
    <t>TRINIDAD &amp; TOBAGO</t>
  </si>
  <si>
    <t>In</t>
  </si>
  <si>
    <t>N</t>
  </si>
  <si>
    <t>Y</t>
  </si>
  <si>
    <t>PART</t>
  </si>
  <si>
    <t>annual temp</t>
  </si>
  <si>
    <t>annual precipitation mm</t>
  </si>
  <si>
    <t>ROU</t>
  </si>
  <si>
    <t>iso3</t>
  </si>
  <si>
    <t>Bahamas</t>
  </si>
  <si>
    <t>Bermuda</t>
  </si>
  <si>
    <t>Cayman Island</t>
  </si>
  <si>
    <t>Jamaica</t>
  </si>
  <si>
    <t>Haiti</t>
  </si>
  <si>
    <t>Puerto Rico</t>
  </si>
  <si>
    <t>US Virgin island</t>
  </si>
  <si>
    <t>St. Kitts and Nevis</t>
  </si>
  <si>
    <t>Guadeloupe</t>
  </si>
  <si>
    <t>Martinique</t>
  </si>
  <si>
    <t>Antigua and Barbuda</t>
  </si>
  <si>
    <t>St. Barthelemy</t>
  </si>
  <si>
    <t>St. Martin</t>
  </si>
  <si>
    <t>British Virgin Island</t>
  </si>
  <si>
    <t>Roatan Honduras</t>
  </si>
  <si>
    <t>ATG</t>
  </si>
  <si>
    <t>BHS</t>
  </si>
  <si>
    <t>Barbados</t>
  </si>
  <si>
    <t>BRB</t>
  </si>
  <si>
    <t>BMU</t>
  </si>
  <si>
    <t>VGB</t>
  </si>
  <si>
    <t>CYM</t>
  </si>
  <si>
    <t>Dominica</t>
  </si>
  <si>
    <t>DMA</t>
  </si>
  <si>
    <t>GLP</t>
  </si>
  <si>
    <t>HTI</t>
  </si>
  <si>
    <t>JAM</t>
  </si>
  <si>
    <t>MTQ</t>
  </si>
  <si>
    <t>PRI</t>
  </si>
  <si>
    <t>KNA</t>
  </si>
  <si>
    <t>St. Lucia</t>
  </si>
  <si>
    <t>LCA</t>
  </si>
  <si>
    <t>Grenada</t>
  </si>
  <si>
    <t>GRD</t>
  </si>
  <si>
    <t>Trinidad and tobago</t>
  </si>
  <si>
    <t>TTO</t>
  </si>
  <si>
    <t>Belize</t>
  </si>
  <si>
    <t>BLZ</t>
  </si>
  <si>
    <t>minimum temp</t>
  </si>
  <si>
    <t>climate_zone</t>
  </si>
  <si>
    <t>BWH</t>
  </si>
  <si>
    <t>climate_zone_full</t>
  </si>
  <si>
    <t>B</t>
  </si>
  <si>
    <t>AW</t>
  </si>
  <si>
    <t>A</t>
  </si>
  <si>
    <t>C</t>
  </si>
  <si>
    <t>CFA</t>
  </si>
  <si>
    <t>DFB</t>
  </si>
  <si>
    <t>D</t>
  </si>
  <si>
    <t>BSK</t>
  </si>
  <si>
    <t>CFB</t>
  </si>
  <si>
    <t>DFC</t>
  </si>
  <si>
    <t>CSB</t>
  </si>
  <si>
    <t>AF</t>
  </si>
  <si>
    <t>BSH</t>
  </si>
  <si>
    <t>CSA</t>
  </si>
  <si>
    <t>AM</t>
  </si>
  <si>
    <t>BWK</t>
  </si>
  <si>
    <t>CWB</t>
  </si>
  <si>
    <t>DSC</t>
  </si>
  <si>
    <t>CWA</t>
  </si>
  <si>
    <t>DWB</t>
  </si>
  <si>
    <t>area_km2</t>
  </si>
  <si>
    <t>area_agri_ha</t>
  </si>
  <si>
    <t>whea_a</t>
  </si>
  <si>
    <t>rice_a</t>
  </si>
  <si>
    <t>maiz_a</t>
  </si>
  <si>
    <t>barl_a</t>
  </si>
  <si>
    <t>pmil_a</t>
  </si>
  <si>
    <t>smil_a</t>
  </si>
  <si>
    <t>sorg_a</t>
  </si>
  <si>
    <t>ocer_a</t>
  </si>
  <si>
    <t>pota_a</t>
  </si>
  <si>
    <t>swpo_a</t>
  </si>
  <si>
    <t>yams_a</t>
  </si>
  <si>
    <t>cass_a</t>
  </si>
  <si>
    <t>orts_a</t>
  </si>
  <si>
    <t>bean_a</t>
  </si>
  <si>
    <t>chic_a</t>
  </si>
  <si>
    <t>cowp_a</t>
  </si>
  <si>
    <t>pige_a</t>
  </si>
  <si>
    <t>lent_a</t>
  </si>
  <si>
    <t>opul_a</t>
  </si>
  <si>
    <t>soyb_a</t>
  </si>
  <si>
    <t>grou_a</t>
  </si>
  <si>
    <t>cnut_a</t>
  </si>
  <si>
    <t>oilp_a</t>
  </si>
  <si>
    <t>sunf_a</t>
  </si>
  <si>
    <t>rape_a</t>
  </si>
  <si>
    <t>sesa_a</t>
  </si>
  <si>
    <t>ooil_a</t>
  </si>
  <si>
    <t>sugc_a</t>
  </si>
  <si>
    <t>sugb_a</t>
  </si>
  <si>
    <t>cott_a</t>
  </si>
  <si>
    <t>ofib_a</t>
  </si>
  <si>
    <t>acof_a</t>
  </si>
  <si>
    <t>rcof_a</t>
  </si>
  <si>
    <t>coco_a</t>
  </si>
  <si>
    <t>teas_a</t>
  </si>
  <si>
    <t>toba_a</t>
  </si>
  <si>
    <t>bana_a</t>
  </si>
  <si>
    <t>plnt_a</t>
  </si>
  <si>
    <t>trof_a</t>
  </si>
  <si>
    <t>temf_a</t>
  </si>
  <si>
    <t>vege_a</t>
  </si>
  <si>
    <t>rest_a</t>
  </si>
  <si>
    <t>gdp</t>
  </si>
  <si>
    <t>hdi</t>
  </si>
  <si>
    <t>latitude</t>
  </si>
  <si>
    <t>name_region</t>
  </si>
  <si>
    <t>Africa</t>
  </si>
  <si>
    <t>South America</t>
  </si>
  <si>
    <t>Oceania</t>
  </si>
  <si>
    <t>Europe</t>
  </si>
  <si>
    <t>Asia</t>
  </si>
  <si>
    <t>North America</t>
  </si>
  <si>
    <t>DOMINICAN-R.</t>
  </si>
  <si>
    <t>RUSSIAN FED.</t>
  </si>
  <si>
    <t>U.KINGDOM(UK)</t>
  </si>
  <si>
    <t>gdppercapita</t>
  </si>
  <si>
    <t>agricultural land</t>
  </si>
  <si>
    <t>cropland_fao</t>
  </si>
  <si>
    <t xml:space="preserve">5221	</t>
  </si>
  <si>
    <t>agri_gdp</t>
  </si>
  <si>
    <t>chemical/agri</t>
  </si>
  <si>
    <t>chemfull/agri</t>
  </si>
  <si>
    <t>chemtoagri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</si>
</sst>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D9D9D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 applyBorder="1" applyAlignment="1">
      <alignment horizontal="left" vertical="center"/>
    </xf>
    <xf numFmtId="49" fontId="0" fillId="0" borderId="0" xfId="0" applyNumberFormat="1"/>
    <xf numFmtId="0" fontId="1" fillId="0" borderId="3" xfId="0" applyFont="1" applyBorder="1" applyAlignment="1">
      <alignment horizontal="left" vertical="center"/>
    </xf>
    <xf numFmtId="0" fontId="0" fillId="0" borderId="4" xfId="0" applyBorder="1"/>
    <xf numFmtId="0" fontId="1" fillId="0" borderId="5" xfId="0" applyFont="1" applyBorder="1" applyAlignment="1">
      <alignment horizontal="left" vertical="center"/>
    </xf>
    <xf numFmtId="49" fontId="1" fillId="0" borderId="6" xfId="0" applyNumberFormat="1" applyFont="1" applyBorder="1" applyAlignment="1">
      <alignment horizontal="left" vertical="center"/>
    </xf>
    <xf numFmtId="0" fontId="0" fillId="0" borderId="7" xfId="0" applyBorder="1"/>
    <xf numFmtId="0" fontId="1" fillId="2" borderId="2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0" fillId="3" borderId="8" xfId="0" applyFill="1" applyBorder="1"/>
    <xf numFmtId="0" fontId="1" fillId="4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0" fillId="0" borderId="0" xfId="0" applyFill="1" applyBorder="1"/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0" fillId="6" borderId="8" xfId="0" applyFill="1" applyBorder="1"/>
    <xf numFmtId="0" fontId="0" fillId="6" borderId="0" xfId="0" applyFill="1"/>
    <xf numFmtId="2" fontId="0" fillId="6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B63A-F9F3-42FD-89BB-DFBED21E625B}">
  <dimension ref="C2:F106"/>
  <sheetViews>
    <sheetView topLeftCell="C1" zoomScaleNormal="100" workbookViewId="0">
      <pane ySplit="2" topLeftCell="A3" activePane="bottomLeft" state="frozen"/>
      <selection activeCell="B1" sqref="B1"/>
      <selection pane="bottomLeft" activeCell="H13" sqref="H13"/>
    </sheetView>
  </sheetViews>
  <sheetFormatPr defaultColWidth="11" defaultRowHeight="15.75" x14ac:dyDescent="0.25"/>
  <cols>
    <col min="3" max="3" width="27.625" bestFit="1" customWidth="1"/>
    <col min="4" max="4" width="13.5" style="2" customWidth="1"/>
    <col min="5" max="5" width="12.875" bestFit="1" customWidth="1"/>
  </cols>
  <sheetData>
    <row r="2" spans="3:6" x14ac:dyDescent="0.25">
      <c r="C2" s="8" t="s">
        <v>94</v>
      </c>
      <c r="D2" s="9" t="s">
        <v>109</v>
      </c>
      <c r="E2" s="10" t="s">
        <v>0</v>
      </c>
      <c r="F2" t="s">
        <v>484</v>
      </c>
    </row>
    <row r="3" spans="3:6" x14ac:dyDescent="0.25">
      <c r="C3" s="3" t="s">
        <v>1</v>
      </c>
      <c r="D3" s="1" t="s">
        <v>110</v>
      </c>
      <c r="E3" s="4" t="s">
        <v>95</v>
      </c>
      <c r="F3" s="14" t="s">
        <v>485</v>
      </c>
    </row>
    <row r="4" spans="3:6" x14ac:dyDescent="0.25">
      <c r="C4" s="3" t="s">
        <v>2</v>
      </c>
      <c r="D4" s="1" t="s">
        <v>111</v>
      </c>
      <c r="E4" s="4" t="s">
        <v>96</v>
      </c>
      <c r="F4" s="14" t="s">
        <v>485</v>
      </c>
    </row>
    <row r="5" spans="3:6" x14ac:dyDescent="0.25">
      <c r="C5" s="3" t="s">
        <v>3</v>
      </c>
      <c r="D5" s="1" t="s">
        <v>112</v>
      </c>
      <c r="E5" s="4" t="s">
        <v>97</v>
      </c>
      <c r="F5" s="14" t="s">
        <v>486</v>
      </c>
    </row>
    <row r="6" spans="3:6" x14ac:dyDescent="0.25">
      <c r="C6" s="3" t="s">
        <v>4</v>
      </c>
      <c r="D6" s="1" t="s">
        <v>113</v>
      </c>
      <c r="E6" s="4" t="s">
        <v>98</v>
      </c>
      <c r="F6" s="14" t="s">
        <v>487</v>
      </c>
    </row>
    <row r="7" spans="3:6" x14ac:dyDescent="0.25">
      <c r="C7" s="3" t="s">
        <v>5</v>
      </c>
      <c r="D7" s="1" t="s">
        <v>114</v>
      </c>
      <c r="E7" s="4" t="s">
        <v>99</v>
      </c>
      <c r="F7" s="14" t="s">
        <v>488</v>
      </c>
    </row>
    <row r="8" spans="3:6" x14ac:dyDescent="0.25">
      <c r="C8" s="3" t="s">
        <v>6</v>
      </c>
      <c r="D8" s="1" t="s">
        <v>115</v>
      </c>
      <c r="E8" s="4" t="s">
        <v>100</v>
      </c>
      <c r="F8" s="14" t="s">
        <v>489</v>
      </c>
    </row>
    <row r="9" spans="3:6" x14ac:dyDescent="0.25">
      <c r="C9" s="3" t="s">
        <v>7</v>
      </c>
      <c r="D9" s="1" t="s">
        <v>116</v>
      </c>
      <c r="E9" s="4" t="s">
        <v>101</v>
      </c>
      <c r="F9" s="14" t="s">
        <v>489</v>
      </c>
    </row>
    <row r="10" spans="3:6" x14ac:dyDescent="0.25">
      <c r="C10" s="3" t="s">
        <v>8</v>
      </c>
      <c r="D10" s="1" t="s">
        <v>117</v>
      </c>
      <c r="E10" s="4" t="s">
        <v>102</v>
      </c>
      <c r="F10" s="14" t="s">
        <v>488</v>
      </c>
    </row>
    <row r="11" spans="3:6" x14ac:dyDescent="0.25">
      <c r="C11" s="3" t="s">
        <v>9</v>
      </c>
      <c r="D11" s="1" t="s">
        <v>118</v>
      </c>
      <c r="E11" s="4" t="s">
        <v>103</v>
      </c>
      <c r="F11" s="14" t="s">
        <v>488</v>
      </c>
    </row>
    <row r="12" spans="3:6" x14ac:dyDescent="0.25">
      <c r="C12" s="3" t="s">
        <v>10</v>
      </c>
      <c r="D12" s="1" t="s">
        <v>119</v>
      </c>
      <c r="E12" s="4" t="s">
        <v>104</v>
      </c>
      <c r="F12" s="14" t="s">
        <v>486</v>
      </c>
    </row>
    <row r="13" spans="3:6" x14ac:dyDescent="0.25">
      <c r="C13" s="3" t="s">
        <v>11</v>
      </c>
      <c r="D13" s="1" t="s">
        <v>120</v>
      </c>
      <c r="E13" s="4" t="s">
        <v>105</v>
      </c>
      <c r="F13" s="14" t="s">
        <v>486</v>
      </c>
    </row>
    <row r="14" spans="3:6" x14ac:dyDescent="0.25">
      <c r="C14" s="3" t="s">
        <v>12</v>
      </c>
      <c r="D14" s="1" t="s">
        <v>121</v>
      </c>
      <c r="E14" s="4" t="s">
        <v>106</v>
      </c>
      <c r="F14" s="14" t="s">
        <v>488</v>
      </c>
    </row>
    <row r="15" spans="3:6" x14ac:dyDescent="0.25">
      <c r="C15" s="3" t="s">
        <v>13</v>
      </c>
      <c r="D15" s="1" t="s">
        <v>122</v>
      </c>
      <c r="E15" s="4" t="s">
        <v>107</v>
      </c>
      <c r="F15" s="14" t="s">
        <v>485</v>
      </c>
    </row>
    <row r="16" spans="3:6" x14ac:dyDescent="0.25">
      <c r="C16" s="11" t="s">
        <v>14</v>
      </c>
      <c r="D16" s="1" t="s">
        <v>123</v>
      </c>
      <c r="E16" s="4" t="s">
        <v>108</v>
      </c>
      <c r="F16" s="14" t="s">
        <v>490</v>
      </c>
    </row>
    <row r="17" spans="3:6" x14ac:dyDescent="0.25">
      <c r="C17" s="12" t="s">
        <v>15</v>
      </c>
      <c r="D17" s="1"/>
      <c r="E17" s="4"/>
      <c r="F17" s="14" t="s">
        <v>490</v>
      </c>
    </row>
    <row r="18" spans="3:6" x14ac:dyDescent="0.25">
      <c r="C18" s="3" t="s">
        <v>16</v>
      </c>
      <c r="D18" s="1">
        <v>152</v>
      </c>
      <c r="E18" s="4" t="s">
        <v>124</v>
      </c>
      <c r="F18" t="s">
        <v>486</v>
      </c>
    </row>
    <row r="19" spans="3:6" x14ac:dyDescent="0.25">
      <c r="C19" s="11" t="s">
        <v>17</v>
      </c>
      <c r="D19" s="1">
        <v>156</v>
      </c>
      <c r="E19" s="4" t="s">
        <v>126</v>
      </c>
      <c r="F19" t="s">
        <v>489</v>
      </c>
    </row>
    <row r="20" spans="3:6" x14ac:dyDescent="0.25">
      <c r="C20" s="3" t="s">
        <v>18</v>
      </c>
      <c r="D20" s="1">
        <v>170</v>
      </c>
      <c r="E20" s="4" t="s">
        <v>125</v>
      </c>
      <c r="F20" t="s">
        <v>486</v>
      </c>
    </row>
    <row r="21" spans="3:6" x14ac:dyDescent="0.25">
      <c r="C21" s="3" t="s">
        <v>19</v>
      </c>
      <c r="D21" s="1">
        <v>188</v>
      </c>
      <c r="E21" s="4" t="s">
        <v>127</v>
      </c>
      <c r="F21" t="s">
        <v>490</v>
      </c>
    </row>
    <row r="22" spans="3:6" x14ac:dyDescent="0.25">
      <c r="C22" s="3" t="s">
        <v>20</v>
      </c>
      <c r="D22" s="1">
        <v>191</v>
      </c>
      <c r="E22" s="4" t="s">
        <v>128</v>
      </c>
      <c r="F22" t="s">
        <v>488</v>
      </c>
    </row>
    <row r="23" spans="3:6" x14ac:dyDescent="0.25">
      <c r="C23" s="3" t="s">
        <v>21</v>
      </c>
      <c r="D23" s="1">
        <v>192</v>
      </c>
      <c r="E23" s="4" t="s">
        <v>129</v>
      </c>
      <c r="F23" t="s">
        <v>490</v>
      </c>
    </row>
    <row r="24" spans="3:6" x14ac:dyDescent="0.25">
      <c r="C24" s="3" t="s">
        <v>22</v>
      </c>
      <c r="D24" s="1">
        <v>203</v>
      </c>
      <c r="E24" s="4" t="s">
        <v>130</v>
      </c>
      <c r="F24" t="s">
        <v>488</v>
      </c>
    </row>
    <row r="25" spans="3:6" x14ac:dyDescent="0.25">
      <c r="C25" s="3" t="s">
        <v>23</v>
      </c>
      <c r="D25" s="1">
        <v>208</v>
      </c>
      <c r="E25" s="4" t="s">
        <v>131</v>
      </c>
      <c r="F25" t="s">
        <v>488</v>
      </c>
    </row>
    <row r="26" spans="3:6" x14ac:dyDescent="0.25">
      <c r="C26" s="3" t="s">
        <v>201</v>
      </c>
      <c r="D26" s="1">
        <v>214</v>
      </c>
      <c r="E26" s="4" t="s">
        <v>132</v>
      </c>
      <c r="F26" t="s">
        <v>490</v>
      </c>
    </row>
    <row r="27" spans="3:6" x14ac:dyDescent="0.25">
      <c r="C27" s="3" t="s">
        <v>24</v>
      </c>
      <c r="D27" s="1">
        <v>218</v>
      </c>
      <c r="E27" s="4" t="s">
        <v>133</v>
      </c>
      <c r="F27" t="s">
        <v>486</v>
      </c>
    </row>
    <row r="28" spans="3:6" x14ac:dyDescent="0.25">
      <c r="C28" s="3" t="s">
        <v>25</v>
      </c>
      <c r="D28" s="1">
        <v>818</v>
      </c>
      <c r="E28" s="4" t="s">
        <v>134</v>
      </c>
      <c r="F28" t="s">
        <v>485</v>
      </c>
    </row>
    <row r="29" spans="3:6" x14ac:dyDescent="0.25">
      <c r="C29" s="3" t="s">
        <v>26</v>
      </c>
      <c r="D29" s="1">
        <v>222</v>
      </c>
      <c r="E29" s="4" t="s">
        <v>135</v>
      </c>
      <c r="F29" t="s">
        <v>490</v>
      </c>
    </row>
    <row r="30" spans="3:6" x14ac:dyDescent="0.25">
      <c r="C30" s="3" t="s">
        <v>27</v>
      </c>
      <c r="D30" s="1">
        <v>233</v>
      </c>
      <c r="E30" s="4" t="s">
        <v>136</v>
      </c>
      <c r="F30" t="s">
        <v>488</v>
      </c>
    </row>
    <row r="31" spans="3:6" x14ac:dyDescent="0.25">
      <c r="C31" s="3" t="s">
        <v>203</v>
      </c>
      <c r="D31" s="1" t="s">
        <v>205</v>
      </c>
      <c r="E31" s="4" t="s">
        <v>204</v>
      </c>
      <c r="F31" s="14" t="s">
        <v>485</v>
      </c>
    </row>
    <row r="32" spans="3:6" x14ac:dyDescent="0.25">
      <c r="C32" s="3" t="s">
        <v>28</v>
      </c>
      <c r="D32" s="1">
        <v>246</v>
      </c>
      <c r="E32" s="4" t="s">
        <v>137</v>
      </c>
      <c r="F32" s="14" t="s">
        <v>488</v>
      </c>
    </row>
    <row r="33" spans="3:6" x14ac:dyDescent="0.25">
      <c r="C33" s="3" t="s">
        <v>29</v>
      </c>
      <c r="D33" s="1">
        <v>250</v>
      </c>
      <c r="E33" s="4" t="s">
        <v>138</v>
      </c>
      <c r="F33" s="14" t="s">
        <v>488</v>
      </c>
    </row>
    <row r="34" spans="3:6" x14ac:dyDescent="0.25">
      <c r="C34" s="3" t="s">
        <v>30</v>
      </c>
      <c r="D34" s="1">
        <v>276</v>
      </c>
      <c r="E34" s="4" t="s">
        <v>139</v>
      </c>
      <c r="F34" s="14" t="s">
        <v>488</v>
      </c>
    </row>
    <row r="35" spans="3:6" x14ac:dyDescent="0.25">
      <c r="C35" s="3" t="s">
        <v>31</v>
      </c>
      <c r="D35" s="1">
        <v>288</v>
      </c>
      <c r="E35" s="4" t="s">
        <v>140</v>
      </c>
      <c r="F35" s="14" t="s">
        <v>485</v>
      </c>
    </row>
    <row r="36" spans="3:6" x14ac:dyDescent="0.25">
      <c r="C36" s="3" t="s">
        <v>32</v>
      </c>
      <c r="D36" s="1">
        <v>300</v>
      </c>
      <c r="E36" s="4" t="s">
        <v>141</v>
      </c>
      <c r="F36" s="14" t="s">
        <v>488</v>
      </c>
    </row>
    <row r="37" spans="3:6" x14ac:dyDescent="0.25">
      <c r="C37" s="3" t="s">
        <v>33</v>
      </c>
      <c r="D37" s="1">
        <v>320</v>
      </c>
      <c r="E37" s="4" t="s">
        <v>142</v>
      </c>
      <c r="F37" s="14" t="s">
        <v>490</v>
      </c>
    </row>
    <row r="38" spans="3:6" x14ac:dyDescent="0.25">
      <c r="C38" s="3" t="s">
        <v>34</v>
      </c>
      <c r="D38" s="1">
        <v>340</v>
      </c>
      <c r="E38" s="4" t="s">
        <v>143</v>
      </c>
      <c r="F38" s="14" t="s">
        <v>490</v>
      </c>
    </row>
    <row r="39" spans="3:6" x14ac:dyDescent="0.25">
      <c r="C39" s="3" t="s">
        <v>35</v>
      </c>
      <c r="D39" s="1">
        <v>348</v>
      </c>
      <c r="E39" s="4" t="s">
        <v>144</v>
      </c>
      <c r="F39" s="14" t="s">
        <v>488</v>
      </c>
    </row>
    <row r="40" spans="3:6" x14ac:dyDescent="0.25">
      <c r="C40" s="3" t="s">
        <v>36</v>
      </c>
      <c r="D40" s="1">
        <v>356</v>
      </c>
      <c r="E40" s="4" t="s">
        <v>145</v>
      </c>
      <c r="F40" s="14" t="s">
        <v>489</v>
      </c>
    </row>
    <row r="41" spans="3:6" x14ac:dyDescent="0.25">
      <c r="C41" s="3" t="s">
        <v>37</v>
      </c>
      <c r="D41" s="1">
        <v>360</v>
      </c>
      <c r="E41" s="4" t="s">
        <v>146</v>
      </c>
      <c r="F41" s="14" t="s">
        <v>489</v>
      </c>
    </row>
    <row r="42" spans="3:6" x14ac:dyDescent="0.25">
      <c r="C42" s="3" t="s">
        <v>38</v>
      </c>
      <c r="D42" s="1">
        <v>364</v>
      </c>
      <c r="E42" s="4" t="s">
        <v>212</v>
      </c>
      <c r="F42" s="14" t="s">
        <v>489</v>
      </c>
    </row>
    <row r="43" spans="3:6" x14ac:dyDescent="0.25">
      <c r="C43" s="3" t="s">
        <v>39</v>
      </c>
      <c r="D43" s="1">
        <v>372</v>
      </c>
      <c r="E43" s="4" t="s">
        <v>147</v>
      </c>
      <c r="F43" s="14" t="s">
        <v>488</v>
      </c>
    </row>
    <row r="44" spans="3:6" x14ac:dyDescent="0.25">
      <c r="C44" s="3" t="s">
        <v>40</v>
      </c>
      <c r="D44" s="1">
        <v>376</v>
      </c>
      <c r="E44" s="4" t="s">
        <v>148</v>
      </c>
      <c r="F44" s="14" t="s">
        <v>489</v>
      </c>
    </row>
    <row r="45" spans="3:6" x14ac:dyDescent="0.25">
      <c r="C45" s="3" t="s">
        <v>41</v>
      </c>
      <c r="D45" s="1">
        <v>380</v>
      </c>
      <c r="E45" s="4" t="s">
        <v>149</v>
      </c>
      <c r="F45" s="14" t="s">
        <v>488</v>
      </c>
    </row>
    <row r="46" spans="3:6" x14ac:dyDescent="0.25">
      <c r="C46" s="3" t="s">
        <v>42</v>
      </c>
      <c r="D46" s="1">
        <v>384</v>
      </c>
      <c r="E46" t="s">
        <v>198</v>
      </c>
      <c r="F46" s="14" t="s">
        <v>485</v>
      </c>
    </row>
    <row r="47" spans="3:6" x14ac:dyDescent="0.25">
      <c r="C47" s="3" t="s">
        <v>43</v>
      </c>
      <c r="D47" s="1">
        <v>392</v>
      </c>
      <c r="E47" s="4" t="s">
        <v>150</v>
      </c>
      <c r="F47" s="14" t="s">
        <v>489</v>
      </c>
    </row>
    <row r="48" spans="3:6" x14ac:dyDescent="0.25">
      <c r="C48" s="3" t="s">
        <v>44</v>
      </c>
      <c r="D48" s="1">
        <v>398</v>
      </c>
      <c r="E48" s="4" t="s">
        <v>151</v>
      </c>
      <c r="F48" s="14" t="s">
        <v>489</v>
      </c>
    </row>
    <row r="49" spans="3:6" x14ac:dyDescent="0.25">
      <c r="C49" s="3" t="s">
        <v>45</v>
      </c>
      <c r="D49" s="1">
        <v>404</v>
      </c>
      <c r="E49" s="4" t="s">
        <v>152</v>
      </c>
      <c r="F49" s="14" t="s">
        <v>485</v>
      </c>
    </row>
    <row r="50" spans="3:6" x14ac:dyDescent="0.25">
      <c r="C50" s="3" t="s">
        <v>46</v>
      </c>
      <c r="D50" s="1">
        <v>410</v>
      </c>
      <c r="E50" s="4" t="s">
        <v>211</v>
      </c>
      <c r="F50" s="14" t="s">
        <v>489</v>
      </c>
    </row>
    <row r="51" spans="3:6" x14ac:dyDescent="0.25">
      <c r="C51" s="3" t="s">
        <v>47</v>
      </c>
      <c r="D51" s="1">
        <v>417</v>
      </c>
      <c r="E51" s="4" t="s">
        <v>153</v>
      </c>
      <c r="F51" s="14" t="s">
        <v>489</v>
      </c>
    </row>
    <row r="52" spans="3:6" x14ac:dyDescent="0.25">
      <c r="C52" s="3" t="s">
        <v>48</v>
      </c>
      <c r="D52" s="1">
        <v>428</v>
      </c>
      <c r="E52" s="4" t="s">
        <v>154</v>
      </c>
      <c r="F52" s="14" t="s">
        <v>488</v>
      </c>
    </row>
    <row r="53" spans="3:6" x14ac:dyDescent="0.25">
      <c r="C53" s="3" t="s">
        <v>49</v>
      </c>
      <c r="D53" s="1">
        <v>440</v>
      </c>
      <c r="E53" s="4" t="s">
        <v>155</v>
      </c>
      <c r="F53" s="14" t="s">
        <v>488</v>
      </c>
    </row>
    <row r="54" spans="3:6" x14ac:dyDescent="0.25">
      <c r="C54" s="3" t="s">
        <v>50</v>
      </c>
      <c r="D54" s="1">
        <v>807</v>
      </c>
      <c r="E54" t="s">
        <v>213</v>
      </c>
      <c r="F54" s="14" t="s">
        <v>488</v>
      </c>
    </row>
    <row r="55" spans="3:6" x14ac:dyDescent="0.25">
      <c r="C55" s="3" t="s">
        <v>51</v>
      </c>
      <c r="D55" s="1">
        <v>454</v>
      </c>
      <c r="E55" s="4" t="s">
        <v>156</v>
      </c>
      <c r="F55" t="s">
        <v>485</v>
      </c>
    </row>
    <row r="56" spans="3:6" x14ac:dyDescent="0.25">
      <c r="C56" s="3" t="s">
        <v>52</v>
      </c>
      <c r="D56" s="1">
        <v>458</v>
      </c>
      <c r="E56" s="4" t="s">
        <v>157</v>
      </c>
      <c r="F56" t="s">
        <v>489</v>
      </c>
    </row>
    <row r="57" spans="3:6" x14ac:dyDescent="0.25">
      <c r="C57" s="3" t="s">
        <v>206</v>
      </c>
      <c r="D57" s="1" t="s">
        <v>207</v>
      </c>
      <c r="E57" s="4" t="s">
        <v>208</v>
      </c>
      <c r="F57" s="14" t="s">
        <v>485</v>
      </c>
    </row>
    <row r="58" spans="3:6" x14ac:dyDescent="0.25">
      <c r="C58" s="3" t="s">
        <v>53</v>
      </c>
      <c r="D58" s="1">
        <v>484</v>
      </c>
      <c r="E58" s="4" t="s">
        <v>158</v>
      </c>
      <c r="F58" s="14" t="s">
        <v>490</v>
      </c>
    </row>
    <row r="59" spans="3:6" x14ac:dyDescent="0.25">
      <c r="C59" s="3" t="s">
        <v>209</v>
      </c>
      <c r="D59" s="1" t="s">
        <v>216</v>
      </c>
      <c r="E59" s="4" t="s">
        <v>210</v>
      </c>
      <c r="F59" s="14" t="s">
        <v>488</v>
      </c>
    </row>
    <row r="60" spans="3:6" x14ac:dyDescent="0.25">
      <c r="C60" s="3" t="s">
        <v>54</v>
      </c>
      <c r="D60" s="1">
        <v>504</v>
      </c>
      <c r="E60" s="4" t="s">
        <v>159</v>
      </c>
      <c r="F60" s="14" t="s">
        <v>485</v>
      </c>
    </row>
    <row r="61" spans="3:6" x14ac:dyDescent="0.25">
      <c r="C61" s="3" t="s">
        <v>55</v>
      </c>
      <c r="D61" s="1">
        <v>508</v>
      </c>
      <c r="E61" s="4" t="s">
        <v>160</v>
      </c>
      <c r="F61" s="14" t="s">
        <v>485</v>
      </c>
    </row>
    <row r="62" spans="3:6" x14ac:dyDescent="0.25">
      <c r="C62" s="3" t="s">
        <v>56</v>
      </c>
      <c r="D62" s="1">
        <v>516</v>
      </c>
      <c r="E62" s="4" t="s">
        <v>161</v>
      </c>
      <c r="F62" s="14" t="s">
        <v>485</v>
      </c>
    </row>
    <row r="63" spans="3:6" x14ac:dyDescent="0.25">
      <c r="C63" s="3" t="s">
        <v>57</v>
      </c>
      <c r="D63" s="1">
        <v>528</v>
      </c>
      <c r="E63" s="4" t="s">
        <v>162</v>
      </c>
      <c r="F63" s="14" t="s">
        <v>488</v>
      </c>
    </row>
    <row r="64" spans="3:6" x14ac:dyDescent="0.25">
      <c r="C64" s="3" t="s">
        <v>58</v>
      </c>
      <c r="D64" s="1">
        <v>554</v>
      </c>
      <c r="E64" s="4" t="s">
        <v>163</v>
      </c>
      <c r="F64" s="14" t="s">
        <v>487</v>
      </c>
    </row>
    <row r="65" spans="3:6" x14ac:dyDescent="0.25">
      <c r="C65" s="3" t="s">
        <v>59</v>
      </c>
      <c r="D65" s="1">
        <v>558</v>
      </c>
      <c r="E65" s="4" t="s">
        <v>164</v>
      </c>
      <c r="F65" s="14" t="s">
        <v>490</v>
      </c>
    </row>
    <row r="66" spans="3:6" x14ac:dyDescent="0.25">
      <c r="C66" s="3" t="s">
        <v>60</v>
      </c>
      <c r="D66" s="1">
        <v>566</v>
      </c>
      <c r="E66" s="4" t="s">
        <v>165</v>
      </c>
      <c r="F66" s="14" t="s">
        <v>485</v>
      </c>
    </row>
    <row r="67" spans="3:6" x14ac:dyDescent="0.25">
      <c r="C67" s="13" t="s">
        <v>61</v>
      </c>
      <c r="D67" s="1">
        <v>578</v>
      </c>
      <c r="E67" s="4" t="s">
        <v>166</v>
      </c>
      <c r="F67" s="14" t="s">
        <v>488</v>
      </c>
    </row>
    <row r="68" spans="3:6" x14ac:dyDescent="0.25">
      <c r="C68" s="3" t="s">
        <v>62</v>
      </c>
      <c r="D68" s="1">
        <v>586</v>
      </c>
      <c r="E68" s="4" t="s">
        <v>167</v>
      </c>
      <c r="F68" s="14" t="s">
        <v>489</v>
      </c>
    </row>
    <row r="69" spans="3:6" x14ac:dyDescent="0.25">
      <c r="C69" s="3" t="s">
        <v>63</v>
      </c>
      <c r="D69" s="1">
        <v>591</v>
      </c>
      <c r="E69" s="4" t="s">
        <v>168</v>
      </c>
      <c r="F69" s="14" t="s">
        <v>490</v>
      </c>
    </row>
    <row r="70" spans="3:6" x14ac:dyDescent="0.25">
      <c r="C70" s="3" t="s">
        <v>64</v>
      </c>
      <c r="D70" s="1">
        <v>600</v>
      </c>
      <c r="E70" s="4" t="s">
        <v>169</v>
      </c>
      <c r="F70" s="14" t="s">
        <v>486</v>
      </c>
    </row>
    <row r="71" spans="3:6" x14ac:dyDescent="0.25">
      <c r="C71" s="3" t="s">
        <v>65</v>
      </c>
      <c r="D71" s="1">
        <v>604</v>
      </c>
      <c r="E71" s="4" t="s">
        <v>170</v>
      </c>
      <c r="F71" s="14" t="s">
        <v>486</v>
      </c>
    </row>
    <row r="72" spans="3:6" x14ac:dyDescent="0.25">
      <c r="C72" s="3" t="s">
        <v>66</v>
      </c>
      <c r="D72" s="1">
        <v>608</v>
      </c>
      <c r="E72" s="4" t="s">
        <v>171</v>
      </c>
      <c r="F72" s="14" t="s">
        <v>489</v>
      </c>
    </row>
    <row r="73" spans="3:6" x14ac:dyDescent="0.25">
      <c r="C73" s="3" t="s">
        <v>67</v>
      </c>
      <c r="D73" s="1">
        <v>616</v>
      </c>
      <c r="E73" s="4" t="s">
        <v>172</v>
      </c>
      <c r="F73" s="14" t="s">
        <v>488</v>
      </c>
    </row>
    <row r="74" spans="3:6" x14ac:dyDescent="0.25">
      <c r="C74" s="3" t="s">
        <v>68</v>
      </c>
      <c r="D74" s="1">
        <v>620</v>
      </c>
      <c r="E74" s="4" t="s">
        <v>173</v>
      </c>
      <c r="F74" s="14" t="s">
        <v>488</v>
      </c>
    </row>
    <row r="75" spans="3:6" x14ac:dyDescent="0.25">
      <c r="C75" s="3" t="s">
        <v>69</v>
      </c>
      <c r="D75" s="1">
        <v>642</v>
      </c>
      <c r="E75" s="4" t="s">
        <v>174</v>
      </c>
      <c r="F75" s="14" t="s">
        <v>488</v>
      </c>
    </row>
    <row r="76" spans="3:6" x14ac:dyDescent="0.25">
      <c r="C76" s="13" t="s">
        <v>217</v>
      </c>
      <c r="D76" s="1">
        <v>643</v>
      </c>
      <c r="E76" s="4" t="s">
        <v>175</v>
      </c>
      <c r="F76" s="14" t="s">
        <v>488</v>
      </c>
    </row>
    <row r="77" spans="3:6" x14ac:dyDescent="0.25">
      <c r="C77" s="3" t="s">
        <v>70</v>
      </c>
      <c r="D77" s="1">
        <v>682</v>
      </c>
      <c r="E77" s="4" t="s">
        <v>176</v>
      </c>
      <c r="F77" s="14" t="s">
        <v>489</v>
      </c>
    </row>
    <row r="78" spans="3:6" x14ac:dyDescent="0.25">
      <c r="C78" s="3" t="s">
        <v>71</v>
      </c>
      <c r="D78" s="1">
        <v>688</v>
      </c>
      <c r="E78" s="4" t="s">
        <v>177</v>
      </c>
      <c r="F78" s="14" t="s">
        <v>488</v>
      </c>
    </row>
    <row r="79" spans="3:6" x14ac:dyDescent="0.25">
      <c r="C79" s="3" t="s">
        <v>72</v>
      </c>
      <c r="D79" s="1">
        <v>703</v>
      </c>
      <c r="E79" s="4" t="s">
        <v>178</v>
      </c>
      <c r="F79" s="14" t="s">
        <v>488</v>
      </c>
    </row>
    <row r="80" spans="3:6" x14ac:dyDescent="0.25">
      <c r="C80" s="3" t="s">
        <v>73</v>
      </c>
      <c r="D80" s="1">
        <v>705</v>
      </c>
      <c r="E80" s="4" t="s">
        <v>179</v>
      </c>
      <c r="F80" s="14" t="s">
        <v>488</v>
      </c>
    </row>
    <row r="81" spans="3:6" x14ac:dyDescent="0.25">
      <c r="C81" s="3" t="s">
        <v>74</v>
      </c>
      <c r="D81" s="1">
        <v>710</v>
      </c>
      <c r="E81" s="4" t="s">
        <v>180</v>
      </c>
      <c r="F81" s="14" t="s">
        <v>485</v>
      </c>
    </row>
    <row r="82" spans="3:6" x14ac:dyDescent="0.25">
      <c r="C82" s="3" t="s">
        <v>75</v>
      </c>
      <c r="D82" s="1">
        <v>724</v>
      </c>
      <c r="E82" s="4" t="s">
        <v>181</v>
      </c>
      <c r="F82" s="14" t="s">
        <v>488</v>
      </c>
    </row>
    <row r="83" spans="3:6" x14ac:dyDescent="0.25">
      <c r="C83" s="3" t="s">
        <v>76</v>
      </c>
      <c r="D83" s="1">
        <v>144</v>
      </c>
      <c r="E83" s="4" t="s">
        <v>182</v>
      </c>
      <c r="F83" s="14" t="s">
        <v>489</v>
      </c>
    </row>
    <row r="84" spans="3:6" x14ac:dyDescent="0.25">
      <c r="C84" s="3" t="s">
        <v>77</v>
      </c>
      <c r="D84" s="1">
        <v>752</v>
      </c>
      <c r="E84" s="4" t="s">
        <v>183</v>
      </c>
      <c r="F84" s="14" t="s">
        <v>488</v>
      </c>
    </row>
    <row r="85" spans="3:6" x14ac:dyDescent="0.25">
      <c r="C85" s="3" t="s">
        <v>78</v>
      </c>
      <c r="D85" s="1">
        <v>756</v>
      </c>
      <c r="E85" s="4" t="s">
        <v>184</v>
      </c>
      <c r="F85" s="14" t="s">
        <v>488</v>
      </c>
    </row>
    <row r="86" spans="3:6" x14ac:dyDescent="0.25">
      <c r="C86" s="3" t="s">
        <v>79</v>
      </c>
      <c r="D86" s="1">
        <v>158</v>
      </c>
      <c r="E86" s="4" t="s">
        <v>214</v>
      </c>
      <c r="F86" s="14" t="s">
        <v>489</v>
      </c>
    </row>
    <row r="87" spans="3:6" x14ac:dyDescent="0.25">
      <c r="C87" s="3" t="s">
        <v>80</v>
      </c>
      <c r="D87" s="1">
        <v>762</v>
      </c>
      <c r="E87" s="4" t="s">
        <v>185</v>
      </c>
      <c r="F87" s="14" t="s">
        <v>489</v>
      </c>
    </row>
    <row r="88" spans="3:6" x14ac:dyDescent="0.25">
      <c r="C88" s="3" t="s">
        <v>81</v>
      </c>
      <c r="D88" s="1">
        <v>834</v>
      </c>
      <c r="E88" s="4" t="s">
        <v>215</v>
      </c>
      <c r="F88" s="14" t="s">
        <v>485</v>
      </c>
    </row>
    <row r="89" spans="3:6" x14ac:dyDescent="0.25">
      <c r="C89" s="3" t="s">
        <v>82</v>
      </c>
      <c r="D89" s="1">
        <v>764</v>
      </c>
      <c r="E89" s="4" t="s">
        <v>186</v>
      </c>
      <c r="F89" s="14" t="s">
        <v>489</v>
      </c>
    </row>
    <row r="90" spans="3:6" x14ac:dyDescent="0.25">
      <c r="C90" s="3" t="s">
        <v>83</v>
      </c>
      <c r="D90" s="1">
        <v>788</v>
      </c>
      <c r="E90" s="4" t="s">
        <v>187</v>
      </c>
      <c r="F90" s="14" t="s">
        <v>485</v>
      </c>
    </row>
    <row r="91" spans="3:6" x14ac:dyDescent="0.25">
      <c r="C91" s="3" t="s">
        <v>84</v>
      </c>
      <c r="D91" s="1">
        <v>792</v>
      </c>
      <c r="E91" s="4" t="s">
        <v>188</v>
      </c>
      <c r="F91" s="14" t="s">
        <v>489</v>
      </c>
    </row>
    <row r="92" spans="3:6" x14ac:dyDescent="0.25">
      <c r="C92" s="3" t="s">
        <v>85</v>
      </c>
      <c r="D92" s="1">
        <v>795</v>
      </c>
      <c r="E92" s="4" t="s">
        <v>189</v>
      </c>
      <c r="F92" s="14" t="s">
        <v>489</v>
      </c>
    </row>
    <row r="93" spans="3:6" x14ac:dyDescent="0.25">
      <c r="C93" s="3" t="s">
        <v>219</v>
      </c>
      <c r="D93" s="1" t="s">
        <v>220</v>
      </c>
      <c r="E93" s="4" t="s">
        <v>221</v>
      </c>
      <c r="F93" s="14" t="s">
        <v>485</v>
      </c>
    </row>
    <row r="94" spans="3:6" x14ac:dyDescent="0.25">
      <c r="C94" s="3" t="s">
        <v>86</v>
      </c>
      <c r="D94" s="1">
        <v>804</v>
      </c>
      <c r="E94" s="4" t="s">
        <v>191</v>
      </c>
      <c r="F94" s="14" t="s">
        <v>488</v>
      </c>
    </row>
    <row r="95" spans="3:6" x14ac:dyDescent="0.25">
      <c r="C95" s="3" t="s">
        <v>222</v>
      </c>
      <c r="D95" s="1">
        <v>826</v>
      </c>
      <c r="E95" s="4" t="s">
        <v>190</v>
      </c>
      <c r="F95" s="14" t="s">
        <v>488</v>
      </c>
    </row>
    <row r="96" spans="3:6" x14ac:dyDescent="0.25">
      <c r="C96" s="3" t="s">
        <v>87</v>
      </c>
      <c r="D96" s="1">
        <v>858</v>
      </c>
      <c r="E96" s="4" t="s">
        <v>192</v>
      </c>
      <c r="F96" s="14" t="s">
        <v>486</v>
      </c>
    </row>
    <row r="97" spans="3:6" x14ac:dyDescent="0.25">
      <c r="C97" s="11" t="s">
        <v>88</v>
      </c>
      <c r="D97" s="1">
        <v>840</v>
      </c>
      <c r="E97" s="4" t="s">
        <v>223</v>
      </c>
      <c r="F97" s="14" t="s">
        <v>490</v>
      </c>
    </row>
    <row r="98" spans="3:6" x14ac:dyDescent="0.25">
      <c r="C98" s="3" t="s">
        <v>89</v>
      </c>
      <c r="D98" s="1">
        <v>860</v>
      </c>
      <c r="E98" s="4" t="s">
        <v>193</v>
      </c>
      <c r="F98" s="14" t="s">
        <v>489</v>
      </c>
    </row>
    <row r="99" spans="3:6" x14ac:dyDescent="0.25">
      <c r="C99" s="3" t="s">
        <v>90</v>
      </c>
      <c r="D99" s="1">
        <v>862</v>
      </c>
      <c r="E99" s="4" t="s">
        <v>194</v>
      </c>
      <c r="F99" s="14" t="s">
        <v>486</v>
      </c>
    </row>
    <row r="100" spans="3:6" x14ac:dyDescent="0.25">
      <c r="C100" s="3" t="s">
        <v>91</v>
      </c>
      <c r="D100" s="1">
        <v>704</v>
      </c>
      <c r="E100" s="4" t="s">
        <v>195</v>
      </c>
      <c r="F100" s="14" t="s">
        <v>489</v>
      </c>
    </row>
    <row r="101" spans="3:6" x14ac:dyDescent="0.25">
      <c r="C101" s="3" t="s">
        <v>92</v>
      </c>
      <c r="D101" s="1">
        <v>894</v>
      </c>
      <c r="E101" s="4" t="s">
        <v>196</v>
      </c>
      <c r="F101" s="14" t="s">
        <v>485</v>
      </c>
    </row>
    <row r="102" spans="3:6" x14ac:dyDescent="0.25">
      <c r="C102" s="5" t="s">
        <v>93</v>
      </c>
      <c r="D102" s="6">
        <v>716</v>
      </c>
      <c r="E102" s="7" t="s">
        <v>197</v>
      </c>
      <c r="F102" s="14" t="s">
        <v>485</v>
      </c>
    </row>
    <row r="103" spans="3:6" x14ac:dyDescent="0.25">
      <c r="C103" t="s">
        <v>327</v>
      </c>
      <c r="D103" s="2" t="s">
        <v>329</v>
      </c>
      <c r="E103" s="15" t="s">
        <v>328</v>
      </c>
      <c r="F103" s="14" t="s">
        <v>489</v>
      </c>
    </row>
    <row r="104" spans="3:6" x14ac:dyDescent="0.25">
      <c r="C104" t="s">
        <v>491</v>
      </c>
      <c r="D104" s="1">
        <v>214</v>
      </c>
      <c r="E104" s="4" t="s">
        <v>132</v>
      </c>
      <c r="F104" t="s">
        <v>490</v>
      </c>
    </row>
    <row r="105" spans="3:6" x14ac:dyDescent="0.25">
      <c r="C105" t="s">
        <v>492</v>
      </c>
      <c r="D105" s="1">
        <v>643</v>
      </c>
      <c r="E105" s="4" t="s">
        <v>175</v>
      </c>
      <c r="F105" s="14" t="s">
        <v>488</v>
      </c>
    </row>
    <row r="106" spans="3:6" x14ac:dyDescent="0.25">
      <c r="C106" t="s">
        <v>493</v>
      </c>
      <c r="D106" s="1">
        <v>826</v>
      </c>
      <c r="E106" s="4" t="s">
        <v>190</v>
      </c>
      <c r="F106" s="14" t="s">
        <v>488</v>
      </c>
    </row>
  </sheetData>
  <autoFilter ref="C2:E102" xr:uid="{5496E410-0D9B-FF42-BB7B-D65053614551}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E410-0D9B-FF42-BB7B-D65053614551}">
  <sheetPr filterMode="1"/>
  <dimension ref="C2:J104"/>
  <sheetViews>
    <sheetView workbookViewId="0">
      <pane ySplit="2" topLeftCell="A75" activePane="bottomLeft" state="frozen"/>
      <selection activeCell="B1" sqref="B1"/>
      <selection pane="bottomLeft" activeCell="C114" sqref="C114"/>
    </sheetView>
  </sheetViews>
  <sheetFormatPr defaultColWidth="11" defaultRowHeight="15.75" x14ac:dyDescent="0.25"/>
  <cols>
    <col min="3" max="3" width="27.625" bestFit="1" customWidth="1"/>
    <col min="4" max="5" width="27.625" style="2" customWidth="1"/>
    <col min="6" max="6" width="12.875" bestFit="1" customWidth="1"/>
  </cols>
  <sheetData>
    <row r="2" spans="3:10" x14ac:dyDescent="0.25">
      <c r="C2" s="8" t="s">
        <v>94</v>
      </c>
      <c r="D2" s="9" t="s">
        <v>109</v>
      </c>
      <c r="E2" s="9" t="s">
        <v>228</v>
      </c>
      <c r="F2" s="10" t="s">
        <v>0</v>
      </c>
      <c r="G2" t="s">
        <v>224</v>
      </c>
      <c r="H2" t="s">
        <v>225</v>
      </c>
      <c r="I2" t="s">
        <v>226</v>
      </c>
      <c r="J2" t="s">
        <v>202</v>
      </c>
    </row>
    <row r="3" spans="3:10" hidden="1" x14ac:dyDescent="0.25">
      <c r="C3" s="3" t="s">
        <v>1</v>
      </c>
      <c r="D3" s="1" t="s">
        <v>110</v>
      </c>
      <c r="E3" s="1" t="s">
        <v>229</v>
      </c>
      <c r="F3" s="4" t="s">
        <v>95</v>
      </c>
      <c r="G3" t="s">
        <v>199</v>
      </c>
      <c r="H3" t="s">
        <v>199</v>
      </c>
      <c r="I3" t="s">
        <v>227</v>
      </c>
    </row>
    <row r="4" spans="3:10" hidden="1" x14ac:dyDescent="0.25">
      <c r="C4" s="3" t="s">
        <v>2</v>
      </c>
      <c r="D4" s="1" t="s">
        <v>111</v>
      </c>
      <c r="E4" s="1" t="s">
        <v>232</v>
      </c>
      <c r="F4" s="4" t="s">
        <v>96</v>
      </c>
      <c r="G4" t="s">
        <v>199</v>
      </c>
      <c r="H4" t="s">
        <v>199</v>
      </c>
      <c r="I4" t="s">
        <v>200</v>
      </c>
    </row>
    <row r="5" spans="3:10" hidden="1" x14ac:dyDescent="0.25">
      <c r="C5" s="3" t="s">
        <v>3</v>
      </c>
      <c r="D5" s="1" t="s">
        <v>112</v>
      </c>
      <c r="E5" s="1" t="s">
        <v>230</v>
      </c>
      <c r="F5" s="4" t="s">
        <v>97</v>
      </c>
      <c r="G5" t="s">
        <v>199</v>
      </c>
      <c r="H5" t="s">
        <v>199</v>
      </c>
      <c r="I5" t="s">
        <v>199</v>
      </c>
    </row>
    <row r="6" spans="3:10" hidden="1" x14ac:dyDescent="0.25">
      <c r="C6" s="3" t="s">
        <v>4</v>
      </c>
      <c r="D6" s="1" t="s">
        <v>113</v>
      </c>
      <c r="E6" s="1" t="s">
        <v>231</v>
      </c>
      <c r="F6" s="4" t="s">
        <v>98</v>
      </c>
      <c r="G6" t="s">
        <v>199</v>
      </c>
      <c r="H6" t="s">
        <v>199</v>
      </c>
      <c r="I6" t="s">
        <v>199</v>
      </c>
    </row>
    <row r="7" spans="3:10" hidden="1" x14ac:dyDescent="0.25">
      <c r="C7" s="3" t="s">
        <v>5</v>
      </c>
      <c r="D7" s="1" t="s">
        <v>114</v>
      </c>
      <c r="E7" s="1" t="s">
        <v>256</v>
      </c>
      <c r="F7" s="4" t="s">
        <v>99</v>
      </c>
      <c r="G7" t="s">
        <v>199</v>
      </c>
      <c r="H7" t="s">
        <v>199</v>
      </c>
      <c r="I7" t="s">
        <v>199</v>
      </c>
    </row>
    <row r="8" spans="3:10" hidden="1" x14ac:dyDescent="0.25">
      <c r="C8" s="3" t="s">
        <v>6</v>
      </c>
      <c r="D8" s="1" t="s">
        <v>115</v>
      </c>
      <c r="E8" s="1" t="s">
        <v>234</v>
      </c>
      <c r="F8" s="4" t="s">
        <v>100</v>
      </c>
      <c r="G8" t="s">
        <v>199</v>
      </c>
      <c r="H8" t="s">
        <v>199</v>
      </c>
      <c r="I8" t="s">
        <v>199</v>
      </c>
    </row>
    <row r="9" spans="3:10" hidden="1" x14ac:dyDescent="0.25">
      <c r="C9" s="3" t="s">
        <v>7</v>
      </c>
      <c r="D9" s="1" t="s">
        <v>116</v>
      </c>
      <c r="E9" s="1" t="s">
        <v>261</v>
      </c>
      <c r="F9" s="4" t="s">
        <v>101</v>
      </c>
      <c r="G9" t="s">
        <v>199</v>
      </c>
      <c r="H9" t="s">
        <v>199</v>
      </c>
      <c r="I9" t="s">
        <v>199</v>
      </c>
    </row>
    <row r="10" spans="3:10" hidden="1" x14ac:dyDescent="0.25">
      <c r="C10" s="3" t="s">
        <v>8</v>
      </c>
      <c r="D10" s="1" t="s">
        <v>117</v>
      </c>
      <c r="E10" s="1" t="s">
        <v>262</v>
      </c>
      <c r="F10" s="4" t="s">
        <v>102</v>
      </c>
      <c r="G10" t="s">
        <v>199</v>
      </c>
      <c r="H10" t="s">
        <v>199</v>
      </c>
      <c r="I10" t="s">
        <v>199</v>
      </c>
    </row>
    <row r="11" spans="3:10" hidden="1" x14ac:dyDescent="0.25">
      <c r="C11" s="3" t="s">
        <v>9</v>
      </c>
      <c r="D11" s="1" t="s">
        <v>118</v>
      </c>
      <c r="E11" s="1" t="s">
        <v>235</v>
      </c>
      <c r="F11" s="4" t="s">
        <v>103</v>
      </c>
      <c r="G11" t="s">
        <v>199</v>
      </c>
      <c r="H11" t="s">
        <v>199</v>
      </c>
      <c r="I11" t="s">
        <v>199</v>
      </c>
    </row>
    <row r="12" spans="3:10" hidden="1" x14ac:dyDescent="0.25">
      <c r="C12" s="3" t="s">
        <v>10</v>
      </c>
      <c r="D12" s="1" t="s">
        <v>119</v>
      </c>
      <c r="E12" s="1" t="s">
        <v>236</v>
      </c>
      <c r="F12" s="4" t="s">
        <v>104</v>
      </c>
      <c r="G12" t="s">
        <v>199</v>
      </c>
      <c r="H12" t="s">
        <v>199</v>
      </c>
      <c r="I12" t="s">
        <v>199</v>
      </c>
    </row>
    <row r="13" spans="3:10" hidden="1" x14ac:dyDescent="0.25">
      <c r="C13" s="3" t="s">
        <v>11</v>
      </c>
      <c r="D13" s="1" t="s">
        <v>120</v>
      </c>
      <c r="E13" s="1" t="s">
        <v>237</v>
      </c>
      <c r="F13" s="4" t="s">
        <v>105</v>
      </c>
      <c r="G13" t="s">
        <v>199</v>
      </c>
      <c r="H13" t="s">
        <v>199</v>
      </c>
      <c r="I13" t="s">
        <v>199</v>
      </c>
    </row>
    <row r="14" spans="3:10" hidden="1" x14ac:dyDescent="0.25">
      <c r="C14" s="3" t="s">
        <v>12</v>
      </c>
      <c r="D14" s="1" t="s">
        <v>121</v>
      </c>
      <c r="E14" s="1" t="s">
        <v>263</v>
      </c>
      <c r="F14" s="4" t="s">
        <v>106</v>
      </c>
      <c r="G14" t="s">
        <v>199</v>
      </c>
      <c r="H14" t="s">
        <v>199</v>
      </c>
      <c r="I14" t="s">
        <v>199</v>
      </c>
    </row>
    <row r="15" spans="3:10" hidden="1" x14ac:dyDescent="0.25">
      <c r="C15" s="3" t="s">
        <v>13</v>
      </c>
      <c r="D15" s="1" t="s">
        <v>122</v>
      </c>
      <c r="E15" s="1" t="s">
        <v>264</v>
      </c>
      <c r="F15" s="4" t="s">
        <v>107</v>
      </c>
      <c r="G15" t="s">
        <v>199</v>
      </c>
      <c r="H15" t="s">
        <v>199</v>
      </c>
      <c r="I15" t="s">
        <v>199</v>
      </c>
    </row>
    <row r="16" spans="3:10" hidden="1" x14ac:dyDescent="0.25">
      <c r="C16" s="11" t="s">
        <v>14</v>
      </c>
      <c r="D16" s="1" t="s">
        <v>123</v>
      </c>
      <c r="E16" s="1" t="s">
        <v>238</v>
      </c>
      <c r="F16" s="4" t="s">
        <v>108</v>
      </c>
      <c r="G16" t="s">
        <v>199</v>
      </c>
      <c r="H16" t="s">
        <v>199</v>
      </c>
      <c r="I16" t="s">
        <v>199</v>
      </c>
    </row>
    <row r="17" spans="3:10" hidden="1" x14ac:dyDescent="0.25">
      <c r="C17" s="12" t="s">
        <v>15</v>
      </c>
      <c r="D17" s="1"/>
      <c r="E17" s="1"/>
      <c r="F17" s="4"/>
      <c r="G17" t="s">
        <v>199</v>
      </c>
      <c r="H17" t="s">
        <v>199</v>
      </c>
      <c r="I17" t="s">
        <v>199</v>
      </c>
    </row>
    <row r="18" spans="3:10" hidden="1" x14ac:dyDescent="0.25">
      <c r="C18" s="3" t="s">
        <v>16</v>
      </c>
      <c r="D18" s="1">
        <v>152</v>
      </c>
      <c r="E18" s="1" t="s">
        <v>257</v>
      </c>
      <c r="F18" s="4" t="s">
        <v>124</v>
      </c>
      <c r="G18" t="s">
        <v>199</v>
      </c>
      <c r="H18" t="s">
        <v>199</v>
      </c>
      <c r="I18" t="s">
        <v>199</v>
      </c>
    </row>
    <row r="19" spans="3:10" hidden="1" x14ac:dyDescent="0.25">
      <c r="C19" s="11" t="s">
        <v>17</v>
      </c>
      <c r="D19" s="1">
        <v>156</v>
      </c>
      <c r="E19" s="1" t="s">
        <v>258</v>
      </c>
      <c r="F19" s="4" t="s">
        <v>126</v>
      </c>
      <c r="G19" t="s">
        <v>199</v>
      </c>
      <c r="H19" t="s">
        <v>199</v>
      </c>
      <c r="I19" t="s">
        <v>199</v>
      </c>
    </row>
    <row r="20" spans="3:10" hidden="1" x14ac:dyDescent="0.25">
      <c r="C20" s="3" t="s">
        <v>18</v>
      </c>
      <c r="D20" s="1">
        <v>170</v>
      </c>
      <c r="E20" s="1" t="s">
        <v>239</v>
      </c>
      <c r="F20" s="4" t="s">
        <v>125</v>
      </c>
      <c r="G20" t="s">
        <v>199</v>
      </c>
      <c r="H20" t="s">
        <v>199</v>
      </c>
      <c r="I20" t="s">
        <v>199</v>
      </c>
    </row>
    <row r="21" spans="3:10" hidden="1" x14ac:dyDescent="0.25">
      <c r="C21" s="3" t="s">
        <v>19</v>
      </c>
      <c r="D21" s="1">
        <v>188</v>
      </c>
      <c r="E21" s="1" t="s">
        <v>265</v>
      </c>
      <c r="F21" s="4" t="s">
        <v>127</v>
      </c>
      <c r="G21" t="s">
        <v>199</v>
      </c>
      <c r="H21" t="s">
        <v>199</v>
      </c>
      <c r="I21" t="s">
        <v>199</v>
      </c>
    </row>
    <row r="22" spans="3:10" hidden="1" x14ac:dyDescent="0.25">
      <c r="C22" s="3" t="s">
        <v>20</v>
      </c>
      <c r="D22" s="1">
        <v>191</v>
      </c>
      <c r="E22" s="1" t="s">
        <v>266</v>
      </c>
      <c r="F22" s="4" t="s">
        <v>128</v>
      </c>
      <c r="G22" t="s">
        <v>199</v>
      </c>
      <c r="H22" t="s">
        <v>199</v>
      </c>
      <c r="I22" t="s">
        <v>199</v>
      </c>
    </row>
    <row r="23" spans="3:10" hidden="1" x14ac:dyDescent="0.25">
      <c r="C23" s="3" t="s">
        <v>21</v>
      </c>
      <c r="D23" s="1">
        <v>192</v>
      </c>
      <c r="E23" s="1" t="s">
        <v>240</v>
      </c>
      <c r="F23" s="4" t="s">
        <v>129</v>
      </c>
      <c r="G23" t="s">
        <v>199</v>
      </c>
      <c r="H23" t="s">
        <v>199</v>
      </c>
      <c r="I23" t="s">
        <v>199</v>
      </c>
    </row>
    <row r="24" spans="3:10" hidden="1" x14ac:dyDescent="0.25">
      <c r="C24" s="3" t="s">
        <v>22</v>
      </c>
      <c r="D24" s="1">
        <v>203</v>
      </c>
      <c r="E24" s="1" t="s">
        <v>241</v>
      </c>
      <c r="F24" s="4" t="s">
        <v>130</v>
      </c>
      <c r="G24" t="s">
        <v>199</v>
      </c>
      <c r="H24" t="s">
        <v>199</v>
      </c>
      <c r="I24" t="s">
        <v>199</v>
      </c>
    </row>
    <row r="25" spans="3:10" hidden="1" x14ac:dyDescent="0.25">
      <c r="C25" s="3" t="s">
        <v>23</v>
      </c>
      <c r="D25" s="1">
        <v>208</v>
      </c>
      <c r="E25" s="1" t="s">
        <v>267</v>
      </c>
      <c r="F25" s="4" t="s">
        <v>131</v>
      </c>
      <c r="G25" t="s">
        <v>199</v>
      </c>
      <c r="H25" t="s">
        <v>199</v>
      </c>
      <c r="I25" t="s">
        <v>199</v>
      </c>
    </row>
    <row r="26" spans="3:10" hidden="1" x14ac:dyDescent="0.25">
      <c r="C26" s="3" t="s">
        <v>201</v>
      </c>
      <c r="D26" s="1">
        <v>214</v>
      </c>
      <c r="E26" s="1" t="s">
        <v>242</v>
      </c>
      <c r="F26" s="4" t="s">
        <v>132</v>
      </c>
      <c r="G26" t="s">
        <v>199</v>
      </c>
      <c r="H26" t="s">
        <v>199</v>
      </c>
      <c r="I26" t="s">
        <v>199</v>
      </c>
      <c r="J26" t="s">
        <v>218</v>
      </c>
    </row>
    <row r="27" spans="3:10" hidden="1" x14ac:dyDescent="0.25">
      <c r="C27" s="3" t="s">
        <v>24</v>
      </c>
      <c r="D27" s="1">
        <v>218</v>
      </c>
      <c r="E27" s="1" t="s">
        <v>243</v>
      </c>
      <c r="F27" s="4" t="s">
        <v>133</v>
      </c>
      <c r="G27" t="s">
        <v>199</v>
      </c>
      <c r="H27" t="s">
        <v>199</v>
      </c>
      <c r="I27" t="s">
        <v>199</v>
      </c>
    </row>
    <row r="28" spans="3:10" hidden="1" x14ac:dyDescent="0.25">
      <c r="C28" s="3" t="s">
        <v>25</v>
      </c>
      <c r="D28" s="1">
        <v>818</v>
      </c>
      <c r="E28" s="1" t="s">
        <v>244</v>
      </c>
      <c r="F28" s="4" t="s">
        <v>134</v>
      </c>
      <c r="G28" t="s">
        <v>199</v>
      </c>
      <c r="H28" t="s">
        <v>199</v>
      </c>
      <c r="I28" t="s">
        <v>199</v>
      </c>
    </row>
    <row r="29" spans="3:10" hidden="1" x14ac:dyDescent="0.25">
      <c r="C29" s="3" t="s">
        <v>26</v>
      </c>
      <c r="D29" s="1">
        <v>222</v>
      </c>
      <c r="E29" s="1" t="s">
        <v>268</v>
      </c>
      <c r="F29" s="4" t="s">
        <v>135</v>
      </c>
      <c r="G29" t="s">
        <v>199</v>
      </c>
      <c r="H29" t="s">
        <v>199</v>
      </c>
      <c r="I29" t="s">
        <v>199</v>
      </c>
    </row>
    <row r="30" spans="3:10" hidden="1" x14ac:dyDescent="0.25">
      <c r="C30" s="3" t="s">
        <v>27</v>
      </c>
      <c r="D30" s="1">
        <v>233</v>
      </c>
      <c r="E30" s="1" t="s">
        <v>245</v>
      </c>
      <c r="F30" s="4" t="s">
        <v>136</v>
      </c>
      <c r="G30" t="s">
        <v>199</v>
      </c>
      <c r="H30" t="s">
        <v>199</v>
      </c>
      <c r="I30" t="s">
        <v>199</v>
      </c>
    </row>
    <row r="31" spans="3:10" hidden="1" x14ac:dyDescent="0.25">
      <c r="C31" s="3" t="s">
        <v>203</v>
      </c>
      <c r="D31" s="1" t="s">
        <v>205</v>
      </c>
      <c r="E31" s="1" t="s">
        <v>325</v>
      </c>
      <c r="F31" s="4" t="s">
        <v>204</v>
      </c>
      <c r="G31" s="14" t="s">
        <v>200</v>
      </c>
      <c r="H31" s="14" t="s">
        <v>200</v>
      </c>
      <c r="I31" s="14" t="s">
        <v>199</v>
      </c>
    </row>
    <row r="32" spans="3:10" hidden="1" x14ac:dyDescent="0.25">
      <c r="C32" s="3" t="s">
        <v>28</v>
      </c>
      <c r="D32" s="1">
        <v>246</v>
      </c>
      <c r="E32" s="1" t="s">
        <v>246</v>
      </c>
      <c r="F32" s="4" t="s">
        <v>137</v>
      </c>
      <c r="G32" t="s">
        <v>199</v>
      </c>
      <c r="H32" s="14" t="s">
        <v>199</v>
      </c>
      <c r="I32" s="14" t="s">
        <v>199</v>
      </c>
    </row>
    <row r="33" spans="3:9" hidden="1" x14ac:dyDescent="0.25">
      <c r="C33" s="3" t="s">
        <v>29</v>
      </c>
      <c r="D33" s="1">
        <v>250</v>
      </c>
      <c r="E33" s="1" t="s">
        <v>247</v>
      </c>
      <c r="F33" s="4" t="s">
        <v>138</v>
      </c>
      <c r="G33" t="s">
        <v>199</v>
      </c>
      <c r="H33" s="14" t="s">
        <v>199</v>
      </c>
      <c r="I33" s="14" t="s">
        <v>199</v>
      </c>
    </row>
    <row r="34" spans="3:9" hidden="1" x14ac:dyDescent="0.25">
      <c r="C34" s="3" t="s">
        <v>30</v>
      </c>
      <c r="D34" s="1">
        <v>276</v>
      </c>
      <c r="E34" s="1" t="s">
        <v>269</v>
      </c>
      <c r="F34" s="4" t="s">
        <v>139</v>
      </c>
      <c r="G34" t="s">
        <v>199</v>
      </c>
      <c r="H34" s="14" t="s">
        <v>199</v>
      </c>
      <c r="I34" s="14" t="s">
        <v>199</v>
      </c>
    </row>
    <row r="35" spans="3:9" hidden="1" x14ac:dyDescent="0.25">
      <c r="C35" s="3" t="s">
        <v>31</v>
      </c>
      <c r="D35" s="1">
        <v>288</v>
      </c>
      <c r="E35" s="1" t="s">
        <v>248</v>
      </c>
      <c r="F35" s="4" t="s">
        <v>140</v>
      </c>
      <c r="G35" t="s">
        <v>199</v>
      </c>
      <c r="H35" s="14" t="s">
        <v>199</v>
      </c>
      <c r="I35" s="14" t="s">
        <v>199</v>
      </c>
    </row>
    <row r="36" spans="3:9" hidden="1" x14ac:dyDescent="0.25">
      <c r="C36" s="3" t="s">
        <v>32</v>
      </c>
      <c r="D36" s="1">
        <v>300</v>
      </c>
      <c r="E36" s="1" t="s">
        <v>270</v>
      </c>
      <c r="F36" s="4" t="s">
        <v>141</v>
      </c>
      <c r="G36" t="s">
        <v>199</v>
      </c>
      <c r="H36" s="14" t="s">
        <v>199</v>
      </c>
      <c r="I36" s="14" t="s">
        <v>199</v>
      </c>
    </row>
    <row r="37" spans="3:9" hidden="1" x14ac:dyDescent="0.25">
      <c r="C37" s="3" t="s">
        <v>33</v>
      </c>
      <c r="D37" s="1">
        <v>320</v>
      </c>
      <c r="E37" s="1" t="s">
        <v>271</v>
      </c>
      <c r="F37" s="4" t="s">
        <v>142</v>
      </c>
      <c r="G37" t="s">
        <v>199</v>
      </c>
      <c r="H37" s="14" t="s">
        <v>199</v>
      </c>
      <c r="I37" s="14" t="s">
        <v>199</v>
      </c>
    </row>
    <row r="38" spans="3:9" hidden="1" x14ac:dyDescent="0.25">
      <c r="C38" s="3" t="s">
        <v>34</v>
      </c>
      <c r="D38" s="1">
        <v>340</v>
      </c>
      <c r="E38" s="1" t="s">
        <v>233</v>
      </c>
      <c r="F38" s="4" t="s">
        <v>143</v>
      </c>
      <c r="G38" t="s">
        <v>199</v>
      </c>
      <c r="H38" s="14" t="s">
        <v>199</v>
      </c>
      <c r="I38" s="14" t="s">
        <v>199</v>
      </c>
    </row>
    <row r="39" spans="3:9" hidden="1" x14ac:dyDescent="0.25">
      <c r="C39" s="3" t="s">
        <v>35</v>
      </c>
      <c r="D39" s="1">
        <v>348</v>
      </c>
      <c r="E39" s="1" t="s">
        <v>249</v>
      </c>
      <c r="F39" s="4" t="s">
        <v>144</v>
      </c>
      <c r="G39" t="s">
        <v>199</v>
      </c>
      <c r="H39" s="14" t="s">
        <v>199</v>
      </c>
      <c r="I39" s="14" t="s">
        <v>199</v>
      </c>
    </row>
    <row r="40" spans="3:9" hidden="1" x14ac:dyDescent="0.25">
      <c r="C40" s="3" t="s">
        <v>36</v>
      </c>
      <c r="D40" s="1">
        <v>356</v>
      </c>
      <c r="E40" s="1" t="s">
        <v>250</v>
      </c>
      <c r="F40" s="4" t="s">
        <v>145</v>
      </c>
      <c r="G40" t="s">
        <v>199</v>
      </c>
      <c r="H40" s="14" t="s">
        <v>199</v>
      </c>
      <c r="I40" s="14" t="s">
        <v>199</v>
      </c>
    </row>
    <row r="41" spans="3:9" hidden="1" x14ac:dyDescent="0.25">
      <c r="C41" s="3" t="s">
        <v>37</v>
      </c>
      <c r="D41" s="1">
        <v>360</v>
      </c>
      <c r="E41" s="1" t="s">
        <v>272</v>
      </c>
      <c r="F41" s="4" t="s">
        <v>146</v>
      </c>
      <c r="G41" t="s">
        <v>199</v>
      </c>
      <c r="H41" s="14" t="s">
        <v>199</v>
      </c>
      <c r="I41" s="14" t="s">
        <v>199</v>
      </c>
    </row>
    <row r="42" spans="3:9" hidden="1" x14ac:dyDescent="0.25">
      <c r="C42" s="3" t="s">
        <v>38</v>
      </c>
      <c r="D42" s="1">
        <v>364</v>
      </c>
      <c r="E42" s="1" t="s">
        <v>259</v>
      </c>
      <c r="F42" s="4" t="s">
        <v>212</v>
      </c>
      <c r="G42" t="s">
        <v>199</v>
      </c>
      <c r="H42" s="14" t="s">
        <v>199</v>
      </c>
      <c r="I42" s="14" t="s">
        <v>199</v>
      </c>
    </row>
    <row r="43" spans="3:9" hidden="1" x14ac:dyDescent="0.25">
      <c r="C43" s="3" t="s">
        <v>39</v>
      </c>
      <c r="D43" s="1">
        <v>372</v>
      </c>
      <c r="E43" s="1" t="s">
        <v>260</v>
      </c>
      <c r="F43" s="4" t="s">
        <v>147</v>
      </c>
      <c r="G43" t="s">
        <v>199</v>
      </c>
      <c r="H43" s="14" t="s">
        <v>199</v>
      </c>
      <c r="I43" s="14" t="s">
        <v>199</v>
      </c>
    </row>
    <row r="44" spans="3:9" hidden="1" x14ac:dyDescent="0.25">
      <c r="C44" s="3" t="s">
        <v>40</v>
      </c>
      <c r="D44" s="1">
        <v>376</v>
      </c>
      <c r="E44" s="1" t="s">
        <v>251</v>
      </c>
      <c r="F44" s="4" t="s">
        <v>148</v>
      </c>
      <c r="G44" t="s">
        <v>199</v>
      </c>
      <c r="H44" s="14" t="s">
        <v>199</v>
      </c>
      <c r="I44" s="14" t="s">
        <v>199</v>
      </c>
    </row>
    <row r="45" spans="3:9" hidden="1" x14ac:dyDescent="0.25">
      <c r="C45" s="3" t="s">
        <v>41</v>
      </c>
      <c r="D45" s="1">
        <v>380</v>
      </c>
      <c r="E45" s="1" t="s">
        <v>252</v>
      </c>
      <c r="F45" s="4" t="s">
        <v>149</v>
      </c>
      <c r="G45" t="s">
        <v>199</v>
      </c>
      <c r="H45" s="14" t="s">
        <v>199</v>
      </c>
      <c r="I45" s="14" t="s">
        <v>199</v>
      </c>
    </row>
    <row r="46" spans="3:9" hidden="1" x14ac:dyDescent="0.25">
      <c r="C46" s="3" t="s">
        <v>42</v>
      </c>
      <c r="D46" s="1">
        <v>384</v>
      </c>
      <c r="E46" s="1" t="s">
        <v>319</v>
      </c>
      <c r="F46" t="s">
        <v>198</v>
      </c>
      <c r="G46" t="s">
        <v>199</v>
      </c>
      <c r="H46" s="14" t="s">
        <v>199</v>
      </c>
      <c r="I46" s="14" t="s">
        <v>199</v>
      </c>
    </row>
    <row r="47" spans="3:9" hidden="1" x14ac:dyDescent="0.25">
      <c r="C47" s="3" t="s">
        <v>43</v>
      </c>
      <c r="D47" s="1">
        <v>392</v>
      </c>
      <c r="E47" s="1" t="s">
        <v>273</v>
      </c>
      <c r="F47" s="4" t="s">
        <v>150</v>
      </c>
      <c r="G47" t="s">
        <v>199</v>
      </c>
      <c r="H47" s="14" t="s">
        <v>199</v>
      </c>
      <c r="I47" s="14" t="s">
        <v>199</v>
      </c>
    </row>
    <row r="48" spans="3:9" hidden="1" x14ac:dyDescent="0.25">
      <c r="C48" s="3" t="s">
        <v>44</v>
      </c>
      <c r="D48" s="1">
        <v>398</v>
      </c>
      <c r="E48" s="1" t="s">
        <v>253</v>
      </c>
      <c r="F48" s="4" t="s">
        <v>151</v>
      </c>
      <c r="G48" t="s">
        <v>199</v>
      </c>
      <c r="H48" s="14" t="s">
        <v>199</v>
      </c>
      <c r="I48" s="14" t="s">
        <v>199</v>
      </c>
    </row>
    <row r="49" spans="3:9" hidden="1" x14ac:dyDescent="0.25">
      <c r="C49" s="3" t="s">
        <v>45</v>
      </c>
      <c r="D49" s="1">
        <v>404</v>
      </c>
      <c r="E49" s="1" t="s">
        <v>254</v>
      </c>
      <c r="F49" s="4" t="s">
        <v>152</v>
      </c>
      <c r="G49" t="s">
        <v>199</v>
      </c>
      <c r="H49" s="14" t="s">
        <v>199</v>
      </c>
      <c r="I49" s="14" t="s">
        <v>199</v>
      </c>
    </row>
    <row r="50" spans="3:9" hidden="1" x14ac:dyDescent="0.25">
      <c r="C50" s="3" t="s">
        <v>46</v>
      </c>
      <c r="D50" s="1">
        <v>410</v>
      </c>
      <c r="E50" s="1" t="s">
        <v>255</v>
      </c>
      <c r="F50" s="4" t="s">
        <v>211</v>
      </c>
      <c r="G50" t="s">
        <v>199</v>
      </c>
      <c r="H50" s="14" t="s">
        <v>199</v>
      </c>
      <c r="I50" s="14" t="s">
        <v>199</v>
      </c>
    </row>
    <row r="51" spans="3:9" hidden="1" x14ac:dyDescent="0.25">
      <c r="C51" s="3" t="s">
        <v>47</v>
      </c>
      <c r="D51" s="1">
        <v>417</v>
      </c>
      <c r="E51" s="1" t="s">
        <v>320</v>
      </c>
      <c r="F51" s="4" t="s">
        <v>153</v>
      </c>
      <c r="G51" t="s">
        <v>199</v>
      </c>
      <c r="H51" s="14" t="s">
        <v>199</v>
      </c>
      <c r="I51" s="14" t="s">
        <v>199</v>
      </c>
    </row>
    <row r="52" spans="3:9" hidden="1" x14ac:dyDescent="0.25">
      <c r="C52" s="3" t="s">
        <v>48</v>
      </c>
      <c r="D52" s="1">
        <v>428</v>
      </c>
      <c r="E52" s="1" t="s">
        <v>274</v>
      </c>
      <c r="F52" s="4" t="s">
        <v>154</v>
      </c>
      <c r="G52" t="s">
        <v>199</v>
      </c>
      <c r="H52" s="14" t="s">
        <v>199</v>
      </c>
      <c r="I52" s="14" t="s">
        <v>199</v>
      </c>
    </row>
    <row r="53" spans="3:9" hidden="1" x14ac:dyDescent="0.25">
      <c r="C53" s="3" t="s">
        <v>49</v>
      </c>
      <c r="D53" s="1">
        <v>440</v>
      </c>
      <c r="E53" s="1" t="s">
        <v>275</v>
      </c>
      <c r="F53" s="4" t="s">
        <v>155</v>
      </c>
      <c r="G53" t="s">
        <v>199</v>
      </c>
      <c r="H53" s="14" t="s">
        <v>199</v>
      </c>
      <c r="I53" s="14" t="s">
        <v>199</v>
      </c>
    </row>
    <row r="54" spans="3:9" hidden="1" x14ac:dyDescent="0.25">
      <c r="C54" s="3" t="s">
        <v>50</v>
      </c>
      <c r="D54" s="1">
        <v>807</v>
      </c>
      <c r="E54" s="1" t="s">
        <v>276</v>
      </c>
      <c r="F54" s="4" t="s">
        <v>213</v>
      </c>
      <c r="G54" t="s">
        <v>199</v>
      </c>
      <c r="H54" s="14" t="s">
        <v>200</v>
      </c>
      <c r="I54" s="14" t="s">
        <v>200</v>
      </c>
    </row>
    <row r="55" spans="3:9" hidden="1" x14ac:dyDescent="0.25">
      <c r="C55" s="3" t="s">
        <v>51</v>
      </c>
      <c r="D55" s="1">
        <v>454</v>
      </c>
      <c r="E55" s="1" t="s">
        <v>277</v>
      </c>
      <c r="F55" s="4" t="s">
        <v>156</v>
      </c>
      <c r="G55" t="s">
        <v>199</v>
      </c>
      <c r="H55" s="14" t="s">
        <v>199</v>
      </c>
      <c r="I55" s="14" t="s">
        <v>199</v>
      </c>
    </row>
    <row r="56" spans="3:9" hidden="1" x14ac:dyDescent="0.25">
      <c r="C56" s="3" t="s">
        <v>52</v>
      </c>
      <c r="D56" s="1">
        <v>458</v>
      </c>
      <c r="E56" s="1" t="s">
        <v>278</v>
      </c>
      <c r="F56" s="4" t="s">
        <v>157</v>
      </c>
      <c r="G56" t="s">
        <v>199</v>
      </c>
      <c r="H56" s="14" t="s">
        <v>199</v>
      </c>
      <c r="I56" s="14" t="s">
        <v>199</v>
      </c>
    </row>
    <row r="57" spans="3:9" hidden="1" x14ac:dyDescent="0.25">
      <c r="C57" s="3" t="s">
        <v>206</v>
      </c>
      <c r="D57" s="1" t="s">
        <v>207</v>
      </c>
      <c r="E57" s="1" t="s">
        <v>324</v>
      </c>
      <c r="F57" s="4" t="s">
        <v>208</v>
      </c>
      <c r="G57" s="14" t="s">
        <v>200</v>
      </c>
      <c r="H57" s="14" t="s">
        <v>199</v>
      </c>
      <c r="I57" s="14" t="s">
        <v>199</v>
      </c>
    </row>
    <row r="58" spans="3:9" hidden="1" x14ac:dyDescent="0.25">
      <c r="C58" s="3" t="s">
        <v>53</v>
      </c>
      <c r="D58" s="1">
        <v>484</v>
      </c>
      <c r="E58" s="1" t="s">
        <v>279</v>
      </c>
      <c r="F58" s="4" t="s">
        <v>158</v>
      </c>
      <c r="G58" t="s">
        <v>199</v>
      </c>
      <c r="H58" s="14" t="s">
        <v>199</v>
      </c>
      <c r="I58" s="14" t="s">
        <v>199</v>
      </c>
    </row>
    <row r="59" spans="3:9" hidden="1" x14ac:dyDescent="0.25">
      <c r="C59" s="3" t="s">
        <v>209</v>
      </c>
      <c r="D59" s="1" t="s">
        <v>216</v>
      </c>
      <c r="E59" s="1" t="s">
        <v>323</v>
      </c>
      <c r="F59" s="4" t="s">
        <v>210</v>
      </c>
      <c r="G59" s="14" t="s">
        <v>200</v>
      </c>
      <c r="H59" s="14" t="s">
        <v>200</v>
      </c>
      <c r="I59" s="14" t="s">
        <v>199</v>
      </c>
    </row>
    <row r="60" spans="3:9" hidden="1" x14ac:dyDescent="0.25">
      <c r="C60" s="3" t="s">
        <v>54</v>
      </c>
      <c r="D60" s="1">
        <v>504</v>
      </c>
      <c r="E60" s="1" t="s">
        <v>280</v>
      </c>
      <c r="F60" s="4" t="s">
        <v>159</v>
      </c>
      <c r="G60" t="s">
        <v>199</v>
      </c>
      <c r="H60" s="14" t="s">
        <v>199</v>
      </c>
      <c r="I60" s="14" t="s">
        <v>199</v>
      </c>
    </row>
    <row r="61" spans="3:9" hidden="1" x14ac:dyDescent="0.25">
      <c r="C61" s="3" t="s">
        <v>55</v>
      </c>
      <c r="D61" s="1">
        <v>508</v>
      </c>
      <c r="E61" s="1" t="s">
        <v>281</v>
      </c>
      <c r="F61" s="4" t="s">
        <v>160</v>
      </c>
      <c r="G61" t="s">
        <v>199</v>
      </c>
      <c r="H61" s="14" t="s">
        <v>199</v>
      </c>
      <c r="I61" s="14" t="s">
        <v>199</v>
      </c>
    </row>
    <row r="62" spans="3:9" hidden="1" x14ac:dyDescent="0.25">
      <c r="C62" s="3" t="s">
        <v>56</v>
      </c>
      <c r="D62" s="1">
        <v>516</v>
      </c>
      <c r="E62" s="1" t="s">
        <v>282</v>
      </c>
      <c r="F62" s="4" t="s">
        <v>161</v>
      </c>
      <c r="G62" t="s">
        <v>199</v>
      </c>
      <c r="H62" s="14" t="s">
        <v>199</v>
      </c>
      <c r="I62" s="14" t="s">
        <v>199</v>
      </c>
    </row>
    <row r="63" spans="3:9" hidden="1" x14ac:dyDescent="0.25">
      <c r="C63" s="3" t="s">
        <v>57</v>
      </c>
      <c r="D63" s="1">
        <v>528</v>
      </c>
      <c r="E63" s="1" t="s">
        <v>283</v>
      </c>
      <c r="F63" s="4" t="s">
        <v>162</v>
      </c>
      <c r="G63" t="s">
        <v>199</v>
      </c>
      <c r="H63" s="14" t="s">
        <v>199</v>
      </c>
      <c r="I63" s="14" t="s">
        <v>199</v>
      </c>
    </row>
    <row r="64" spans="3:9" hidden="1" x14ac:dyDescent="0.25">
      <c r="C64" s="3" t="s">
        <v>58</v>
      </c>
      <c r="D64" s="1">
        <v>554</v>
      </c>
      <c r="E64" s="1" t="s">
        <v>284</v>
      </c>
      <c r="F64" s="4" t="s">
        <v>163</v>
      </c>
      <c r="G64" t="s">
        <v>199</v>
      </c>
      <c r="H64" s="14" t="s">
        <v>199</v>
      </c>
      <c r="I64" s="14" t="s">
        <v>199</v>
      </c>
    </row>
    <row r="65" spans="3:10" hidden="1" x14ac:dyDescent="0.25">
      <c r="C65" s="3" t="s">
        <v>59</v>
      </c>
      <c r="D65" s="1">
        <v>558</v>
      </c>
      <c r="E65" s="1" t="s">
        <v>285</v>
      </c>
      <c r="F65" s="4" t="s">
        <v>164</v>
      </c>
      <c r="G65" t="s">
        <v>199</v>
      </c>
      <c r="H65" s="14" t="s">
        <v>199</v>
      </c>
      <c r="I65" s="14" t="s">
        <v>199</v>
      </c>
    </row>
    <row r="66" spans="3:10" hidden="1" x14ac:dyDescent="0.25">
      <c r="C66" s="3" t="s">
        <v>60</v>
      </c>
      <c r="D66" s="1">
        <v>566</v>
      </c>
      <c r="E66" s="1" t="s">
        <v>286</v>
      </c>
      <c r="F66" s="4" t="s">
        <v>165</v>
      </c>
      <c r="G66" t="s">
        <v>199</v>
      </c>
      <c r="H66" s="14" t="s">
        <v>200</v>
      </c>
      <c r="I66" s="14" t="s">
        <v>200</v>
      </c>
    </row>
    <row r="67" spans="3:10" hidden="1" x14ac:dyDescent="0.25">
      <c r="C67" s="13" t="s">
        <v>61</v>
      </c>
      <c r="D67" s="1">
        <v>578</v>
      </c>
      <c r="E67" s="1" t="s">
        <v>287</v>
      </c>
      <c r="F67" s="4" t="s">
        <v>166</v>
      </c>
      <c r="G67" t="s">
        <v>199</v>
      </c>
      <c r="H67" s="14" t="s">
        <v>199</v>
      </c>
      <c r="I67" s="14" t="s">
        <v>199</v>
      </c>
    </row>
    <row r="68" spans="3:10" hidden="1" x14ac:dyDescent="0.25">
      <c r="C68" s="3" t="s">
        <v>62</v>
      </c>
      <c r="D68" s="1">
        <v>586</v>
      </c>
      <c r="E68" s="1" t="s">
        <v>288</v>
      </c>
      <c r="F68" s="4" t="s">
        <v>167</v>
      </c>
      <c r="G68" t="s">
        <v>199</v>
      </c>
      <c r="H68" s="14" t="s">
        <v>199</v>
      </c>
      <c r="I68" s="14" t="s">
        <v>199</v>
      </c>
    </row>
    <row r="69" spans="3:10" hidden="1" x14ac:dyDescent="0.25">
      <c r="C69" s="3" t="s">
        <v>63</v>
      </c>
      <c r="D69" s="1">
        <v>591</v>
      </c>
      <c r="E69" s="1" t="s">
        <v>289</v>
      </c>
      <c r="F69" s="4" t="s">
        <v>168</v>
      </c>
      <c r="G69" t="s">
        <v>199</v>
      </c>
      <c r="H69" s="14" t="s">
        <v>199</v>
      </c>
      <c r="I69" s="14" t="s">
        <v>199</v>
      </c>
    </row>
    <row r="70" spans="3:10" hidden="1" x14ac:dyDescent="0.25">
      <c r="C70" s="3" t="s">
        <v>64</v>
      </c>
      <c r="D70" s="1">
        <v>600</v>
      </c>
      <c r="E70" s="1" t="s">
        <v>290</v>
      </c>
      <c r="F70" s="4" t="s">
        <v>169</v>
      </c>
      <c r="G70" t="s">
        <v>199</v>
      </c>
      <c r="H70" s="14" t="s">
        <v>199</v>
      </c>
      <c r="I70" s="14" t="s">
        <v>199</v>
      </c>
    </row>
    <row r="71" spans="3:10" hidden="1" x14ac:dyDescent="0.25">
      <c r="C71" s="3" t="s">
        <v>65</v>
      </c>
      <c r="D71" s="1">
        <v>604</v>
      </c>
      <c r="E71" s="1" t="s">
        <v>291</v>
      </c>
      <c r="F71" s="4" t="s">
        <v>170</v>
      </c>
      <c r="G71" t="s">
        <v>199</v>
      </c>
      <c r="H71" s="14" t="s">
        <v>199</v>
      </c>
      <c r="I71" s="14" t="s">
        <v>199</v>
      </c>
    </row>
    <row r="72" spans="3:10" hidden="1" x14ac:dyDescent="0.25">
      <c r="C72" s="3" t="s">
        <v>66</v>
      </c>
      <c r="D72" s="1">
        <v>608</v>
      </c>
      <c r="E72" s="1" t="s">
        <v>292</v>
      </c>
      <c r="F72" s="4" t="s">
        <v>171</v>
      </c>
      <c r="G72" t="s">
        <v>199</v>
      </c>
      <c r="H72" s="14" t="s">
        <v>199</v>
      </c>
      <c r="I72" s="14" t="s">
        <v>199</v>
      </c>
    </row>
    <row r="73" spans="3:10" hidden="1" x14ac:dyDescent="0.25">
      <c r="C73" s="3" t="s">
        <v>67</v>
      </c>
      <c r="D73" s="1">
        <v>616</v>
      </c>
      <c r="E73" s="1" t="s">
        <v>293</v>
      </c>
      <c r="F73" s="4" t="s">
        <v>172</v>
      </c>
      <c r="G73" t="s">
        <v>199</v>
      </c>
      <c r="H73" s="14" t="s">
        <v>199</v>
      </c>
      <c r="I73" s="14" t="s">
        <v>199</v>
      </c>
    </row>
    <row r="74" spans="3:10" hidden="1" x14ac:dyDescent="0.25">
      <c r="C74" s="3" t="s">
        <v>68</v>
      </c>
      <c r="D74" s="1">
        <v>620</v>
      </c>
      <c r="E74" s="1" t="s">
        <v>294</v>
      </c>
      <c r="F74" s="4" t="s">
        <v>173</v>
      </c>
      <c r="G74" t="s">
        <v>199</v>
      </c>
      <c r="H74" s="14" t="s">
        <v>199</v>
      </c>
      <c r="I74" s="14" t="s">
        <v>199</v>
      </c>
    </row>
    <row r="75" spans="3:10" x14ac:dyDescent="0.25">
      <c r="C75" s="3" t="s">
        <v>69</v>
      </c>
      <c r="D75" s="1">
        <v>642</v>
      </c>
      <c r="E75" s="1" t="s">
        <v>373</v>
      </c>
      <c r="F75" s="4" t="s">
        <v>174</v>
      </c>
      <c r="G75" t="s">
        <v>199</v>
      </c>
      <c r="H75" s="14" t="s">
        <v>199</v>
      </c>
      <c r="I75" s="14" t="s">
        <v>199</v>
      </c>
    </row>
    <row r="76" spans="3:10" hidden="1" x14ac:dyDescent="0.25">
      <c r="C76" s="13" t="s">
        <v>217</v>
      </c>
      <c r="D76" s="1">
        <v>643</v>
      </c>
      <c r="E76" s="1" t="s">
        <v>295</v>
      </c>
      <c r="F76" s="4" t="s">
        <v>175</v>
      </c>
      <c r="G76" t="s">
        <v>199</v>
      </c>
      <c r="H76" s="14" t="s">
        <v>199</v>
      </c>
      <c r="I76" s="14" t="s">
        <v>199</v>
      </c>
      <c r="J76" s="14" t="s">
        <v>218</v>
      </c>
    </row>
    <row r="77" spans="3:10" hidden="1" x14ac:dyDescent="0.25">
      <c r="C77" s="3" t="s">
        <v>70</v>
      </c>
      <c r="D77" s="1">
        <v>682</v>
      </c>
      <c r="E77" s="1" t="s">
        <v>296</v>
      </c>
      <c r="F77" s="4" t="s">
        <v>176</v>
      </c>
      <c r="G77" t="s">
        <v>199</v>
      </c>
      <c r="H77" s="14" t="s">
        <v>199</v>
      </c>
      <c r="I77" s="14" t="s">
        <v>199</v>
      </c>
    </row>
    <row r="78" spans="3:10" hidden="1" x14ac:dyDescent="0.25">
      <c r="C78" s="3" t="s">
        <v>71</v>
      </c>
      <c r="D78" s="1">
        <v>688</v>
      </c>
      <c r="E78" s="1" t="s">
        <v>321</v>
      </c>
      <c r="F78" s="4" t="s">
        <v>177</v>
      </c>
      <c r="G78" t="s">
        <v>199</v>
      </c>
      <c r="H78" s="14" t="s">
        <v>199</v>
      </c>
      <c r="I78" s="14" t="s">
        <v>199</v>
      </c>
    </row>
    <row r="79" spans="3:10" hidden="1" x14ac:dyDescent="0.25">
      <c r="C79" s="3" t="s">
        <v>72</v>
      </c>
      <c r="D79" s="1">
        <v>703</v>
      </c>
      <c r="E79" s="1" t="s">
        <v>297</v>
      </c>
      <c r="F79" s="4" t="s">
        <v>178</v>
      </c>
      <c r="G79" t="s">
        <v>199</v>
      </c>
      <c r="H79" s="14" t="s">
        <v>199</v>
      </c>
      <c r="I79" s="14" t="s">
        <v>199</v>
      </c>
    </row>
    <row r="80" spans="3:10" hidden="1" x14ac:dyDescent="0.25">
      <c r="C80" s="3" t="s">
        <v>73</v>
      </c>
      <c r="D80" s="1">
        <v>705</v>
      </c>
      <c r="E80" s="1" t="s">
        <v>298</v>
      </c>
      <c r="F80" s="4" t="s">
        <v>179</v>
      </c>
      <c r="G80" t="s">
        <v>199</v>
      </c>
      <c r="H80" s="14" t="s">
        <v>199</v>
      </c>
      <c r="I80" s="14" t="s">
        <v>199</v>
      </c>
    </row>
    <row r="81" spans="3:10" hidden="1" x14ac:dyDescent="0.25">
      <c r="C81" s="3" t="s">
        <v>74</v>
      </c>
      <c r="D81" s="1">
        <v>710</v>
      </c>
      <c r="E81" s="1" t="s">
        <v>299</v>
      </c>
      <c r="F81" s="4" t="s">
        <v>180</v>
      </c>
      <c r="G81" t="s">
        <v>199</v>
      </c>
      <c r="H81" s="14" t="s">
        <v>199</v>
      </c>
      <c r="I81" s="14" t="s">
        <v>199</v>
      </c>
    </row>
    <row r="82" spans="3:10" hidden="1" x14ac:dyDescent="0.25">
      <c r="C82" s="3" t="s">
        <v>75</v>
      </c>
      <c r="D82" s="1">
        <v>724</v>
      </c>
      <c r="E82" s="1" t="s">
        <v>300</v>
      </c>
      <c r="F82" s="4" t="s">
        <v>181</v>
      </c>
      <c r="G82" t="s">
        <v>199</v>
      </c>
      <c r="H82" s="14" t="s">
        <v>199</v>
      </c>
      <c r="I82" s="14" t="s">
        <v>199</v>
      </c>
    </row>
    <row r="83" spans="3:10" hidden="1" x14ac:dyDescent="0.25">
      <c r="C83" s="3" t="s">
        <v>76</v>
      </c>
      <c r="D83" s="1">
        <v>144</v>
      </c>
      <c r="E83" s="1" t="s">
        <v>301</v>
      </c>
      <c r="F83" s="4" t="s">
        <v>182</v>
      </c>
      <c r="G83" t="s">
        <v>199</v>
      </c>
      <c r="H83" s="14" t="s">
        <v>199</v>
      </c>
      <c r="I83" s="14" t="s">
        <v>199</v>
      </c>
    </row>
    <row r="84" spans="3:10" hidden="1" x14ac:dyDescent="0.25">
      <c r="C84" s="3" t="s">
        <v>77</v>
      </c>
      <c r="D84" s="1">
        <v>752</v>
      </c>
      <c r="E84" s="1" t="s">
        <v>302</v>
      </c>
      <c r="F84" s="4" t="s">
        <v>183</v>
      </c>
      <c r="G84" t="s">
        <v>199</v>
      </c>
      <c r="H84" s="14" t="s">
        <v>199</v>
      </c>
      <c r="I84" s="14" t="s">
        <v>199</v>
      </c>
    </row>
    <row r="85" spans="3:10" hidden="1" x14ac:dyDescent="0.25">
      <c r="C85" s="3" t="s">
        <v>78</v>
      </c>
      <c r="D85" s="1">
        <v>756</v>
      </c>
      <c r="E85" s="1" t="s">
        <v>303</v>
      </c>
      <c r="F85" s="4" t="s">
        <v>184</v>
      </c>
      <c r="G85" t="s">
        <v>199</v>
      </c>
      <c r="H85" s="14" t="s">
        <v>199</v>
      </c>
      <c r="I85" s="14" t="s">
        <v>199</v>
      </c>
    </row>
    <row r="86" spans="3:10" hidden="1" x14ac:dyDescent="0.25">
      <c r="C86" s="3" t="s">
        <v>79</v>
      </c>
      <c r="D86" s="1">
        <v>158</v>
      </c>
      <c r="E86" s="1" t="s">
        <v>304</v>
      </c>
      <c r="F86" s="4" t="s">
        <v>214</v>
      </c>
      <c r="G86" t="s">
        <v>199</v>
      </c>
      <c r="H86" s="14" t="s">
        <v>199</v>
      </c>
      <c r="I86" s="14" t="s">
        <v>199</v>
      </c>
    </row>
    <row r="87" spans="3:10" hidden="1" x14ac:dyDescent="0.25">
      <c r="C87" s="3" t="s">
        <v>80</v>
      </c>
      <c r="D87" s="1">
        <v>762</v>
      </c>
      <c r="E87" s="1" t="s">
        <v>305</v>
      </c>
      <c r="F87" s="4" t="s">
        <v>185</v>
      </c>
      <c r="G87" t="s">
        <v>199</v>
      </c>
      <c r="H87" s="14" t="s">
        <v>199</v>
      </c>
      <c r="I87" s="14" t="s">
        <v>199</v>
      </c>
    </row>
    <row r="88" spans="3:10" hidden="1" x14ac:dyDescent="0.25">
      <c r="C88" s="3" t="s">
        <v>81</v>
      </c>
      <c r="D88" s="1">
        <v>834</v>
      </c>
      <c r="E88" s="1" t="s">
        <v>306</v>
      </c>
      <c r="F88" s="4" t="s">
        <v>215</v>
      </c>
      <c r="G88" t="s">
        <v>199</v>
      </c>
      <c r="H88" s="14" t="s">
        <v>199</v>
      </c>
      <c r="I88" s="14" t="s">
        <v>199</v>
      </c>
    </row>
    <row r="89" spans="3:10" hidden="1" x14ac:dyDescent="0.25">
      <c r="C89" s="3" t="s">
        <v>82</v>
      </c>
      <c r="D89" s="1">
        <v>764</v>
      </c>
      <c r="E89" s="1" t="s">
        <v>307</v>
      </c>
      <c r="F89" s="4" t="s">
        <v>186</v>
      </c>
      <c r="G89" t="s">
        <v>199</v>
      </c>
      <c r="H89" s="14" t="s">
        <v>199</v>
      </c>
      <c r="I89" s="14" t="s">
        <v>199</v>
      </c>
    </row>
    <row r="90" spans="3:10" hidden="1" x14ac:dyDescent="0.25">
      <c r="C90" s="3" t="s">
        <v>83</v>
      </c>
      <c r="D90" s="1">
        <v>788</v>
      </c>
      <c r="E90" s="1" t="s">
        <v>308</v>
      </c>
      <c r="F90" s="4" t="s">
        <v>187</v>
      </c>
      <c r="G90" t="s">
        <v>199</v>
      </c>
      <c r="H90" s="14" t="s">
        <v>199</v>
      </c>
      <c r="I90" s="14" t="s">
        <v>199</v>
      </c>
    </row>
    <row r="91" spans="3:10" hidden="1" x14ac:dyDescent="0.25">
      <c r="C91" s="3" t="s">
        <v>84</v>
      </c>
      <c r="D91" s="1">
        <v>792</v>
      </c>
      <c r="E91" s="1" t="s">
        <v>309</v>
      </c>
      <c r="F91" s="4" t="s">
        <v>188</v>
      </c>
      <c r="G91" t="s">
        <v>199</v>
      </c>
      <c r="H91" s="14" t="s">
        <v>199</v>
      </c>
      <c r="I91" s="14" t="s">
        <v>199</v>
      </c>
    </row>
    <row r="92" spans="3:10" hidden="1" x14ac:dyDescent="0.25">
      <c r="C92" s="3" t="s">
        <v>85</v>
      </c>
      <c r="D92" s="1">
        <v>795</v>
      </c>
      <c r="E92" s="1" t="s">
        <v>310</v>
      </c>
      <c r="F92" s="4" t="s">
        <v>189</v>
      </c>
      <c r="G92" t="s">
        <v>199</v>
      </c>
      <c r="H92" s="14" t="s">
        <v>199</v>
      </c>
      <c r="I92" s="14" t="s">
        <v>199</v>
      </c>
    </row>
    <row r="93" spans="3:10" hidden="1" x14ac:dyDescent="0.25">
      <c r="C93" s="3" t="s">
        <v>219</v>
      </c>
      <c r="D93" s="1" t="s">
        <v>220</v>
      </c>
      <c r="E93" s="1" t="s">
        <v>326</v>
      </c>
      <c r="F93" s="4" t="s">
        <v>221</v>
      </c>
      <c r="G93" s="14" t="s">
        <v>200</v>
      </c>
      <c r="H93" s="14" t="s">
        <v>200</v>
      </c>
      <c r="I93" s="14" t="s">
        <v>199</v>
      </c>
    </row>
    <row r="94" spans="3:10" hidden="1" x14ac:dyDescent="0.25">
      <c r="C94" s="3" t="s">
        <v>86</v>
      </c>
      <c r="D94" s="1">
        <v>804</v>
      </c>
      <c r="E94" s="1" t="s">
        <v>311</v>
      </c>
      <c r="F94" s="4" t="s">
        <v>191</v>
      </c>
      <c r="G94" t="s">
        <v>199</v>
      </c>
      <c r="H94" s="14" t="s">
        <v>199</v>
      </c>
      <c r="I94" s="14" t="s">
        <v>199</v>
      </c>
    </row>
    <row r="95" spans="3:10" hidden="1" x14ac:dyDescent="0.25">
      <c r="C95" s="3" t="s">
        <v>222</v>
      </c>
      <c r="D95" s="1">
        <v>826</v>
      </c>
      <c r="E95" s="1" t="s">
        <v>312</v>
      </c>
      <c r="F95" s="4" t="s">
        <v>190</v>
      </c>
      <c r="G95" t="s">
        <v>199</v>
      </c>
      <c r="H95" s="14" t="s">
        <v>199</v>
      </c>
      <c r="I95" s="14" t="s">
        <v>199</v>
      </c>
      <c r="J95" s="14" t="s">
        <v>218</v>
      </c>
    </row>
    <row r="96" spans="3:10" hidden="1" x14ac:dyDescent="0.25">
      <c r="C96" s="3" t="s">
        <v>87</v>
      </c>
      <c r="D96" s="1">
        <v>858</v>
      </c>
      <c r="E96" s="1" t="s">
        <v>313</v>
      </c>
      <c r="F96" s="4" t="s">
        <v>192</v>
      </c>
      <c r="G96" t="s">
        <v>199</v>
      </c>
      <c r="H96" s="14" t="s">
        <v>199</v>
      </c>
      <c r="I96" s="14" t="s">
        <v>199</v>
      </c>
    </row>
    <row r="97" spans="3:9" hidden="1" x14ac:dyDescent="0.25">
      <c r="C97" s="11" t="s">
        <v>88</v>
      </c>
      <c r="D97" s="1">
        <v>840</v>
      </c>
      <c r="E97" s="1" t="s">
        <v>88</v>
      </c>
      <c r="F97" s="4" t="s">
        <v>223</v>
      </c>
      <c r="G97" t="s">
        <v>199</v>
      </c>
      <c r="H97" s="14" t="s">
        <v>199</v>
      </c>
      <c r="I97" s="14" t="s">
        <v>199</v>
      </c>
    </row>
    <row r="98" spans="3:9" hidden="1" x14ac:dyDescent="0.25">
      <c r="C98" s="3" t="s">
        <v>89</v>
      </c>
      <c r="D98" s="1">
        <v>860</v>
      </c>
      <c r="E98" s="1" t="s">
        <v>314</v>
      </c>
      <c r="F98" s="4" t="s">
        <v>193</v>
      </c>
      <c r="G98" t="s">
        <v>199</v>
      </c>
      <c r="H98" s="14" t="s">
        <v>199</v>
      </c>
      <c r="I98" s="14" t="s">
        <v>199</v>
      </c>
    </row>
    <row r="99" spans="3:9" hidden="1" x14ac:dyDescent="0.25">
      <c r="C99" s="3" t="s">
        <v>90</v>
      </c>
      <c r="D99" s="1">
        <v>862</v>
      </c>
      <c r="E99" s="1" t="s">
        <v>315</v>
      </c>
      <c r="F99" s="4" t="s">
        <v>194</v>
      </c>
      <c r="G99" t="s">
        <v>199</v>
      </c>
      <c r="H99" s="14" t="s">
        <v>199</v>
      </c>
      <c r="I99" s="14" t="s">
        <v>199</v>
      </c>
    </row>
    <row r="100" spans="3:9" hidden="1" x14ac:dyDescent="0.25">
      <c r="C100" s="3" t="s">
        <v>91</v>
      </c>
      <c r="D100" s="1">
        <v>704</v>
      </c>
      <c r="E100" s="1" t="s">
        <v>316</v>
      </c>
      <c r="F100" s="4" t="s">
        <v>195</v>
      </c>
      <c r="G100" t="s">
        <v>199</v>
      </c>
      <c r="H100" s="14" t="s">
        <v>199</v>
      </c>
      <c r="I100" s="14" t="s">
        <v>199</v>
      </c>
    </row>
    <row r="101" spans="3:9" hidden="1" x14ac:dyDescent="0.25">
      <c r="C101" s="3" t="s">
        <v>92</v>
      </c>
      <c r="D101" s="1">
        <v>894</v>
      </c>
      <c r="E101" s="1" t="s">
        <v>317</v>
      </c>
      <c r="F101" s="4" t="s">
        <v>196</v>
      </c>
      <c r="G101" t="s">
        <v>199</v>
      </c>
      <c r="H101" s="14" t="s">
        <v>199</v>
      </c>
      <c r="I101" s="14" t="s">
        <v>199</v>
      </c>
    </row>
    <row r="102" spans="3:9" hidden="1" x14ac:dyDescent="0.25">
      <c r="C102" s="5" t="s">
        <v>93</v>
      </c>
      <c r="D102" s="6">
        <v>716</v>
      </c>
      <c r="E102" s="6" t="s">
        <v>318</v>
      </c>
      <c r="F102" s="7" t="s">
        <v>197</v>
      </c>
      <c r="G102" t="s">
        <v>199</v>
      </c>
      <c r="H102" s="14" t="s">
        <v>199</v>
      </c>
      <c r="I102" s="14" t="s">
        <v>199</v>
      </c>
    </row>
    <row r="103" spans="3:9" hidden="1" x14ac:dyDescent="0.25">
      <c r="C103" t="s">
        <v>327</v>
      </c>
      <c r="D103" s="2" t="s">
        <v>329</v>
      </c>
      <c r="E103" s="15" t="s">
        <v>322</v>
      </c>
      <c r="F103" s="15" t="s">
        <v>328</v>
      </c>
      <c r="I103" s="14" t="s">
        <v>199</v>
      </c>
    </row>
    <row r="104" spans="3:9" hidden="1" x14ac:dyDescent="0.25"/>
  </sheetData>
  <autoFilter ref="C2:J104" xr:uid="{5496E410-0D9B-FF42-BB7B-D65053614551}">
    <filterColumn colId="2">
      <filters>
        <filter val="ROM"/>
      </filters>
    </filterColumn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4BAA-9E65-43F6-8AC4-932DD20F2739}">
  <dimension ref="B2:R102"/>
  <sheetViews>
    <sheetView tabSelected="1" topLeftCell="B1" zoomScale="95" zoomScaleNormal="95" workbookViewId="0">
      <pane xSplit="2" topLeftCell="D1" activePane="topRight" state="frozen"/>
      <selection activeCell="B1" sqref="B1"/>
      <selection pane="topRight" activeCell="O30" sqref="O30"/>
    </sheetView>
  </sheetViews>
  <sheetFormatPr defaultRowHeight="15.75" x14ac:dyDescent="0.25"/>
  <cols>
    <col min="2" max="2" width="27.625" style="2" customWidth="1"/>
    <col min="3" max="3" width="12.875" bestFit="1" customWidth="1"/>
    <col min="7" max="7" width="6.25" customWidth="1"/>
    <col min="8" max="8" width="3.125" customWidth="1"/>
    <col min="14" max="14" width="9.375" style="21" bestFit="1" customWidth="1"/>
    <col min="16" max="16" width="14.25" bestFit="1" customWidth="1"/>
  </cols>
  <sheetData>
    <row r="2" spans="2:18" x14ac:dyDescent="0.25">
      <c r="B2" s="9" t="s">
        <v>109</v>
      </c>
      <c r="C2" s="18" t="s">
        <v>0</v>
      </c>
      <c r="D2" s="19" t="s">
        <v>371</v>
      </c>
      <c r="E2" s="19" t="s">
        <v>372</v>
      </c>
      <c r="F2" s="19" t="s">
        <v>413</v>
      </c>
      <c r="G2" s="19" t="s">
        <v>416</v>
      </c>
      <c r="H2" s="19" t="s">
        <v>414</v>
      </c>
      <c r="I2" s="19" t="s">
        <v>481</v>
      </c>
      <c r="J2" s="19" t="s">
        <v>494</v>
      </c>
      <c r="K2" s="19" t="s">
        <v>482</v>
      </c>
      <c r="L2" s="19" t="s">
        <v>483</v>
      </c>
      <c r="M2" s="19" t="s">
        <v>495</v>
      </c>
      <c r="N2" s="20" t="s">
        <v>496</v>
      </c>
      <c r="O2" s="19" t="s">
        <v>498</v>
      </c>
      <c r="P2" s="19" t="s">
        <v>499</v>
      </c>
      <c r="Q2" s="19" t="s">
        <v>500</v>
      </c>
      <c r="R2" s="19" t="s">
        <v>501</v>
      </c>
    </row>
    <row r="3" spans="2:18" x14ac:dyDescent="0.25">
      <c r="B3" s="1" t="s">
        <v>110</v>
      </c>
      <c r="C3" s="4" t="s">
        <v>95</v>
      </c>
      <c r="D3">
        <v>22.5</v>
      </c>
      <c r="E3">
        <v>89</v>
      </c>
      <c r="F3">
        <v>5.5</v>
      </c>
      <c r="G3" t="s">
        <v>415</v>
      </c>
      <c r="H3" t="s">
        <v>417</v>
      </c>
      <c r="I3">
        <v>168</v>
      </c>
      <c r="J3">
        <v>4048</v>
      </c>
      <c r="K3">
        <v>0.75900000000000001</v>
      </c>
      <c r="L3">
        <v>28.03</v>
      </c>
      <c r="M3">
        <v>41358.847000000002</v>
      </c>
      <c r="N3" s="21">
        <v>8517.0169999999998</v>
      </c>
      <c r="O3">
        <v>12.3</v>
      </c>
    </row>
    <row r="4" spans="2:18" x14ac:dyDescent="0.25">
      <c r="B4" s="1" t="s">
        <v>111</v>
      </c>
      <c r="C4" s="4" t="s">
        <v>96</v>
      </c>
      <c r="D4">
        <v>21.55</v>
      </c>
      <c r="E4">
        <v>1010</v>
      </c>
      <c r="F4">
        <v>18.7</v>
      </c>
      <c r="G4" t="s">
        <v>418</v>
      </c>
      <c r="H4" t="s">
        <v>419</v>
      </c>
      <c r="I4">
        <v>122</v>
      </c>
      <c r="J4">
        <v>4096</v>
      </c>
      <c r="K4">
        <v>0.57399999999999995</v>
      </c>
      <c r="L4">
        <v>17.87</v>
      </c>
      <c r="M4">
        <v>56952.49</v>
      </c>
      <c r="N4" s="21">
        <v>5215</v>
      </c>
      <c r="O4">
        <v>9</v>
      </c>
    </row>
    <row r="5" spans="2:18" x14ac:dyDescent="0.25">
      <c r="B5" s="1" t="s">
        <v>112</v>
      </c>
      <c r="C5" s="4" t="s">
        <v>97</v>
      </c>
      <c r="D5">
        <v>14.8</v>
      </c>
      <c r="E5">
        <v>591</v>
      </c>
      <c r="F5">
        <v>7.4</v>
      </c>
      <c r="G5" t="s">
        <v>421</v>
      </c>
      <c r="H5" t="s">
        <v>420</v>
      </c>
      <c r="I5">
        <v>637</v>
      </c>
      <c r="J5">
        <v>14508</v>
      </c>
      <c r="K5">
        <v>0.83</v>
      </c>
      <c r="L5">
        <v>-38.42</v>
      </c>
      <c r="M5">
        <v>108381.7597</v>
      </c>
      <c r="N5" s="21">
        <v>33700.759700000002</v>
      </c>
      <c r="O5">
        <v>6.9</v>
      </c>
      <c r="P5">
        <v>3.7210517814916515E-2</v>
      </c>
      <c r="Q5">
        <v>4.014140867870359E-2</v>
      </c>
      <c r="R5">
        <v>2211.9</v>
      </c>
    </row>
    <row r="6" spans="2:18" x14ac:dyDescent="0.25">
      <c r="B6" s="1" t="s">
        <v>113</v>
      </c>
      <c r="C6" s="4" t="s">
        <v>98</v>
      </c>
      <c r="D6">
        <v>21.65</v>
      </c>
      <c r="E6">
        <v>534</v>
      </c>
      <c r="F6">
        <v>-0.2</v>
      </c>
      <c r="G6" t="s">
        <v>415</v>
      </c>
      <c r="H6" t="s">
        <v>417</v>
      </c>
      <c r="I6">
        <v>1323</v>
      </c>
      <c r="J6">
        <v>53831</v>
      </c>
      <c r="K6">
        <v>0.93799999999999994</v>
      </c>
      <c r="L6">
        <v>-25.27</v>
      </c>
      <c r="M6">
        <v>355775</v>
      </c>
      <c r="N6" s="21">
        <v>30996</v>
      </c>
      <c r="O6">
        <v>2.2999999999999998</v>
      </c>
      <c r="P6">
        <v>2.1693117707760563E-2</v>
      </c>
      <c r="Q6">
        <v>3.0272444467878367E-2</v>
      </c>
      <c r="R6">
        <v>2009.5</v>
      </c>
    </row>
    <row r="7" spans="2:18" x14ac:dyDescent="0.25">
      <c r="B7" s="1" t="s">
        <v>114</v>
      </c>
      <c r="C7" s="4" t="s">
        <v>99</v>
      </c>
      <c r="D7">
        <v>6.35</v>
      </c>
      <c r="E7">
        <v>1110</v>
      </c>
      <c r="F7">
        <v>-2</v>
      </c>
      <c r="G7" t="s">
        <v>422</v>
      </c>
      <c r="H7" t="s">
        <v>423</v>
      </c>
      <c r="I7">
        <v>417</v>
      </c>
      <c r="J7">
        <v>47261</v>
      </c>
      <c r="K7">
        <v>0.91400000000000003</v>
      </c>
      <c r="L7">
        <v>47.52</v>
      </c>
      <c r="M7">
        <v>2646.76</v>
      </c>
      <c r="N7" s="21">
        <v>1387.95</v>
      </c>
      <c r="O7">
        <v>1.1000000000000001</v>
      </c>
      <c r="P7">
        <v>2.6450657222638424E-2</v>
      </c>
      <c r="Q7">
        <v>2.7821289927126611E-2</v>
      </c>
      <c r="R7">
        <v>326.8</v>
      </c>
    </row>
    <row r="8" spans="2:18" x14ac:dyDescent="0.25">
      <c r="B8" s="1" t="s">
        <v>115</v>
      </c>
      <c r="C8" s="4" t="s">
        <v>100</v>
      </c>
      <c r="D8">
        <v>11.95</v>
      </c>
      <c r="E8">
        <v>447</v>
      </c>
      <c r="F8">
        <v>2</v>
      </c>
      <c r="G8" t="s">
        <v>424</v>
      </c>
      <c r="H8" t="s">
        <v>417</v>
      </c>
      <c r="I8">
        <v>40.75</v>
      </c>
      <c r="J8">
        <v>4139</v>
      </c>
      <c r="K8">
        <v>0.754</v>
      </c>
      <c r="L8">
        <v>40.14</v>
      </c>
      <c r="M8">
        <v>4780.1000000000004</v>
      </c>
      <c r="N8" s="21">
        <v>2357</v>
      </c>
      <c r="O8">
        <v>5.9</v>
      </c>
    </row>
    <row r="9" spans="2:18" x14ac:dyDescent="0.25">
      <c r="B9" s="1" t="s">
        <v>116</v>
      </c>
      <c r="C9" s="4" t="s">
        <v>101</v>
      </c>
      <c r="D9">
        <v>25</v>
      </c>
      <c r="E9">
        <v>2666</v>
      </c>
      <c r="F9">
        <v>12.7</v>
      </c>
      <c r="G9" t="s">
        <v>418</v>
      </c>
      <c r="H9" t="s">
        <v>419</v>
      </c>
      <c r="I9">
        <v>250</v>
      </c>
      <c r="J9">
        <v>1564</v>
      </c>
      <c r="K9">
        <v>0.61399999999999999</v>
      </c>
      <c r="L9">
        <v>23.68</v>
      </c>
      <c r="M9">
        <v>9901</v>
      </c>
      <c r="N9" s="21">
        <v>9301</v>
      </c>
      <c r="O9">
        <v>11.6</v>
      </c>
    </row>
    <row r="10" spans="2:18" x14ac:dyDescent="0.25">
      <c r="B10" s="1" t="s">
        <v>117</v>
      </c>
      <c r="C10" s="4" t="s">
        <v>102</v>
      </c>
      <c r="D10">
        <v>6.15</v>
      </c>
      <c r="E10">
        <v>618</v>
      </c>
      <c r="F10">
        <v>-9.8000000000000007</v>
      </c>
      <c r="G10" t="s">
        <v>422</v>
      </c>
      <c r="H10" t="s">
        <v>423</v>
      </c>
      <c r="I10">
        <v>54.46</v>
      </c>
      <c r="J10">
        <v>5762</v>
      </c>
      <c r="K10">
        <v>0.81699999999999995</v>
      </c>
      <c r="L10">
        <v>53.71</v>
      </c>
      <c r="M10">
        <v>8281</v>
      </c>
      <c r="N10" s="21">
        <v>5760</v>
      </c>
      <c r="O10">
        <v>6.8</v>
      </c>
    </row>
    <row r="11" spans="2:18" x14ac:dyDescent="0.25">
      <c r="B11" s="1" t="s">
        <v>118</v>
      </c>
      <c r="C11" s="4" t="s">
        <v>103</v>
      </c>
      <c r="D11">
        <v>9.5500000000000007</v>
      </c>
      <c r="E11">
        <v>847</v>
      </c>
      <c r="F11">
        <v>0.7</v>
      </c>
      <c r="G11" t="s">
        <v>425</v>
      </c>
      <c r="H11" t="s">
        <v>420</v>
      </c>
      <c r="I11">
        <v>495</v>
      </c>
      <c r="J11">
        <v>43325</v>
      </c>
      <c r="K11">
        <v>0.91900000000000004</v>
      </c>
      <c r="L11">
        <v>50.5</v>
      </c>
      <c r="M11">
        <v>1364</v>
      </c>
      <c r="N11" s="21">
        <v>888.49009999999998</v>
      </c>
      <c r="O11">
        <v>0.6</v>
      </c>
      <c r="P11">
        <v>5.3907281248062086E-2</v>
      </c>
      <c r="Q11">
        <v>6.5087394466641274E-2</v>
      </c>
      <c r="R11">
        <v>734.7</v>
      </c>
    </row>
    <row r="12" spans="2:18" x14ac:dyDescent="0.25">
      <c r="B12" s="1" t="s">
        <v>119</v>
      </c>
      <c r="C12" s="4" t="s">
        <v>104</v>
      </c>
      <c r="D12">
        <v>21.55</v>
      </c>
      <c r="E12">
        <v>1146</v>
      </c>
      <c r="G12" t="s">
        <v>418</v>
      </c>
      <c r="H12" t="s">
        <v>419</v>
      </c>
      <c r="I12">
        <v>37.51</v>
      </c>
      <c r="J12">
        <v>3351</v>
      </c>
      <c r="K12">
        <v>0.70299999999999996</v>
      </c>
      <c r="L12">
        <v>-16.29</v>
      </c>
      <c r="M12">
        <v>37787</v>
      </c>
      <c r="N12" s="21">
        <v>4787</v>
      </c>
      <c r="O12">
        <v>12.9</v>
      </c>
    </row>
    <row r="13" spans="2:18" x14ac:dyDescent="0.25">
      <c r="B13" s="1" t="s">
        <v>120</v>
      </c>
      <c r="C13" s="4" t="s">
        <v>105</v>
      </c>
      <c r="D13">
        <v>24.95</v>
      </c>
      <c r="E13">
        <v>1761</v>
      </c>
      <c r="F13">
        <v>12.9</v>
      </c>
      <c r="G13" t="s">
        <v>418</v>
      </c>
      <c r="H13" t="s">
        <v>419</v>
      </c>
      <c r="I13">
        <v>2054</v>
      </c>
      <c r="J13">
        <v>9881</v>
      </c>
      <c r="K13">
        <v>0.76100000000000001</v>
      </c>
      <c r="L13">
        <v>-14.24</v>
      </c>
      <c r="M13">
        <v>236878.80100000001</v>
      </c>
      <c r="N13" s="21">
        <v>63518</v>
      </c>
      <c r="O13">
        <v>6.9</v>
      </c>
      <c r="P13">
        <v>0.12399136024453239</v>
      </c>
      <c r="Q13">
        <v>0.12970369933438891</v>
      </c>
      <c r="R13">
        <v>19570.2</v>
      </c>
    </row>
    <row r="14" spans="2:18" x14ac:dyDescent="0.25">
      <c r="B14" s="1" t="s">
        <v>121</v>
      </c>
      <c r="C14" s="4" t="s">
        <v>106</v>
      </c>
      <c r="D14">
        <v>10.55</v>
      </c>
      <c r="E14">
        <v>608</v>
      </c>
      <c r="F14">
        <v>-4.9000000000000004</v>
      </c>
      <c r="G14" t="s">
        <v>422</v>
      </c>
      <c r="H14" t="s">
        <v>423</v>
      </c>
      <c r="I14">
        <v>58.22</v>
      </c>
      <c r="J14">
        <v>8197</v>
      </c>
      <c r="K14">
        <v>0.81599999999999995</v>
      </c>
      <c r="L14">
        <v>42.73</v>
      </c>
      <c r="M14">
        <v>5047</v>
      </c>
      <c r="N14" s="21">
        <v>3644</v>
      </c>
      <c r="O14">
        <v>3.7</v>
      </c>
      <c r="P14">
        <v>6.6435189483261228E-2</v>
      </c>
      <c r="Q14">
        <v>6.756781848227715E-2</v>
      </c>
      <c r="R14">
        <v>363.90000000000003</v>
      </c>
    </row>
    <row r="15" spans="2:18" x14ac:dyDescent="0.25">
      <c r="B15" s="1" t="s">
        <v>122</v>
      </c>
      <c r="C15" s="4" t="s">
        <v>107</v>
      </c>
      <c r="D15">
        <v>24.6</v>
      </c>
      <c r="E15">
        <v>1604</v>
      </c>
      <c r="F15">
        <v>19.2</v>
      </c>
      <c r="G15" t="s">
        <v>418</v>
      </c>
      <c r="H15" t="s">
        <v>419</v>
      </c>
      <c r="I15">
        <v>34.92</v>
      </c>
      <c r="J15">
        <v>1422</v>
      </c>
      <c r="K15">
        <v>0.56299999999999994</v>
      </c>
      <c r="L15">
        <v>7.37</v>
      </c>
      <c r="M15">
        <v>9750</v>
      </c>
      <c r="N15" s="21">
        <v>7750</v>
      </c>
      <c r="O15">
        <v>17.2</v>
      </c>
    </row>
    <row r="16" spans="2:18" x14ac:dyDescent="0.25">
      <c r="B16" s="1" t="s">
        <v>123</v>
      </c>
      <c r="C16" s="4" t="s">
        <v>108</v>
      </c>
      <c r="D16">
        <v>-5.35</v>
      </c>
      <c r="E16">
        <v>537</v>
      </c>
      <c r="F16">
        <v>-15.3</v>
      </c>
      <c r="G16" t="s">
        <v>426</v>
      </c>
      <c r="H16" t="s">
        <v>423</v>
      </c>
      <c r="I16">
        <v>1647</v>
      </c>
      <c r="J16">
        <v>44841</v>
      </c>
      <c r="K16">
        <v>0.92200000000000004</v>
      </c>
      <c r="L16">
        <v>56.13</v>
      </c>
      <c r="M16">
        <v>57743</v>
      </c>
      <c r="N16" s="21">
        <v>38401</v>
      </c>
      <c r="O16">
        <v>1.7</v>
      </c>
      <c r="P16">
        <v>5.4953407843247648E-2</v>
      </c>
      <c r="Q16">
        <v>5.569341274980192E-2</v>
      </c>
      <c r="R16">
        <v>4154.3999999999996</v>
      </c>
    </row>
    <row r="17" spans="2:18" x14ac:dyDescent="0.25">
      <c r="B17" s="1">
        <v>152</v>
      </c>
      <c r="C17" s="4" t="s">
        <v>124</v>
      </c>
      <c r="D17">
        <v>8.4499999999999993</v>
      </c>
      <c r="E17">
        <v>1522</v>
      </c>
      <c r="F17">
        <v>3.9</v>
      </c>
      <c r="G17" t="s">
        <v>427</v>
      </c>
      <c r="H17" t="s">
        <v>420</v>
      </c>
      <c r="I17">
        <v>277</v>
      </c>
      <c r="J17">
        <v>15001</v>
      </c>
      <c r="K17">
        <v>0.84699999999999998</v>
      </c>
      <c r="L17">
        <v>-35.68</v>
      </c>
      <c r="M17">
        <v>15710</v>
      </c>
      <c r="N17" s="21">
        <v>1695</v>
      </c>
      <c r="O17">
        <v>3.3</v>
      </c>
      <c r="P17">
        <v>2.7147087857847977E-2</v>
      </c>
      <c r="Q17">
        <v>3.1501590435450255E-2</v>
      </c>
      <c r="R17">
        <v>574.4</v>
      </c>
    </row>
    <row r="18" spans="2:18" x14ac:dyDescent="0.25">
      <c r="B18" s="1">
        <v>156</v>
      </c>
      <c r="C18" s="4" t="s">
        <v>126</v>
      </c>
      <c r="D18">
        <v>6.95</v>
      </c>
      <c r="E18">
        <v>645</v>
      </c>
      <c r="F18">
        <v>-9.4</v>
      </c>
      <c r="G18" t="s">
        <v>424</v>
      </c>
      <c r="H18" t="s">
        <v>417</v>
      </c>
      <c r="I18">
        <v>12238</v>
      </c>
      <c r="J18">
        <v>8612</v>
      </c>
      <c r="K18">
        <v>0.75800000000000001</v>
      </c>
      <c r="L18">
        <v>35.86</v>
      </c>
      <c r="M18">
        <v>528508</v>
      </c>
      <c r="N18" s="21">
        <v>135674.1</v>
      </c>
      <c r="O18">
        <v>7.3</v>
      </c>
      <c r="P18">
        <v>8.8531560908865853E-2</v>
      </c>
      <c r="Q18">
        <v>9.8010151895812275E-2</v>
      </c>
      <c r="R18">
        <v>187503.3</v>
      </c>
    </row>
    <row r="19" spans="2:18" x14ac:dyDescent="0.25">
      <c r="B19" s="1">
        <v>170</v>
      </c>
      <c r="C19" s="4" t="s">
        <v>125</v>
      </c>
      <c r="D19">
        <v>24.5</v>
      </c>
      <c r="E19">
        <v>3240</v>
      </c>
      <c r="F19">
        <v>5.6</v>
      </c>
      <c r="G19" t="s">
        <v>425</v>
      </c>
      <c r="H19" t="s">
        <v>420</v>
      </c>
      <c r="I19">
        <v>314</v>
      </c>
      <c r="J19">
        <v>6429</v>
      </c>
      <c r="K19">
        <v>0.76100000000000001</v>
      </c>
      <c r="L19">
        <v>4.57</v>
      </c>
      <c r="M19">
        <v>48242.822500000002</v>
      </c>
      <c r="N19" s="21">
        <v>8738.5445</v>
      </c>
      <c r="O19">
        <v>7.4</v>
      </c>
      <c r="P19">
        <v>4.4744604777887963E-2</v>
      </c>
      <c r="Q19">
        <v>4.7197049558778917E-2</v>
      </c>
      <c r="R19">
        <v>1508.8000000000002</v>
      </c>
    </row>
    <row r="20" spans="2:18" x14ac:dyDescent="0.25">
      <c r="B20" s="1">
        <v>188</v>
      </c>
      <c r="C20" s="4" t="s">
        <v>127</v>
      </c>
      <c r="D20">
        <v>24.8</v>
      </c>
      <c r="E20">
        <v>2926</v>
      </c>
      <c r="F20">
        <v>15.3</v>
      </c>
      <c r="G20" t="s">
        <v>425</v>
      </c>
      <c r="H20" t="s">
        <v>420</v>
      </c>
      <c r="I20">
        <v>57.29</v>
      </c>
      <c r="J20">
        <v>11573</v>
      </c>
      <c r="K20">
        <v>0.79400000000000004</v>
      </c>
      <c r="L20">
        <v>9.75</v>
      </c>
      <c r="M20">
        <v>1761.5</v>
      </c>
      <c r="N20" s="21">
        <v>561.5</v>
      </c>
      <c r="O20">
        <v>4.5</v>
      </c>
      <c r="P20">
        <v>5.1811008651012451E-2</v>
      </c>
      <c r="Q20">
        <v>5.819944861678867E-2</v>
      </c>
      <c r="R20">
        <v>306.10000000000002</v>
      </c>
    </row>
    <row r="21" spans="2:18" x14ac:dyDescent="0.25">
      <c r="B21" s="1">
        <v>191</v>
      </c>
      <c r="C21" s="4" t="s">
        <v>128</v>
      </c>
      <c r="D21">
        <v>10.9</v>
      </c>
      <c r="E21">
        <v>1113</v>
      </c>
      <c r="F21">
        <v>-4</v>
      </c>
      <c r="G21" t="s">
        <v>425</v>
      </c>
      <c r="H21" t="s">
        <v>420</v>
      </c>
      <c r="I21">
        <v>55.21</v>
      </c>
      <c r="J21">
        <v>13200</v>
      </c>
      <c r="K21">
        <v>0.83699999999999997</v>
      </c>
      <c r="L21">
        <v>45.1</v>
      </c>
      <c r="M21">
        <v>1505</v>
      </c>
      <c r="N21" s="21">
        <v>968</v>
      </c>
      <c r="O21">
        <v>3.1</v>
      </c>
      <c r="P21">
        <v>4.9201968078723152E-2</v>
      </c>
      <c r="Q21">
        <v>5.0162006480259209E-2</v>
      </c>
      <c r="R21">
        <v>167.2</v>
      </c>
    </row>
    <row r="22" spans="2:18" x14ac:dyDescent="0.25">
      <c r="B22" s="1">
        <v>192</v>
      </c>
      <c r="C22" s="4" t="s">
        <v>129</v>
      </c>
      <c r="D22">
        <v>25.2</v>
      </c>
      <c r="E22">
        <v>1335</v>
      </c>
      <c r="F22">
        <v>18.600000000000001</v>
      </c>
      <c r="G22" t="s">
        <v>418</v>
      </c>
      <c r="H22" t="s">
        <v>419</v>
      </c>
      <c r="I22">
        <v>96.85</v>
      </c>
      <c r="J22">
        <v>8541</v>
      </c>
      <c r="K22">
        <v>0.77800000000000002</v>
      </c>
      <c r="L22">
        <v>21.52</v>
      </c>
      <c r="M22">
        <v>6401</v>
      </c>
      <c r="N22" s="21">
        <v>3561.6</v>
      </c>
      <c r="O22">
        <v>2.8</v>
      </c>
    </row>
    <row r="23" spans="2:18" x14ac:dyDescent="0.25">
      <c r="B23" s="1">
        <v>203</v>
      </c>
      <c r="C23" s="4" t="s">
        <v>130</v>
      </c>
      <c r="D23">
        <v>7.55</v>
      </c>
      <c r="E23">
        <v>677</v>
      </c>
      <c r="F23">
        <v>-2.4</v>
      </c>
      <c r="G23" t="s">
        <v>425</v>
      </c>
      <c r="H23" t="s">
        <v>420</v>
      </c>
      <c r="I23">
        <v>216</v>
      </c>
      <c r="J23">
        <v>20291</v>
      </c>
      <c r="K23">
        <v>0.89100000000000001</v>
      </c>
      <c r="L23">
        <v>49.82</v>
      </c>
      <c r="M23">
        <v>3523.8710000000001</v>
      </c>
      <c r="N23" s="21">
        <v>2534.2620000000002</v>
      </c>
      <c r="O23">
        <v>2</v>
      </c>
      <c r="P23">
        <v>3.2231542230711736E-2</v>
      </c>
      <c r="Q23">
        <v>3.3934058633003902E-2</v>
      </c>
      <c r="R23">
        <v>408.6</v>
      </c>
    </row>
    <row r="24" spans="2:18" x14ac:dyDescent="0.25">
      <c r="B24" s="1">
        <v>208</v>
      </c>
      <c r="C24" s="4" t="s">
        <v>131</v>
      </c>
      <c r="D24">
        <v>7.5</v>
      </c>
      <c r="E24">
        <v>703</v>
      </c>
      <c r="F24">
        <v>-2</v>
      </c>
      <c r="G24" t="s">
        <v>425</v>
      </c>
      <c r="H24" t="s">
        <v>420</v>
      </c>
      <c r="I24">
        <v>330</v>
      </c>
      <c r="J24">
        <v>57545</v>
      </c>
      <c r="K24">
        <v>0.93</v>
      </c>
      <c r="L24">
        <v>56.26</v>
      </c>
      <c r="M24">
        <v>2619.9870000000001</v>
      </c>
      <c r="N24" s="21">
        <v>2397.5819999999999</v>
      </c>
      <c r="O24">
        <v>1</v>
      </c>
      <c r="P24">
        <v>3.6638281484017293E-2</v>
      </c>
      <c r="Q24">
        <v>4.458042706149172E-2</v>
      </c>
      <c r="R24">
        <v>520.9</v>
      </c>
    </row>
    <row r="25" spans="2:18" x14ac:dyDescent="0.25">
      <c r="B25" s="1">
        <v>214</v>
      </c>
      <c r="C25" s="4" t="s">
        <v>132</v>
      </c>
      <c r="D25">
        <v>24.55</v>
      </c>
      <c r="E25">
        <v>1410</v>
      </c>
      <c r="F25">
        <v>19.600000000000001</v>
      </c>
      <c r="G25" t="s">
        <v>428</v>
      </c>
      <c r="H25" t="s">
        <v>419</v>
      </c>
      <c r="I25">
        <v>75.930000000000007</v>
      </c>
      <c r="J25">
        <v>7223</v>
      </c>
      <c r="K25">
        <v>0.745</v>
      </c>
      <c r="L25">
        <v>15.41</v>
      </c>
      <c r="M25">
        <v>2429</v>
      </c>
      <c r="N25" s="21">
        <v>1232</v>
      </c>
      <c r="O25">
        <v>5.7</v>
      </c>
    </row>
    <row r="26" spans="2:18" x14ac:dyDescent="0.25">
      <c r="B26" s="1">
        <v>218</v>
      </c>
      <c r="C26" s="4" t="s">
        <v>133</v>
      </c>
      <c r="D26">
        <v>21.85</v>
      </c>
      <c r="E26">
        <v>2274</v>
      </c>
      <c r="F26">
        <v>9.4</v>
      </c>
      <c r="G26" t="s">
        <v>425</v>
      </c>
      <c r="H26" t="s">
        <v>420</v>
      </c>
      <c r="I26">
        <v>104</v>
      </c>
      <c r="J26">
        <v>6214</v>
      </c>
      <c r="K26">
        <v>0.75800000000000001</v>
      </c>
      <c r="L26">
        <v>-1.83</v>
      </c>
      <c r="M26">
        <v>5420</v>
      </c>
      <c r="N26" s="21">
        <v>2481</v>
      </c>
      <c r="O26">
        <v>9.4</v>
      </c>
    </row>
    <row r="27" spans="2:18" x14ac:dyDescent="0.25">
      <c r="B27" s="1">
        <v>818</v>
      </c>
      <c r="C27" s="4" t="s">
        <v>134</v>
      </c>
      <c r="D27">
        <v>22.1</v>
      </c>
      <c r="E27">
        <v>18</v>
      </c>
      <c r="F27">
        <v>9.6999999999999993</v>
      </c>
      <c r="G27" t="s">
        <v>415</v>
      </c>
      <c r="H27" t="s">
        <v>417</v>
      </c>
      <c r="I27">
        <v>235</v>
      </c>
      <c r="J27">
        <v>2441</v>
      </c>
      <c r="K27">
        <v>0.7</v>
      </c>
      <c r="L27">
        <v>26.82</v>
      </c>
      <c r="M27">
        <v>3971</v>
      </c>
      <c r="N27" s="21">
        <v>3971</v>
      </c>
      <c r="O27">
        <v>11.8</v>
      </c>
    </row>
    <row r="28" spans="2:18" x14ac:dyDescent="0.25">
      <c r="B28" s="1">
        <v>222</v>
      </c>
      <c r="C28" s="4" t="s">
        <v>135</v>
      </c>
      <c r="D28">
        <v>24.45</v>
      </c>
      <c r="E28">
        <v>1784</v>
      </c>
      <c r="F28">
        <v>16.899999999999999</v>
      </c>
      <c r="G28" t="s">
        <v>418</v>
      </c>
      <c r="H28" t="s">
        <v>419</v>
      </c>
      <c r="I28">
        <v>24.81</v>
      </c>
      <c r="J28">
        <v>3883</v>
      </c>
      <c r="K28">
        <v>0.66700000000000004</v>
      </c>
      <c r="L28">
        <v>13.79</v>
      </c>
      <c r="M28">
        <v>1195.7</v>
      </c>
      <c r="N28" s="21">
        <v>881</v>
      </c>
      <c r="O28">
        <v>4.9000000000000004</v>
      </c>
    </row>
    <row r="29" spans="2:18" x14ac:dyDescent="0.25">
      <c r="B29" s="1">
        <v>233</v>
      </c>
      <c r="C29" s="4" t="s">
        <v>136</v>
      </c>
      <c r="D29">
        <v>5.0999999999999996</v>
      </c>
      <c r="E29">
        <v>626</v>
      </c>
      <c r="F29">
        <v>-7.5</v>
      </c>
      <c r="G29" t="s">
        <v>422</v>
      </c>
      <c r="H29" t="s">
        <v>423</v>
      </c>
      <c r="I29">
        <v>26.61</v>
      </c>
      <c r="J29">
        <v>20170</v>
      </c>
      <c r="K29">
        <v>0.88200000000000001</v>
      </c>
      <c r="L29">
        <v>58.6</v>
      </c>
      <c r="M29">
        <v>985</v>
      </c>
      <c r="N29" s="21">
        <v>699</v>
      </c>
      <c r="O29">
        <v>2.1</v>
      </c>
      <c r="P29">
        <v>4.1666666666666664E-2</v>
      </c>
      <c r="Q29">
        <v>4.2901234567901236E-2</v>
      </c>
      <c r="R29">
        <v>97.3</v>
      </c>
    </row>
    <row r="30" spans="2:18" x14ac:dyDescent="0.25">
      <c r="B30" s="1" t="s">
        <v>205</v>
      </c>
      <c r="C30" s="4" t="s">
        <v>204</v>
      </c>
      <c r="D30">
        <v>22.2</v>
      </c>
      <c r="E30">
        <v>848</v>
      </c>
      <c r="F30">
        <v>8</v>
      </c>
      <c r="G30" t="s">
        <v>429</v>
      </c>
      <c r="H30" t="s">
        <v>417</v>
      </c>
      <c r="I30">
        <v>80.56</v>
      </c>
      <c r="J30">
        <v>757</v>
      </c>
      <c r="K30">
        <v>0.47</v>
      </c>
      <c r="L30">
        <v>9.15</v>
      </c>
      <c r="M30">
        <v>38476.1</v>
      </c>
      <c r="N30" s="21">
        <v>18476.099999999999</v>
      </c>
      <c r="O30">
        <v>37.6</v>
      </c>
    </row>
    <row r="31" spans="2:18" x14ac:dyDescent="0.25">
      <c r="B31" s="1">
        <v>246</v>
      </c>
      <c r="C31" s="4" t="s">
        <v>137</v>
      </c>
      <c r="D31">
        <v>1.7</v>
      </c>
      <c r="E31">
        <v>536</v>
      </c>
      <c r="F31">
        <v>-9.3000000000000007</v>
      </c>
      <c r="G31" t="s">
        <v>426</v>
      </c>
      <c r="H31" t="s">
        <v>423</v>
      </c>
      <c r="I31">
        <v>252</v>
      </c>
      <c r="J31">
        <v>45778</v>
      </c>
      <c r="K31">
        <v>0.92500000000000004</v>
      </c>
      <c r="L31">
        <v>61.92</v>
      </c>
      <c r="M31">
        <v>2270</v>
      </c>
      <c r="N31" s="21">
        <v>2248</v>
      </c>
      <c r="O31">
        <v>2.4</v>
      </c>
      <c r="P31">
        <v>2.9996177276757033E-2</v>
      </c>
      <c r="Q31">
        <v>3.1273129508983401E-2</v>
      </c>
      <c r="R31">
        <v>384.5</v>
      </c>
    </row>
    <row r="32" spans="2:18" x14ac:dyDescent="0.25">
      <c r="B32" s="1">
        <v>250</v>
      </c>
      <c r="C32" s="4" t="s">
        <v>138</v>
      </c>
      <c r="D32">
        <v>10.7</v>
      </c>
      <c r="E32">
        <v>867</v>
      </c>
      <c r="F32">
        <v>2.5</v>
      </c>
      <c r="G32" t="s">
        <v>425</v>
      </c>
      <c r="H32" t="s">
        <v>420</v>
      </c>
      <c r="I32">
        <v>2583</v>
      </c>
      <c r="J32">
        <v>39827</v>
      </c>
      <c r="K32">
        <v>0.89100000000000001</v>
      </c>
      <c r="L32">
        <v>46.23</v>
      </c>
      <c r="M32">
        <v>28553.754000000001</v>
      </c>
      <c r="N32" s="21">
        <v>18970.54</v>
      </c>
      <c r="O32">
        <v>1.6</v>
      </c>
      <c r="P32">
        <v>4.1609999195426919E-2</v>
      </c>
      <c r="Q32">
        <v>4.6815490067399955E-2</v>
      </c>
      <c r="R32">
        <v>4829.5</v>
      </c>
    </row>
    <row r="33" spans="2:18" x14ac:dyDescent="0.25">
      <c r="B33" s="1">
        <v>276</v>
      </c>
      <c r="C33" s="4" t="s">
        <v>139</v>
      </c>
      <c r="D33">
        <v>8.4</v>
      </c>
      <c r="E33">
        <v>700</v>
      </c>
      <c r="F33">
        <v>-1.9</v>
      </c>
      <c r="G33" t="s">
        <v>425</v>
      </c>
      <c r="H33" t="s">
        <v>420</v>
      </c>
      <c r="I33">
        <v>3693</v>
      </c>
      <c r="J33">
        <v>44680</v>
      </c>
      <c r="K33">
        <v>0.93899999999999995</v>
      </c>
      <c r="L33">
        <v>51.17</v>
      </c>
      <c r="M33">
        <v>16595</v>
      </c>
      <c r="N33" s="21">
        <v>11862</v>
      </c>
      <c r="O33">
        <v>0.8</v>
      </c>
      <c r="P33">
        <v>3.9773876303991387E-2</v>
      </c>
      <c r="Q33">
        <v>4.2857098411098353E-2</v>
      </c>
      <c r="R33">
        <v>2755</v>
      </c>
    </row>
    <row r="34" spans="2:18" x14ac:dyDescent="0.25">
      <c r="B34" s="1">
        <v>288</v>
      </c>
      <c r="C34" s="4" t="s">
        <v>140</v>
      </c>
      <c r="D34">
        <v>27.2</v>
      </c>
      <c r="E34">
        <v>1187</v>
      </c>
      <c r="F34">
        <v>22.7</v>
      </c>
      <c r="G34" t="s">
        <v>418</v>
      </c>
      <c r="H34" t="s">
        <v>419</v>
      </c>
      <c r="I34">
        <v>59</v>
      </c>
      <c r="J34">
        <v>2026</v>
      </c>
      <c r="K34">
        <v>0.59599999999999997</v>
      </c>
      <c r="L34">
        <v>7.95</v>
      </c>
      <c r="M34">
        <v>12603.74</v>
      </c>
      <c r="N34" s="21" t="s">
        <v>497</v>
      </c>
      <c r="O34">
        <v>19.7</v>
      </c>
    </row>
    <row r="35" spans="2:18" x14ac:dyDescent="0.25">
      <c r="B35" s="1">
        <v>300</v>
      </c>
      <c r="C35" s="4" t="s">
        <v>141</v>
      </c>
      <c r="D35">
        <v>15.4</v>
      </c>
      <c r="E35">
        <v>652</v>
      </c>
      <c r="F35">
        <v>5.2</v>
      </c>
      <c r="G35" t="s">
        <v>430</v>
      </c>
      <c r="H35" t="s">
        <v>420</v>
      </c>
      <c r="I35">
        <v>203</v>
      </c>
      <c r="J35">
        <v>19214</v>
      </c>
      <c r="K35">
        <v>0.872</v>
      </c>
      <c r="L35">
        <v>39.07</v>
      </c>
      <c r="M35">
        <v>5867.1880000000001</v>
      </c>
      <c r="N35" s="21">
        <v>3220.1601000000001</v>
      </c>
      <c r="O35">
        <v>3.9</v>
      </c>
      <c r="P35">
        <v>1.8825177424081074E-2</v>
      </c>
      <c r="Q35">
        <v>1.9861491291390018E-2</v>
      </c>
      <c r="R35">
        <v>277.89999999999998</v>
      </c>
    </row>
    <row r="36" spans="2:18" x14ac:dyDescent="0.25">
      <c r="B36" s="1">
        <v>320</v>
      </c>
      <c r="C36" s="4" t="s">
        <v>142</v>
      </c>
      <c r="D36">
        <v>23.45</v>
      </c>
      <c r="E36">
        <v>1996</v>
      </c>
      <c r="F36">
        <v>11.5</v>
      </c>
      <c r="G36" t="s">
        <v>431</v>
      </c>
      <c r="H36" t="s">
        <v>419</v>
      </c>
      <c r="I36">
        <v>75.62</v>
      </c>
      <c r="J36">
        <v>4471</v>
      </c>
      <c r="K36">
        <v>0.65100000000000002</v>
      </c>
      <c r="L36">
        <v>15.78</v>
      </c>
      <c r="M36">
        <v>3856</v>
      </c>
      <c r="N36" s="21">
        <v>2045</v>
      </c>
      <c r="O36">
        <v>9.9</v>
      </c>
    </row>
    <row r="37" spans="2:18" x14ac:dyDescent="0.25">
      <c r="B37" s="1">
        <v>340</v>
      </c>
      <c r="C37" s="4" t="s">
        <v>143</v>
      </c>
      <c r="D37">
        <v>23.5</v>
      </c>
      <c r="E37">
        <v>1976</v>
      </c>
      <c r="F37">
        <v>14.3</v>
      </c>
      <c r="G37" t="s">
        <v>431</v>
      </c>
      <c r="H37" t="s">
        <v>419</v>
      </c>
      <c r="I37">
        <v>22.98</v>
      </c>
      <c r="J37">
        <v>2437</v>
      </c>
      <c r="K37">
        <v>0.623</v>
      </c>
      <c r="L37">
        <v>15.2</v>
      </c>
      <c r="M37">
        <v>3511</v>
      </c>
      <c r="N37" s="21">
        <v>1596</v>
      </c>
      <c r="O37">
        <v>11</v>
      </c>
    </row>
    <row r="38" spans="2:18" x14ac:dyDescent="0.25">
      <c r="B38" s="1">
        <v>348</v>
      </c>
      <c r="C38" s="4" t="s">
        <v>144</v>
      </c>
      <c r="D38">
        <v>9.75</v>
      </c>
      <c r="E38">
        <v>589</v>
      </c>
      <c r="F38">
        <v>-3</v>
      </c>
      <c r="G38" t="s">
        <v>425</v>
      </c>
      <c r="H38" t="s">
        <v>420</v>
      </c>
      <c r="I38">
        <v>140</v>
      </c>
      <c r="J38">
        <v>14364</v>
      </c>
      <c r="K38">
        <v>0.84499999999999997</v>
      </c>
      <c r="L38">
        <v>47.16</v>
      </c>
      <c r="M38">
        <v>4903</v>
      </c>
      <c r="N38" s="21">
        <v>4170</v>
      </c>
      <c r="O38">
        <v>3.3</v>
      </c>
      <c r="P38">
        <v>6.0457187884440655E-2</v>
      </c>
      <c r="Q38">
        <v>6.4244305252916731E-2</v>
      </c>
      <c r="R38">
        <v>799</v>
      </c>
    </row>
    <row r="39" spans="2:18" x14ac:dyDescent="0.25">
      <c r="B39" s="1">
        <v>356</v>
      </c>
      <c r="C39" s="4" t="s">
        <v>145</v>
      </c>
      <c r="D39">
        <v>23.65</v>
      </c>
      <c r="E39">
        <v>1083</v>
      </c>
      <c r="F39">
        <v>7.8</v>
      </c>
      <c r="G39" t="s">
        <v>418</v>
      </c>
      <c r="H39" t="s">
        <v>419</v>
      </c>
      <c r="I39">
        <v>2651</v>
      </c>
      <c r="J39">
        <v>1980</v>
      </c>
      <c r="K39">
        <v>0.64700000000000002</v>
      </c>
      <c r="L39">
        <v>20.59</v>
      </c>
      <c r="M39">
        <v>179045.07639999999</v>
      </c>
      <c r="N39" s="21">
        <v>168669.07639999999</v>
      </c>
      <c r="O39">
        <v>16.8</v>
      </c>
      <c r="P39">
        <v>1.1874572352122314E-2</v>
      </c>
      <c r="Q39">
        <v>1.4054691739612581E-2</v>
      </c>
      <c r="R39">
        <v>7446</v>
      </c>
    </row>
    <row r="40" spans="2:18" x14ac:dyDescent="0.25">
      <c r="B40" s="1">
        <v>360</v>
      </c>
      <c r="C40" s="4" t="s">
        <v>146</v>
      </c>
      <c r="D40">
        <v>25.85</v>
      </c>
      <c r="E40">
        <v>2702</v>
      </c>
      <c r="F40">
        <v>24.2</v>
      </c>
      <c r="G40" t="s">
        <v>428</v>
      </c>
      <c r="H40" t="s">
        <v>419</v>
      </c>
      <c r="I40">
        <v>1015</v>
      </c>
      <c r="J40">
        <v>3837</v>
      </c>
      <c r="K40">
        <v>0.70699999999999996</v>
      </c>
      <c r="L40">
        <v>-0.79</v>
      </c>
      <c r="M40">
        <v>62300</v>
      </c>
      <c r="N40" s="21">
        <v>51300</v>
      </c>
      <c r="O40">
        <v>13.3</v>
      </c>
      <c r="P40">
        <v>4.9887161493237742E-2</v>
      </c>
      <c r="Q40">
        <v>5.0689397384220541E-2</v>
      </c>
      <c r="R40">
        <v>7234.7</v>
      </c>
    </row>
    <row r="41" spans="2:18" x14ac:dyDescent="0.25">
      <c r="B41" s="1">
        <v>364</v>
      </c>
      <c r="C41" s="4" t="s">
        <v>212</v>
      </c>
      <c r="D41">
        <v>17.25</v>
      </c>
      <c r="E41">
        <v>228</v>
      </c>
      <c r="F41">
        <v>-1.1000000000000001</v>
      </c>
      <c r="G41" t="s">
        <v>432</v>
      </c>
      <c r="H41" t="s">
        <v>417</v>
      </c>
      <c r="I41">
        <v>454</v>
      </c>
      <c r="J41">
        <v>5628</v>
      </c>
      <c r="K41">
        <v>0.79700000000000004</v>
      </c>
      <c r="L41">
        <v>32.43</v>
      </c>
      <c r="M41">
        <v>47013</v>
      </c>
      <c r="N41" s="21">
        <v>17536</v>
      </c>
      <c r="O41">
        <v>12.8</v>
      </c>
    </row>
    <row r="42" spans="2:18" x14ac:dyDescent="0.25">
      <c r="B42" s="1">
        <v>372</v>
      </c>
      <c r="C42" s="4" t="s">
        <v>147</v>
      </c>
      <c r="D42">
        <v>9.3000000000000007</v>
      </c>
      <c r="E42">
        <v>1118</v>
      </c>
      <c r="F42">
        <v>2.2999999999999998</v>
      </c>
      <c r="G42" t="s">
        <v>425</v>
      </c>
      <c r="H42" t="s">
        <v>420</v>
      </c>
      <c r="I42">
        <v>331</v>
      </c>
      <c r="J42">
        <v>69727</v>
      </c>
      <c r="K42">
        <v>0.94199999999999995</v>
      </c>
      <c r="L42">
        <v>53.41</v>
      </c>
      <c r="M42">
        <v>4512</v>
      </c>
      <c r="N42" s="21">
        <v>445</v>
      </c>
      <c r="O42">
        <v>1</v>
      </c>
      <c r="P42">
        <v>0.14579408024800214</v>
      </c>
      <c r="Q42">
        <v>0.16070019769632729</v>
      </c>
      <c r="R42">
        <v>1731.3999999999999</v>
      </c>
    </row>
    <row r="43" spans="2:18" x14ac:dyDescent="0.25">
      <c r="B43" s="1">
        <v>376</v>
      </c>
      <c r="C43" s="4" t="s">
        <v>148</v>
      </c>
      <c r="D43">
        <v>19.2</v>
      </c>
      <c r="E43">
        <v>435</v>
      </c>
      <c r="F43">
        <v>6.9</v>
      </c>
      <c r="G43" t="s">
        <v>429</v>
      </c>
      <c r="H43" t="s">
        <v>417</v>
      </c>
      <c r="I43">
        <v>353</v>
      </c>
      <c r="J43">
        <v>42852</v>
      </c>
      <c r="K43">
        <v>0.90600000000000003</v>
      </c>
      <c r="L43">
        <v>31.05</v>
      </c>
      <c r="M43">
        <v>646.4</v>
      </c>
      <c r="N43" s="21">
        <v>481.4</v>
      </c>
      <c r="O43">
        <v>1.2</v>
      </c>
      <c r="P43">
        <v>3.9060432738301211E-2</v>
      </c>
      <c r="Q43">
        <v>4.3100816218526738E-2</v>
      </c>
      <c r="R43">
        <v>423.5</v>
      </c>
    </row>
    <row r="44" spans="2:18" x14ac:dyDescent="0.25">
      <c r="B44" s="1">
        <v>380</v>
      </c>
      <c r="C44" s="4" t="s">
        <v>149</v>
      </c>
      <c r="D44">
        <v>13.45</v>
      </c>
      <c r="E44">
        <v>832</v>
      </c>
      <c r="F44">
        <v>3.1</v>
      </c>
      <c r="G44" t="s">
        <v>430</v>
      </c>
      <c r="H44" t="s">
        <v>420</v>
      </c>
      <c r="I44">
        <v>1944</v>
      </c>
      <c r="J44">
        <v>32038</v>
      </c>
      <c r="K44">
        <v>0.88300000000000001</v>
      </c>
      <c r="L44">
        <v>41.87</v>
      </c>
      <c r="M44">
        <v>12999</v>
      </c>
      <c r="N44" s="21">
        <v>9260</v>
      </c>
      <c r="O44">
        <v>2</v>
      </c>
      <c r="P44">
        <v>2.7610038245566858E-2</v>
      </c>
      <c r="Q44">
        <v>3.0789540681326038E-2</v>
      </c>
      <c r="R44">
        <v>2152.7000000000003</v>
      </c>
    </row>
    <row r="45" spans="2:18" x14ac:dyDescent="0.25">
      <c r="B45" s="1">
        <v>384</v>
      </c>
      <c r="C45" s="17" t="s">
        <v>198</v>
      </c>
      <c r="D45">
        <v>26.35</v>
      </c>
      <c r="E45">
        <v>1348</v>
      </c>
      <c r="F45">
        <v>14</v>
      </c>
      <c r="G45" t="s">
        <v>418</v>
      </c>
      <c r="H45" t="s">
        <v>419</v>
      </c>
      <c r="I45">
        <v>37.35</v>
      </c>
      <c r="J45">
        <v>1529</v>
      </c>
      <c r="K45">
        <v>0.51600000000000001</v>
      </c>
      <c r="L45">
        <v>7.55</v>
      </c>
      <c r="M45">
        <v>21200</v>
      </c>
      <c r="N45" s="21">
        <v>8000</v>
      </c>
      <c r="O45">
        <v>21.4</v>
      </c>
    </row>
    <row r="46" spans="2:18" x14ac:dyDescent="0.25">
      <c r="B46" s="1">
        <v>392</v>
      </c>
      <c r="C46" s="4" t="s">
        <v>150</v>
      </c>
      <c r="D46">
        <v>11.15</v>
      </c>
      <c r="E46">
        <v>1668</v>
      </c>
      <c r="F46">
        <v>2.5</v>
      </c>
      <c r="G46" t="s">
        <v>422</v>
      </c>
      <c r="H46" t="s">
        <v>423</v>
      </c>
      <c r="I46">
        <v>4872</v>
      </c>
      <c r="J46">
        <v>38214</v>
      </c>
      <c r="K46">
        <v>0.91500000000000004</v>
      </c>
      <c r="L46">
        <v>36.200000000000003</v>
      </c>
      <c r="M46">
        <v>4372</v>
      </c>
      <c r="N46" s="21">
        <v>4372</v>
      </c>
      <c r="O46">
        <v>1</v>
      </c>
      <c r="P46">
        <v>3.2697092561981785E-2</v>
      </c>
      <c r="Q46">
        <v>3.5366513182619533E-2</v>
      </c>
      <c r="R46">
        <v>3472.5</v>
      </c>
    </row>
    <row r="47" spans="2:18" x14ac:dyDescent="0.25">
      <c r="B47" s="1">
        <v>398</v>
      </c>
      <c r="C47" s="4" t="s">
        <v>151</v>
      </c>
      <c r="D47">
        <v>6.4</v>
      </c>
      <c r="E47">
        <v>250</v>
      </c>
      <c r="F47">
        <v>-22</v>
      </c>
      <c r="G47" t="s">
        <v>424</v>
      </c>
      <c r="H47" t="s">
        <v>417</v>
      </c>
      <c r="I47">
        <v>163</v>
      </c>
      <c r="J47">
        <v>9009</v>
      </c>
      <c r="K47">
        <v>0.81699999999999995</v>
      </c>
      <c r="L47">
        <v>48.02</v>
      </c>
      <c r="M47">
        <v>214003.20000000001</v>
      </c>
      <c r="N47" s="21">
        <v>29685.200000000001</v>
      </c>
      <c r="O47">
        <v>5.0999999999999996</v>
      </c>
      <c r="P47">
        <v>1.9357390474860986E-2</v>
      </c>
      <c r="Q47">
        <v>1.9861489185143827E-2</v>
      </c>
      <c r="R47">
        <v>256.10000000000002</v>
      </c>
    </row>
    <row r="48" spans="2:18" x14ac:dyDescent="0.25">
      <c r="B48" s="1">
        <v>404</v>
      </c>
      <c r="C48" s="4" t="s">
        <v>152</v>
      </c>
      <c r="D48">
        <v>24.75</v>
      </c>
      <c r="E48">
        <v>630</v>
      </c>
      <c r="F48">
        <v>10.1</v>
      </c>
      <c r="G48" t="s">
        <v>418</v>
      </c>
      <c r="H48" t="s">
        <v>419</v>
      </c>
      <c r="I48">
        <v>79.260000000000005</v>
      </c>
      <c r="J48">
        <v>1578</v>
      </c>
      <c r="K48">
        <v>0.57899999999999996</v>
      </c>
      <c r="L48">
        <v>-0.02</v>
      </c>
      <c r="M48">
        <v>27630</v>
      </c>
      <c r="N48" s="21">
        <v>6330</v>
      </c>
      <c r="O48">
        <v>22.4</v>
      </c>
    </row>
    <row r="49" spans="2:18" x14ac:dyDescent="0.25">
      <c r="B49" s="1">
        <v>410</v>
      </c>
      <c r="C49" s="4" t="s">
        <v>211</v>
      </c>
      <c r="D49">
        <v>11.5</v>
      </c>
      <c r="E49">
        <v>1274</v>
      </c>
      <c r="F49">
        <v>-6.1</v>
      </c>
      <c r="G49" t="s">
        <v>436</v>
      </c>
      <c r="H49" t="s">
        <v>423</v>
      </c>
      <c r="I49">
        <v>1531</v>
      </c>
      <c r="J49">
        <v>31497</v>
      </c>
      <c r="K49">
        <v>0.91400000000000003</v>
      </c>
      <c r="L49">
        <v>35.909999999999997</v>
      </c>
      <c r="M49">
        <v>1621</v>
      </c>
      <c r="N49" s="21">
        <v>1565</v>
      </c>
      <c r="O49">
        <v>1.8</v>
      </c>
      <c r="P49">
        <v>5.6717829256018565E-2</v>
      </c>
      <c r="Q49">
        <v>5.821536988035908E-2</v>
      </c>
      <c r="R49">
        <v>2868.9</v>
      </c>
    </row>
    <row r="50" spans="2:18" x14ac:dyDescent="0.25">
      <c r="B50" s="1">
        <v>417</v>
      </c>
      <c r="C50" s="4" t="s">
        <v>153</v>
      </c>
      <c r="D50">
        <v>1.55</v>
      </c>
      <c r="E50">
        <v>533</v>
      </c>
      <c r="F50">
        <v>-27.1</v>
      </c>
      <c r="G50" t="s">
        <v>422</v>
      </c>
      <c r="H50" t="s">
        <v>423</v>
      </c>
      <c r="I50">
        <v>7.56</v>
      </c>
      <c r="J50">
        <v>1222</v>
      </c>
      <c r="K50">
        <v>0.67400000000000004</v>
      </c>
      <c r="L50">
        <v>41.2</v>
      </c>
      <c r="M50">
        <v>10367.799999999999</v>
      </c>
      <c r="N50" s="21">
        <v>1364.1</v>
      </c>
      <c r="O50">
        <v>14.7</v>
      </c>
    </row>
    <row r="51" spans="2:18" x14ac:dyDescent="0.25">
      <c r="B51" s="1">
        <v>428</v>
      </c>
      <c r="C51" s="4" t="s">
        <v>154</v>
      </c>
      <c r="D51">
        <v>5.6</v>
      </c>
      <c r="E51">
        <v>667</v>
      </c>
      <c r="F51">
        <v>-7.8</v>
      </c>
      <c r="G51" t="s">
        <v>422</v>
      </c>
      <c r="H51" t="s">
        <v>423</v>
      </c>
      <c r="I51">
        <v>30.46</v>
      </c>
      <c r="J51">
        <v>15613</v>
      </c>
      <c r="K51">
        <v>0.85399999999999998</v>
      </c>
      <c r="L51">
        <v>56.88</v>
      </c>
      <c r="M51">
        <v>1969</v>
      </c>
      <c r="N51" s="21">
        <v>1343</v>
      </c>
      <c r="O51">
        <v>4</v>
      </c>
      <c r="P51">
        <v>2.778620396772432E-2</v>
      </c>
      <c r="Q51">
        <v>2.8908572468604017E-2</v>
      </c>
      <c r="R51">
        <v>95.3</v>
      </c>
    </row>
    <row r="52" spans="2:18" x14ac:dyDescent="0.25">
      <c r="B52" s="1">
        <v>440</v>
      </c>
      <c r="C52" s="4" t="s">
        <v>155</v>
      </c>
      <c r="D52">
        <v>6.2</v>
      </c>
      <c r="E52">
        <v>656</v>
      </c>
      <c r="F52">
        <v>-6.5</v>
      </c>
      <c r="G52" t="s">
        <v>422</v>
      </c>
      <c r="H52" t="s">
        <v>423</v>
      </c>
      <c r="I52">
        <v>47.54</v>
      </c>
      <c r="J52">
        <v>16709</v>
      </c>
      <c r="K52">
        <v>0.86899999999999999</v>
      </c>
      <c r="L52">
        <v>55.17</v>
      </c>
      <c r="M52">
        <v>2942.8</v>
      </c>
      <c r="N52" s="21">
        <v>2284.8000000000002</v>
      </c>
      <c r="O52">
        <v>3.3</v>
      </c>
      <c r="P52">
        <v>4.1061438176872148E-2</v>
      </c>
      <c r="Q52">
        <v>4.6296771544423347E-2</v>
      </c>
      <c r="R52">
        <v>180.4</v>
      </c>
    </row>
    <row r="53" spans="2:18" x14ac:dyDescent="0.25">
      <c r="B53" s="1">
        <v>454</v>
      </c>
      <c r="C53" s="4" t="s">
        <v>156</v>
      </c>
      <c r="D53">
        <v>21.9</v>
      </c>
      <c r="E53">
        <v>1181</v>
      </c>
      <c r="F53">
        <v>6.5</v>
      </c>
      <c r="G53" t="s">
        <v>418</v>
      </c>
      <c r="H53" t="s">
        <v>419</v>
      </c>
      <c r="I53">
        <v>6.3</v>
      </c>
      <c r="J53">
        <v>357</v>
      </c>
      <c r="K53">
        <v>0.48499999999999999</v>
      </c>
      <c r="L53">
        <v>-13.25</v>
      </c>
      <c r="M53">
        <v>5650</v>
      </c>
      <c r="N53" s="21">
        <v>3800</v>
      </c>
      <c r="O53">
        <v>22.7</v>
      </c>
    </row>
    <row r="54" spans="2:18" x14ac:dyDescent="0.25">
      <c r="B54" s="1">
        <v>458</v>
      </c>
      <c r="C54" s="4" t="s">
        <v>157</v>
      </c>
      <c r="D54">
        <v>25.4</v>
      </c>
      <c r="E54">
        <v>2875</v>
      </c>
      <c r="F54">
        <v>22.5</v>
      </c>
      <c r="G54" t="s">
        <v>428</v>
      </c>
      <c r="H54" t="s">
        <v>419</v>
      </c>
      <c r="I54">
        <v>315</v>
      </c>
      <c r="J54">
        <v>10118</v>
      </c>
      <c r="K54">
        <v>0.80400000000000005</v>
      </c>
      <c r="L54">
        <v>4.21</v>
      </c>
      <c r="M54">
        <v>8571</v>
      </c>
      <c r="N54" s="21">
        <v>8286</v>
      </c>
      <c r="O54">
        <v>9.6</v>
      </c>
      <c r="P54">
        <v>6.4409768228795086E-2</v>
      </c>
      <c r="Q54">
        <v>6.6448213302892564E-2</v>
      </c>
      <c r="R54">
        <v>2607.8000000000002</v>
      </c>
    </row>
    <row r="55" spans="2:18" x14ac:dyDescent="0.25">
      <c r="B55" s="1" t="s">
        <v>207</v>
      </c>
      <c r="C55" s="4" t="s">
        <v>208</v>
      </c>
      <c r="D55">
        <v>28.25</v>
      </c>
      <c r="E55">
        <v>282</v>
      </c>
      <c r="F55">
        <v>16.8</v>
      </c>
      <c r="G55" t="s">
        <v>415</v>
      </c>
      <c r="H55" t="s">
        <v>417</v>
      </c>
      <c r="I55">
        <v>15.33</v>
      </c>
      <c r="J55">
        <v>828</v>
      </c>
      <c r="K55">
        <v>0.42699999999999999</v>
      </c>
      <c r="L55">
        <v>17.57</v>
      </c>
      <c r="M55">
        <v>41201</v>
      </c>
      <c r="N55" s="21">
        <v>6561</v>
      </c>
      <c r="O55">
        <v>36</v>
      </c>
    </row>
    <row r="56" spans="2:18" x14ac:dyDescent="0.25">
      <c r="B56" s="1">
        <v>484</v>
      </c>
      <c r="C56" s="4" t="s">
        <v>158</v>
      </c>
      <c r="D56">
        <v>21</v>
      </c>
      <c r="E56">
        <v>758</v>
      </c>
      <c r="F56">
        <v>5.8</v>
      </c>
      <c r="G56" t="s">
        <v>424</v>
      </c>
      <c r="H56" t="s">
        <v>417</v>
      </c>
      <c r="I56">
        <v>1151</v>
      </c>
      <c r="J56">
        <v>9224</v>
      </c>
      <c r="K56">
        <v>0.76700000000000002</v>
      </c>
      <c r="L56">
        <v>23.63</v>
      </c>
      <c r="M56">
        <v>97138</v>
      </c>
      <c r="N56" s="21">
        <v>22869</v>
      </c>
      <c r="O56">
        <v>3.8</v>
      </c>
      <c r="P56">
        <v>4.39512196702403E-2</v>
      </c>
      <c r="Q56">
        <v>4.6024772476178435E-2</v>
      </c>
      <c r="R56">
        <v>2841.1</v>
      </c>
    </row>
    <row r="57" spans="2:18" x14ac:dyDescent="0.25">
      <c r="B57" s="1" t="s">
        <v>216</v>
      </c>
      <c r="C57" s="4" t="s">
        <v>210</v>
      </c>
      <c r="D57">
        <v>9.4499999999999993</v>
      </c>
      <c r="E57">
        <v>450</v>
      </c>
      <c r="F57">
        <v>-6</v>
      </c>
      <c r="G57" t="s">
        <v>422</v>
      </c>
      <c r="H57" t="s">
        <v>423</v>
      </c>
      <c r="I57">
        <v>8.1300000000000008</v>
      </c>
      <c r="J57">
        <v>2002</v>
      </c>
      <c r="K57">
        <v>0.71099999999999997</v>
      </c>
      <c r="L57">
        <v>47.41</v>
      </c>
      <c r="M57">
        <v>2264.6</v>
      </c>
      <c r="N57" s="21">
        <v>1927</v>
      </c>
      <c r="O57">
        <v>10.4</v>
      </c>
    </row>
    <row r="58" spans="2:18" x14ac:dyDescent="0.25">
      <c r="B58" s="1">
        <v>504</v>
      </c>
      <c r="C58" s="4" t="s">
        <v>159</v>
      </c>
      <c r="D58">
        <v>17.100000000000001</v>
      </c>
      <c r="E58">
        <v>346</v>
      </c>
      <c r="F58">
        <v>7.2</v>
      </c>
      <c r="G58" t="s">
        <v>429</v>
      </c>
      <c r="H58" t="s">
        <v>417</v>
      </c>
      <c r="I58">
        <v>110</v>
      </c>
      <c r="J58">
        <v>3083</v>
      </c>
      <c r="K58">
        <v>0.67600000000000005</v>
      </c>
      <c r="L58">
        <v>31.79</v>
      </c>
      <c r="M58">
        <v>30382</v>
      </c>
      <c r="N58" s="21">
        <v>9382</v>
      </c>
      <c r="O58">
        <v>12.6</v>
      </c>
      <c r="P58">
        <v>3.2634088314120423E-2</v>
      </c>
      <c r="Q58">
        <v>3.7578647149593213E-2</v>
      </c>
      <c r="R58">
        <v>786.6</v>
      </c>
    </row>
    <row r="59" spans="2:18" x14ac:dyDescent="0.25">
      <c r="B59" s="1">
        <v>508</v>
      </c>
      <c r="C59" s="4" t="s">
        <v>160</v>
      </c>
      <c r="D59">
        <v>23.8</v>
      </c>
      <c r="E59">
        <v>1032</v>
      </c>
      <c r="F59">
        <v>14.2</v>
      </c>
      <c r="G59" t="s">
        <v>418</v>
      </c>
      <c r="H59" t="s">
        <v>419</v>
      </c>
      <c r="I59">
        <v>12.65</v>
      </c>
      <c r="J59">
        <v>441</v>
      </c>
      <c r="K59">
        <v>0.44600000000000001</v>
      </c>
      <c r="L59">
        <v>-18.670000000000002</v>
      </c>
      <c r="M59">
        <v>41413.832000000002</v>
      </c>
      <c r="N59" s="21">
        <v>5950</v>
      </c>
      <c r="O59">
        <v>25.6</v>
      </c>
    </row>
    <row r="60" spans="2:18" x14ac:dyDescent="0.25">
      <c r="B60" s="2" t="s">
        <v>329</v>
      </c>
      <c r="C60" s="16" t="s">
        <v>328</v>
      </c>
      <c r="D60">
        <v>13.05</v>
      </c>
      <c r="E60">
        <v>2091</v>
      </c>
      <c r="F60">
        <v>17.899999999999999</v>
      </c>
      <c r="G60" t="s">
        <v>418</v>
      </c>
      <c r="H60" t="s">
        <v>419</v>
      </c>
      <c r="I60">
        <v>67.069999999999993</v>
      </c>
      <c r="J60">
        <v>1256</v>
      </c>
      <c r="K60">
        <v>0.58399999999999996</v>
      </c>
      <c r="L60">
        <v>21.91</v>
      </c>
      <c r="M60">
        <v>13008</v>
      </c>
      <c r="N60" s="21">
        <v>12528</v>
      </c>
      <c r="O60">
        <v>23.5</v>
      </c>
      <c r="P60">
        <v>4.3174534026200334E-3</v>
      </c>
      <c r="Q60">
        <v>4.7258611569219282E-3</v>
      </c>
      <c r="R60">
        <v>243</v>
      </c>
    </row>
    <row r="61" spans="2:18" x14ac:dyDescent="0.25">
      <c r="B61" s="1">
        <v>516</v>
      </c>
      <c r="C61" s="4" t="s">
        <v>161</v>
      </c>
      <c r="D61">
        <v>19.95</v>
      </c>
      <c r="E61">
        <v>285</v>
      </c>
      <c r="F61">
        <v>6.9</v>
      </c>
      <c r="G61" t="s">
        <v>415</v>
      </c>
      <c r="H61" t="s">
        <v>417</v>
      </c>
      <c r="I61">
        <v>13.25</v>
      </c>
      <c r="J61">
        <v>5516</v>
      </c>
      <c r="K61">
        <v>0.64500000000000002</v>
      </c>
      <c r="L61">
        <v>-22.96</v>
      </c>
      <c r="M61">
        <v>38810</v>
      </c>
      <c r="N61" s="21">
        <v>810</v>
      </c>
      <c r="O61">
        <v>9.4</v>
      </c>
    </row>
    <row r="62" spans="2:18" x14ac:dyDescent="0.25">
      <c r="B62" s="1">
        <v>528</v>
      </c>
      <c r="C62" s="4" t="s">
        <v>162</v>
      </c>
      <c r="D62">
        <v>9.25</v>
      </c>
      <c r="E62">
        <v>778</v>
      </c>
      <c r="F62">
        <v>0.2</v>
      </c>
      <c r="G62" t="s">
        <v>425</v>
      </c>
      <c r="H62" t="s">
        <v>420</v>
      </c>
      <c r="I62">
        <v>831</v>
      </c>
      <c r="J62">
        <v>48796</v>
      </c>
      <c r="K62">
        <v>0.93300000000000005</v>
      </c>
      <c r="L62">
        <v>52.13</v>
      </c>
      <c r="M62">
        <v>1814.45</v>
      </c>
      <c r="N62" s="21">
        <v>1042.04</v>
      </c>
      <c r="O62">
        <v>1.6</v>
      </c>
      <c r="P62">
        <v>1.7957357399857387E-2</v>
      </c>
      <c r="Q62">
        <v>1.9775410558860829E-2</v>
      </c>
      <c r="R62">
        <v>726.59999999999991</v>
      </c>
    </row>
    <row r="63" spans="2:18" x14ac:dyDescent="0.25">
      <c r="B63" s="1">
        <v>554</v>
      </c>
      <c r="C63" s="4" t="s">
        <v>163</v>
      </c>
      <c r="D63">
        <v>10.55</v>
      </c>
      <c r="E63">
        <v>1732</v>
      </c>
      <c r="F63">
        <v>6.9</v>
      </c>
      <c r="G63" t="s">
        <v>425</v>
      </c>
      <c r="H63" t="s">
        <v>420</v>
      </c>
      <c r="I63">
        <v>204</v>
      </c>
      <c r="J63">
        <v>43415</v>
      </c>
      <c r="K63">
        <v>0.92100000000000004</v>
      </c>
      <c r="L63">
        <v>-40.9</v>
      </c>
      <c r="M63">
        <v>10154</v>
      </c>
      <c r="N63" s="21">
        <v>601</v>
      </c>
      <c r="O63">
        <v>5.7</v>
      </c>
      <c r="P63">
        <v>2.9975408775184433E-2</v>
      </c>
      <c r="Q63">
        <v>3.616204322878467E-2</v>
      </c>
      <c r="R63">
        <v>838.19999999999993</v>
      </c>
    </row>
    <row r="64" spans="2:18" x14ac:dyDescent="0.25">
      <c r="B64" s="1">
        <v>558</v>
      </c>
      <c r="C64" s="4" t="s">
        <v>164</v>
      </c>
      <c r="D64">
        <v>24.9</v>
      </c>
      <c r="E64">
        <v>2280</v>
      </c>
      <c r="F64">
        <v>26</v>
      </c>
      <c r="G64" t="s">
        <v>431</v>
      </c>
      <c r="H64" t="s">
        <v>419</v>
      </c>
      <c r="I64">
        <v>13.81</v>
      </c>
      <c r="J64">
        <v>2164</v>
      </c>
      <c r="K64">
        <v>0.65100000000000002</v>
      </c>
      <c r="L64">
        <v>12.87</v>
      </c>
      <c r="M64">
        <v>5065</v>
      </c>
      <c r="N64" s="21">
        <v>1790</v>
      </c>
      <c r="O64">
        <v>15.5</v>
      </c>
    </row>
    <row r="65" spans="2:18" x14ac:dyDescent="0.25">
      <c r="B65" s="1">
        <v>566</v>
      </c>
      <c r="C65" s="4" t="s">
        <v>165</v>
      </c>
      <c r="D65">
        <v>26.8</v>
      </c>
      <c r="E65">
        <v>1150</v>
      </c>
      <c r="F65">
        <v>15.5</v>
      </c>
      <c r="G65" t="s">
        <v>418</v>
      </c>
      <c r="H65" t="s">
        <v>419</v>
      </c>
      <c r="I65">
        <v>376</v>
      </c>
      <c r="J65">
        <v>1969</v>
      </c>
      <c r="K65">
        <v>0.53400000000000003</v>
      </c>
      <c r="L65">
        <v>9.08</v>
      </c>
      <c r="M65">
        <v>69450.05</v>
      </c>
      <c r="N65" s="21">
        <v>41500</v>
      </c>
      <c r="O65">
        <v>23.4</v>
      </c>
    </row>
    <row r="66" spans="2:18" x14ac:dyDescent="0.25">
      <c r="B66" s="1">
        <v>807</v>
      </c>
      <c r="C66" t="s">
        <v>213</v>
      </c>
      <c r="D66">
        <v>9.8000000000000007</v>
      </c>
      <c r="E66">
        <v>619</v>
      </c>
      <c r="F66">
        <v>-3.6</v>
      </c>
      <c r="G66" t="s">
        <v>425</v>
      </c>
      <c r="H66" t="s">
        <v>420</v>
      </c>
      <c r="I66">
        <v>11.28</v>
      </c>
      <c r="J66">
        <v>5418</v>
      </c>
      <c r="K66">
        <v>0.75900000000000001</v>
      </c>
      <c r="L66">
        <v>41.61</v>
      </c>
      <c r="M66">
        <v>1262</v>
      </c>
      <c r="N66" s="21">
        <v>457</v>
      </c>
      <c r="O66">
        <v>7.6</v>
      </c>
    </row>
    <row r="67" spans="2:18" x14ac:dyDescent="0.25">
      <c r="B67" s="1">
        <v>578</v>
      </c>
      <c r="C67" s="4" t="s">
        <v>166</v>
      </c>
      <c r="D67">
        <v>1.5</v>
      </c>
      <c r="E67">
        <v>1414</v>
      </c>
      <c r="F67">
        <v>-6.8</v>
      </c>
      <c r="G67" t="s">
        <v>426</v>
      </c>
      <c r="H67" t="s">
        <v>423</v>
      </c>
      <c r="I67">
        <v>399</v>
      </c>
      <c r="J67">
        <v>75428</v>
      </c>
      <c r="K67">
        <v>0.95399999999999996</v>
      </c>
      <c r="L67">
        <v>60.47</v>
      </c>
      <c r="M67">
        <v>985.96199999999999</v>
      </c>
      <c r="N67" s="21">
        <v>807.66300000000001</v>
      </c>
      <c r="O67">
        <v>1.6</v>
      </c>
      <c r="P67">
        <v>2.8075914000477018E-2</v>
      </c>
      <c r="Q67">
        <v>3.2062421206855429E-2</v>
      </c>
      <c r="R67">
        <v>188.20000000000002</v>
      </c>
    </row>
    <row r="68" spans="2:18" x14ac:dyDescent="0.25">
      <c r="B68" s="1">
        <v>586</v>
      </c>
      <c r="C68" s="4" t="s">
        <v>167</v>
      </c>
      <c r="D68">
        <v>20.2</v>
      </c>
      <c r="E68">
        <v>494</v>
      </c>
      <c r="F68">
        <v>3.2</v>
      </c>
      <c r="G68" t="s">
        <v>415</v>
      </c>
      <c r="H68" t="s">
        <v>417</v>
      </c>
      <c r="I68">
        <v>305</v>
      </c>
      <c r="J68">
        <v>1467</v>
      </c>
      <c r="K68">
        <v>0.56000000000000005</v>
      </c>
      <c r="L68">
        <v>30.38</v>
      </c>
      <c r="M68">
        <v>36723</v>
      </c>
      <c r="N68" s="21">
        <v>31723</v>
      </c>
      <c r="O68">
        <v>23</v>
      </c>
    </row>
    <row r="69" spans="2:18" x14ac:dyDescent="0.25">
      <c r="B69" s="1">
        <v>591</v>
      </c>
      <c r="C69" s="4" t="s">
        <v>168</v>
      </c>
      <c r="D69">
        <v>25.4</v>
      </c>
      <c r="E69">
        <v>2928</v>
      </c>
      <c r="F69">
        <v>18.399999999999999</v>
      </c>
      <c r="G69" t="s">
        <v>431</v>
      </c>
      <c r="H69" t="s">
        <v>419</v>
      </c>
      <c r="I69">
        <v>62.28</v>
      </c>
      <c r="J69">
        <v>15166</v>
      </c>
      <c r="K69">
        <v>0.79500000000000004</v>
      </c>
      <c r="L69">
        <v>8.5399999999999991</v>
      </c>
      <c r="M69">
        <v>2174.1</v>
      </c>
      <c r="N69" s="21">
        <v>665.1</v>
      </c>
      <c r="O69">
        <v>2.6</v>
      </c>
    </row>
    <row r="70" spans="2:18" x14ac:dyDescent="0.25">
      <c r="B70" s="1">
        <v>600</v>
      </c>
      <c r="C70" s="4" t="s">
        <v>169</v>
      </c>
      <c r="D70">
        <v>23.55</v>
      </c>
      <c r="E70">
        <v>1130</v>
      </c>
      <c r="F70">
        <v>13.1</v>
      </c>
      <c r="G70" t="s">
        <v>418</v>
      </c>
      <c r="H70" t="s">
        <v>419</v>
      </c>
      <c r="I70">
        <v>39.67</v>
      </c>
      <c r="J70">
        <v>5776</v>
      </c>
      <c r="K70">
        <v>0.72399999999999998</v>
      </c>
      <c r="L70">
        <v>-23.44</v>
      </c>
      <c r="M70">
        <v>16809.14</v>
      </c>
      <c r="N70" s="21">
        <v>4824</v>
      </c>
      <c r="O70">
        <v>10.1</v>
      </c>
    </row>
    <row r="71" spans="2:18" x14ac:dyDescent="0.25">
      <c r="B71" s="1">
        <v>604</v>
      </c>
      <c r="C71" s="4" t="s">
        <v>170</v>
      </c>
      <c r="D71">
        <v>19.600000000000001</v>
      </c>
      <c r="E71">
        <v>1738</v>
      </c>
      <c r="F71">
        <v>14.6</v>
      </c>
      <c r="G71" t="s">
        <v>428</v>
      </c>
      <c r="H71" t="s">
        <v>419</v>
      </c>
      <c r="I71">
        <v>211</v>
      </c>
      <c r="J71">
        <v>6723</v>
      </c>
      <c r="K71">
        <v>0.75900000000000001</v>
      </c>
      <c r="L71">
        <v>-9.19</v>
      </c>
      <c r="M71">
        <v>24478.29</v>
      </c>
      <c r="N71" s="21">
        <v>5678.29</v>
      </c>
      <c r="O71">
        <v>7.7</v>
      </c>
      <c r="P71">
        <v>8.2476472139115277E-3</v>
      </c>
      <c r="Q71">
        <v>8.9239657484782835E-3</v>
      </c>
      <c r="R71">
        <v>155.70000000000002</v>
      </c>
    </row>
    <row r="72" spans="2:18" x14ac:dyDescent="0.25">
      <c r="B72" s="1">
        <v>608</v>
      </c>
      <c r="C72" s="4" t="s">
        <v>171</v>
      </c>
      <c r="D72">
        <v>25.85</v>
      </c>
      <c r="E72">
        <v>2348</v>
      </c>
      <c r="F72">
        <v>23.5</v>
      </c>
      <c r="G72" t="s">
        <v>428</v>
      </c>
      <c r="H72" t="s">
        <v>419</v>
      </c>
      <c r="I72">
        <v>314</v>
      </c>
      <c r="J72">
        <v>2982</v>
      </c>
      <c r="K72">
        <v>0.71199999999999997</v>
      </c>
      <c r="L72">
        <v>12.88</v>
      </c>
      <c r="M72">
        <v>12675</v>
      </c>
      <c r="N72" s="21">
        <v>11175</v>
      </c>
      <c r="O72">
        <v>10.1</v>
      </c>
      <c r="P72">
        <v>1.5444766554775708E-2</v>
      </c>
      <c r="Q72">
        <v>1.8379996948428439E-2</v>
      </c>
      <c r="R72">
        <v>963.69999999999993</v>
      </c>
    </row>
    <row r="73" spans="2:18" x14ac:dyDescent="0.25">
      <c r="B73" s="1">
        <v>616</v>
      </c>
      <c r="C73" s="4" t="s">
        <v>172</v>
      </c>
      <c r="D73">
        <v>7.85</v>
      </c>
      <c r="E73">
        <v>600</v>
      </c>
      <c r="F73">
        <v>-4.4000000000000004</v>
      </c>
      <c r="G73" t="s">
        <v>425</v>
      </c>
      <c r="H73" t="s">
        <v>420</v>
      </c>
      <c r="I73">
        <v>526</v>
      </c>
      <c r="J73">
        <v>13871</v>
      </c>
      <c r="K73">
        <v>0.872</v>
      </c>
      <c r="L73">
        <v>51.92</v>
      </c>
      <c r="M73">
        <v>14461</v>
      </c>
      <c r="N73" s="21">
        <v>11271</v>
      </c>
      <c r="O73">
        <v>2.4</v>
      </c>
      <c r="P73">
        <v>5.1344414769642494E-2</v>
      </c>
      <c r="Q73">
        <v>5.2641392509884997E-2</v>
      </c>
      <c r="R73">
        <v>1919.8</v>
      </c>
    </row>
    <row r="74" spans="2:18" x14ac:dyDescent="0.25">
      <c r="B74" s="1">
        <v>620</v>
      </c>
      <c r="C74" s="4" t="s">
        <v>173</v>
      </c>
      <c r="D74">
        <v>15.15</v>
      </c>
      <c r="E74">
        <v>854</v>
      </c>
      <c r="F74">
        <v>8.1999999999999993</v>
      </c>
      <c r="G74" t="s">
        <v>430</v>
      </c>
      <c r="H74" t="s">
        <v>420</v>
      </c>
      <c r="I74">
        <v>219</v>
      </c>
      <c r="J74">
        <v>21316</v>
      </c>
      <c r="K74">
        <v>0.85</v>
      </c>
      <c r="L74">
        <v>39.4</v>
      </c>
      <c r="M74">
        <v>3872.7799</v>
      </c>
      <c r="N74" s="21">
        <v>1818.1593</v>
      </c>
      <c r="O74">
        <v>2.2000000000000002</v>
      </c>
      <c r="P74">
        <v>2.8887814118453134E-2</v>
      </c>
      <c r="Q74">
        <v>3.0288374342542768E-2</v>
      </c>
      <c r="R74">
        <v>300.59999999999997</v>
      </c>
    </row>
    <row r="75" spans="2:18" x14ac:dyDescent="0.25">
      <c r="B75" s="1">
        <v>642</v>
      </c>
      <c r="C75" s="4" t="s">
        <v>174</v>
      </c>
      <c r="D75">
        <v>8.8000000000000007</v>
      </c>
      <c r="E75">
        <v>637</v>
      </c>
      <c r="F75">
        <v>-4.8</v>
      </c>
      <c r="G75" t="s">
        <v>422</v>
      </c>
      <c r="H75" t="s">
        <v>423</v>
      </c>
      <c r="I75">
        <v>212</v>
      </c>
      <c r="J75">
        <v>10781</v>
      </c>
      <c r="K75">
        <v>0.81599999999999995</v>
      </c>
      <c r="L75">
        <v>45.94</v>
      </c>
      <c r="M75">
        <v>13591</v>
      </c>
      <c r="N75" s="21">
        <v>9331</v>
      </c>
      <c r="O75">
        <v>4.3</v>
      </c>
      <c r="P75">
        <v>3.5347061872673294E-2</v>
      </c>
      <c r="Q75">
        <v>3.7123603977192408E-2</v>
      </c>
      <c r="R75">
        <v>787.80000000000007</v>
      </c>
    </row>
    <row r="76" spans="2:18" x14ac:dyDescent="0.25">
      <c r="B76" s="1">
        <v>643</v>
      </c>
      <c r="C76" s="4" t="s">
        <v>175</v>
      </c>
      <c r="D76">
        <v>-5.0999999999999996</v>
      </c>
      <c r="E76">
        <v>460</v>
      </c>
      <c r="F76">
        <v>-12.3</v>
      </c>
      <c r="G76" t="s">
        <v>426</v>
      </c>
      <c r="H76" t="s">
        <v>423</v>
      </c>
      <c r="I76">
        <v>1578</v>
      </c>
      <c r="J76">
        <v>10846</v>
      </c>
      <c r="K76">
        <v>0.82399999999999995</v>
      </c>
      <c r="L76">
        <v>61.52</v>
      </c>
      <c r="M76">
        <v>215494</v>
      </c>
      <c r="N76" s="21">
        <v>123442</v>
      </c>
      <c r="O76">
        <v>3.8</v>
      </c>
      <c r="P76">
        <v>3.7051625822929098E-2</v>
      </c>
      <c r="Q76">
        <v>4.0911818569968304E-2</v>
      </c>
      <c r="R76">
        <v>4206.5</v>
      </c>
    </row>
    <row r="77" spans="2:18" x14ac:dyDescent="0.25">
      <c r="B77" s="1">
        <v>682</v>
      </c>
      <c r="C77" s="4" t="s">
        <v>176</v>
      </c>
      <c r="D77">
        <v>24.65</v>
      </c>
      <c r="E77">
        <v>59</v>
      </c>
      <c r="F77">
        <v>6.9</v>
      </c>
      <c r="G77" t="s">
        <v>415</v>
      </c>
      <c r="H77" t="s">
        <v>417</v>
      </c>
      <c r="I77">
        <v>687</v>
      </c>
      <c r="J77">
        <v>20747</v>
      </c>
      <c r="K77">
        <v>0.85699999999999998</v>
      </c>
      <c r="L77">
        <v>23.89</v>
      </c>
      <c r="M77">
        <v>173595.91690000001</v>
      </c>
      <c r="N77" s="21">
        <v>3595.9169000000002</v>
      </c>
      <c r="O77">
        <v>2.2999999999999998</v>
      </c>
      <c r="P77">
        <v>6.21793368756135E-2</v>
      </c>
      <c r="Q77">
        <v>6.4019361992155049E-2</v>
      </c>
      <c r="R77">
        <v>1610.8999999999999</v>
      </c>
    </row>
    <row r="78" spans="2:18" x14ac:dyDescent="0.25">
      <c r="B78" s="1">
        <v>688</v>
      </c>
      <c r="C78" s="4" t="s">
        <v>177</v>
      </c>
      <c r="D78">
        <v>10.55</v>
      </c>
      <c r="F78">
        <v>-2.2999999999999998</v>
      </c>
      <c r="G78" t="s">
        <v>425</v>
      </c>
      <c r="H78" t="s">
        <v>420</v>
      </c>
      <c r="I78">
        <v>41.43</v>
      </c>
      <c r="J78">
        <v>4692</v>
      </c>
      <c r="K78">
        <v>0.79900000000000004</v>
      </c>
      <c r="L78">
        <v>44.02</v>
      </c>
      <c r="M78">
        <v>3504</v>
      </c>
      <c r="N78" s="21">
        <v>2811</v>
      </c>
      <c r="O78">
        <v>6.5</v>
      </c>
    </row>
    <row r="79" spans="2:18" x14ac:dyDescent="0.25">
      <c r="B79" s="1">
        <v>703</v>
      </c>
      <c r="C79" s="4" t="s">
        <v>178</v>
      </c>
      <c r="D79">
        <v>6.8</v>
      </c>
      <c r="E79">
        <v>824</v>
      </c>
      <c r="F79">
        <v>-2.8</v>
      </c>
      <c r="G79" t="s">
        <v>422</v>
      </c>
      <c r="H79" t="s">
        <v>423</v>
      </c>
      <c r="I79">
        <v>95.62</v>
      </c>
      <c r="J79">
        <v>17551</v>
      </c>
      <c r="K79">
        <v>0.85699999999999998</v>
      </c>
      <c r="L79">
        <v>48.67</v>
      </c>
      <c r="M79">
        <v>1883</v>
      </c>
      <c r="N79" s="21">
        <v>1364</v>
      </c>
      <c r="O79">
        <v>1.8</v>
      </c>
      <c r="P79">
        <v>4.3149026822891449E-2</v>
      </c>
      <c r="Q79">
        <v>4.4156095671540621E-2</v>
      </c>
      <c r="R79">
        <v>228</v>
      </c>
    </row>
    <row r="80" spans="2:18" x14ac:dyDescent="0.25">
      <c r="B80" s="1">
        <v>705</v>
      </c>
      <c r="C80" s="4" t="s">
        <v>179</v>
      </c>
      <c r="D80">
        <v>8.9</v>
      </c>
      <c r="E80">
        <v>1162</v>
      </c>
      <c r="F80">
        <v>-2.7</v>
      </c>
      <c r="G80" t="s">
        <v>425</v>
      </c>
      <c r="H80" t="s">
        <v>420</v>
      </c>
      <c r="I80">
        <v>48.77</v>
      </c>
      <c r="J80">
        <v>23488</v>
      </c>
      <c r="K80">
        <v>0.90200000000000002</v>
      </c>
      <c r="L80">
        <v>46.15</v>
      </c>
      <c r="M80">
        <v>610.49</v>
      </c>
      <c r="N80" s="21">
        <v>233.95</v>
      </c>
      <c r="O80">
        <v>1.8</v>
      </c>
      <c r="P80">
        <v>2.8285914853202299E-2</v>
      </c>
      <c r="Q80">
        <v>3.2993351777676844E-2</v>
      </c>
      <c r="R80">
        <v>79.900000000000006</v>
      </c>
    </row>
    <row r="81" spans="2:18" x14ac:dyDescent="0.25">
      <c r="B81" s="1">
        <v>710</v>
      </c>
      <c r="C81" s="4" t="s">
        <v>180</v>
      </c>
      <c r="D81">
        <v>17.75</v>
      </c>
      <c r="E81">
        <v>495</v>
      </c>
      <c r="F81">
        <v>7</v>
      </c>
      <c r="G81" t="s">
        <v>432</v>
      </c>
      <c r="H81" t="s">
        <v>417</v>
      </c>
      <c r="I81">
        <v>349</v>
      </c>
      <c r="J81">
        <v>6120</v>
      </c>
      <c r="K81">
        <v>0.70499999999999996</v>
      </c>
      <c r="L81">
        <v>-30.56</v>
      </c>
      <c r="M81">
        <v>96341</v>
      </c>
      <c r="N81" s="21">
        <v>12413</v>
      </c>
      <c r="O81">
        <v>2.4</v>
      </c>
      <c r="P81">
        <v>5.3250830736865588E-2</v>
      </c>
      <c r="Q81">
        <v>6.5287550501629599E-2</v>
      </c>
      <c r="R81">
        <v>1638.6</v>
      </c>
    </row>
    <row r="82" spans="2:18" x14ac:dyDescent="0.25">
      <c r="B82" s="1">
        <v>724</v>
      </c>
      <c r="C82" s="4" t="s">
        <v>181</v>
      </c>
      <c r="D82">
        <v>13.3</v>
      </c>
      <c r="E82">
        <v>636</v>
      </c>
      <c r="F82">
        <v>2.7</v>
      </c>
      <c r="G82" t="s">
        <v>430</v>
      </c>
      <c r="H82" t="s">
        <v>420</v>
      </c>
      <c r="I82">
        <v>1314</v>
      </c>
      <c r="J82">
        <v>28175</v>
      </c>
      <c r="K82">
        <v>0.89300000000000002</v>
      </c>
      <c r="L82">
        <v>40.46</v>
      </c>
      <c r="M82">
        <v>26142.6381</v>
      </c>
      <c r="N82" s="21">
        <v>16646.395100000002</v>
      </c>
      <c r="O82">
        <v>2.7</v>
      </c>
      <c r="P82">
        <v>2.90090050612388E-2</v>
      </c>
      <c r="Q82">
        <v>3.1744849294859157E-2</v>
      </c>
      <c r="R82">
        <v>2173.3000000000002</v>
      </c>
    </row>
    <row r="83" spans="2:18" x14ac:dyDescent="0.25">
      <c r="B83" s="1">
        <v>144</v>
      </c>
      <c r="C83" s="4" t="s">
        <v>182</v>
      </c>
      <c r="D83">
        <v>26.95</v>
      </c>
      <c r="E83">
        <v>1712</v>
      </c>
      <c r="F83">
        <v>22.3</v>
      </c>
      <c r="G83" t="s">
        <v>428</v>
      </c>
      <c r="H83" t="s">
        <v>419</v>
      </c>
      <c r="I83">
        <v>87.36</v>
      </c>
      <c r="J83">
        <v>4135</v>
      </c>
      <c r="K83">
        <v>0.78</v>
      </c>
      <c r="L83">
        <v>7.87</v>
      </c>
      <c r="M83">
        <v>2812</v>
      </c>
      <c r="N83" s="21">
        <v>2372</v>
      </c>
      <c r="O83">
        <v>9</v>
      </c>
    </row>
    <row r="84" spans="2:18" x14ac:dyDescent="0.25">
      <c r="B84" s="1">
        <v>752</v>
      </c>
      <c r="C84" s="4" t="s">
        <v>183</v>
      </c>
      <c r="D84">
        <v>2.1</v>
      </c>
      <c r="E84">
        <v>624</v>
      </c>
      <c r="F84">
        <v>-5</v>
      </c>
      <c r="G84" t="s">
        <v>422</v>
      </c>
      <c r="H84" t="s">
        <v>423</v>
      </c>
      <c r="I84">
        <v>536</v>
      </c>
      <c r="J84">
        <v>54075</v>
      </c>
      <c r="K84">
        <v>0.93700000000000006</v>
      </c>
      <c r="L84">
        <v>60.13</v>
      </c>
      <c r="M84">
        <v>3005.54</v>
      </c>
      <c r="N84" s="21">
        <v>2542.0300000000002</v>
      </c>
      <c r="O84">
        <v>1.3</v>
      </c>
      <c r="P84">
        <v>1.4477373976612683E-2</v>
      </c>
      <c r="Q84">
        <v>1.5528316492620332E-2</v>
      </c>
      <c r="R84">
        <v>302.89999999999998</v>
      </c>
    </row>
    <row r="85" spans="2:18" x14ac:dyDescent="0.25">
      <c r="B85" s="1">
        <v>756</v>
      </c>
      <c r="C85" s="4" t="s">
        <v>184</v>
      </c>
      <c r="D85">
        <v>5.5</v>
      </c>
      <c r="E85">
        <v>1537</v>
      </c>
      <c r="F85">
        <v>-2.8</v>
      </c>
      <c r="G85" t="s">
        <v>426</v>
      </c>
      <c r="H85" t="s">
        <v>423</v>
      </c>
      <c r="I85">
        <v>679</v>
      </c>
      <c r="J85">
        <v>80296</v>
      </c>
      <c r="K85">
        <v>0.94599999999999995</v>
      </c>
      <c r="L85">
        <v>46.82</v>
      </c>
      <c r="M85">
        <v>1504.2137</v>
      </c>
      <c r="N85" s="21">
        <v>425.03710000000001</v>
      </c>
      <c r="O85">
        <v>0.6</v>
      </c>
      <c r="P85">
        <v>2.1702414393601288E-3</v>
      </c>
      <c r="Q85">
        <v>2.0144741102447652E-2</v>
      </c>
      <c r="R85">
        <v>230.20000000000002</v>
      </c>
    </row>
    <row r="86" spans="2:18" x14ac:dyDescent="0.25">
      <c r="B86" s="1">
        <v>158</v>
      </c>
      <c r="C86" s="4" t="s">
        <v>214</v>
      </c>
      <c r="E86">
        <v>645</v>
      </c>
      <c r="G86" t="s">
        <v>433</v>
      </c>
      <c r="H86" t="s">
        <v>420</v>
      </c>
      <c r="L86">
        <v>23.7</v>
      </c>
      <c r="P86">
        <v>3.1388398151061196E-2</v>
      </c>
      <c r="Q86">
        <v>3.4564749159023252E-2</v>
      </c>
      <c r="R86">
        <v>571.29999999999995</v>
      </c>
    </row>
    <row r="87" spans="2:18" x14ac:dyDescent="0.25">
      <c r="B87" s="1">
        <v>762</v>
      </c>
      <c r="C87" s="4" t="s">
        <v>185</v>
      </c>
      <c r="D87">
        <v>2</v>
      </c>
      <c r="E87">
        <v>691</v>
      </c>
      <c r="F87">
        <v>-2.4</v>
      </c>
      <c r="G87" t="s">
        <v>434</v>
      </c>
      <c r="H87" t="s">
        <v>423</v>
      </c>
      <c r="I87">
        <v>7.15</v>
      </c>
      <c r="J87">
        <v>805</v>
      </c>
      <c r="K87">
        <v>0.65600000000000003</v>
      </c>
      <c r="L87">
        <v>38.86</v>
      </c>
      <c r="M87">
        <v>4916</v>
      </c>
      <c r="N87" s="21">
        <v>1041</v>
      </c>
      <c r="O87">
        <v>24</v>
      </c>
    </row>
    <row r="88" spans="2:18" x14ac:dyDescent="0.25">
      <c r="B88" s="1">
        <v>834</v>
      </c>
      <c r="C88" s="4" t="s">
        <v>215</v>
      </c>
      <c r="D88">
        <v>22.35</v>
      </c>
      <c r="E88">
        <v>1071</v>
      </c>
      <c r="F88">
        <v>13.6</v>
      </c>
      <c r="G88" t="s">
        <v>429</v>
      </c>
      <c r="H88" t="s">
        <v>417</v>
      </c>
      <c r="I88">
        <v>53.32</v>
      </c>
      <c r="J88">
        <v>975</v>
      </c>
      <c r="K88">
        <v>0.52800000000000002</v>
      </c>
      <c r="L88">
        <v>-6.37</v>
      </c>
      <c r="M88">
        <v>39521.199999999997</v>
      </c>
      <c r="N88" s="21">
        <v>15521.2</v>
      </c>
      <c r="O88">
        <v>25.9</v>
      </c>
    </row>
    <row r="89" spans="2:18" x14ac:dyDescent="0.25">
      <c r="B89" s="1">
        <v>764</v>
      </c>
      <c r="C89" s="4" t="s">
        <v>186</v>
      </c>
      <c r="D89">
        <v>26.3</v>
      </c>
      <c r="E89">
        <v>1622</v>
      </c>
      <c r="F89">
        <v>20.8</v>
      </c>
      <c r="G89" t="s">
        <v>418</v>
      </c>
      <c r="H89" t="s">
        <v>419</v>
      </c>
      <c r="I89">
        <v>455</v>
      </c>
      <c r="J89">
        <v>6579</v>
      </c>
      <c r="K89">
        <v>0.76500000000000001</v>
      </c>
      <c r="L89">
        <v>15.87</v>
      </c>
      <c r="M89">
        <v>23010</v>
      </c>
      <c r="N89" s="21">
        <v>22210</v>
      </c>
      <c r="O89">
        <v>8.5</v>
      </c>
      <c r="P89">
        <v>6.1349948562924687E-2</v>
      </c>
      <c r="Q89">
        <v>6.5811157683766858E-2</v>
      </c>
      <c r="R89">
        <v>3953.5</v>
      </c>
    </row>
    <row r="90" spans="2:18" x14ac:dyDescent="0.25">
      <c r="B90" s="1">
        <v>788</v>
      </c>
      <c r="C90" s="4" t="s">
        <v>187</v>
      </c>
      <c r="D90">
        <v>19.2</v>
      </c>
      <c r="E90">
        <v>207</v>
      </c>
      <c r="F90">
        <v>7.2</v>
      </c>
      <c r="G90" t="s">
        <v>415</v>
      </c>
      <c r="H90" t="s">
        <v>417</v>
      </c>
      <c r="I90">
        <v>39.950000000000003</v>
      </c>
      <c r="J90">
        <v>3494</v>
      </c>
      <c r="K90">
        <v>0.73899999999999999</v>
      </c>
      <c r="L90">
        <v>33.89</v>
      </c>
      <c r="M90">
        <v>9731</v>
      </c>
      <c r="N90" s="21">
        <v>4981</v>
      </c>
      <c r="O90">
        <v>9.1</v>
      </c>
      <c r="P90">
        <v>1.7825506878677191E-2</v>
      </c>
      <c r="Q90">
        <v>2.077819820213906E-2</v>
      </c>
      <c r="R90">
        <v>95</v>
      </c>
    </row>
    <row r="91" spans="2:18" x14ac:dyDescent="0.25">
      <c r="B91" s="1">
        <v>792</v>
      </c>
      <c r="C91" s="4" t="s">
        <v>188</v>
      </c>
      <c r="D91">
        <v>9.9</v>
      </c>
      <c r="E91">
        <v>593</v>
      </c>
      <c r="F91">
        <v>-3.5</v>
      </c>
      <c r="G91" t="s">
        <v>427</v>
      </c>
      <c r="H91" t="s">
        <v>420</v>
      </c>
      <c r="I91">
        <v>852</v>
      </c>
      <c r="J91">
        <v>10498</v>
      </c>
      <c r="K91">
        <v>0.80600000000000005</v>
      </c>
      <c r="L91">
        <v>38.96</v>
      </c>
      <c r="M91">
        <v>37762</v>
      </c>
      <c r="N91" s="21">
        <v>23145</v>
      </c>
      <c r="O91">
        <v>5.6</v>
      </c>
      <c r="P91">
        <v>4.8111623537178745E-2</v>
      </c>
      <c r="Q91">
        <v>4.9457403216540387E-2</v>
      </c>
      <c r="R91">
        <v>4674.5999999999995</v>
      </c>
    </row>
    <row r="92" spans="2:18" x14ac:dyDescent="0.25">
      <c r="B92" s="1">
        <v>795</v>
      </c>
      <c r="C92" s="4" t="s">
        <v>189</v>
      </c>
      <c r="D92">
        <v>15.1</v>
      </c>
      <c r="E92">
        <v>161</v>
      </c>
      <c r="F92">
        <v>-1.6</v>
      </c>
      <c r="G92" t="s">
        <v>424</v>
      </c>
      <c r="H92" t="s">
        <v>417</v>
      </c>
      <c r="I92">
        <v>37.93</v>
      </c>
      <c r="J92">
        <v>6587</v>
      </c>
      <c r="K92">
        <v>0.71</v>
      </c>
      <c r="L92">
        <v>38.97</v>
      </c>
      <c r="M92">
        <v>33838</v>
      </c>
      <c r="N92" s="21">
        <v>2000</v>
      </c>
      <c r="O92">
        <v>10.8</v>
      </c>
    </row>
    <row r="93" spans="2:18" x14ac:dyDescent="0.25">
      <c r="B93" s="1" t="s">
        <v>220</v>
      </c>
      <c r="C93" s="4" t="s">
        <v>221</v>
      </c>
      <c r="D93">
        <v>22.8</v>
      </c>
      <c r="E93">
        <v>1180</v>
      </c>
      <c r="F93">
        <v>17.100000000000001</v>
      </c>
      <c r="G93" t="s">
        <v>431</v>
      </c>
      <c r="H93" t="s">
        <v>419</v>
      </c>
      <c r="I93">
        <v>26</v>
      </c>
      <c r="J93">
        <v>631</v>
      </c>
      <c r="K93">
        <v>0.52800000000000002</v>
      </c>
      <c r="L93">
        <v>1.37</v>
      </c>
      <c r="M93">
        <v>14415</v>
      </c>
      <c r="N93" s="21">
        <v>9100</v>
      </c>
      <c r="O93">
        <v>23.8</v>
      </c>
    </row>
    <row r="94" spans="2:18" x14ac:dyDescent="0.25">
      <c r="B94" s="1">
        <v>804</v>
      </c>
      <c r="C94" s="4" t="s">
        <v>191</v>
      </c>
      <c r="D94">
        <v>8.3000000000000007</v>
      </c>
      <c r="E94">
        <v>565</v>
      </c>
      <c r="F94">
        <v>-8.1999999999999993</v>
      </c>
      <c r="G94" t="s">
        <v>422</v>
      </c>
      <c r="H94" t="s">
        <v>423</v>
      </c>
      <c r="I94">
        <v>112</v>
      </c>
      <c r="J94">
        <v>2521</v>
      </c>
      <c r="K94">
        <v>0.75</v>
      </c>
      <c r="L94">
        <v>48.38</v>
      </c>
      <c r="M94">
        <v>41311</v>
      </c>
      <c r="N94" s="21">
        <v>33777</v>
      </c>
      <c r="O94">
        <v>10.6</v>
      </c>
    </row>
    <row r="95" spans="2:18" x14ac:dyDescent="0.25">
      <c r="B95" s="1">
        <v>826</v>
      </c>
      <c r="C95" s="4" t="s">
        <v>190</v>
      </c>
      <c r="D95">
        <v>8.4499999999999993</v>
      </c>
      <c r="E95">
        <v>1220</v>
      </c>
      <c r="F95">
        <v>2.7</v>
      </c>
      <c r="G95" t="s">
        <v>425</v>
      </c>
      <c r="H95" t="s">
        <v>420</v>
      </c>
      <c r="I95">
        <v>2638</v>
      </c>
      <c r="J95">
        <v>39532</v>
      </c>
      <c r="K95">
        <v>0.92</v>
      </c>
      <c r="L95">
        <v>55.38</v>
      </c>
      <c r="M95">
        <v>17259.2981</v>
      </c>
      <c r="N95" s="21">
        <v>6023.5960999999998</v>
      </c>
      <c r="O95">
        <v>0.6</v>
      </c>
      <c r="P95">
        <v>5.4977183189870452E-2</v>
      </c>
      <c r="Q95">
        <v>6.3721393713621621E-2</v>
      </c>
      <c r="R95">
        <v>2615.4</v>
      </c>
    </row>
    <row r="96" spans="2:18" x14ac:dyDescent="0.25">
      <c r="B96" s="1">
        <v>840</v>
      </c>
      <c r="C96" s="4" t="s">
        <v>223</v>
      </c>
      <c r="D96">
        <v>8.5500000000000007</v>
      </c>
      <c r="E96">
        <v>715</v>
      </c>
      <c r="F96">
        <v>-4.5</v>
      </c>
      <c r="G96" t="s">
        <v>421</v>
      </c>
      <c r="H96" t="s">
        <v>420</v>
      </c>
      <c r="I96">
        <v>19485</v>
      </c>
      <c r="J96">
        <v>59939</v>
      </c>
      <c r="K96">
        <v>0.92</v>
      </c>
      <c r="L96">
        <v>37.090000000000003</v>
      </c>
      <c r="M96">
        <v>405810.35379999998</v>
      </c>
      <c r="N96" s="21">
        <v>160436.79999999999</v>
      </c>
      <c r="O96">
        <v>1.1000000000000001</v>
      </c>
      <c r="P96">
        <v>5.11558291597227E-2</v>
      </c>
      <c r="Q96">
        <v>5.289070070678828E-2</v>
      </c>
      <c r="R96">
        <v>24386.400000000001</v>
      </c>
    </row>
    <row r="97" spans="2:18" x14ac:dyDescent="0.25">
      <c r="B97" s="1">
        <v>858</v>
      </c>
      <c r="C97" s="4" t="s">
        <v>192</v>
      </c>
      <c r="D97">
        <v>17.55</v>
      </c>
      <c r="E97">
        <v>1300</v>
      </c>
      <c r="F97">
        <v>7.2</v>
      </c>
      <c r="G97" t="s">
        <v>421</v>
      </c>
      <c r="H97" t="s">
        <v>420</v>
      </c>
      <c r="I97">
        <v>56.16</v>
      </c>
      <c r="J97">
        <v>16341</v>
      </c>
      <c r="K97">
        <v>0.80800000000000005</v>
      </c>
      <c r="L97">
        <v>-32.520000000000003</v>
      </c>
      <c r="M97">
        <v>14063.4</v>
      </c>
      <c r="N97" s="21">
        <v>2063.4</v>
      </c>
      <c r="O97">
        <v>6.9</v>
      </c>
    </row>
    <row r="98" spans="2:18" x14ac:dyDescent="0.25">
      <c r="B98" s="1">
        <v>860</v>
      </c>
      <c r="C98" s="4" t="s">
        <v>193</v>
      </c>
      <c r="D98">
        <v>12.05</v>
      </c>
      <c r="E98">
        <v>206</v>
      </c>
      <c r="F98">
        <v>-3.1</v>
      </c>
      <c r="G98" t="s">
        <v>432</v>
      </c>
      <c r="H98" t="s">
        <v>417</v>
      </c>
      <c r="I98">
        <v>49.68</v>
      </c>
      <c r="J98">
        <v>1554</v>
      </c>
      <c r="K98">
        <v>0.71</v>
      </c>
      <c r="L98">
        <v>41.38</v>
      </c>
      <c r="M98">
        <v>25682.5</v>
      </c>
      <c r="N98" s="21">
        <v>4438.2</v>
      </c>
      <c r="O98">
        <v>25</v>
      </c>
    </row>
    <row r="99" spans="2:18" x14ac:dyDescent="0.25">
      <c r="B99" s="1">
        <v>862</v>
      </c>
      <c r="C99" s="4" t="s">
        <v>194</v>
      </c>
      <c r="D99">
        <v>25.35</v>
      </c>
      <c r="E99">
        <v>2044</v>
      </c>
      <c r="F99">
        <v>13.1</v>
      </c>
      <c r="G99" t="s">
        <v>431</v>
      </c>
      <c r="H99" t="s">
        <v>419</v>
      </c>
      <c r="K99">
        <v>0.72599999999999998</v>
      </c>
      <c r="L99">
        <v>6.42</v>
      </c>
      <c r="M99">
        <v>21500</v>
      </c>
      <c r="N99" s="21">
        <v>3300</v>
      </c>
      <c r="O99">
        <v>5</v>
      </c>
    </row>
    <row r="100" spans="2:18" x14ac:dyDescent="0.25">
      <c r="B100" s="1">
        <v>704</v>
      </c>
      <c r="C100" s="4" t="s">
        <v>195</v>
      </c>
      <c r="D100">
        <v>24.45</v>
      </c>
      <c r="E100">
        <v>1821</v>
      </c>
      <c r="F100">
        <v>14.6</v>
      </c>
      <c r="G100" t="s">
        <v>435</v>
      </c>
      <c r="H100" t="s">
        <v>420</v>
      </c>
      <c r="I100">
        <v>224</v>
      </c>
      <c r="J100">
        <v>2366</v>
      </c>
      <c r="K100">
        <v>0.69299999999999995</v>
      </c>
      <c r="L100">
        <v>14.06</v>
      </c>
      <c r="M100">
        <v>12360</v>
      </c>
      <c r="N100" s="21">
        <v>11718</v>
      </c>
      <c r="P100">
        <v>9.7481267514112804E-2</v>
      </c>
      <c r="Q100">
        <v>0.10271011858831174</v>
      </c>
      <c r="R100">
        <v>8092.9</v>
      </c>
    </row>
    <row r="101" spans="2:18" x14ac:dyDescent="0.25">
      <c r="B101" s="6">
        <v>894</v>
      </c>
      <c r="C101" s="7" t="s">
        <v>196</v>
      </c>
      <c r="D101">
        <v>21.4</v>
      </c>
      <c r="E101">
        <v>1020</v>
      </c>
      <c r="F101">
        <v>10.199999999999999</v>
      </c>
      <c r="G101" t="s">
        <v>435</v>
      </c>
      <c r="H101" t="s">
        <v>420</v>
      </c>
      <c r="I101">
        <v>25.87</v>
      </c>
      <c r="J101">
        <v>1535</v>
      </c>
      <c r="K101">
        <v>0.59099999999999997</v>
      </c>
      <c r="L101">
        <v>-13.13</v>
      </c>
      <c r="M101">
        <v>23836</v>
      </c>
      <c r="N101" s="21">
        <v>3836</v>
      </c>
      <c r="O101">
        <v>3</v>
      </c>
    </row>
    <row r="102" spans="2:18" x14ac:dyDescent="0.25">
      <c r="B102" s="1">
        <v>716</v>
      </c>
      <c r="C102" s="17" t="s">
        <v>197</v>
      </c>
      <c r="D102">
        <v>21</v>
      </c>
      <c r="E102">
        <v>657</v>
      </c>
      <c r="F102">
        <v>6.5</v>
      </c>
      <c r="G102" t="s">
        <v>429</v>
      </c>
      <c r="H102" t="s">
        <v>417</v>
      </c>
      <c r="I102">
        <v>22.04</v>
      </c>
      <c r="J102">
        <v>1548</v>
      </c>
      <c r="K102">
        <v>0.56299999999999994</v>
      </c>
      <c r="L102">
        <v>-19.02</v>
      </c>
      <c r="M102">
        <v>16200</v>
      </c>
      <c r="N102" s="21">
        <v>4100</v>
      </c>
      <c r="O102">
        <v>7.6</v>
      </c>
    </row>
  </sheetData>
  <autoFilter ref="B2:P102" xr:uid="{C3514BAA-9E65-43F6-8AC4-932DD20F2739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1A39-7D5F-4EBE-85D4-77FBC0F4BD48}">
  <sheetPr filterMode="1"/>
  <dimension ref="A1:B77"/>
  <sheetViews>
    <sheetView zoomScale="71" zoomScaleNormal="71" workbookViewId="0">
      <selection activeCell="H35" sqref="H35"/>
    </sheetView>
  </sheetViews>
  <sheetFormatPr defaultRowHeight="15.75" x14ac:dyDescent="0.25"/>
  <cols>
    <col min="1" max="1" width="31.625" customWidth="1"/>
  </cols>
  <sheetData>
    <row r="1" spans="1:2" x14ac:dyDescent="0.25">
      <c r="B1" t="s">
        <v>367</v>
      </c>
    </row>
    <row r="2" spans="1:2" x14ac:dyDescent="0.25">
      <c r="A2" t="s">
        <v>330</v>
      </c>
      <c r="B2" t="s">
        <v>368</v>
      </c>
    </row>
    <row r="3" spans="1:2" hidden="1" x14ac:dyDescent="0.25">
      <c r="A3" t="s">
        <v>4</v>
      </c>
      <c r="B3" t="s">
        <v>369</v>
      </c>
    </row>
    <row r="4" spans="1:2" hidden="1" x14ac:dyDescent="0.25">
      <c r="A4" t="s">
        <v>7</v>
      </c>
      <c r="B4" t="s">
        <v>369</v>
      </c>
    </row>
    <row r="5" spans="1:2" x14ac:dyDescent="0.25">
      <c r="A5" t="s">
        <v>331</v>
      </c>
      <c r="B5" t="s">
        <v>368</v>
      </c>
    </row>
    <row r="6" spans="1:2" hidden="1" x14ac:dyDescent="0.25">
      <c r="A6" t="s">
        <v>11</v>
      </c>
      <c r="B6" t="s">
        <v>369</v>
      </c>
    </row>
    <row r="7" spans="1:2" hidden="1" x14ac:dyDescent="0.25">
      <c r="A7" t="s">
        <v>332</v>
      </c>
      <c r="B7" t="s">
        <v>369</v>
      </c>
    </row>
    <row r="8" spans="1:2" x14ac:dyDescent="0.25">
      <c r="A8" t="s">
        <v>333</v>
      </c>
      <c r="B8" t="s">
        <v>368</v>
      </c>
    </row>
    <row r="9" spans="1:2" x14ac:dyDescent="0.25">
      <c r="A9" t="s">
        <v>334</v>
      </c>
      <c r="B9" t="s">
        <v>368</v>
      </c>
    </row>
    <row r="10" spans="1:2" hidden="1" x14ac:dyDescent="0.25">
      <c r="A10" t="s">
        <v>13</v>
      </c>
      <c r="B10" t="s">
        <v>369</v>
      </c>
    </row>
    <row r="11" spans="1:2" hidden="1" x14ac:dyDescent="0.25">
      <c r="A11" t="s">
        <v>14</v>
      </c>
      <c r="B11" t="s">
        <v>369</v>
      </c>
    </row>
    <row r="12" spans="1:2" x14ac:dyDescent="0.25">
      <c r="A12" t="s">
        <v>335</v>
      </c>
      <c r="B12" t="s">
        <v>368</v>
      </c>
    </row>
    <row r="13" spans="1:2" x14ac:dyDescent="0.25">
      <c r="A13" t="s">
        <v>336</v>
      </c>
      <c r="B13" t="s">
        <v>368</v>
      </c>
    </row>
    <row r="14" spans="1:2" hidden="1" x14ac:dyDescent="0.25">
      <c r="A14" t="s">
        <v>17</v>
      </c>
      <c r="B14" t="s">
        <v>369</v>
      </c>
    </row>
    <row r="15" spans="1:2" hidden="1" x14ac:dyDescent="0.25">
      <c r="A15" t="s">
        <v>18</v>
      </c>
      <c r="B15" t="s">
        <v>369</v>
      </c>
    </row>
    <row r="16" spans="1:2" hidden="1" x14ac:dyDescent="0.25">
      <c r="A16" t="s">
        <v>337</v>
      </c>
      <c r="B16" t="s">
        <v>369</v>
      </c>
    </row>
    <row r="17" spans="1:2" hidden="1" x14ac:dyDescent="0.25">
      <c r="A17" t="s">
        <v>338</v>
      </c>
    </row>
    <row r="18" spans="1:2" hidden="1" x14ac:dyDescent="0.25">
      <c r="A18" t="s">
        <v>21</v>
      </c>
      <c r="B18" t="s">
        <v>369</v>
      </c>
    </row>
    <row r="19" spans="1:2" hidden="1" x14ac:dyDescent="0.25">
      <c r="A19" t="s">
        <v>201</v>
      </c>
      <c r="B19" t="s">
        <v>369</v>
      </c>
    </row>
    <row r="20" spans="1:2" hidden="1" x14ac:dyDescent="0.25">
      <c r="A20" t="s">
        <v>24</v>
      </c>
      <c r="B20" t="s">
        <v>369</v>
      </c>
    </row>
    <row r="21" spans="1:2" hidden="1" x14ac:dyDescent="0.25">
      <c r="A21" t="s">
        <v>339</v>
      </c>
      <c r="B21" t="s">
        <v>370</v>
      </c>
    </row>
    <row r="22" spans="1:2" hidden="1" x14ac:dyDescent="0.25">
      <c r="A22" t="s">
        <v>340</v>
      </c>
      <c r="B22" t="s">
        <v>370</v>
      </c>
    </row>
    <row r="23" spans="1:2" x14ac:dyDescent="0.25">
      <c r="A23" t="s">
        <v>341</v>
      </c>
      <c r="B23" t="s">
        <v>368</v>
      </c>
    </row>
    <row r="24" spans="1:2" x14ac:dyDescent="0.25">
      <c r="A24" t="s">
        <v>342</v>
      </c>
      <c r="B24" t="s">
        <v>368</v>
      </c>
    </row>
    <row r="25" spans="1:2" x14ac:dyDescent="0.25">
      <c r="A25" t="s">
        <v>343</v>
      </c>
      <c r="B25" t="s">
        <v>368</v>
      </c>
    </row>
    <row r="26" spans="1:2" x14ac:dyDescent="0.25">
      <c r="A26" t="s">
        <v>344</v>
      </c>
      <c r="B26" t="s">
        <v>368</v>
      </c>
    </row>
    <row r="27" spans="1:2" x14ac:dyDescent="0.25">
      <c r="A27" t="s">
        <v>345</v>
      </c>
      <c r="B27" t="s">
        <v>368</v>
      </c>
    </row>
    <row r="28" spans="1:2" hidden="1" x14ac:dyDescent="0.25">
      <c r="A28" t="s">
        <v>346</v>
      </c>
      <c r="B28" t="s">
        <v>369</v>
      </c>
    </row>
    <row r="29" spans="1:2" hidden="1" x14ac:dyDescent="0.25">
      <c r="A29" t="s">
        <v>36</v>
      </c>
      <c r="B29" t="s">
        <v>369</v>
      </c>
    </row>
    <row r="30" spans="1:2" hidden="1" x14ac:dyDescent="0.25">
      <c r="A30" t="s">
        <v>37</v>
      </c>
      <c r="B30" t="s">
        <v>369</v>
      </c>
    </row>
    <row r="31" spans="1:2" hidden="1" x14ac:dyDescent="0.25">
      <c r="A31" t="s">
        <v>38</v>
      </c>
      <c r="B31" t="s">
        <v>369</v>
      </c>
    </row>
    <row r="32" spans="1:2" hidden="1" x14ac:dyDescent="0.25">
      <c r="A32" t="s">
        <v>40</v>
      </c>
      <c r="B32" t="s">
        <v>369</v>
      </c>
    </row>
    <row r="33" spans="1:2" x14ac:dyDescent="0.25">
      <c r="A33" t="s">
        <v>347</v>
      </c>
      <c r="B33" t="s">
        <v>368</v>
      </c>
    </row>
    <row r="34" spans="1:2" hidden="1" x14ac:dyDescent="0.25">
      <c r="A34" t="s">
        <v>43</v>
      </c>
      <c r="B34" t="s">
        <v>369</v>
      </c>
    </row>
    <row r="35" spans="1:2" x14ac:dyDescent="0.25">
      <c r="A35" t="s">
        <v>348</v>
      </c>
      <c r="B35" t="s">
        <v>368</v>
      </c>
    </row>
    <row r="36" spans="1:2" hidden="1" x14ac:dyDescent="0.25">
      <c r="A36" t="s">
        <v>349</v>
      </c>
      <c r="B36" t="s">
        <v>369</v>
      </c>
    </row>
    <row r="37" spans="1:2" hidden="1" x14ac:dyDescent="0.25">
      <c r="A37" t="s">
        <v>47</v>
      </c>
      <c r="B37" t="s">
        <v>369</v>
      </c>
    </row>
    <row r="38" spans="1:2" x14ac:dyDescent="0.25">
      <c r="A38" t="s">
        <v>350</v>
      </c>
      <c r="B38" t="s">
        <v>368</v>
      </c>
    </row>
    <row r="39" spans="1:2" hidden="1" x14ac:dyDescent="0.25">
      <c r="A39" t="s">
        <v>51</v>
      </c>
      <c r="B39" t="s">
        <v>369</v>
      </c>
    </row>
    <row r="40" spans="1:2" hidden="1" x14ac:dyDescent="0.25">
      <c r="A40" t="s">
        <v>52</v>
      </c>
      <c r="B40" t="s">
        <v>369</v>
      </c>
    </row>
    <row r="41" spans="1:2" hidden="1" x14ac:dyDescent="0.25">
      <c r="A41" t="s">
        <v>206</v>
      </c>
      <c r="B41" t="s">
        <v>369</v>
      </c>
    </row>
    <row r="42" spans="1:2" x14ac:dyDescent="0.25">
      <c r="A42" t="s">
        <v>351</v>
      </c>
      <c r="B42" t="s">
        <v>368</v>
      </c>
    </row>
    <row r="43" spans="1:2" hidden="1" x14ac:dyDescent="0.25">
      <c r="A43" t="s">
        <v>53</v>
      </c>
      <c r="B43" t="s">
        <v>369</v>
      </c>
    </row>
    <row r="44" spans="1:2" x14ac:dyDescent="0.25">
      <c r="A44" t="s">
        <v>352</v>
      </c>
      <c r="B44" t="s">
        <v>368</v>
      </c>
    </row>
    <row r="45" spans="1:2" hidden="1" x14ac:dyDescent="0.25">
      <c r="A45" t="s">
        <v>54</v>
      </c>
      <c r="B45" t="s">
        <v>369</v>
      </c>
    </row>
    <row r="46" spans="1:2" hidden="1" x14ac:dyDescent="0.25">
      <c r="A46" t="s">
        <v>55</v>
      </c>
      <c r="B46" t="s">
        <v>369</v>
      </c>
    </row>
    <row r="47" spans="1:2" hidden="1" x14ac:dyDescent="0.25">
      <c r="A47" t="s">
        <v>327</v>
      </c>
      <c r="B47" t="s">
        <v>369</v>
      </c>
    </row>
    <row r="48" spans="1:2" x14ac:dyDescent="0.25">
      <c r="A48" t="s">
        <v>353</v>
      </c>
      <c r="B48" t="s">
        <v>368</v>
      </c>
    </row>
    <row r="49" spans="1:2" hidden="1" x14ac:dyDescent="0.25">
      <c r="A49" t="s">
        <v>354</v>
      </c>
      <c r="B49" t="s">
        <v>369</v>
      </c>
    </row>
    <row r="50" spans="1:2" hidden="1" x14ac:dyDescent="0.25">
      <c r="A50" t="s">
        <v>58</v>
      </c>
      <c r="B50" t="s">
        <v>369</v>
      </c>
    </row>
    <row r="51" spans="1:2" hidden="1" x14ac:dyDescent="0.25">
      <c r="A51" t="s">
        <v>59</v>
      </c>
      <c r="B51" t="s">
        <v>369</v>
      </c>
    </row>
    <row r="52" spans="1:2" x14ac:dyDescent="0.25">
      <c r="A52" t="s">
        <v>355</v>
      </c>
      <c r="B52" t="s">
        <v>368</v>
      </c>
    </row>
    <row r="53" spans="1:2" hidden="1" x14ac:dyDescent="0.25">
      <c r="A53" t="s">
        <v>60</v>
      </c>
      <c r="B53" t="s">
        <v>369</v>
      </c>
    </row>
    <row r="54" spans="1:2" hidden="1" x14ac:dyDescent="0.25">
      <c r="A54" t="s">
        <v>61</v>
      </c>
      <c r="B54" t="s">
        <v>369</v>
      </c>
    </row>
    <row r="55" spans="1:2" x14ac:dyDescent="0.25">
      <c r="A55" t="s">
        <v>356</v>
      </c>
      <c r="B55" t="s">
        <v>368</v>
      </c>
    </row>
    <row r="56" spans="1:2" hidden="1" x14ac:dyDescent="0.25">
      <c r="A56" t="s">
        <v>62</v>
      </c>
      <c r="B56" t="s">
        <v>369</v>
      </c>
    </row>
    <row r="57" spans="1:2" hidden="1" x14ac:dyDescent="0.25">
      <c r="A57" t="s">
        <v>63</v>
      </c>
      <c r="B57" t="s">
        <v>369</v>
      </c>
    </row>
    <row r="58" spans="1:2" x14ac:dyDescent="0.25">
      <c r="A58" t="s">
        <v>357</v>
      </c>
      <c r="B58" t="s">
        <v>368</v>
      </c>
    </row>
    <row r="59" spans="1:2" hidden="1" x14ac:dyDescent="0.25">
      <c r="A59" t="s">
        <v>64</v>
      </c>
      <c r="B59" t="s">
        <v>369</v>
      </c>
    </row>
    <row r="60" spans="1:2" hidden="1" x14ac:dyDescent="0.25">
      <c r="A60" t="s">
        <v>65</v>
      </c>
      <c r="B60" t="s">
        <v>369</v>
      </c>
    </row>
    <row r="61" spans="1:2" hidden="1" x14ac:dyDescent="0.25">
      <c r="A61" t="s">
        <v>66</v>
      </c>
      <c r="B61" t="s">
        <v>369</v>
      </c>
    </row>
    <row r="62" spans="1:2" hidden="1" x14ac:dyDescent="0.25">
      <c r="A62" t="s">
        <v>69</v>
      </c>
      <c r="B62" t="s">
        <v>369</v>
      </c>
    </row>
    <row r="63" spans="1:2" hidden="1" x14ac:dyDescent="0.25">
      <c r="A63" t="s">
        <v>358</v>
      </c>
      <c r="B63" t="s">
        <v>369</v>
      </c>
    </row>
    <row r="64" spans="1:2" x14ac:dyDescent="0.25">
      <c r="A64" t="s">
        <v>359</v>
      </c>
      <c r="B64" t="s">
        <v>368</v>
      </c>
    </row>
    <row r="65" spans="1:2" hidden="1" x14ac:dyDescent="0.25">
      <c r="A65" t="s">
        <v>360</v>
      </c>
      <c r="B65" t="s">
        <v>369</v>
      </c>
    </row>
    <row r="66" spans="1:2" hidden="1" x14ac:dyDescent="0.25">
      <c r="A66" t="s">
        <v>361</v>
      </c>
      <c r="B66" t="s">
        <v>369</v>
      </c>
    </row>
    <row r="67" spans="1:2" x14ac:dyDescent="0.25">
      <c r="A67" t="s">
        <v>362</v>
      </c>
      <c r="B67" t="s">
        <v>368</v>
      </c>
    </row>
    <row r="68" spans="1:2" hidden="1" x14ac:dyDescent="0.25">
      <c r="A68" t="s">
        <v>363</v>
      </c>
      <c r="B68" t="s">
        <v>369</v>
      </c>
    </row>
    <row r="69" spans="1:2" hidden="1" x14ac:dyDescent="0.25">
      <c r="A69" t="s">
        <v>78</v>
      </c>
      <c r="B69" t="s">
        <v>369</v>
      </c>
    </row>
    <row r="70" spans="1:2" x14ac:dyDescent="0.25">
      <c r="A70" t="s">
        <v>364</v>
      </c>
      <c r="B70" t="s">
        <v>368</v>
      </c>
    </row>
    <row r="71" spans="1:2" hidden="1" x14ac:dyDescent="0.25">
      <c r="A71" t="s">
        <v>82</v>
      </c>
      <c r="B71" t="s">
        <v>369</v>
      </c>
    </row>
    <row r="72" spans="1:2" x14ac:dyDescent="0.25">
      <c r="A72" t="s">
        <v>365</v>
      </c>
      <c r="B72" t="s">
        <v>368</v>
      </c>
    </row>
    <row r="73" spans="1:2" x14ac:dyDescent="0.25">
      <c r="A73" t="s">
        <v>366</v>
      </c>
      <c r="B73" t="s">
        <v>368</v>
      </c>
    </row>
    <row r="74" spans="1:2" hidden="1" x14ac:dyDescent="0.25">
      <c r="A74" t="s">
        <v>87</v>
      </c>
      <c r="B74" t="s">
        <v>369</v>
      </c>
    </row>
    <row r="75" spans="1:2" hidden="1" x14ac:dyDescent="0.25">
      <c r="A75" t="s">
        <v>90</v>
      </c>
      <c r="B75" t="s">
        <v>369</v>
      </c>
    </row>
    <row r="76" spans="1:2" hidden="1" x14ac:dyDescent="0.25">
      <c r="A76" t="s">
        <v>91</v>
      </c>
      <c r="B76" t="s">
        <v>369</v>
      </c>
    </row>
    <row r="77" spans="1:2" hidden="1" x14ac:dyDescent="0.25">
      <c r="A77" t="s">
        <v>93</v>
      </c>
      <c r="B77" t="s">
        <v>369</v>
      </c>
    </row>
  </sheetData>
  <autoFilter ref="A1:B77" xr:uid="{1CD51A39-7D5F-4EBE-85D4-77FBC0F4BD48}">
    <filterColumn colId="1">
      <filters>
        <filter val="N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F4F9-279C-47BA-B2B8-BDE03B185704}">
  <dimension ref="A1:AU22"/>
  <sheetViews>
    <sheetView zoomScale="80" zoomScaleNormal="80" workbookViewId="0">
      <selection activeCell="I25" sqref="I25"/>
    </sheetView>
  </sheetViews>
  <sheetFormatPr defaultRowHeight="15.75" x14ac:dyDescent="0.25"/>
  <cols>
    <col min="1" max="1" width="25.375" customWidth="1"/>
  </cols>
  <sheetData>
    <row r="1" spans="1:47" x14ac:dyDescent="0.25">
      <c r="A1" t="s">
        <v>0</v>
      </c>
      <c r="B1" t="s">
        <v>374</v>
      </c>
      <c r="C1" t="s">
        <v>437</v>
      </c>
      <c r="D1" t="s">
        <v>438</v>
      </c>
      <c r="F1" t="s">
        <v>439</v>
      </c>
      <c r="G1" t="s">
        <v>440</v>
      </c>
      <c r="H1" t="s">
        <v>441</v>
      </c>
      <c r="I1" t="s">
        <v>442</v>
      </c>
      <c r="J1" t="s">
        <v>443</v>
      </c>
      <c r="K1" t="s">
        <v>444</v>
      </c>
      <c r="L1" t="s">
        <v>445</v>
      </c>
      <c r="M1" t="s">
        <v>446</v>
      </c>
      <c r="N1" t="s">
        <v>447</v>
      </c>
      <c r="O1" t="s">
        <v>448</v>
      </c>
      <c r="P1" t="s">
        <v>449</v>
      </c>
      <c r="Q1" t="s">
        <v>450</v>
      </c>
      <c r="R1" t="s">
        <v>451</v>
      </c>
      <c r="S1" t="s">
        <v>452</v>
      </c>
      <c r="T1" t="s">
        <v>453</v>
      </c>
      <c r="U1" t="s">
        <v>454</v>
      </c>
      <c r="V1" t="s">
        <v>455</v>
      </c>
      <c r="W1" t="s">
        <v>456</v>
      </c>
      <c r="X1" t="s">
        <v>457</v>
      </c>
      <c r="Y1" t="s">
        <v>458</v>
      </c>
      <c r="Z1" t="s">
        <v>459</v>
      </c>
      <c r="AA1" t="s">
        <v>460</v>
      </c>
      <c r="AB1" t="s">
        <v>461</v>
      </c>
      <c r="AC1" t="s">
        <v>462</v>
      </c>
      <c r="AD1" t="s">
        <v>463</v>
      </c>
      <c r="AE1" t="s">
        <v>464</v>
      </c>
      <c r="AF1" t="s">
        <v>465</v>
      </c>
      <c r="AG1" t="s">
        <v>466</v>
      </c>
      <c r="AH1" t="s">
        <v>467</v>
      </c>
      <c r="AI1" t="s">
        <v>468</v>
      </c>
      <c r="AJ1" t="s">
        <v>469</v>
      </c>
      <c r="AK1" t="s">
        <v>470</v>
      </c>
      <c r="AL1" t="s">
        <v>471</v>
      </c>
      <c r="AM1" t="s">
        <v>472</v>
      </c>
      <c r="AN1" t="s">
        <v>473</v>
      </c>
      <c r="AO1" t="s">
        <v>474</v>
      </c>
      <c r="AP1" t="s">
        <v>475</v>
      </c>
      <c r="AQ1" t="s">
        <v>476</v>
      </c>
      <c r="AR1" t="s">
        <v>477</v>
      </c>
      <c r="AS1" t="s">
        <v>478</v>
      </c>
      <c r="AT1" t="s">
        <v>479</v>
      </c>
      <c r="AU1" t="s">
        <v>480</v>
      </c>
    </row>
    <row r="2" spans="1:47" x14ac:dyDescent="0.25">
      <c r="A2" t="s">
        <v>379</v>
      </c>
      <c r="B2" t="s">
        <v>400</v>
      </c>
      <c r="C2">
        <v>27750</v>
      </c>
      <c r="D2">
        <v>1840</v>
      </c>
      <c r="E2">
        <f t="shared" ref="E2:E15" si="0">SUM(F2:AU2)</f>
        <v>1571641.9</v>
      </c>
      <c r="F2">
        <v>0</v>
      </c>
      <c r="G2">
        <v>59529.1</v>
      </c>
      <c r="H2">
        <v>415151.9</v>
      </c>
      <c r="I2">
        <v>0</v>
      </c>
      <c r="J2">
        <v>0</v>
      </c>
      <c r="K2">
        <v>0</v>
      </c>
      <c r="L2">
        <v>135823</v>
      </c>
      <c r="M2">
        <v>0</v>
      </c>
      <c r="N2">
        <v>1598.2</v>
      </c>
      <c r="O2">
        <v>85485.7</v>
      </c>
      <c r="P2">
        <v>46233.9</v>
      </c>
      <c r="Q2">
        <v>109421.6</v>
      </c>
      <c r="R2">
        <v>22127.9</v>
      </c>
      <c r="S2">
        <v>135679.5</v>
      </c>
      <c r="T2">
        <v>0</v>
      </c>
      <c r="U2">
        <v>42517.7</v>
      </c>
      <c r="V2">
        <v>91036.2</v>
      </c>
      <c r="W2">
        <v>0</v>
      </c>
      <c r="X2">
        <v>0</v>
      </c>
      <c r="Y2">
        <v>0</v>
      </c>
      <c r="Z2">
        <v>30561.8</v>
      </c>
      <c r="AA2">
        <v>9482.9</v>
      </c>
      <c r="AB2">
        <v>0</v>
      </c>
      <c r="AC2">
        <v>0</v>
      </c>
      <c r="AD2">
        <v>0</v>
      </c>
      <c r="AE2">
        <v>15270.8</v>
      </c>
      <c r="AF2">
        <v>2626.7</v>
      </c>
      <c r="AG2">
        <v>20119.400000000001</v>
      </c>
      <c r="AH2">
        <v>0</v>
      </c>
      <c r="AI2">
        <v>2183.8000000000002</v>
      </c>
      <c r="AJ2">
        <v>16744.3</v>
      </c>
      <c r="AK2">
        <v>74673.3</v>
      </c>
      <c r="AL2">
        <v>0</v>
      </c>
      <c r="AM2">
        <v>18759.400000000001</v>
      </c>
      <c r="AN2">
        <v>0</v>
      </c>
      <c r="AO2">
        <v>457.7</v>
      </c>
      <c r="AP2">
        <v>55441.2</v>
      </c>
      <c r="AQ2">
        <v>38000</v>
      </c>
      <c r="AR2">
        <v>100103.3</v>
      </c>
      <c r="AS2">
        <v>11790.6</v>
      </c>
      <c r="AT2">
        <v>30822</v>
      </c>
      <c r="AU2">
        <v>0</v>
      </c>
    </row>
    <row r="3" spans="1:47" x14ac:dyDescent="0.25">
      <c r="A3" t="s">
        <v>378</v>
      </c>
      <c r="B3" t="s">
        <v>401</v>
      </c>
      <c r="C3">
        <v>10992</v>
      </c>
      <c r="D3">
        <v>444</v>
      </c>
      <c r="E3">
        <f t="shared" si="0"/>
        <v>159122.70000000001</v>
      </c>
      <c r="F3">
        <v>0</v>
      </c>
      <c r="G3">
        <v>48.3</v>
      </c>
      <c r="H3">
        <v>2009.8</v>
      </c>
      <c r="I3">
        <v>0</v>
      </c>
      <c r="J3">
        <v>0</v>
      </c>
      <c r="K3">
        <v>0</v>
      </c>
      <c r="L3">
        <v>0</v>
      </c>
      <c r="M3">
        <v>0</v>
      </c>
      <c r="N3">
        <v>705.8</v>
      </c>
      <c r="O3">
        <v>2144.1999999999998</v>
      </c>
      <c r="P3">
        <v>7969</v>
      </c>
      <c r="Q3">
        <v>945</v>
      </c>
      <c r="R3">
        <v>1314.9</v>
      </c>
      <c r="S3">
        <v>174.2</v>
      </c>
      <c r="T3">
        <v>0</v>
      </c>
      <c r="U3">
        <v>204.2</v>
      </c>
      <c r="V3">
        <v>766.3</v>
      </c>
      <c r="W3">
        <v>0</v>
      </c>
      <c r="X3">
        <v>878.1</v>
      </c>
      <c r="Y3">
        <v>0</v>
      </c>
      <c r="Z3">
        <v>1893</v>
      </c>
      <c r="AA3">
        <v>50066.9</v>
      </c>
      <c r="AB3">
        <v>0</v>
      </c>
      <c r="AC3">
        <v>0</v>
      </c>
      <c r="AD3">
        <v>0</v>
      </c>
      <c r="AE3">
        <v>0</v>
      </c>
      <c r="AF3">
        <v>0</v>
      </c>
      <c r="AG3">
        <v>27232.5</v>
      </c>
      <c r="AH3">
        <v>0</v>
      </c>
      <c r="AI3">
        <v>0</v>
      </c>
      <c r="AJ3">
        <v>614.1</v>
      </c>
      <c r="AK3">
        <v>10480.1</v>
      </c>
      <c r="AL3">
        <v>0</v>
      </c>
      <c r="AM3">
        <v>3100.1</v>
      </c>
      <c r="AN3">
        <v>0</v>
      </c>
      <c r="AO3">
        <v>926.7</v>
      </c>
      <c r="AP3">
        <v>6832.7</v>
      </c>
      <c r="AQ3">
        <v>1547</v>
      </c>
      <c r="AR3">
        <v>23411.7</v>
      </c>
      <c r="AS3">
        <v>0</v>
      </c>
      <c r="AT3">
        <v>14591.5</v>
      </c>
      <c r="AU3">
        <v>1266.5999999999999</v>
      </c>
    </row>
    <row r="4" spans="1:47" x14ac:dyDescent="0.25">
      <c r="A4" t="s">
        <v>411</v>
      </c>
      <c r="B4" t="s">
        <v>412</v>
      </c>
      <c r="C4">
        <v>22965</v>
      </c>
      <c r="D4">
        <v>172</v>
      </c>
      <c r="E4">
        <f t="shared" si="0"/>
        <v>88222.000000000015</v>
      </c>
      <c r="F4">
        <v>0</v>
      </c>
      <c r="G4">
        <v>4577.5</v>
      </c>
      <c r="H4">
        <v>18207.599999999999</v>
      </c>
      <c r="I4">
        <v>0</v>
      </c>
      <c r="J4">
        <v>0</v>
      </c>
      <c r="K4">
        <v>0</v>
      </c>
      <c r="L4">
        <v>5074.3</v>
      </c>
      <c r="M4">
        <v>0</v>
      </c>
      <c r="N4">
        <v>89</v>
      </c>
      <c r="O4">
        <v>4.9000000000000004</v>
      </c>
      <c r="P4">
        <v>7.8</v>
      </c>
      <c r="Q4">
        <v>23.9</v>
      </c>
      <c r="R4">
        <v>53.9</v>
      </c>
      <c r="S4">
        <v>7008.5</v>
      </c>
      <c r="T4">
        <v>0</v>
      </c>
      <c r="U4">
        <v>0</v>
      </c>
      <c r="V4">
        <v>0</v>
      </c>
      <c r="W4">
        <v>0</v>
      </c>
      <c r="X4">
        <v>2565.9</v>
      </c>
      <c r="Y4">
        <v>382</v>
      </c>
      <c r="Z4">
        <v>57.8</v>
      </c>
      <c r="AA4">
        <v>249</v>
      </c>
      <c r="AB4">
        <v>0</v>
      </c>
      <c r="AC4">
        <v>0</v>
      </c>
      <c r="AD4">
        <v>0</v>
      </c>
      <c r="AE4">
        <v>0</v>
      </c>
      <c r="AF4">
        <v>0</v>
      </c>
      <c r="AG4">
        <v>25331.9</v>
      </c>
      <c r="AH4">
        <v>0</v>
      </c>
      <c r="AI4">
        <v>0</v>
      </c>
      <c r="AJ4">
        <v>0</v>
      </c>
      <c r="AK4">
        <v>53</v>
      </c>
      <c r="AL4">
        <v>0</v>
      </c>
      <c r="AM4">
        <v>145.9</v>
      </c>
      <c r="AN4">
        <v>0</v>
      </c>
      <c r="AO4">
        <v>0</v>
      </c>
      <c r="AP4">
        <v>2597.3000000000002</v>
      </c>
      <c r="AQ4">
        <v>169.8</v>
      </c>
      <c r="AR4">
        <v>18517</v>
      </c>
      <c r="AS4">
        <v>927.5</v>
      </c>
      <c r="AT4">
        <v>1636.9</v>
      </c>
      <c r="AU4">
        <v>540.6</v>
      </c>
    </row>
    <row r="5" spans="1:47" x14ac:dyDescent="0.25">
      <c r="A5" t="s">
        <v>380</v>
      </c>
      <c r="B5" t="s">
        <v>403</v>
      </c>
      <c r="C5">
        <v>9104</v>
      </c>
      <c r="D5">
        <v>167.9</v>
      </c>
      <c r="E5">
        <f t="shared" si="0"/>
        <v>38033.9</v>
      </c>
      <c r="F5">
        <v>0</v>
      </c>
      <c r="G5">
        <v>0</v>
      </c>
      <c r="H5">
        <v>314.39999999999998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411.1</v>
      </c>
      <c r="P5">
        <v>200.2</v>
      </c>
      <c r="Q5">
        <v>42</v>
      </c>
      <c r="R5">
        <v>616</v>
      </c>
      <c r="S5">
        <v>47.4</v>
      </c>
      <c r="T5">
        <v>0</v>
      </c>
      <c r="U5">
        <v>0</v>
      </c>
      <c r="V5">
        <v>285.89999999999998</v>
      </c>
      <c r="W5">
        <v>0</v>
      </c>
      <c r="X5">
        <v>0</v>
      </c>
      <c r="Y5">
        <v>0</v>
      </c>
      <c r="Z5">
        <v>0</v>
      </c>
      <c r="AA5">
        <v>327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20218.3</v>
      </c>
      <c r="AL5">
        <v>0</v>
      </c>
      <c r="AM5">
        <v>0</v>
      </c>
      <c r="AN5">
        <v>0</v>
      </c>
      <c r="AO5">
        <v>0</v>
      </c>
      <c r="AP5">
        <v>2186.1999999999998</v>
      </c>
      <c r="AQ5">
        <v>4899.6000000000004</v>
      </c>
      <c r="AR5">
        <v>5174.1000000000004</v>
      </c>
      <c r="AS5">
        <v>657.3</v>
      </c>
      <c r="AT5">
        <v>2654.4</v>
      </c>
      <c r="AU5">
        <v>0</v>
      </c>
    </row>
    <row r="6" spans="1:47" x14ac:dyDescent="0.25">
      <c r="A6" t="s">
        <v>409</v>
      </c>
      <c r="B6" t="s">
        <v>410</v>
      </c>
      <c r="C6">
        <v>5131</v>
      </c>
      <c r="D6">
        <v>54</v>
      </c>
      <c r="E6">
        <f t="shared" si="0"/>
        <v>31901.500000000004</v>
      </c>
      <c r="F6">
        <v>0</v>
      </c>
      <c r="G6">
        <v>2090</v>
      </c>
      <c r="H6">
        <v>1298.2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340.1</v>
      </c>
      <c r="P6">
        <v>9.6999999999999993</v>
      </c>
      <c r="Q6">
        <v>821</v>
      </c>
      <c r="R6">
        <v>730.1</v>
      </c>
      <c r="S6">
        <v>0</v>
      </c>
      <c r="T6">
        <v>0</v>
      </c>
      <c r="U6">
        <v>149.80000000000001</v>
      </c>
      <c r="V6">
        <v>992.1</v>
      </c>
      <c r="W6">
        <v>0</v>
      </c>
      <c r="X6">
        <v>16.899999999999999</v>
      </c>
      <c r="Y6">
        <v>0</v>
      </c>
      <c r="Z6">
        <v>0</v>
      </c>
      <c r="AA6">
        <v>2572.9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398</v>
      </c>
      <c r="AM6">
        <v>5299.9</v>
      </c>
      <c r="AN6">
        <v>0</v>
      </c>
      <c r="AO6">
        <v>143</v>
      </c>
      <c r="AP6">
        <v>1199.8</v>
      </c>
      <c r="AQ6">
        <v>1316.9</v>
      </c>
      <c r="AR6">
        <v>3033.3</v>
      </c>
      <c r="AS6">
        <v>7766.7</v>
      </c>
      <c r="AT6">
        <v>2977.7</v>
      </c>
      <c r="AU6">
        <v>745.4</v>
      </c>
    </row>
    <row r="7" spans="1:47" x14ac:dyDescent="0.25">
      <c r="A7" t="s">
        <v>383</v>
      </c>
      <c r="B7" t="s">
        <v>399</v>
      </c>
      <c r="C7">
        <v>1628</v>
      </c>
      <c r="D7">
        <v>49.71</v>
      </c>
      <c r="E7">
        <f t="shared" si="0"/>
        <v>19932.8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161.9</v>
      </c>
      <c r="P7">
        <v>373.1</v>
      </c>
      <c r="Q7">
        <v>82.2</v>
      </c>
      <c r="R7">
        <v>450</v>
      </c>
      <c r="S7">
        <v>0</v>
      </c>
      <c r="T7">
        <v>0</v>
      </c>
      <c r="U7">
        <v>0</v>
      </c>
      <c r="V7">
        <v>0</v>
      </c>
      <c r="W7">
        <v>0</v>
      </c>
      <c r="X7">
        <v>71</v>
      </c>
      <c r="Y7">
        <v>0</v>
      </c>
      <c r="Z7">
        <v>0</v>
      </c>
      <c r="AA7">
        <v>85.9</v>
      </c>
      <c r="AB7">
        <v>0</v>
      </c>
      <c r="AC7">
        <v>0</v>
      </c>
      <c r="AD7">
        <v>0</v>
      </c>
      <c r="AE7">
        <v>0</v>
      </c>
      <c r="AF7">
        <v>0</v>
      </c>
      <c r="AG7">
        <v>10902.9</v>
      </c>
      <c r="AH7">
        <v>0</v>
      </c>
      <c r="AI7">
        <v>0</v>
      </c>
      <c r="AJ7">
        <v>0</v>
      </c>
      <c r="AK7">
        <v>30.9</v>
      </c>
      <c r="AL7">
        <v>0</v>
      </c>
      <c r="AM7">
        <v>1.7</v>
      </c>
      <c r="AN7">
        <v>0</v>
      </c>
      <c r="AO7">
        <v>0</v>
      </c>
      <c r="AP7">
        <v>2302</v>
      </c>
      <c r="AQ7">
        <v>536.1</v>
      </c>
      <c r="AR7">
        <v>1731</v>
      </c>
      <c r="AS7">
        <v>0</v>
      </c>
      <c r="AT7">
        <v>3164</v>
      </c>
      <c r="AU7">
        <v>40.1</v>
      </c>
    </row>
    <row r="8" spans="1:47" x14ac:dyDescent="0.25">
      <c r="A8" t="s">
        <v>384</v>
      </c>
      <c r="B8" t="s">
        <v>402</v>
      </c>
      <c r="C8">
        <v>1128</v>
      </c>
      <c r="D8">
        <v>31.3</v>
      </c>
      <c r="E8">
        <f t="shared" si="0"/>
        <v>16343.4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25.1</v>
      </c>
      <c r="P8">
        <v>188.1</v>
      </c>
      <c r="Q8">
        <v>94</v>
      </c>
      <c r="R8">
        <v>231.1</v>
      </c>
      <c r="S8">
        <v>0</v>
      </c>
      <c r="T8">
        <v>0</v>
      </c>
      <c r="U8">
        <v>0</v>
      </c>
      <c r="V8">
        <v>0</v>
      </c>
      <c r="W8">
        <v>1904.2</v>
      </c>
      <c r="X8">
        <v>0</v>
      </c>
      <c r="Y8">
        <v>0</v>
      </c>
      <c r="Z8">
        <v>0</v>
      </c>
      <c r="AA8">
        <v>473</v>
      </c>
      <c r="AB8">
        <v>0</v>
      </c>
      <c r="AC8">
        <v>0</v>
      </c>
      <c r="AD8">
        <v>0</v>
      </c>
      <c r="AE8">
        <v>0</v>
      </c>
      <c r="AF8">
        <v>0</v>
      </c>
      <c r="AG8">
        <v>4017</v>
      </c>
      <c r="AH8">
        <v>0</v>
      </c>
      <c r="AI8">
        <v>0</v>
      </c>
      <c r="AJ8">
        <v>0</v>
      </c>
      <c r="AK8">
        <v>19</v>
      </c>
      <c r="AL8">
        <v>0</v>
      </c>
      <c r="AM8">
        <v>0</v>
      </c>
      <c r="AN8">
        <v>0</v>
      </c>
      <c r="AO8">
        <v>0</v>
      </c>
      <c r="AP8">
        <v>6145</v>
      </c>
      <c r="AQ8">
        <v>681.9</v>
      </c>
      <c r="AR8">
        <v>683.9</v>
      </c>
      <c r="AS8">
        <v>0</v>
      </c>
      <c r="AT8">
        <v>1797.9</v>
      </c>
      <c r="AU8">
        <v>83.2</v>
      </c>
    </row>
    <row r="9" spans="1:47" x14ac:dyDescent="0.25">
      <c r="A9" t="s">
        <v>397</v>
      </c>
      <c r="B9" t="s">
        <v>398</v>
      </c>
      <c r="C9">
        <v>750</v>
      </c>
      <c r="D9">
        <v>25</v>
      </c>
      <c r="E9">
        <f t="shared" si="0"/>
        <v>21026.100000000002</v>
      </c>
      <c r="F9">
        <v>0</v>
      </c>
      <c r="G9">
        <v>0</v>
      </c>
      <c r="H9">
        <v>116</v>
      </c>
      <c r="I9">
        <v>0</v>
      </c>
      <c r="J9">
        <v>0</v>
      </c>
      <c r="K9">
        <v>0</v>
      </c>
      <c r="L9">
        <v>0</v>
      </c>
      <c r="M9">
        <v>0</v>
      </c>
      <c r="N9">
        <v>9</v>
      </c>
      <c r="O9">
        <v>406.9</v>
      </c>
      <c r="P9">
        <v>1121</v>
      </c>
      <c r="Q9">
        <v>128.80000000000001</v>
      </c>
      <c r="R9">
        <v>2094</v>
      </c>
      <c r="S9">
        <v>0</v>
      </c>
      <c r="T9">
        <v>0</v>
      </c>
      <c r="U9">
        <v>0</v>
      </c>
      <c r="V9">
        <v>0</v>
      </c>
      <c r="W9">
        <v>0</v>
      </c>
      <c r="X9">
        <v>161</v>
      </c>
      <c r="Y9">
        <v>0</v>
      </c>
      <c r="Z9">
        <v>0</v>
      </c>
      <c r="AA9">
        <v>2577.1</v>
      </c>
      <c r="AB9">
        <v>0</v>
      </c>
      <c r="AC9">
        <v>0</v>
      </c>
      <c r="AD9">
        <v>0</v>
      </c>
      <c r="AE9">
        <v>0</v>
      </c>
      <c r="AF9">
        <v>0</v>
      </c>
      <c r="AG9">
        <v>240.1</v>
      </c>
      <c r="AH9">
        <v>0</v>
      </c>
      <c r="AI9">
        <v>0</v>
      </c>
      <c r="AJ9">
        <v>0</v>
      </c>
      <c r="AK9">
        <v>494</v>
      </c>
      <c r="AL9">
        <v>0</v>
      </c>
      <c r="AM9">
        <v>3879</v>
      </c>
      <c r="AN9">
        <v>0</v>
      </c>
      <c r="AO9">
        <v>0</v>
      </c>
      <c r="AP9">
        <v>2467.1</v>
      </c>
      <c r="AQ9">
        <v>782</v>
      </c>
      <c r="AR9">
        <v>5322</v>
      </c>
      <c r="AS9">
        <v>154.19999999999999</v>
      </c>
      <c r="AT9">
        <v>860.7</v>
      </c>
      <c r="AU9">
        <v>213.2</v>
      </c>
    </row>
    <row r="10" spans="1:47" x14ac:dyDescent="0.25">
      <c r="A10" t="s">
        <v>375</v>
      </c>
      <c r="B10" t="s">
        <v>391</v>
      </c>
      <c r="C10">
        <v>13880</v>
      </c>
      <c r="D10">
        <v>14</v>
      </c>
      <c r="E10">
        <f t="shared" si="0"/>
        <v>7997</v>
      </c>
      <c r="F10">
        <v>0</v>
      </c>
      <c r="G10">
        <v>0</v>
      </c>
      <c r="H10">
        <v>95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407.9</v>
      </c>
      <c r="P10">
        <v>0</v>
      </c>
      <c r="Q10">
        <v>37.9</v>
      </c>
      <c r="R10">
        <v>0</v>
      </c>
      <c r="S10">
        <v>0</v>
      </c>
      <c r="T10">
        <v>0</v>
      </c>
      <c r="U10">
        <v>0</v>
      </c>
      <c r="V10">
        <v>135.1</v>
      </c>
      <c r="W10">
        <v>0</v>
      </c>
      <c r="X10">
        <v>0</v>
      </c>
      <c r="Y10">
        <v>0</v>
      </c>
      <c r="Z10">
        <v>0</v>
      </c>
      <c r="AA10">
        <v>192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2300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372.9</v>
      </c>
      <c r="AQ10">
        <v>14.1</v>
      </c>
      <c r="AR10">
        <v>1632.9</v>
      </c>
      <c r="AS10">
        <v>0</v>
      </c>
      <c r="AT10">
        <v>2809.2</v>
      </c>
      <c r="AU10">
        <v>0</v>
      </c>
    </row>
    <row r="11" spans="1:47" x14ac:dyDescent="0.25">
      <c r="A11" t="s">
        <v>405</v>
      </c>
      <c r="B11" t="s">
        <v>406</v>
      </c>
      <c r="C11">
        <v>617</v>
      </c>
      <c r="D11">
        <v>10.6</v>
      </c>
      <c r="E11">
        <f t="shared" si="0"/>
        <v>9233.6999999999989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49.1</v>
      </c>
      <c r="P11">
        <v>132.9</v>
      </c>
      <c r="Q11">
        <v>464</v>
      </c>
      <c r="R11">
        <v>531.1</v>
      </c>
      <c r="S11">
        <v>0</v>
      </c>
      <c r="T11">
        <v>0</v>
      </c>
      <c r="U11">
        <v>0</v>
      </c>
      <c r="V11">
        <v>0</v>
      </c>
      <c r="W11">
        <v>0</v>
      </c>
      <c r="X11">
        <v>24.1</v>
      </c>
      <c r="Y11">
        <v>0</v>
      </c>
      <c r="Z11">
        <v>0</v>
      </c>
      <c r="AA11">
        <v>3127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63</v>
      </c>
      <c r="AN11">
        <v>0</v>
      </c>
      <c r="AO11">
        <v>0</v>
      </c>
      <c r="AP11">
        <v>2475</v>
      </c>
      <c r="AQ11">
        <v>412.9</v>
      </c>
      <c r="AR11">
        <v>802.1</v>
      </c>
      <c r="AS11">
        <v>329.8</v>
      </c>
      <c r="AT11">
        <v>296.89999999999998</v>
      </c>
      <c r="AU11">
        <v>525.79999999999995</v>
      </c>
    </row>
    <row r="12" spans="1:47" x14ac:dyDescent="0.25">
      <c r="A12" t="s">
        <v>392</v>
      </c>
      <c r="B12" t="s">
        <v>393</v>
      </c>
      <c r="C12">
        <v>439</v>
      </c>
      <c r="D12">
        <v>10</v>
      </c>
      <c r="E12">
        <f t="shared" si="0"/>
        <v>9036.6</v>
      </c>
      <c r="F12">
        <v>0</v>
      </c>
      <c r="G12">
        <v>0</v>
      </c>
      <c r="H12">
        <v>91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40.9</v>
      </c>
      <c r="P12">
        <v>50.1</v>
      </c>
      <c r="Q12">
        <v>23</v>
      </c>
      <c r="R12">
        <v>26</v>
      </c>
      <c r="S12">
        <v>39.1</v>
      </c>
      <c r="T12">
        <v>0</v>
      </c>
      <c r="U12">
        <v>0</v>
      </c>
      <c r="V12">
        <v>0</v>
      </c>
      <c r="W12">
        <v>0</v>
      </c>
      <c r="X12">
        <v>714</v>
      </c>
      <c r="Y12">
        <v>0</v>
      </c>
      <c r="Z12">
        <v>14</v>
      </c>
      <c r="AA12">
        <v>586.1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5927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150.1</v>
      </c>
      <c r="AQ12">
        <v>0</v>
      </c>
      <c r="AR12">
        <v>366</v>
      </c>
      <c r="AS12">
        <v>92.2</v>
      </c>
      <c r="AT12">
        <v>917.1</v>
      </c>
      <c r="AU12">
        <v>0</v>
      </c>
    </row>
    <row r="13" spans="1:47" x14ac:dyDescent="0.25">
      <c r="A13" t="s">
        <v>385</v>
      </c>
      <c r="B13" t="s">
        <v>390</v>
      </c>
      <c r="C13">
        <v>440</v>
      </c>
      <c r="D13">
        <v>9</v>
      </c>
      <c r="E13">
        <f t="shared" si="0"/>
        <v>2676.8</v>
      </c>
      <c r="F13">
        <v>0</v>
      </c>
      <c r="G13">
        <v>0</v>
      </c>
      <c r="H13">
        <v>42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42.9</v>
      </c>
      <c r="P13">
        <v>33</v>
      </c>
      <c r="Q13">
        <v>22</v>
      </c>
      <c r="R13">
        <v>10.9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700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26.1</v>
      </c>
      <c r="AQ13">
        <v>0</v>
      </c>
      <c r="AR13">
        <v>1401</v>
      </c>
      <c r="AS13">
        <v>0</v>
      </c>
      <c r="AT13">
        <v>398.9</v>
      </c>
      <c r="AU13">
        <v>0</v>
      </c>
    </row>
    <row r="14" spans="1:47" x14ac:dyDescent="0.25">
      <c r="A14" t="s">
        <v>407</v>
      </c>
      <c r="B14" t="s">
        <v>408</v>
      </c>
      <c r="C14">
        <v>348.5</v>
      </c>
      <c r="D14">
        <v>8</v>
      </c>
      <c r="E14">
        <f t="shared" si="0"/>
        <v>9092.5999999999985</v>
      </c>
      <c r="F14">
        <v>0</v>
      </c>
      <c r="G14">
        <v>0</v>
      </c>
      <c r="H14">
        <v>342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43</v>
      </c>
      <c r="P14">
        <v>297</v>
      </c>
      <c r="Q14">
        <v>29.9</v>
      </c>
      <c r="R14">
        <v>352</v>
      </c>
      <c r="S14">
        <v>102</v>
      </c>
      <c r="T14">
        <v>0</v>
      </c>
      <c r="U14">
        <v>0</v>
      </c>
      <c r="V14">
        <v>598</v>
      </c>
      <c r="W14">
        <v>0</v>
      </c>
      <c r="X14">
        <v>0</v>
      </c>
      <c r="Y14">
        <v>0</v>
      </c>
      <c r="Z14">
        <v>0</v>
      </c>
      <c r="AA14">
        <v>1770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160</v>
      </c>
      <c r="AH14">
        <v>0</v>
      </c>
      <c r="AI14">
        <v>173.1</v>
      </c>
      <c r="AJ14">
        <v>0</v>
      </c>
      <c r="AK14">
        <v>0</v>
      </c>
      <c r="AL14">
        <v>0</v>
      </c>
      <c r="AM14">
        <v>1032.9000000000001</v>
      </c>
      <c r="AN14">
        <v>0</v>
      </c>
      <c r="AO14">
        <v>0</v>
      </c>
      <c r="AP14">
        <v>823.9</v>
      </c>
      <c r="AQ14">
        <v>27.9</v>
      </c>
      <c r="AR14">
        <v>937</v>
      </c>
      <c r="AS14">
        <v>1015.9</v>
      </c>
      <c r="AT14">
        <v>333</v>
      </c>
      <c r="AU14">
        <v>1055</v>
      </c>
    </row>
    <row r="15" spans="1:47" x14ac:dyDescent="0.25">
      <c r="A15" t="s">
        <v>388</v>
      </c>
      <c r="B15" t="s">
        <v>395</v>
      </c>
      <c r="C15">
        <v>150</v>
      </c>
      <c r="D15">
        <v>7</v>
      </c>
      <c r="E15">
        <f t="shared" si="0"/>
        <v>59.400000000000006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43.2</v>
      </c>
      <c r="AQ15">
        <v>0</v>
      </c>
      <c r="AR15">
        <v>0</v>
      </c>
      <c r="AS15">
        <v>16.2</v>
      </c>
      <c r="AT15">
        <v>0</v>
      </c>
      <c r="AU15">
        <v>0</v>
      </c>
    </row>
    <row r="16" spans="1:47" x14ac:dyDescent="0.25">
      <c r="A16" t="s">
        <v>382</v>
      </c>
      <c r="B16" t="s">
        <v>404</v>
      </c>
      <c r="C16">
        <v>269.39999999999998</v>
      </c>
      <c r="D16">
        <v>6</v>
      </c>
      <c r="E16">
        <f t="shared" ref="E16:E19" si="1">SUM(F16:AU16)</f>
        <v>1256.1000000000001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</v>
      </c>
      <c r="O16">
        <v>24</v>
      </c>
      <c r="P16">
        <v>3</v>
      </c>
      <c r="Q16">
        <v>0</v>
      </c>
      <c r="R16">
        <v>200</v>
      </c>
      <c r="S16">
        <v>0</v>
      </c>
      <c r="T16">
        <v>0</v>
      </c>
      <c r="U16">
        <v>0</v>
      </c>
      <c r="V16">
        <v>0</v>
      </c>
      <c r="W16">
        <v>0</v>
      </c>
      <c r="X16">
        <v>216.1</v>
      </c>
      <c r="Y16">
        <v>0</v>
      </c>
      <c r="Z16">
        <v>29.1</v>
      </c>
      <c r="AA16">
        <v>399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6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259</v>
      </c>
      <c r="AS16">
        <v>0</v>
      </c>
      <c r="AT16">
        <v>113.9</v>
      </c>
      <c r="AU16">
        <v>0</v>
      </c>
    </row>
    <row r="17" spans="1:47" x14ac:dyDescent="0.25">
      <c r="A17" t="s">
        <v>381</v>
      </c>
      <c r="C17">
        <v>346</v>
      </c>
      <c r="D17">
        <v>3.3</v>
      </c>
      <c r="E17">
        <f t="shared" si="1"/>
        <v>0</v>
      </c>
    </row>
    <row r="18" spans="1:47" x14ac:dyDescent="0.25">
      <c r="A18" t="s">
        <v>377</v>
      </c>
      <c r="B18" t="s">
        <v>396</v>
      </c>
      <c r="C18">
        <v>264</v>
      </c>
      <c r="D18">
        <v>2.7</v>
      </c>
      <c r="E18">
        <f t="shared" si="1"/>
        <v>233.1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8</v>
      </c>
      <c r="Q18">
        <v>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201</v>
      </c>
      <c r="AQ18">
        <v>0</v>
      </c>
      <c r="AR18">
        <v>0</v>
      </c>
      <c r="AS18">
        <v>0</v>
      </c>
      <c r="AT18">
        <v>20.100000000000001</v>
      </c>
      <c r="AU18">
        <v>0</v>
      </c>
    </row>
    <row r="19" spans="1:47" x14ac:dyDescent="0.25">
      <c r="A19" t="s">
        <v>376</v>
      </c>
      <c r="B19" t="s">
        <v>394</v>
      </c>
      <c r="C19">
        <v>53.2</v>
      </c>
      <c r="E19">
        <f t="shared" si="1"/>
        <v>343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45</v>
      </c>
      <c r="O19">
        <v>10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21</v>
      </c>
      <c r="AQ19">
        <v>0</v>
      </c>
      <c r="AR19">
        <v>0</v>
      </c>
      <c r="AS19">
        <v>0</v>
      </c>
      <c r="AT19">
        <v>267</v>
      </c>
      <c r="AU19">
        <v>0</v>
      </c>
    </row>
    <row r="20" spans="1:47" x14ac:dyDescent="0.25">
      <c r="A20" t="s">
        <v>389</v>
      </c>
    </row>
    <row r="21" spans="1:47" x14ac:dyDescent="0.25">
      <c r="A21" t="s">
        <v>386</v>
      </c>
    </row>
    <row r="22" spans="1:47" x14ac:dyDescent="0.25">
      <c r="A22" t="s">
        <v>387</v>
      </c>
    </row>
  </sheetData>
  <autoFilter ref="A1:D1" xr:uid="{1BF6F4F9-279C-47BA-B2B8-BDE03B185704}">
    <sortState xmlns:xlrd2="http://schemas.microsoft.com/office/spreadsheetml/2017/richdata2" ref="A2:D22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harmonization_country</vt:lpstr>
      <vt:lpstr>Sheet1</vt:lpstr>
      <vt:lpstr>Sheet2</vt:lpstr>
      <vt:lpstr>PAN country</vt:lpstr>
      <vt:lpstr>caribbean islands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Yuyue Zhang</dc:creator>
  <cp:lastModifiedBy>Yuyue Zhang</cp:lastModifiedBy>
  <dcterms:created xsi:type="dcterms:W3CDTF">2021-04-24T21:18:34Z</dcterms:created>
  <dcterms:modified xsi:type="dcterms:W3CDTF">2022-11-01T16:42:34Z</dcterms:modified>
</cp:coreProperties>
</file>