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\Database\harmonization\"/>
    </mc:Choice>
  </mc:AlternateContent>
  <xr:revisionPtr revIDLastSave="0" documentId="13_ncr:40009_{9CB980D9-EF3E-46B6-883A-D1093F0C1760}" xr6:coauthVersionLast="47" xr6:coauthVersionMax="47" xr10:uidLastSave="{00000000-0000-0000-0000-000000000000}"/>
  <bookViews>
    <workbookView xWindow="1780" yWindow="1780" windowWidth="14400" windowHeight="7360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9" i="1"/>
  <c r="A1" i="1"/>
</calcChain>
</file>

<file path=xl/sharedStrings.xml><?xml version="1.0" encoding="utf-8"?>
<sst xmlns="http://schemas.openxmlformats.org/spreadsheetml/2006/main" count="150" uniqueCount="82">
  <si>
    <t>&lt;?xml version="1.0" encoding="utf-16"?&gt;&lt;WebTableParameter xmlns:xsd="http://www.w3.org/2001/XMLSchema" xmlns:xsi="http://www.w3.org/2001/XMLSchema-instance" xmlns="http://stats.oecd.org/OECDStatWS/2004/03/01/"&gt;&lt;DataTable Code="IOTS_2021" HasMetadata="true"&gt;&lt;Name LocaleIsoCode="en"&gt;Input-Output Tables (IOTs) 2021 ed.&lt;/Name&gt;&lt;Name LocaleIsoCode="fr"&gt;Tableaux des entrées-sorties (TES) éd. 2021&lt;/Name&gt;&lt;Dimension Code="VAR" HasMetadata="false" Display="codesandlabels"&gt;&lt;Name LocaleIsoCode="en"&gt;Variable&lt;/Name&gt;&lt;Name LocaleIsoCode="fr"&gt;Variable&lt;/Name&gt;&lt;Member Code="TTL" HasMetadata="true" HasOnlyUnitMetadata="false" HasChild="0" IsDisplayed="true"&gt;&lt;Name LocaleIsoCode="en"&gt;Total&lt;/Name&gt;&lt;Name LocaleIsoCode="fr"&gt;Total&lt;/Name&gt;&lt;/Member&gt;&lt;Member Code="DOMIMP" HasMetadata="true" HasOnlyUnitMetadata="false" HasChild="0"&gt;&lt;Name LocaleIsoCode="en"&gt;Domestic output and imports&lt;/Name&gt;&lt;Name LocaleIsoCode="fr"&gt;Production intérieure et importations&lt;/Name&gt;&lt;/Member&gt;&lt;Member Code="LEONTFT" HasMetadata="true" HasOnlyUnitMetadata="false" HasChild="0"&gt;&lt;Name LocaleIsoCode="en"&gt;Leontief inverse matrix (total)&lt;/Name&gt;&lt;Name LocaleIsoCode="fr"&gt;Matrice inverse de Leontiev (total)&lt;/Name&gt;&lt;/Member&gt;&lt;Member Code="LEONTFD" HasMetadata="true" HasOnlyUnitMetadata="false" HasChild="0"&gt;&lt;Name LocaleIsoCode="en"&gt;Leontief inverse matrix (domestic)&lt;/Name&gt;&lt;Name LocaleIsoCode="fr"&gt;Matrice inverse de Leontiev (intérieure)&lt;/Name&gt;&lt;/Member&gt;&lt;Member Code="ICESHR" HasMetadata="true" HasOnlyUnitMetadata="false" HasChild="0"&gt;&lt;Name LocaleIsoCode="en"&gt;Imports content of exports, as % of exports&lt;/Name&gt;&lt;Name LocaleIsoCode="fr"&gt;Contenu en importations des exportations, en % des exportations&lt;/Name&gt;&lt;/Member&gt;&lt;/Dimension&gt;&lt;Dimension Code="COU" HasMetadata="false" Display="codesandlabels"&gt;&lt;Name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Code="CRI" HasMetadata="false" HasOnlyUnitMetadata="false" HasChild="0"&gt;&lt;Name LocaleIsoCode="en"&gt;Costa Rica&lt;/Name&gt;&lt;Name LocaleIsoCode="fr"&gt;Costa Rica&lt;/Name&gt;&lt;/Member&gt;&lt;Member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HasMetadata="false"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LocaleIsoCode="en"&gt;Türkiye&lt;/Name&gt;&lt;Name LocaleIsoCode="fr"&gt;Türkiye&lt;/Name&gt;&lt;/Member&gt;&lt;Member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Code="ARG" HasMetadata="false" HasOnlyUnitMetadata="false" HasChild="0"&gt;&lt;Name LocaleIsoCode="en"&gt;Argentina&lt;/Name&gt;&lt;Name LocaleIsoCode="fr"&gt;Argentine&lt;/Name&gt;&lt;/Member&gt;&lt;Member Code="BRA" HasMetadata="false" HasOnlyUnitMetadata="false" HasChild="0"&gt;&lt;Name LocaleIsoCode="en"&gt;Brazil&lt;/Name&gt;&lt;Name LocaleIsoCode="fr"&gt;Brésil&lt;/Name&gt;&lt;/Member&gt;&lt;Member Code="BRN" HasMetadata="false" HasOnlyUnitMetadata="false" HasChild="0"&gt;&lt;Name LocaleIsoCode="en"&gt;Brunei Darussalam&lt;/Name&gt;&lt;Name LocaleIsoCode="fr"&gt;Brunei Darussalam&lt;/Name&gt;&lt;/Member&gt;&lt;Member Code="BGR" HasMetadata="false" HasOnlyUnitMetadata="false" HasChild="0"&gt;&lt;Name LocaleIsoCode="en"&gt;Bulgaria&lt;/Name&gt;&lt;Name LocaleIsoCode="fr"&gt;Bulgarie&lt;/Name&gt;&lt;/Member&gt;&lt;Member Code="KHM" HasMetadata="false" HasOnlyUnitMetadata="false" HasChild="0"&gt;&lt;Name LocaleIsoCode="en"&gt;Cambodia&lt;/Name&gt;&lt;Name LocaleIsoCode="fr"&gt;Cambodge&lt;/Name&gt;&lt;/Member&gt;&lt;Member Code="CHN" HasMetadata="false" HasOnlyUnitMetadata="false" HasChild="0"&gt;&lt;Name LocaleIsoCode="en"&gt;China (People's Republic of)&lt;/Name&gt;&lt;Name LocaleIsoCode="fr"&gt;Chine (République populaire de)&lt;/Name&gt;&lt;/Member&gt;&lt;Member Code="HRV" HasMetadata="false" HasOnlyUnitMetadata="false" HasChild="0"&gt;&lt;Name LocaleIsoCode="en"&gt;Croatia&lt;/Name&gt;&lt;Name LocaleIsoCode="fr"&gt;Croatie&lt;/Name&gt;&lt;/Member&gt;&lt;Member Code="CYP" HasMetadata="true" HasOnlyUnitMetadata="false" HasChild="0"&gt;&lt;Name LocaleIsoCode="en"&gt;Cyprus&lt;/Name&gt;&lt;Name LocaleIsoCode="fr"&gt;Chypre&lt;/Name&gt;&lt;/Member&gt;&lt;Member Code="IND" HasMetadata="false" HasOnlyUnitMetadata="false" HasChild="0"&gt;&lt;Name LocaleIsoCode="en"&gt;India&lt;/Name&gt;&lt;Name LocaleIsoCode="fr"&gt;Inde&lt;/Name&gt;&lt;/Member&gt;&lt;Member Code="IDN" HasMetadata="false" HasOnlyUnitMetadata="false" HasChild="0"&gt;&lt;Name LocaleIsoCode="en"&gt;Indonesia&lt;/Name&gt;&lt;Name LocaleIsoCode="fr"&gt;Indonésie&lt;/Name&gt;&lt;/Member&gt;&lt;Member Code="HKG" HasMetadata="false" HasOnlyUnitMetadata="false" HasChild="0"&gt;&lt;Name LocaleIsoCode="en"&gt;Hong Kong, China&lt;/Name&gt;&lt;Name LocaleIsoCode="fr"&gt;Hong Kong, Chine&lt;/Name&gt;&lt;/Member&gt;&lt;Member Code="KAZ" HasMetadata="false" HasOnlyUnitMetadata="false" HasChild="0"&gt;&lt;Name LocaleIsoCode="en"&gt;Kazakhstan&lt;/Name&gt;&lt;Name LocaleIsoCode="fr"&gt;Kazakhstan&lt;/Name&gt;&lt;/Member&gt;&lt;Member Code="LAO" HasMetadata="false" HasOnlyUnitMetadata="false" HasChild="0"&gt;&lt;Name LocaleIsoCode="en"&gt;Lao People’s Democratic Rep.&lt;/Name&gt;&lt;Name LocaleIsoCode="fr"&gt;Laos&lt;/Name&gt;&lt;/Member&gt;&lt;Member Code="MYS" HasMetadata="false" HasOnlyUnitMetadata="false" HasChild="0"&gt;&lt;Name LocaleIsoCode="en"&gt;Malaysia&lt;/Name&gt;&lt;Name LocaleIsoCode="fr"&gt;Malaisie&lt;/Name&gt;&lt;/Member&gt;&lt;Member Code="MLT" HasMetadata="false" HasOnlyUnitMetadata="false" HasChild="0"&gt;&lt;Name LocaleIsoCode="en"&gt;Malta&lt;/Name&gt;&lt;Name LocaleIsoCode="fr"&gt;Malte&lt;/Name&gt;&lt;/Member&gt;&lt;Member Code="MAR" HasMetadata="false" HasOnlyUnitMetadata="false" HasChild="0"&gt;&lt;Name LocaleIsoCode="en"&gt;Morocco&lt;/Name&gt;&lt;Name LocaleIsoCode="fr"&gt;Maroc&lt;/Name&gt;&lt;/Member&gt;&lt;Member Code="MMR" HasMetadata="false" HasOnlyUnitMetadata="false" HasChild="0"&gt;&lt;Name LocaleIsoCode="en"&gt;Myanmar&lt;/Name&gt;&lt;Name LocaleIsoCode="fr"&gt;Myanmar&lt;/Name&gt;&lt;/Member&gt;&lt;Member Code="PER" HasMetadata="false" HasOnlyUnitMetadata="false" HasChild="0"&gt;&lt;Name LocaleIsoCode="en"&gt;Peru&lt;/Name&gt;&lt;Name LocaleIsoCode="fr"&gt;Pérou&lt;/Name&gt;&lt;/Member&gt;&lt;Member Code="PHL" HasMetadata="false" HasOnlyUnitMetadata="false" HasChild="0"&gt;&lt;Name LocaleIsoCode="en"&gt;Philippines&lt;/Name&gt;&lt;Name LocaleIsoCode="fr"&gt;Philippines&lt;/Name&gt;&lt;/Member&gt;&lt;Member Code="ROU" HasMetadata="false" HasOnlyUnitMetadata="false" HasChild="0"&gt;&lt;Name LocaleIsoCode="en"&gt;Romania&lt;/Name&gt;&lt;Name LocaleIsoCode="fr"&gt;Roumanie&lt;/Name&gt;&lt;/Member&gt;&lt;Member Code="RUS" HasMetadata="false" HasOnlyUnitMetadata="false" HasChild="0"&gt;&lt;Name LocaleIsoCode="en"&gt;Russia&lt;/Name&gt;&lt;Name LocaleIsoCode="fr"&gt;Russie&lt;/Name&gt;&lt;/Member&gt;&lt;Member Code="SAU" HasMetadata="false" HasOnlyUnitMetadata="false" HasChild="0"&gt;&lt;Name LocaleIsoCode="en"&gt;Saudi Arabia&lt;/Name&gt;&lt;Name LocaleIsoCode="fr"&gt;Arabie saoudite&lt;/Name&gt;&lt;/Member&gt;&lt;Member Code="SGP" HasMetadata="false" HasOnlyUnitMetadata="false" HasChild="0"&gt;&lt;Name LocaleIsoCode="en"&gt;Singapore&lt;/Name&gt;&lt;Name LocaleIsoCode="fr"&gt;Singapour&lt;/Name&gt;&lt;/Member&gt;&lt;Member Code="ZAF" HasMetadata="false" HasOnlyUnitMetadata="false" HasChild="0"&gt;&lt;Name LocaleIsoCode="en"&gt;South Africa&lt;/Name&gt;&lt;Name LocaleIsoCode="fr"&gt;Afrique du Sud&lt;/Name&gt;&lt;/Member&gt;&lt;Member Code="TWN" HasMetadata="true" HasOnlyUnitMetadata="false" HasChild="0"&gt;&lt;Name LocaleIsoCode="en"&gt;Chinese Taipei&lt;/Name&gt;&lt;Name LocaleIsoCode="fr"&gt;Taipei chinois&lt;/Name&gt;&lt;/Member&gt;&lt;Member Code="THA" HasMetadata="false" HasOnlyUnitMetadata="false" HasChild="0"&gt;&lt;Name LocaleIsoCode="en"&gt;Thailand&lt;/Name&gt;&lt;Name LocaleIsoCode="fr"&gt;Thaïlande&lt;/Name&gt;&lt;/Member&gt;&lt;Member Code="TUN" HasMetadata="false" HasOnlyUnitMetadata="false" HasChild="0"&gt;&lt;Name LocaleIsoCode="en"&gt;Tunisia&lt;/Name&gt;&lt;Name LocaleIsoCode="fr"&gt;Tunisie&lt;/Name&gt;&lt;/Member&gt;&lt;Member Code="VNM" HasMetadata="false" HasOnlyUnitMetadata="false" HasChild="0"&gt;&lt;Name LocaleIsoCode="en"&gt;Viet Nam&lt;/Name&gt;&lt;Name LocaleIsoCode="fr"&gt;Viet Nam&lt;/Name&gt;&lt;/Member&gt;&lt;/Dimension&gt;&lt;Dimension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 IsDisplayed="true"&gt;&lt;Name LocaleIsoCode="en"&gt;2018&lt;/Name&gt;&lt;Name LocaleIsoCode="fr"&gt;2018&lt;/Name&gt;&lt;/Member&gt;&lt;/Dimension&gt;&lt;Dimension Code="ROW" HasMetadata="false" Display="codesandlabels"&gt;&lt;Name LocaleIsoCode="en"&gt;From industry / sector&lt;/Name&gt;&lt;Name LocaleIsoCode="fr"&gt;De la branche d'activité / du secteur&lt;/Name&gt;&lt;Member Code="TTL_20" HasMetadata="false" HasOnlyUnitMetadata="false" HasChild="0"&gt;&lt;Name LocaleIsoCode="en"&gt;Chemical and chemical products&lt;/Name&gt;&lt;Name LocaleIsoCode="fr"&gt;Industrie chimique&lt;/Name&gt;&lt;/Member&gt;&lt;Member Code="DOM_20" HasMetadata="false" HasOnlyUnitMetadata="false" HasChild="0"&gt;&lt;Name LocaleIsoCode="en"&gt;Chemical and chemical products&lt;/Name&gt;&lt;Name LocaleIsoCode="fr"&gt;Industrie chimique&lt;/Name&gt;&lt;/Member&gt;&lt;Member Code="IMP_20" HasMetadata="false" HasOnlyUnitMetadata="false" HasChild="0"&gt;&lt;Name LocaleIsoCode="en"&gt;Chemical and chemical products&lt;/Name&gt;&lt;Name LocaleIsoCode="fr"&gt;Industrie chimique&lt;/Name&gt;&lt;/Member&gt;&lt;Member Code="OUTPUT" HasMetadata="false" HasOnlyUnitMetadata="false" HasChild="0"&gt;&lt;Name LocaleIsoCode="en"&gt;Output at basic prices&lt;/Name&gt;&lt;Name LocaleIsoCode="fr"&gt;Production, prix de base&lt;/Name&gt;&lt;/Member&gt;&lt;/Dimension&gt;&lt;Dimension Code="COL" HasMetadata="false" Display="codesandlabels"&gt;&lt;Name LocaleIsoCode="en"&gt;To industry / sector&lt;/Name&gt;&lt;Name LocaleIsoCode="fr"&gt;Vers la branche d'activité / le secteur&lt;/Name&gt;&lt;Member Code="D01T02" HasMetadata="false" HasOnlyUnitMetadata="false" HasChild="0"&gt;&lt;Name LocaleIsoCode="en"&gt;Agriculture, hunting, forestry&lt;/Name&gt;&lt;Name LocaleIsoCode="fr"&gt;Agriculture, chasse et sylviculture&lt;/Name&gt;&lt;/Member&gt;&lt;/Dimension&gt;&lt;WBOSInformations&gt;&lt;TimeDimension WebTreeWasUsed="false"&gt;&lt;StartCodes Annual="1995" /&gt;&lt;/TimeDimension&gt;&lt;/WBOSInformations&gt;&lt;Tabulation Axis="horizontal"&gt;&lt;Dimension Code="COL" /&gt;&lt;Dimension Code="ROW" /&gt;&lt;/Tabulation&gt;&lt;Tabulation Axis="vertical"&gt;&lt;Dimension Code="COU" /&gt;&lt;/Tabulation&gt;&lt;Tabulation Axis="page"&gt;&lt;Dimension Code="VAR" /&gt;&lt;Dimension Code="TIME" /&gt;&lt;/Tabulation&gt;&lt;Formatting&gt;&lt;Labels LocaleIsoCode="en" /&gt;&lt;Power&gt;0&lt;/Power&gt;&lt;Decimals&gt;3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</si>
  <si>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Input-Output Tables (IOTs) 2021 ed.</t>
  </si>
  <si>
    <t>Variable</t>
  </si>
  <si>
    <t>TTL: Total</t>
  </si>
  <si>
    <t>Time</t>
  </si>
  <si>
    <t>2018</t>
  </si>
  <si>
    <t>Unit</t>
  </si>
  <si>
    <t>US Dollar, Millions</t>
  </si>
  <si>
    <t>To industry / sector</t>
  </si>
  <si>
    <t>D01T02: Agriculture, hunting, forestry</t>
  </si>
  <si>
    <t>From industry / sector</t>
  </si>
  <si>
    <t>TTL_20: Chemical and chemical products</t>
  </si>
  <si>
    <t>OUTPUT: Output at basic prices</t>
  </si>
  <si>
    <t>Country</t>
  </si>
  <si>
    <t/>
  </si>
  <si>
    <t>AUS: Australia</t>
  </si>
  <si>
    <t>AUT: Austria</t>
  </si>
  <si>
    <t>BEL: Belgium</t>
  </si>
  <si>
    <t>CAN: Canada</t>
  </si>
  <si>
    <t>CHL: Chile</t>
  </si>
  <si>
    <t>COL: Colombia</t>
  </si>
  <si>
    <t>CRI: Costa Rica</t>
  </si>
  <si>
    <t>CZE: Czech Republic</t>
  </si>
  <si>
    <t>DNK: Denmark</t>
  </si>
  <si>
    <t>EST: Estonia</t>
  </si>
  <si>
    <t>FIN: Finland</t>
  </si>
  <si>
    <t>FRA: France</t>
  </si>
  <si>
    <t>DEU: Germany</t>
  </si>
  <si>
    <t>GRC: Greece</t>
  </si>
  <si>
    <t>HUN: Hungary</t>
  </si>
  <si>
    <t>ISL: Iceland</t>
  </si>
  <si>
    <t>IRL: Ireland</t>
  </si>
  <si>
    <t>ISR: Israel</t>
  </si>
  <si>
    <t>ITA: Italy</t>
  </si>
  <si>
    <t>JPN: Japan</t>
  </si>
  <si>
    <t>KOR: Korea</t>
  </si>
  <si>
    <t>LVA: Latvia</t>
  </si>
  <si>
    <t>LTU: Lithuania</t>
  </si>
  <si>
    <t>LUX: Luxembourg</t>
  </si>
  <si>
    <t>MEX: Mexico</t>
  </si>
  <si>
    <t>NLD: Netherlands</t>
  </si>
  <si>
    <t>NZL: New Zealand</t>
  </si>
  <si>
    <t>NOR: Norway</t>
  </si>
  <si>
    <t>POL: Poland</t>
  </si>
  <si>
    <t>PRT: Portugal</t>
  </si>
  <si>
    <t>SVK: Slovak Republic</t>
  </si>
  <si>
    <t>SVN: Slovenia</t>
  </si>
  <si>
    <t>ESP: Spain</t>
  </si>
  <si>
    <t>SWE: Sweden</t>
  </si>
  <si>
    <t>CHE: Switzerland</t>
  </si>
  <si>
    <t>TUR: Türkiye</t>
  </si>
  <si>
    <t>GBR: United Kingdom</t>
  </si>
  <si>
    <t>USA: United States</t>
  </si>
  <si>
    <t>ARG: Argentina</t>
  </si>
  <si>
    <t>BRA: Brazil</t>
  </si>
  <si>
    <t>BRN: Brunei Darussalam</t>
  </si>
  <si>
    <t>BGR: Bulgaria</t>
  </si>
  <si>
    <t>KHM: Cambodia</t>
  </si>
  <si>
    <t>CHN: China (People's Republic of)</t>
  </si>
  <si>
    <t>HRV: Croatia</t>
  </si>
  <si>
    <t>CYP: Cyprus</t>
  </si>
  <si>
    <t>IND: India</t>
  </si>
  <si>
    <t>IDN: Indonesia</t>
  </si>
  <si>
    <t>HKG: Hong Kong, China</t>
  </si>
  <si>
    <t>KAZ: Kazakhstan</t>
  </si>
  <si>
    <t>LAO: Lao People’s Democratic Rep.</t>
  </si>
  <si>
    <t>MYS: Malaysia</t>
  </si>
  <si>
    <t>MLT: Malta</t>
  </si>
  <si>
    <t>MAR: Morocco</t>
  </si>
  <si>
    <t>MMR: Myanmar</t>
  </si>
  <si>
    <t>PER: Peru</t>
  </si>
  <si>
    <t>PHL: Philippines</t>
  </si>
  <si>
    <t>ROU: Romania</t>
  </si>
  <si>
    <t>RUS: Russia</t>
  </si>
  <si>
    <t>SAU: Saudi Arabia</t>
  </si>
  <si>
    <t>SGP: Singapore</t>
  </si>
  <si>
    <t>ZAF: South Africa</t>
  </si>
  <si>
    <t>TWN: Chinese Taipei</t>
  </si>
  <si>
    <t>THA: Thailand</t>
  </si>
  <si>
    <t>TUN: Tunisia</t>
  </si>
  <si>
    <t>VNM: Viet Nam</t>
  </si>
  <si>
    <t>Data extracted on 12 Oct 2022 09:42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</si>
</sst>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00_ ;\-#,##0.000\ 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168" fontId="24" fillId="0" borderId="10" xfId="0" applyNumberFormat="1" applyFont="1" applyBorder="1" applyAlignment="1">
      <alignment horizontal="right"/>
    </xf>
    <xf numFmtId="168" fontId="24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IOTS_2021&amp;Coords=%5bCOU%5d.%5bISR%5d&amp;ShowOnWeb=true&amp;Lang=en" TargetMode="External"/><Relationship Id="rId2" Type="http://schemas.openxmlformats.org/officeDocument/2006/relationships/hyperlink" Target="http://stats.oecd.org/OECDStat_Metadata/ShowMetadata.ashx?Dataset=IOTS_2021&amp;Coords=%5bVAR%5d.%5bTTL%5d&amp;ShowOnWeb=true&amp;Lang=en" TargetMode="External"/><Relationship Id="rId1" Type="http://schemas.openxmlformats.org/officeDocument/2006/relationships/hyperlink" Target="http://stats.oecd.org/OECDStat_Metadata/ShowMetadata.ashx?Dataset=IOTS_2021&amp;ShowOnWeb=true&amp;Lang=en" TargetMode="External"/><Relationship Id="rId6" Type="http://schemas.openxmlformats.org/officeDocument/2006/relationships/hyperlink" Target="https://stats-1.oecd.org/index.aspx?DatasetCode=IOTS_2021" TargetMode="External"/><Relationship Id="rId5" Type="http://schemas.openxmlformats.org/officeDocument/2006/relationships/hyperlink" Target="http://stats.oecd.org/OECDStat_Metadata/ShowMetadata.ashx?Dataset=IOTS_2021&amp;Coords=%5bCOU%5d.%5bTWN%5d&amp;ShowOnWeb=true&amp;Lang=en" TargetMode="External"/><Relationship Id="rId4" Type="http://schemas.openxmlformats.org/officeDocument/2006/relationships/hyperlink" Target="http://stats.oecd.org/OECDStat_Metadata/ShowMetadata.ashx?Dataset=IOTS_2021&amp;Coords=%5bCOU%5d.%5bCYP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showGridLines="0" tabSelected="1" topLeftCell="A61" workbookViewId="0">
      <selection activeCell="E74" sqref="E74"/>
    </sheetView>
  </sheetViews>
  <sheetFormatPr defaultRowHeight="12.5" x14ac:dyDescent="0.25"/>
  <cols>
    <col min="1" max="1" width="26.1796875" customWidth="1"/>
    <col min="2" max="2" width="2.36328125" customWidth="1"/>
    <col min="3" max="3" width="9.26953125" bestFit="1" customWidth="1"/>
    <col min="4" max="4" width="10.453125" bestFit="1" customWidth="1"/>
  </cols>
  <sheetData>
    <row r="1" spans="1:5" hidden="1" x14ac:dyDescent="0.25">
      <c r="A1" s="1" t="e">
        <f ca="1">DotStatQuery(B1)</f>
        <v>#NAME?</v>
      </c>
      <c r="B1" s="1" t="s">
        <v>0</v>
      </c>
    </row>
    <row r="2" spans="1:5" ht="23" x14ac:dyDescent="0.25">
      <c r="A2" s="2" t="s">
        <v>1</v>
      </c>
    </row>
    <row r="3" spans="1:5" x14ac:dyDescent="0.25">
      <c r="A3" s="3" t="s">
        <v>2</v>
      </c>
      <c r="B3" s="4"/>
      <c r="C3" s="5" t="s">
        <v>3</v>
      </c>
      <c r="D3" s="6"/>
    </row>
    <row r="4" spans="1:5" x14ac:dyDescent="0.25">
      <c r="A4" s="3" t="s">
        <v>4</v>
      </c>
      <c r="B4" s="4"/>
      <c r="C4" s="7" t="s">
        <v>5</v>
      </c>
      <c r="D4" s="8"/>
    </row>
    <row r="5" spans="1:5" x14ac:dyDescent="0.25">
      <c r="A5" s="3" t="s">
        <v>6</v>
      </c>
      <c r="B5" s="4"/>
      <c r="C5" s="7" t="s">
        <v>7</v>
      </c>
      <c r="D5" s="8"/>
    </row>
    <row r="6" spans="1:5" x14ac:dyDescent="0.25">
      <c r="A6" s="9" t="s">
        <v>8</v>
      </c>
      <c r="B6" s="10"/>
      <c r="C6" s="12" t="s">
        <v>9</v>
      </c>
      <c r="D6" s="13"/>
    </row>
    <row r="7" spans="1:5" ht="50" x14ac:dyDescent="0.25">
      <c r="A7" s="9" t="s">
        <v>10</v>
      </c>
      <c r="B7" s="10"/>
      <c r="C7" s="11" t="s">
        <v>11</v>
      </c>
      <c r="D7" s="11" t="s">
        <v>12</v>
      </c>
    </row>
    <row r="8" spans="1:5" ht="13" x14ac:dyDescent="0.3">
      <c r="A8" s="14" t="s">
        <v>13</v>
      </c>
      <c r="B8" s="15" t="s">
        <v>14</v>
      </c>
      <c r="C8" s="15" t="s">
        <v>14</v>
      </c>
      <c r="D8" s="15" t="s">
        <v>14</v>
      </c>
    </row>
    <row r="9" spans="1:5" ht="13" x14ac:dyDescent="0.3">
      <c r="A9" s="16" t="s">
        <v>15</v>
      </c>
      <c r="B9" s="15" t="s">
        <v>14</v>
      </c>
      <c r="C9" s="17">
        <v>1440</v>
      </c>
      <c r="D9" s="17">
        <v>66380.5</v>
      </c>
      <c r="E9">
        <f>C9/D9</f>
        <v>2.1693117707760563E-2</v>
      </c>
    </row>
    <row r="10" spans="1:5" ht="13" x14ac:dyDescent="0.3">
      <c r="A10" s="16" t="s">
        <v>16</v>
      </c>
      <c r="B10" s="15" t="s">
        <v>14</v>
      </c>
      <c r="C10" s="18">
        <v>310.7</v>
      </c>
      <c r="D10" s="18">
        <v>11746.4</v>
      </c>
      <c r="E10">
        <f t="shared" ref="E10:E73" si="0">C10/D10</f>
        <v>2.6450657222638424E-2</v>
      </c>
    </row>
    <row r="11" spans="1:5" ht="13" x14ac:dyDescent="0.3">
      <c r="A11" s="16" t="s">
        <v>17</v>
      </c>
      <c r="B11" s="15" t="s">
        <v>14</v>
      </c>
      <c r="C11" s="17">
        <v>608.5</v>
      </c>
      <c r="D11" s="17">
        <v>11287.9</v>
      </c>
      <c r="E11">
        <f t="shared" si="0"/>
        <v>5.3907281248062086E-2</v>
      </c>
    </row>
    <row r="12" spans="1:5" ht="13" x14ac:dyDescent="0.3">
      <c r="A12" s="16" t="s">
        <v>18</v>
      </c>
      <c r="B12" s="15" t="s">
        <v>14</v>
      </c>
      <c r="C12" s="18">
        <v>4099.2</v>
      </c>
      <c r="D12" s="18">
        <v>74594.100000000006</v>
      </c>
      <c r="E12">
        <f t="shared" si="0"/>
        <v>5.4953407843247648E-2</v>
      </c>
    </row>
    <row r="13" spans="1:5" ht="13" x14ac:dyDescent="0.3">
      <c r="A13" s="16" t="s">
        <v>19</v>
      </c>
      <c r="B13" s="15" t="s">
        <v>14</v>
      </c>
      <c r="C13" s="17">
        <v>495</v>
      </c>
      <c r="D13" s="17">
        <v>18234</v>
      </c>
      <c r="E13">
        <f t="shared" si="0"/>
        <v>2.7147087857847977E-2</v>
      </c>
    </row>
    <row r="14" spans="1:5" ht="13" x14ac:dyDescent="0.3">
      <c r="A14" s="16" t="s">
        <v>20</v>
      </c>
      <c r="B14" s="15" t="s">
        <v>14</v>
      </c>
      <c r="C14" s="18">
        <v>1430.4</v>
      </c>
      <c r="D14" s="18">
        <v>31968.1</v>
      </c>
      <c r="E14">
        <f t="shared" si="0"/>
        <v>4.4744604777887963E-2</v>
      </c>
    </row>
    <row r="15" spans="1:5" ht="13" x14ac:dyDescent="0.3">
      <c r="A15" s="16" t="s">
        <v>21</v>
      </c>
      <c r="B15" s="15" t="s">
        <v>14</v>
      </c>
      <c r="C15" s="17">
        <v>272.5</v>
      </c>
      <c r="D15" s="17">
        <v>5259.5</v>
      </c>
      <c r="E15">
        <f t="shared" si="0"/>
        <v>5.1811008651012451E-2</v>
      </c>
    </row>
    <row r="16" spans="1:5" ht="13" x14ac:dyDescent="0.3">
      <c r="A16" s="16" t="s">
        <v>22</v>
      </c>
      <c r="B16" s="15" t="s">
        <v>14</v>
      </c>
      <c r="C16" s="18">
        <v>388.1</v>
      </c>
      <c r="D16" s="18">
        <v>12041</v>
      </c>
      <c r="E16">
        <f t="shared" si="0"/>
        <v>3.2231542230711736E-2</v>
      </c>
    </row>
    <row r="17" spans="1:5" ht="13" x14ac:dyDescent="0.3">
      <c r="A17" s="16" t="s">
        <v>23</v>
      </c>
      <c r="B17" s="15" t="s">
        <v>14</v>
      </c>
      <c r="C17" s="17">
        <v>428.1</v>
      </c>
      <c r="D17" s="17">
        <v>11684.5</v>
      </c>
      <c r="E17">
        <f t="shared" si="0"/>
        <v>3.6638281484017293E-2</v>
      </c>
    </row>
    <row r="18" spans="1:5" ht="13" x14ac:dyDescent="0.3">
      <c r="A18" s="16" t="s">
        <v>24</v>
      </c>
      <c r="B18" s="15" t="s">
        <v>14</v>
      </c>
      <c r="C18" s="18">
        <v>94.5</v>
      </c>
      <c r="D18" s="18">
        <v>2268</v>
      </c>
      <c r="E18">
        <f t="shared" si="0"/>
        <v>4.1666666666666664E-2</v>
      </c>
    </row>
    <row r="19" spans="1:5" ht="13" x14ac:dyDescent="0.3">
      <c r="A19" s="16" t="s">
        <v>25</v>
      </c>
      <c r="B19" s="15" t="s">
        <v>14</v>
      </c>
      <c r="C19" s="17">
        <v>368.8</v>
      </c>
      <c r="D19" s="17">
        <v>12294.9</v>
      </c>
      <c r="E19">
        <f t="shared" si="0"/>
        <v>2.9996177276757033E-2</v>
      </c>
    </row>
    <row r="20" spans="1:5" ht="13" x14ac:dyDescent="0.3">
      <c r="A20" s="16" t="s">
        <v>26</v>
      </c>
      <c r="B20" s="15" t="s">
        <v>14</v>
      </c>
      <c r="C20" s="18">
        <v>4292.5</v>
      </c>
      <c r="D20" s="18">
        <v>103160.3</v>
      </c>
      <c r="E20">
        <f t="shared" si="0"/>
        <v>4.1609999195426919E-2</v>
      </c>
    </row>
    <row r="21" spans="1:5" ht="13" x14ac:dyDescent="0.3">
      <c r="A21" s="16" t="s">
        <v>27</v>
      </c>
      <c r="B21" s="15" t="s">
        <v>14</v>
      </c>
      <c r="C21" s="17">
        <v>2556.8000000000002</v>
      </c>
      <c r="D21" s="17">
        <v>64283.4</v>
      </c>
      <c r="E21">
        <f t="shared" si="0"/>
        <v>3.9773876303991387E-2</v>
      </c>
    </row>
    <row r="22" spans="1:5" ht="13" x14ac:dyDescent="0.3">
      <c r="A22" s="16" t="s">
        <v>28</v>
      </c>
      <c r="B22" s="15" t="s">
        <v>14</v>
      </c>
      <c r="C22" s="18">
        <v>263.39999999999998</v>
      </c>
      <c r="D22" s="18">
        <v>13991.9</v>
      </c>
      <c r="E22">
        <f t="shared" si="0"/>
        <v>1.8825177424081074E-2</v>
      </c>
    </row>
    <row r="23" spans="1:5" ht="13" x14ac:dyDescent="0.3">
      <c r="A23" s="16" t="s">
        <v>29</v>
      </c>
      <c r="B23" s="15" t="s">
        <v>14</v>
      </c>
      <c r="C23" s="17">
        <v>751.9</v>
      </c>
      <c r="D23" s="17">
        <v>12436.9</v>
      </c>
      <c r="E23">
        <f t="shared" si="0"/>
        <v>6.0457187884440655E-2</v>
      </c>
    </row>
    <row r="24" spans="1:5" ht="13" x14ac:dyDescent="0.3">
      <c r="A24" s="16" t="s">
        <v>30</v>
      </c>
      <c r="B24" s="15" t="s">
        <v>14</v>
      </c>
      <c r="C24" s="18">
        <v>13.2</v>
      </c>
      <c r="D24" s="18">
        <v>532.29999999999995</v>
      </c>
      <c r="E24">
        <f t="shared" si="0"/>
        <v>2.4798046214540674E-2</v>
      </c>
    </row>
    <row r="25" spans="1:5" ht="13" x14ac:dyDescent="0.3">
      <c r="A25" s="16" t="s">
        <v>31</v>
      </c>
      <c r="B25" s="15" t="s">
        <v>14</v>
      </c>
      <c r="C25" s="17">
        <v>1570.8</v>
      </c>
      <c r="D25" s="17">
        <v>10774.1</v>
      </c>
      <c r="E25">
        <f t="shared" si="0"/>
        <v>0.14579408024800214</v>
      </c>
    </row>
    <row r="26" spans="1:5" ht="13" x14ac:dyDescent="0.3">
      <c r="A26" s="19" t="s">
        <v>32</v>
      </c>
      <c r="B26" s="15" t="s">
        <v>14</v>
      </c>
      <c r="C26" s="18">
        <v>383.8</v>
      </c>
      <c r="D26" s="18">
        <v>9825.7999999999993</v>
      </c>
      <c r="E26">
        <f t="shared" si="0"/>
        <v>3.9060432738301211E-2</v>
      </c>
    </row>
    <row r="27" spans="1:5" ht="13" x14ac:dyDescent="0.3">
      <c r="A27" s="16" t="s">
        <v>33</v>
      </c>
      <c r="B27" s="15" t="s">
        <v>14</v>
      </c>
      <c r="C27" s="17">
        <v>1930.4</v>
      </c>
      <c r="D27" s="17">
        <v>69916.600000000006</v>
      </c>
      <c r="E27">
        <f t="shared" si="0"/>
        <v>2.7610038245566858E-2</v>
      </c>
    </row>
    <row r="28" spans="1:5" ht="13" x14ac:dyDescent="0.3">
      <c r="A28" s="16" t="s">
        <v>34</v>
      </c>
      <c r="B28" s="15" t="s">
        <v>14</v>
      </c>
      <c r="C28" s="18">
        <v>3210.4</v>
      </c>
      <c r="D28" s="18">
        <v>98186.1</v>
      </c>
      <c r="E28">
        <f t="shared" si="0"/>
        <v>3.2697092561981785E-2</v>
      </c>
    </row>
    <row r="29" spans="1:5" ht="13" x14ac:dyDescent="0.3">
      <c r="A29" s="16" t="s">
        <v>35</v>
      </c>
      <c r="B29" s="15" t="s">
        <v>14</v>
      </c>
      <c r="C29" s="17">
        <v>2795.1</v>
      </c>
      <c r="D29" s="17">
        <v>49280.800000000003</v>
      </c>
      <c r="E29">
        <f t="shared" si="0"/>
        <v>5.6717829256018565E-2</v>
      </c>
    </row>
    <row r="30" spans="1:5" ht="13" x14ac:dyDescent="0.3">
      <c r="A30" s="16" t="s">
        <v>36</v>
      </c>
      <c r="B30" s="15" t="s">
        <v>14</v>
      </c>
      <c r="C30" s="18">
        <v>91.6</v>
      </c>
      <c r="D30" s="18">
        <v>3296.6</v>
      </c>
      <c r="E30">
        <f t="shared" si="0"/>
        <v>2.778620396772432E-2</v>
      </c>
    </row>
    <row r="31" spans="1:5" ht="13" x14ac:dyDescent="0.3">
      <c r="A31" s="16" t="s">
        <v>37</v>
      </c>
      <c r="B31" s="15" t="s">
        <v>14</v>
      </c>
      <c r="C31" s="17">
        <v>160</v>
      </c>
      <c r="D31" s="17">
        <v>3896.6</v>
      </c>
      <c r="E31">
        <f t="shared" si="0"/>
        <v>4.1061438176872148E-2</v>
      </c>
    </row>
    <row r="32" spans="1:5" ht="13" x14ac:dyDescent="0.3">
      <c r="A32" s="16" t="s">
        <v>38</v>
      </c>
      <c r="B32" s="15" t="s">
        <v>14</v>
      </c>
      <c r="C32" s="18">
        <v>1.6</v>
      </c>
      <c r="D32" s="18">
        <v>539.5</v>
      </c>
      <c r="E32">
        <f t="shared" si="0"/>
        <v>2.9657089898053753E-3</v>
      </c>
    </row>
    <row r="33" spans="1:5" ht="13" x14ac:dyDescent="0.3">
      <c r="A33" s="16" t="s">
        <v>39</v>
      </c>
      <c r="B33" s="15" t="s">
        <v>14</v>
      </c>
      <c r="C33" s="17">
        <v>2713.1</v>
      </c>
      <c r="D33" s="17">
        <v>61729.8</v>
      </c>
      <c r="E33">
        <f t="shared" si="0"/>
        <v>4.39512196702403E-2</v>
      </c>
    </row>
    <row r="34" spans="1:5" ht="13" x14ac:dyDescent="0.3">
      <c r="A34" s="16" t="s">
        <v>40</v>
      </c>
      <c r="B34" s="15" t="s">
        <v>14</v>
      </c>
      <c r="C34" s="18">
        <v>659.8</v>
      </c>
      <c r="D34" s="18">
        <v>36742.6</v>
      </c>
      <c r="E34">
        <f t="shared" si="0"/>
        <v>1.7957357399857387E-2</v>
      </c>
    </row>
    <row r="35" spans="1:5" ht="13" x14ac:dyDescent="0.3">
      <c r="A35" s="16" t="s">
        <v>41</v>
      </c>
      <c r="B35" s="15" t="s">
        <v>14</v>
      </c>
      <c r="C35" s="17">
        <v>694.8</v>
      </c>
      <c r="D35" s="17">
        <v>23179</v>
      </c>
      <c r="E35">
        <f t="shared" si="0"/>
        <v>2.9975408775184433E-2</v>
      </c>
    </row>
    <row r="36" spans="1:5" ht="13" x14ac:dyDescent="0.3">
      <c r="A36" s="16" t="s">
        <v>42</v>
      </c>
      <c r="B36" s="15" t="s">
        <v>14</v>
      </c>
      <c r="C36" s="18">
        <v>164.8</v>
      </c>
      <c r="D36" s="18">
        <v>5869.8</v>
      </c>
      <c r="E36">
        <f t="shared" si="0"/>
        <v>2.8075914000477018E-2</v>
      </c>
    </row>
    <row r="37" spans="1:5" ht="13" x14ac:dyDescent="0.3">
      <c r="A37" s="16" t="s">
        <v>43</v>
      </c>
      <c r="B37" s="15" t="s">
        <v>14</v>
      </c>
      <c r="C37" s="17">
        <v>1872.5</v>
      </c>
      <c r="D37" s="17">
        <v>36469.4</v>
      </c>
      <c r="E37">
        <f t="shared" si="0"/>
        <v>5.1344414769642494E-2</v>
      </c>
    </row>
    <row r="38" spans="1:5" ht="13" x14ac:dyDescent="0.3">
      <c r="A38" s="16" t="s">
        <v>44</v>
      </c>
      <c r="B38" s="15" t="s">
        <v>14</v>
      </c>
      <c r="C38" s="18">
        <v>286.7</v>
      </c>
      <c r="D38" s="18">
        <v>9924.6</v>
      </c>
      <c r="E38">
        <f t="shared" si="0"/>
        <v>2.8887814118453134E-2</v>
      </c>
    </row>
    <row r="39" spans="1:5" ht="13" x14ac:dyDescent="0.3">
      <c r="A39" s="16" t="s">
        <v>45</v>
      </c>
      <c r="B39" s="15" t="s">
        <v>14</v>
      </c>
      <c r="C39" s="17">
        <v>222.8</v>
      </c>
      <c r="D39" s="17">
        <v>5163.5</v>
      </c>
      <c r="E39">
        <f t="shared" si="0"/>
        <v>4.3149026822891449E-2</v>
      </c>
    </row>
    <row r="40" spans="1:5" ht="13" x14ac:dyDescent="0.3">
      <c r="A40" s="16" t="s">
        <v>46</v>
      </c>
      <c r="B40" s="15" t="s">
        <v>14</v>
      </c>
      <c r="C40" s="18">
        <v>68.5</v>
      </c>
      <c r="D40" s="18">
        <v>2421.6999999999998</v>
      </c>
      <c r="E40">
        <f t="shared" si="0"/>
        <v>2.8285914853202299E-2</v>
      </c>
    </row>
    <row r="41" spans="1:5" ht="13" x14ac:dyDescent="0.3">
      <c r="A41" s="16" t="s">
        <v>47</v>
      </c>
      <c r="B41" s="15" t="s">
        <v>14</v>
      </c>
      <c r="C41" s="17">
        <v>1986</v>
      </c>
      <c r="D41" s="17">
        <v>68461.5</v>
      </c>
      <c r="E41">
        <f t="shared" si="0"/>
        <v>2.90090050612388E-2</v>
      </c>
    </row>
    <row r="42" spans="1:5" ht="13" x14ac:dyDescent="0.3">
      <c r="A42" s="16" t="s">
        <v>48</v>
      </c>
      <c r="B42" s="15" t="s">
        <v>14</v>
      </c>
      <c r="C42" s="18">
        <v>282.39999999999998</v>
      </c>
      <c r="D42" s="18">
        <v>19506.3</v>
      </c>
      <c r="E42">
        <f t="shared" si="0"/>
        <v>1.4477373976612683E-2</v>
      </c>
    </row>
    <row r="43" spans="1:5" ht="13" x14ac:dyDescent="0.3">
      <c r="A43" s="16" t="s">
        <v>49</v>
      </c>
      <c r="B43" s="15" t="s">
        <v>14</v>
      </c>
      <c r="C43" s="17">
        <v>24.8</v>
      </c>
      <c r="D43" s="17">
        <v>11427.3</v>
      </c>
      <c r="E43">
        <f t="shared" si="0"/>
        <v>2.1702414393601288E-3</v>
      </c>
    </row>
    <row r="44" spans="1:5" ht="13" x14ac:dyDescent="0.3">
      <c r="A44" s="16" t="s">
        <v>50</v>
      </c>
      <c r="B44" s="15" t="s">
        <v>14</v>
      </c>
      <c r="C44" s="18">
        <v>4547.3999999999996</v>
      </c>
      <c r="D44" s="18">
        <v>94517.7</v>
      </c>
      <c r="E44">
        <f t="shared" si="0"/>
        <v>4.8111623537178745E-2</v>
      </c>
    </row>
    <row r="45" spans="1:5" ht="13" x14ac:dyDescent="0.3">
      <c r="A45" s="16" t="s">
        <v>51</v>
      </c>
      <c r="B45" s="15" t="s">
        <v>14</v>
      </c>
      <c r="C45" s="17">
        <v>2256.5</v>
      </c>
      <c r="D45" s="17">
        <v>41044.300000000003</v>
      </c>
      <c r="E45">
        <f t="shared" si="0"/>
        <v>5.4977183189870452E-2</v>
      </c>
    </row>
    <row r="46" spans="1:5" ht="13" x14ac:dyDescent="0.3">
      <c r="A46" s="16" t="s">
        <v>52</v>
      </c>
      <c r="B46" s="15" t="s">
        <v>14</v>
      </c>
      <c r="C46" s="18">
        <v>23586.5</v>
      </c>
      <c r="D46" s="18">
        <v>461071.6</v>
      </c>
      <c r="E46">
        <f t="shared" si="0"/>
        <v>5.11558291597227E-2</v>
      </c>
    </row>
    <row r="47" spans="1:5" ht="13" x14ac:dyDescent="0.3">
      <c r="A47" s="16" t="s">
        <v>53</v>
      </c>
      <c r="B47" s="15" t="s">
        <v>14</v>
      </c>
      <c r="C47" s="17">
        <v>2050.4</v>
      </c>
      <c r="D47" s="17">
        <v>55102.7</v>
      </c>
      <c r="E47">
        <f t="shared" si="0"/>
        <v>3.7210517814916515E-2</v>
      </c>
    </row>
    <row r="48" spans="1:5" ht="13" x14ac:dyDescent="0.3">
      <c r="A48" s="16" t="s">
        <v>54</v>
      </c>
      <c r="B48" s="15" t="s">
        <v>14</v>
      </c>
      <c r="C48" s="18">
        <v>18708.3</v>
      </c>
      <c r="D48" s="18">
        <v>150883.9</v>
      </c>
      <c r="E48">
        <f t="shared" si="0"/>
        <v>0.12399136024453239</v>
      </c>
    </row>
    <row r="49" spans="1:5" ht="13" x14ac:dyDescent="0.3">
      <c r="A49" s="16" t="s">
        <v>55</v>
      </c>
      <c r="B49" s="15" t="s">
        <v>14</v>
      </c>
      <c r="C49" s="17">
        <v>0.6</v>
      </c>
      <c r="D49" s="17">
        <v>156.69999999999999</v>
      </c>
      <c r="E49">
        <f t="shared" si="0"/>
        <v>3.8289725590299937E-3</v>
      </c>
    </row>
    <row r="50" spans="1:5" ht="13" x14ac:dyDescent="0.3">
      <c r="A50" s="16" t="s">
        <v>56</v>
      </c>
      <c r="B50" s="15" t="s">
        <v>14</v>
      </c>
      <c r="C50" s="18">
        <v>357.8</v>
      </c>
      <c r="D50" s="18">
        <v>5385.7</v>
      </c>
      <c r="E50">
        <f t="shared" si="0"/>
        <v>6.6435189483261228E-2</v>
      </c>
    </row>
    <row r="51" spans="1:5" ht="13" x14ac:dyDescent="0.3">
      <c r="A51" s="16" t="s">
        <v>57</v>
      </c>
      <c r="B51" s="15" t="s">
        <v>14</v>
      </c>
      <c r="C51" s="17">
        <v>209.7</v>
      </c>
      <c r="D51" s="17">
        <v>5450.1</v>
      </c>
      <c r="E51">
        <f t="shared" si="0"/>
        <v>3.8476358231959044E-2</v>
      </c>
    </row>
    <row r="52" spans="1:5" ht="20" x14ac:dyDescent="0.3">
      <c r="A52" s="16" t="s">
        <v>58</v>
      </c>
      <c r="B52" s="15" t="s">
        <v>14</v>
      </c>
      <c r="C52" s="18">
        <v>169369.8</v>
      </c>
      <c r="D52" s="18">
        <v>1913100.8</v>
      </c>
      <c r="E52">
        <f t="shared" si="0"/>
        <v>8.8531560908865853E-2</v>
      </c>
    </row>
    <row r="53" spans="1:5" ht="13" x14ac:dyDescent="0.3">
      <c r="A53" s="16" t="s">
        <v>59</v>
      </c>
      <c r="B53" s="15" t="s">
        <v>14</v>
      </c>
      <c r="C53" s="17">
        <v>164</v>
      </c>
      <c r="D53" s="17">
        <v>3333.2</v>
      </c>
      <c r="E53">
        <f t="shared" si="0"/>
        <v>4.9201968078723152E-2</v>
      </c>
    </row>
    <row r="54" spans="1:5" ht="13" x14ac:dyDescent="0.3">
      <c r="A54" s="19" t="s">
        <v>60</v>
      </c>
      <c r="B54" s="15" t="s">
        <v>14</v>
      </c>
      <c r="C54" s="18">
        <v>12.8</v>
      </c>
      <c r="D54" s="18">
        <v>898.3</v>
      </c>
      <c r="E54">
        <f t="shared" si="0"/>
        <v>1.4249137259267507E-2</v>
      </c>
    </row>
    <row r="55" spans="1:5" ht="13" x14ac:dyDescent="0.3">
      <c r="A55" s="16" t="s">
        <v>61</v>
      </c>
      <c r="B55" s="15" t="s">
        <v>14</v>
      </c>
      <c r="C55" s="17">
        <v>6291</v>
      </c>
      <c r="D55" s="17">
        <v>529787.5</v>
      </c>
      <c r="E55">
        <f t="shared" si="0"/>
        <v>1.1874572352122314E-2</v>
      </c>
    </row>
    <row r="56" spans="1:5" ht="13" x14ac:dyDescent="0.3">
      <c r="A56" s="16" t="s">
        <v>62</v>
      </c>
      <c r="B56" s="15" t="s">
        <v>14</v>
      </c>
      <c r="C56" s="18">
        <v>7120.2</v>
      </c>
      <c r="D56" s="18">
        <v>142726.1</v>
      </c>
      <c r="E56">
        <f t="shared" si="0"/>
        <v>4.9887161493237742E-2</v>
      </c>
    </row>
    <row r="57" spans="1:5" ht="13" x14ac:dyDescent="0.3">
      <c r="A57" s="16" t="s">
        <v>63</v>
      </c>
      <c r="B57" s="15" t="s">
        <v>14</v>
      </c>
      <c r="C57" s="17">
        <v>2.1</v>
      </c>
      <c r="D57" s="17">
        <v>449.3</v>
      </c>
      <c r="E57">
        <f t="shared" si="0"/>
        <v>4.6739372356999782E-3</v>
      </c>
    </row>
    <row r="58" spans="1:5" ht="13" x14ac:dyDescent="0.3">
      <c r="A58" s="16" t="s">
        <v>64</v>
      </c>
      <c r="B58" s="15" t="s">
        <v>14</v>
      </c>
      <c r="C58" s="18">
        <v>249.6</v>
      </c>
      <c r="D58" s="18">
        <v>12894.3</v>
      </c>
      <c r="E58">
        <f t="shared" si="0"/>
        <v>1.9357390474860986E-2</v>
      </c>
    </row>
    <row r="59" spans="1:5" ht="20" x14ac:dyDescent="0.3">
      <c r="A59" s="16" t="s">
        <v>65</v>
      </c>
      <c r="B59" s="15" t="s">
        <v>14</v>
      </c>
      <c r="C59" s="17">
        <v>40.5</v>
      </c>
      <c r="D59" s="17">
        <v>4842.8</v>
      </c>
      <c r="E59">
        <f t="shared" si="0"/>
        <v>8.3629305360535221E-3</v>
      </c>
    </row>
    <row r="60" spans="1:5" ht="13" x14ac:dyDescent="0.3">
      <c r="A60" s="16" t="s">
        <v>66</v>
      </c>
      <c r="B60" s="15" t="s">
        <v>14</v>
      </c>
      <c r="C60" s="18">
        <v>2527.8000000000002</v>
      </c>
      <c r="D60" s="18">
        <v>39245.599999999999</v>
      </c>
      <c r="E60">
        <f t="shared" si="0"/>
        <v>6.4409768228795086E-2</v>
      </c>
    </row>
    <row r="61" spans="1:5" ht="13" x14ac:dyDescent="0.3">
      <c r="A61" s="16" t="s">
        <v>67</v>
      </c>
      <c r="B61" s="15" t="s">
        <v>14</v>
      </c>
      <c r="C61" s="17">
        <v>0.2</v>
      </c>
      <c r="D61" s="17">
        <v>172.3</v>
      </c>
      <c r="E61">
        <f t="shared" si="0"/>
        <v>1.1607661056297156E-3</v>
      </c>
    </row>
    <row r="62" spans="1:5" ht="13" x14ac:dyDescent="0.3">
      <c r="A62" s="16" t="s">
        <v>68</v>
      </c>
      <c r="B62" s="15" t="s">
        <v>14</v>
      </c>
      <c r="C62" s="18">
        <v>683.1</v>
      </c>
      <c r="D62" s="18">
        <v>20932.099999999999</v>
      </c>
      <c r="E62">
        <f t="shared" si="0"/>
        <v>3.2634088314120423E-2</v>
      </c>
    </row>
    <row r="63" spans="1:5" ht="13" x14ac:dyDescent="0.3">
      <c r="A63" s="16" t="s">
        <v>69</v>
      </c>
      <c r="B63" s="15" t="s">
        <v>14</v>
      </c>
      <c r="C63" s="17">
        <v>222</v>
      </c>
      <c r="D63" s="17">
        <v>51419.199999999997</v>
      </c>
      <c r="E63">
        <f t="shared" si="0"/>
        <v>4.3174534026200334E-3</v>
      </c>
    </row>
    <row r="64" spans="1:5" ht="13" x14ac:dyDescent="0.3">
      <c r="A64" s="16" t="s">
        <v>70</v>
      </c>
      <c r="B64" s="15" t="s">
        <v>14</v>
      </c>
      <c r="C64" s="18">
        <v>143.9</v>
      </c>
      <c r="D64" s="18">
        <v>17447.400000000001</v>
      </c>
      <c r="E64">
        <f t="shared" si="0"/>
        <v>8.2476472139115277E-3</v>
      </c>
    </row>
    <row r="65" spans="1:5" ht="13" x14ac:dyDescent="0.3">
      <c r="A65" s="16" t="s">
        <v>71</v>
      </c>
      <c r="B65" s="15" t="s">
        <v>14</v>
      </c>
      <c r="C65" s="17">
        <v>809.8</v>
      </c>
      <c r="D65" s="17">
        <v>52432</v>
      </c>
      <c r="E65">
        <f t="shared" si="0"/>
        <v>1.5444766554775708E-2</v>
      </c>
    </row>
    <row r="66" spans="1:5" ht="13" x14ac:dyDescent="0.3">
      <c r="A66" s="16" t="s">
        <v>72</v>
      </c>
      <c r="B66" s="15" t="s">
        <v>14</v>
      </c>
      <c r="C66" s="18">
        <v>750.1</v>
      </c>
      <c r="D66" s="18">
        <v>21221</v>
      </c>
      <c r="E66">
        <f t="shared" si="0"/>
        <v>3.5347061872673294E-2</v>
      </c>
    </row>
    <row r="67" spans="1:5" ht="13" x14ac:dyDescent="0.3">
      <c r="A67" s="16" t="s">
        <v>73</v>
      </c>
      <c r="B67" s="15" t="s">
        <v>14</v>
      </c>
      <c r="C67" s="17">
        <v>3809.6</v>
      </c>
      <c r="D67" s="17">
        <v>102818.7</v>
      </c>
      <c r="E67">
        <f t="shared" si="0"/>
        <v>3.7051625822929098E-2</v>
      </c>
    </row>
    <row r="68" spans="1:5" ht="13" x14ac:dyDescent="0.3">
      <c r="A68" s="16" t="s">
        <v>74</v>
      </c>
      <c r="B68" s="15" t="s">
        <v>14</v>
      </c>
      <c r="C68" s="18">
        <v>1564.6</v>
      </c>
      <c r="D68" s="18">
        <v>25162.7</v>
      </c>
      <c r="E68">
        <f t="shared" si="0"/>
        <v>6.21793368756135E-2</v>
      </c>
    </row>
    <row r="69" spans="1:5" ht="13" x14ac:dyDescent="0.3">
      <c r="A69" s="16" t="s">
        <v>75</v>
      </c>
      <c r="B69" s="15" t="s">
        <v>14</v>
      </c>
      <c r="C69" s="17">
        <v>5.5</v>
      </c>
      <c r="D69" s="17">
        <v>216.1</v>
      </c>
      <c r="E69">
        <f t="shared" si="0"/>
        <v>2.5451180009254976E-2</v>
      </c>
    </row>
    <row r="70" spans="1:5" ht="13" x14ac:dyDescent="0.3">
      <c r="A70" s="16" t="s">
        <v>76</v>
      </c>
      <c r="B70" s="15" t="s">
        <v>14</v>
      </c>
      <c r="C70" s="18">
        <v>1336.5</v>
      </c>
      <c r="D70" s="18">
        <v>25098.2</v>
      </c>
      <c r="E70">
        <f t="shared" si="0"/>
        <v>5.3250830736865588E-2</v>
      </c>
    </row>
    <row r="71" spans="1:5" ht="13" x14ac:dyDescent="0.3">
      <c r="A71" s="19" t="s">
        <v>77</v>
      </c>
      <c r="B71" s="15" t="s">
        <v>14</v>
      </c>
      <c r="C71" s="17">
        <v>518.79999999999995</v>
      </c>
      <c r="D71" s="17">
        <v>16528.400000000001</v>
      </c>
      <c r="E71">
        <f t="shared" si="0"/>
        <v>3.1388398151061196E-2</v>
      </c>
    </row>
    <row r="72" spans="1:5" ht="13" x14ac:dyDescent="0.3">
      <c r="A72" s="16" t="s">
        <v>78</v>
      </c>
      <c r="B72" s="15" t="s">
        <v>14</v>
      </c>
      <c r="C72" s="18">
        <v>3685.5</v>
      </c>
      <c r="D72" s="18">
        <v>60073.4</v>
      </c>
      <c r="E72">
        <f t="shared" si="0"/>
        <v>6.1349948562924687E-2</v>
      </c>
    </row>
    <row r="73" spans="1:5" ht="13" x14ac:dyDescent="0.3">
      <c r="A73" s="16" t="s">
        <v>79</v>
      </c>
      <c r="B73" s="15" t="s">
        <v>14</v>
      </c>
      <c r="C73" s="17">
        <v>81.5</v>
      </c>
      <c r="D73" s="17">
        <v>4572.1000000000004</v>
      </c>
      <c r="E73">
        <f t="shared" si="0"/>
        <v>1.7825506878677191E-2</v>
      </c>
    </row>
    <row r="74" spans="1:5" ht="13" x14ac:dyDescent="0.3">
      <c r="A74" s="16" t="s">
        <v>80</v>
      </c>
      <c r="B74" s="15" t="s">
        <v>14</v>
      </c>
      <c r="C74" s="18">
        <v>7680.9</v>
      </c>
      <c r="D74" s="18">
        <v>78793.600000000006</v>
      </c>
      <c r="E74">
        <f t="shared" ref="E74:E75" si="1">C74/D74</f>
        <v>9.7481267514112804E-2</v>
      </c>
    </row>
    <row r="75" spans="1:5" x14ac:dyDescent="0.25">
      <c r="A75" s="20" t="s">
        <v>81</v>
      </c>
      <c r="E75" t="e">
        <f t="shared" si="1"/>
        <v>#DIV/0!</v>
      </c>
    </row>
  </sheetData>
  <mergeCells count="9">
    <mergeCell ref="A6:B6"/>
    <mergeCell ref="C6:D6"/>
    <mergeCell ref="A7:B7"/>
    <mergeCell ref="A3:B3"/>
    <mergeCell ref="C3:D3"/>
    <mergeCell ref="A4:B4"/>
    <mergeCell ref="C4:D4"/>
    <mergeCell ref="A5:B5"/>
    <mergeCell ref="C5:D5"/>
  </mergeCells>
  <hyperlinks>
    <hyperlink ref="A2" r:id="rId1" display="http://stats.oecd.org/OECDStat_Metadata/ShowMetadata.ashx?Dataset=IOTS_2021&amp;ShowOnWeb=true&amp;Lang=en"/>
    <hyperlink ref="C3" r:id="rId2" display="http://stats.oecd.org/OECDStat_Metadata/ShowMetadata.ashx?Dataset=IOTS_2021&amp;Coords=[VAR].[TTL]&amp;ShowOnWeb=true&amp;Lang=en"/>
    <hyperlink ref="A26" r:id="rId3" display="http://stats.oecd.org/OECDStat_Metadata/ShowMetadata.ashx?Dataset=IOTS_2021&amp;Coords=[COU].[ISR]&amp;ShowOnWeb=true&amp;Lang=en"/>
    <hyperlink ref="A54" r:id="rId4" display="http://stats.oecd.org/OECDStat_Metadata/ShowMetadata.ashx?Dataset=IOTS_2021&amp;Coords=[COU].[CYP]&amp;ShowOnWeb=true&amp;Lang=en"/>
    <hyperlink ref="A71" r:id="rId5" display="http://stats.oecd.org/OECDStat_Metadata/ShowMetadata.ashx?Dataset=IOTS_2021&amp;Coords=[COU].[TWN]&amp;ShowOnWeb=true&amp;Lang=en"/>
    <hyperlink ref="A75" r:id="rId6" display="https://stats-1.oecd.org/index.aspx?DatasetCode=IOTS_2021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Yuyue Zhang</cp:lastModifiedBy>
  <dcterms:created xsi:type="dcterms:W3CDTF">2022-10-12T11:42:23Z</dcterms:created>
  <dcterms:modified xsi:type="dcterms:W3CDTF">2022-10-12T09:58:40Z</dcterms:modified>
</cp:coreProperties>
</file>