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lcome\Desktop\"/>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5" i="1" l="1"/>
  <c r="D15" i="1" s="1"/>
  <c r="C16" i="1" s="1"/>
  <c r="D16" i="1" s="1"/>
  <c r="C17" i="1" s="1"/>
  <c r="D17" i="1" s="1"/>
  <c r="C18" i="1" s="1"/>
  <c r="D18" i="1" l="1"/>
  <c r="C19" i="1" s="1"/>
  <c r="D19" i="1" s="1"/>
  <c r="C20" i="1" s="1"/>
  <c r="D20" i="1" s="1"/>
  <c r="C21" i="1" s="1"/>
  <c r="D21" i="1" s="1"/>
  <c r="C22" i="1" s="1"/>
  <c r="D22" i="1" s="1"/>
  <c r="C23" i="1" s="1"/>
  <c r="D23" i="1" s="1"/>
  <c r="C24" i="1" s="1"/>
  <c r="D24" i="1" s="1"/>
  <c r="C25" i="1" s="1"/>
  <c r="D25" i="1" s="1"/>
  <c r="C26" i="1" s="1"/>
  <c r="D26" i="1" s="1"/>
  <c r="C27" i="1" s="1"/>
  <c r="D27" i="1" s="1"/>
  <c r="C28" i="1" s="1"/>
  <c r="D28" i="1" s="1"/>
  <c r="C29" i="1" s="1"/>
  <c r="D29" i="1" s="1"/>
  <c r="C30" i="1" s="1"/>
  <c r="D30" i="1" s="1"/>
</calcChain>
</file>

<file path=xl/sharedStrings.xml><?xml version="1.0" encoding="utf-8"?>
<sst xmlns="http://schemas.openxmlformats.org/spreadsheetml/2006/main" count="71" uniqueCount="47">
  <si>
    <t>TRƯỜNG ĐẠI HỌC TÔN ĐỨC THẮNG
 KHOA CÔNG NGHỆ THÔNG TIN</t>
  </si>
  <si>
    <t>KẾ HOẠCH THỰC HIỆN DỰ ÁN CÔNG NGHỆ THÔNG TIN 2 - ĐỢT 1/2022-2023</t>
  </si>
  <si>
    <t>A.</t>
  </si>
  <si>
    <t>THÔNG TIN NHÓM SINH VIÊN</t>
  </si>
  <si>
    <t>B.</t>
  </si>
  <si>
    <t>THÔNG TIN ĐỀ TÀI</t>
  </si>
  <si>
    <t>GV hướng dẫn</t>
  </si>
  <si>
    <t>Tên đề tài:</t>
  </si>
  <si>
    <t>Ngày bắt đầu:</t>
  </si>
  <si>
    <t>(15 tuần)</t>
  </si>
  <si>
    <t>Tuần</t>
  </si>
  <si>
    <t>KHNH</t>
  </si>
  <si>
    <t>Từ</t>
  </si>
  <si>
    <t>Đến</t>
  </si>
  <si>
    <t>Công việc cần làm</t>
  </si>
  <si>
    <t>Công việc đã làm</t>
  </si>
  <si>
    <t>% hoàn thành</t>
  </si>
  <si>
    <t>-
 -….</t>
  </si>
  <si>
    <t>..%</t>
  </si>
  <si>
    <t>BÁO CÁO TIẾN ĐỘ GIỮA KỲ</t>
  </si>
  <si>
    <t>Nộp báo cáo cuối kỳ</t>
  </si>
  <si>
    <t>Báo cáo trực tiếp với GV phản biện</t>
  </si>
  <si>
    <t>XÁC NHẬN CỦA LÃNH ĐẠO KHOA</t>
  </si>
  <si>
    <t>XÁC NHẬN CỦA GIẢNG VIÊN HƯỚNG DẪN</t>
  </si>
  <si>
    <t>Tên sinh viên 1 (nhóm trưởng): Nguyễn Hữu Tấn Đạt</t>
  </si>
  <si>
    <t>MSSV: 51702075</t>
  </si>
  <si>
    <t>Tên sinh viên 2: Ngô Minh Hiếu</t>
  </si>
  <si>
    <t>MSSV: 51702017</t>
  </si>
  <si>
    <t>Số ĐT: 0776715590</t>
  </si>
  <si>
    <t>Số ĐT: 0961202760</t>
  </si>
  <si>
    <t>Email: dzoanxuanthanh@tdtu.edu.vn</t>
  </si>
  <si>
    <t>Tìm hiểu và xây dựng website đăng tin tuyển dụng của doanh nghiệp cho sinh viên TDTU sử dụng công nghệ NodeJS và React</t>
  </si>
  <si>
    <t xml:space="preserve">Kiểm tra lại server, test </t>
  </si>
  <si>
    <t>Xây dựng giao diện admin</t>
  </si>
  <si>
    <t>Test và fix bug</t>
  </si>
  <si>
    <t>Viết báo cáo</t>
  </si>
  <si>
    <t>Số ĐT:  0903 930 433</t>
  </si>
  <si>
    <t xml:space="preserve">Xây dựng database (Khởi tạo các bảng trong cơ sở dữ liệu dựa vào các sơ đồ và phân tích ở tuần 1), 
Khởi tạo dữ liệu ban đầu ( Khởi tạo một số giá trị ban đầu trong từng bảng để thử nghiệm và xây dựng các tính năng)
Xây dựng giao diện cho trang home page, admin </t>
  </si>
  <si>
    <r>
      <rPr>
        <b/>
        <sz val="13"/>
        <color rgb="FF000000"/>
        <rFont val="&quot;Times New Roman&quot;"/>
      </rPr>
      <t>Chức năng cập nhật thông tin tài khoản</t>
    </r>
    <r>
      <rPr>
        <sz val="13"/>
        <color rgb="FF000000"/>
        <rFont val="&quot;Times New Roman&quot;"/>
      </rPr>
      <t xml:space="preserve">
 - Thêm, sửa, xóa , xem thông tin tài khoản
</t>
    </r>
    <r>
      <rPr>
        <b/>
        <sz val="13"/>
        <color rgb="FF000000"/>
        <rFont val="&quot;Times New Roman&quot;"/>
      </rPr>
      <t>Upload và quản lý các CV</t>
    </r>
    <r>
      <rPr>
        <sz val="13"/>
        <color rgb="FF000000"/>
        <rFont val="&quot;Times New Roman&quot;"/>
      </rPr>
      <t xml:space="preserve">
- Thêm(Upload) , sửa , xóa , xem thông tin của hồ sơ tuyển dụng (CV)</t>
    </r>
  </si>
  <si>
    <t xml:space="preserve">Cấu hình server, để cho source code có thể chạy được trên server </t>
  </si>
  <si>
    <r>
      <rPr>
        <b/>
        <sz val="13"/>
        <color rgb="FF000000"/>
        <rFont val="&quot;Times New Roman&quot;"/>
      </rPr>
      <t>Chức năng đăng và quản lý bài tuyển dụng của nhà tuyển dụng.</t>
    </r>
    <r>
      <rPr>
        <sz val="13"/>
        <color rgb="FF000000"/>
        <rFont val="&quot;Times New Roman&quot;"/>
      </rPr>
      <t xml:space="preserve"> 
- Thêm, sửa, xóa , và xem các bài đăng tuyển dụng 
</t>
    </r>
    <r>
      <rPr>
        <b/>
        <sz val="13"/>
        <color rgb="FF000000"/>
        <rFont val="&quot;Times New Roman&quot;"/>
      </rPr>
      <t xml:space="preserve">Chức năng search cái bài tuyển dụng  </t>
    </r>
  </si>
  <si>
    <r>
      <rPr>
        <b/>
        <sz val="13"/>
        <color rgb="FF000000"/>
        <rFont val="&quot;Times New Roman&quot;"/>
      </rPr>
      <t>Chức năng đăng ký, đăng nhập</t>
    </r>
    <r>
      <rPr>
        <sz val="13"/>
        <color rgb="FF000000"/>
        <rFont val="&quot;Times New Roman&quot;"/>
      </rPr>
      <t xml:space="preserve"> (Bằng gmail sinh viên và tài khoản tự tạo)
 - Đăng nhập ( đối với sinh viên kết nối giữa trang web và gmail sinh viên để đăng nhập thông qua đó)
- Đăng ký thông qua tài khoản mật khẩu ở web ( Đối với người tuyển dụng hoặc người quản trị ) 
Phân quyền cho các loại tài khoản </t>
    </r>
  </si>
  <si>
    <t xml:space="preserve">Chức năng quản lý tài khoản, bài đăng của tất cả người dùng cho admin
- Theo dõi hoạt động của tất cả tài khoản(sinh viên, nhà tuyển dụng,người quản trị,...)
- Xem tất cả bài đăng của những nhà tuyển dụng
Quản lý các loại công việc 
- Thêm, sửa, xóa, xem các loại công việc (IT , Kế toán , ....)
</t>
  </si>
  <si>
    <t>Chức năng thông báo qua mail 
- Quên mật khẩu
- Thông báo đến người nộp đơn và người nhận đơn ứng tuyển</t>
  </si>
  <si>
    <t xml:space="preserve">Tìm hiểu công nghệ  
+ Docker : Để đóng gói dự án và có thể đem đi và hoạt động ở bất kì môi trường nào
+ CI/CD : Để tự động lấy code và chạy code trên máy chủ server
+ VPS : Máy chủ ảo nơi sẽ chứa code chung và cơ sở dữ liệu
+ NodeJS, Prisma (SQL Server) , React - TypeScript , 
Khởi tạo project, liệt kê các chức năng cần có, tham khảo các trang web tương tự, vẽ sơ đồ usecase, sơ đồ class, ....
Đăng ký server (Thuê máy ảo để đưa source code , cũng như chứa cơ sở dữ liệu trên đó) </t>
  </si>
  <si>
    <t>Dzoãn Xuân Thanh</t>
  </si>
  <si>
    <r>
      <rPr>
        <b/>
        <sz val="13"/>
        <color rgb="FF000000"/>
        <rFont val="&quot;Times New Roman&quot;"/>
      </rPr>
      <t>Chức năng ứng tuyển dành cho ứng viên</t>
    </r>
    <r>
      <rPr>
        <sz val="13"/>
        <color rgb="FF000000"/>
        <rFont val="&quot;Times New Roman&quot;"/>
      </rPr>
      <t xml:space="preserve"> ( Cho phép người ứng tuyển vào bài viết cảm thấy mình có thể được tuyển)
</t>
    </r>
    <r>
      <rPr>
        <b/>
        <sz val="13"/>
        <color rgb="FF000000"/>
        <rFont val="&quot;Times New Roman&quot;"/>
      </rPr>
      <t>Quản lý hồ sơ ứng tuyển</t>
    </r>
    <r>
      <rPr>
        <sz val="13"/>
        <color rgb="FF000000"/>
        <rFont val="&quot;Times New Roman&quot;"/>
      </rPr>
      <t xml:space="preserve"> ( Xem mình đã nộp cv vào những bài viết tuyển dụng nào, thay đổi cv hoặc rút cv)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</si>
</sst>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7">
    <font>
      <sz val="11"/>
      <color theme="1"/>
      <name val="Arial"/>
      <family val="2"/>
      <scheme val="minor"/>
    </font>
    <font>
      <sz val="11"/>
      <color rgb="FF000000"/>
      <name val="&quot;Times New Roman&quot;"/>
    </font>
    <font>
      <sz val="13"/>
      <color rgb="FF000000"/>
      <name val="&quot;Times New Roman&quot;"/>
    </font>
    <font>
      <b/>
      <sz val="16"/>
      <color rgb="FF000000"/>
      <name val="&quot;Times New Roman&quot;"/>
    </font>
    <font>
      <b/>
      <sz val="13"/>
      <color rgb="FF000000"/>
      <name val="&quot;Times New Roman&quot;"/>
    </font>
    <font>
      <sz val="10"/>
      <name val="Arial"/>
    </font>
    <font>
      <b/>
      <sz val="12"/>
      <color rgb="FF000000"/>
      <name val="&quot;Times New Roman&quot;"/>
    </font>
  </fonts>
  <fills count="3">
    <fill>
      <patternFill patternType="none"/>
    </fill>
    <fill>
      <patternFill patternType="gray125"/>
    </fill>
    <fill>
      <patternFill patternType="solid">
        <fgColor rgb="FFD9EAD3"/>
        <bgColor rgb="FFD9EAD3"/>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8">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0" fontId="4" fillId="0" borderId="0" xfId="0" applyFont="1"/>
    <xf numFmtId="0" fontId="4" fillId="0" borderId="0" xfId="0" applyFont="1" applyAlignment="1">
      <alignment horizontal="left"/>
    </xf>
    <xf numFmtId="164" fontId="4" fillId="0" borderId="0" xfId="0" applyNumberFormat="1" applyFont="1" applyAlignment="1">
      <alignment horizont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4" fontId="2" fillId="0" borderId="4" xfId="0" applyNumberFormat="1" applyFont="1" applyBorder="1" applyAlignment="1">
      <alignment horizontal="center" vertical="center"/>
    </xf>
    <xf numFmtId="0" fontId="2" fillId="0" borderId="4" xfId="0" applyFont="1" applyBorder="1" applyAlignment="1">
      <alignment horizontal="left" vertical="center"/>
    </xf>
    <xf numFmtId="14" fontId="4" fillId="2" borderId="2" xfId="0" applyNumberFormat="1" applyFont="1" applyFill="1" applyBorder="1" applyAlignment="1">
      <alignment horizontal="center" vertical="center"/>
    </xf>
    <xf numFmtId="0" fontId="6" fillId="0" borderId="0" xfId="0" applyFont="1" applyAlignment="1">
      <alignment horizontal="center"/>
    </xf>
    <xf numFmtId="0" fontId="6" fillId="0" borderId="0" xfId="0" applyFont="1"/>
    <xf numFmtId="0" fontId="2" fillId="0" borderId="4" xfId="0" applyFont="1" applyBorder="1" applyAlignment="1">
      <alignment horizontal="left" vertical="center" wrapText="1"/>
    </xf>
    <xf numFmtId="14" fontId="2" fillId="0" borderId="4" xfId="0" applyNumberFormat="1" applyFont="1" applyBorder="1" applyAlignment="1">
      <alignment horizontal="left" vertical="center" wrapText="1"/>
    </xf>
    <xf numFmtId="0" fontId="4" fillId="2" borderId="5" xfId="0" applyFont="1" applyFill="1" applyBorder="1" applyAlignment="1">
      <alignment horizontal="center" vertical="center"/>
    </xf>
    <xf numFmtId="0" fontId="5" fillId="0" borderId="5" xfId="0" applyFont="1" applyBorder="1"/>
    <xf numFmtId="0" fontId="5" fillId="0" borderId="2" xfId="0" applyFont="1" applyBorder="1"/>
    <xf numFmtId="0" fontId="4" fillId="2" borderId="5" xfId="0" applyFont="1" applyFill="1" applyBorder="1" applyAlignment="1">
      <alignment horizontal="center" vertical="center" wrapText="1"/>
    </xf>
    <xf numFmtId="0" fontId="1" fillId="0" borderId="0" xfId="0" applyFont="1" applyAlignment="1">
      <alignment horizontal="center"/>
    </xf>
    <xf numFmtId="0" fontId="0" fillId="0" borderId="0" xfId="0"/>
    <xf numFmtId="0" fontId="3" fillId="0" borderId="0" xfId="0" applyFont="1" applyAlignment="1">
      <alignment horizontal="center"/>
    </xf>
    <xf numFmtId="0" fontId="4" fillId="0" borderId="0" xfId="0" applyFont="1" applyAlignment="1">
      <alignment horizontal="lef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4580709</xdr:colOff>
      <xdr:row>32</xdr:row>
      <xdr:rowOff>60960</xdr:rowOff>
    </xdr:from>
    <xdr:to>
      <xdr:col>6</xdr:col>
      <xdr:colOff>627419</xdr:colOff>
      <xdr:row>49</xdr:row>
      <xdr:rowOff>22056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124009" y="13395960"/>
          <a:ext cx="5670770" cy="3070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tabSelected="1" topLeftCell="F1" zoomScaleNormal="100" workbookViewId="0">
      <selection activeCell="F8" sqref="F8"/>
    </sheetView>
  </sheetViews>
  <sheetFormatPr defaultColWidth="11.3984375" defaultRowHeight="13.8"/>
  <cols>
    <col min="1" max="1" width="5.69921875" customWidth="1"/>
    <col min="2" max="2" width="6.8984375" customWidth="1"/>
    <col min="3" max="4" width="19.59765625" customWidth="1"/>
    <col min="5" max="5" width="98.59765625" customWidth="1"/>
    <col min="6" max="6" width="41.796875" customWidth="1"/>
    <col min="7" max="7" width="19.59765625" customWidth="1"/>
  </cols>
  <sheetData>
    <row r="1" spans="1:27" ht="16.8">
      <c r="A1" s="23" t="s">
        <v>0</v>
      </c>
      <c r="B1" s="24"/>
      <c r="C1" s="24"/>
      <c r="D1" s="24"/>
      <c r="E1" s="1"/>
      <c r="F1" s="1"/>
      <c r="G1" s="1"/>
      <c r="H1" s="1"/>
      <c r="I1" s="1"/>
      <c r="J1" s="1"/>
      <c r="K1" s="1"/>
      <c r="L1" s="1"/>
      <c r="M1" s="1"/>
      <c r="N1" s="1"/>
      <c r="O1" s="1"/>
      <c r="P1" s="1"/>
      <c r="Q1" s="1"/>
      <c r="R1" s="1"/>
      <c r="S1" s="1"/>
      <c r="T1" s="1"/>
      <c r="U1" s="1"/>
      <c r="V1" s="1"/>
      <c r="W1" s="1"/>
      <c r="X1" s="1"/>
      <c r="Y1" s="1"/>
      <c r="Z1" s="1"/>
      <c r="AA1" s="1"/>
    </row>
    <row r="2" spans="1:27" ht="21">
      <c r="A2" s="25" t="s">
        <v>1</v>
      </c>
      <c r="B2" s="24"/>
      <c r="C2" s="24"/>
      <c r="D2" s="24"/>
      <c r="E2" s="24"/>
      <c r="F2" s="24"/>
      <c r="G2" s="24"/>
      <c r="H2" s="1"/>
      <c r="I2" s="1"/>
      <c r="J2" s="1"/>
      <c r="K2" s="1"/>
      <c r="L2" s="1"/>
      <c r="M2" s="1"/>
      <c r="N2" s="1"/>
      <c r="O2" s="1"/>
      <c r="P2" s="1"/>
      <c r="Q2" s="1"/>
      <c r="R2" s="1"/>
      <c r="S2" s="1"/>
      <c r="T2" s="1"/>
      <c r="U2" s="1"/>
      <c r="V2" s="1"/>
      <c r="W2" s="1"/>
      <c r="X2" s="1"/>
      <c r="Y2" s="1"/>
      <c r="Z2" s="1"/>
      <c r="AA2" s="1"/>
    </row>
    <row r="3" spans="1:27" ht="21">
      <c r="A3" s="2"/>
      <c r="B3" s="2"/>
      <c r="C3" s="2"/>
      <c r="D3" s="2"/>
      <c r="E3" s="2"/>
      <c r="F3" s="2"/>
      <c r="G3" s="2"/>
      <c r="H3" s="1"/>
      <c r="I3" s="1"/>
      <c r="J3" s="1"/>
      <c r="K3" s="1"/>
      <c r="L3" s="1"/>
      <c r="M3" s="1"/>
      <c r="N3" s="1"/>
      <c r="O3" s="1"/>
      <c r="P3" s="1"/>
      <c r="Q3" s="1"/>
      <c r="R3" s="1"/>
      <c r="S3" s="1"/>
      <c r="T3" s="1"/>
      <c r="U3" s="1"/>
      <c r="V3" s="1"/>
      <c r="W3" s="1"/>
      <c r="X3" s="1"/>
      <c r="Y3" s="1"/>
      <c r="Z3" s="1"/>
      <c r="AA3" s="1"/>
    </row>
    <row r="4" spans="1:27" ht="16.8">
      <c r="A4" s="1"/>
      <c r="B4" s="3" t="s">
        <v>2</v>
      </c>
      <c r="C4" s="26" t="s">
        <v>3</v>
      </c>
      <c r="D4" s="24"/>
      <c r="E4" s="24"/>
      <c r="F4" s="1"/>
      <c r="G4" s="1"/>
      <c r="H4" s="1"/>
      <c r="I4" s="1"/>
      <c r="J4" s="1"/>
      <c r="K4" s="1"/>
      <c r="L4" s="1"/>
      <c r="M4" s="1"/>
      <c r="N4" s="1"/>
      <c r="O4" s="1"/>
      <c r="P4" s="1"/>
      <c r="Q4" s="1"/>
      <c r="R4" s="1"/>
      <c r="S4" s="1"/>
      <c r="T4" s="1"/>
      <c r="U4" s="1"/>
      <c r="V4" s="1"/>
      <c r="W4" s="1"/>
      <c r="X4" s="1"/>
      <c r="Y4" s="1"/>
      <c r="Z4" s="1"/>
      <c r="AA4" s="1"/>
    </row>
    <row r="5" spans="1:27" ht="16.8">
      <c r="A5" s="1"/>
      <c r="B5" s="3"/>
      <c r="C5" s="27" t="s">
        <v>24</v>
      </c>
      <c r="D5" s="24"/>
      <c r="E5" s="1"/>
      <c r="F5" s="1"/>
      <c r="G5" s="1"/>
      <c r="H5" s="1"/>
      <c r="I5" s="1"/>
      <c r="J5" s="1"/>
      <c r="K5" s="1"/>
      <c r="L5" s="1"/>
      <c r="M5" s="1"/>
      <c r="N5" s="1"/>
      <c r="O5" s="1"/>
      <c r="P5" s="1"/>
      <c r="Q5" s="1"/>
      <c r="R5" s="1"/>
      <c r="S5" s="1"/>
      <c r="T5" s="1"/>
      <c r="U5" s="1"/>
      <c r="V5" s="1"/>
      <c r="W5" s="1"/>
      <c r="X5" s="1"/>
      <c r="Y5" s="1"/>
      <c r="Z5" s="1"/>
      <c r="AA5" s="1"/>
    </row>
    <row r="6" spans="1:27" ht="16.8">
      <c r="A6" s="1"/>
      <c r="B6" s="3"/>
      <c r="C6" s="4" t="s">
        <v>25</v>
      </c>
      <c r="D6" s="1"/>
      <c r="E6" s="5"/>
      <c r="F6" s="6" t="s">
        <v>28</v>
      </c>
      <c r="G6" s="1"/>
      <c r="H6" s="1"/>
      <c r="I6" s="1"/>
      <c r="J6" s="1"/>
      <c r="K6" s="1"/>
      <c r="L6" s="1"/>
      <c r="M6" s="1"/>
      <c r="N6" s="1"/>
      <c r="O6" s="1"/>
      <c r="P6" s="1"/>
      <c r="Q6" s="1"/>
      <c r="R6" s="1"/>
      <c r="S6" s="1"/>
      <c r="T6" s="1"/>
      <c r="U6" s="1"/>
      <c r="V6" s="1"/>
      <c r="W6" s="1"/>
      <c r="X6" s="1"/>
      <c r="Y6" s="1"/>
      <c r="Z6" s="1"/>
      <c r="AA6" s="1"/>
    </row>
    <row r="7" spans="1:27" ht="16.8">
      <c r="A7" s="1"/>
      <c r="B7" s="3"/>
      <c r="C7" s="27" t="s">
        <v>26</v>
      </c>
      <c r="D7" s="24"/>
      <c r="E7" s="1"/>
      <c r="F7" s="1"/>
      <c r="G7" s="1"/>
      <c r="H7" s="1"/>
      <c r="I7" s="1"/>
      <c r="J7" s="1"/>
      <c r="K7" s="1"/>
      <c r="L7" s="1"/>
      <c r="M7" s="1"/>
      <c r="N7" s="1"/>
      <c r="O7" s="1"/>
      <c r="P7" s="1"/>
      <c r="Q7" s="1"/>
      <c r="R7" s="1"/>
      <c r="S7" s="1"/>
      <c r="T7" s="1"/>
      <c r="U7" s="1"/>
      <c r="V7" s="1"/>
      <c r="W7" s="1"/>
      <c r="X7" s="1"/>
      <c r="Y7" s="1"/>
      <c r="Z7" s="1"/>
      <c r="AA7" s="1"/>
    </row>
    <row r="8" spans="1:27" ht="16.8">
      <c r="A8" s="1"/>
      <c r="B8" s="3"/>
      <c r="C8" s="4" t="s">
        <v>27</v>
      </c>
      <c r="D8" s="1"/>
      <c r="E8" s="5"/>
      <c r="F8" s="6" t="s">
        <v>29</v>
      </c>
      <c r="G8" s="1"/>
      <c r="H8" s="1"/>
      <c r="I8" s="1"/>
      <c r="J8" s="1"/>
      <c r="K8" s="1"/>
      <c r="L8" s="1"/>
      <c r="M8" s="1"/>
      <c r="N8" s="1"/>
      <c r="O8" s="1"/>
      <c r="P8" s="1"/>
      <c r="Q8" s="1"/>
      <c r="R8" s="1"/>
      <c r="S8" s="1"/>
      <c r="T8" s="1"/>
      <c r="U8" s="1"/>
      <c r="V8" s="1"/>
      <c r="W8" s="1"/>
      <c r="X8" s="1"/>
      <c r="Y8" s="1"/>
      <c r="Z8" s="1"/>
      <c r="AA8" s="1"/>
    </row>
    <row r="9" spans="1:27" ht="16.8">
      <c r="A9" s="1"/>
      <c r="B9" s="3" t="s">
        <v>4</v>
      </c>
      <c r="C9" s="26" t="s">
        <v>5</v>
      </c>
      <c r="D9" s="24"/>
      <c r="E9" s="1"/>
      <c r="F9" s="1"/>
      <c r="G9" s="1"/>
      <c r="H9" s="1"/>
      <c r="I9" s="1"/>
      <c r="J9" s="1"/>
      <c r="K9" s="1"/>
      <c r="L9" s="1"/>
      <c r="M9" s="1"/>
      <c r="N9" s="1"/>
      <c r="O9" s="1"/>
      <c r="P9" s="1"/>
      <c r="Q9" s="1"/>
      <c r="R9" s="1"/>
      <c r="S9" s="1"/>
      <c r="T9" s="1"/>
      <c r="U9" s="1"/>
      <c r="V9" s="1"/>
      <c r="W9" s="1"/>
      <c r="X9" s="1"/>
      <c r="Y9" s="1"/>
      <c r="Z9" s="1"/>
      <c r="AA9" s="1"/>
    </row>
    <row r="10" spans="1:27" ht="16.8">
      <c r="A10" s="1"/>
      <c r="B10" s="1"/>
      <c r="C10" s="4" t="s">
        <v>6</v>
      </c>
      <c r="D10" s="1" t="s">
        <v>45</v>
      </c>
      <c r="E10" s="1"/>
      <c r="F10" s="6" t="s">
        <v>36</v>
      </c>
      <c r="G10" s="6" t="s">
        <v>30</v>
      </c>
      <c r="H10" s="1"/>
      <c r="I10" s="1"/>
      <c r="J10" s="1"/>
      <c r="K10" s="1"/>
      <c r="L10" s="1"/>
      <c r="M10" s="1"/>
      <c r="N10" s="1"/>
      <c r="O10" s="1"/>
      <c r="P10" s="1"/>
      <c r="Q10" s="1"/>
      <c r="R10" s="1"/>
      <c r="S10" s="1"/>
      <c r="T10" s="1"/>
      <c r="U10" s="1"/>
      <c r="V10" s="1"/>
      <c r="W10" s="1"/>
      <c r="X10" s="1"/>
      <c r="Y10" s="1"/>
      <c r="Z10" s="1"/>
      <c r="AA10" s="1"/>
    </row>
    <row r="11" spans="1:27" ht="16.8">
      <c r="A11" s="1"/>
      <c r="B11" s="1"/>
      <c r="C11" s="4" t="s">
        <v>7</v>
      </c>
      <c r="D11" s="1" t="s">
        <v>31</v>
      </c>
      <c r="E11" s="1"/>
      <c r="F11" s="1"/>
      <c r="G11" s="1"/>
      <c r="H11" s="1"/>
      <c r="I11" s="1"/>
      <c r="J11" s="1"/>
      <c r="K11" s="1"/>
      <c r="L11" s="1"/>
      <c r="M11" s="1"/>
      <c r="N11" s="1"/>
      <c r="O11" s="1"/>
      <c r="P11" s="1"/>
      <c r="Q11" s="1"/>
      <c r="R11" s="1"/>
      <c r="S11" s="1"/>
      <c r="T11" s="1"/>
      <c r="U11" s="1"/>
      <c r="V11" s="1"/>
      <c r="W11" s="1"/>
      <c r="X11" s="1"/>
      <c r="Y11" s="1"/>
      <c r="Z11" s="1"/>
      <c r="AA11" s="1"/>
    </row>
    <row r="12" spans="1:27" ht="16.8">
      <c r="A12" s="1"/>
      <c r="B12" s="1"/>
      <c r="C12" s="4" t="s">
        <v>8</v>
      </c>
      <c r="D12" s="7">
        <v>44858</v>
      </c>
      <c r="E12" s="4" t="s">
        <v>9</v>
      </c>
      <c r="F12" s="1"/>
      <c r="G12" s="1"/>
      <c r="H12" s="1"/>
      <c r="I12" s="1"/>
      <c r="J12" s="1"/>
      <c r="K12" s="1"/>
      <c r="L12" s="1"/>
      <c r="M12" s="1"/>
      <c r="N12" s="1"/>
      <c r="O12" s="1"/>
      <c r="P12" s="1"/>
      <c r="Q12" s="1"/>
      <c r="R12" s="1"/>
      <c r="S12" s="1"/>
      <c r="T12" s="1"/>
      <c r="U12" s="1"/>
      <c r="V12" s="1"/>
      <c r="W12" s="1"/>
      <c r="X12" s="1"/>
      <c r="Y12" s="1"/>
      <c r="Z12" s="1"/>
      <c r="AA12" s="1"/>
    </row>
    <row r="13" spans="1:27" ht="16.8">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6.8">
      <c r="A14" s="8" t="s">
        <v>10</v>
      </c>
      <c r="B14" s="9" t="s">
        <v>11</v>
      </c>
      <c r="C14" s="9" t="s">
        <v>12</v>
      </c>
      <c r="D14" s="9" t="s">
        <v>13</v>
      </c>
      <c r="E14" s="9" t="s">
        <v>14</v>
      </c>
      <c r="F14" s="9" t="s">
        <v>15</v>
      </c>
      <c r="G14" s="9" t="s">
        <v>16</v>
      </c>
      <c r="H14" s="1"/>
      <c r="I14" s="1"/>
      <c r="J14" s="1"/>
      <c r="K14" s="1"/>
      <c r="L14" s="1"/>
      <c r="M14" s="1"/>
      <c r="N14" s="1"/>
      <c r="O14" s="1"/>
      <c r="P14" s="1"/>
      <c r="Q14" s="1"/>
      <c r="R14" s="1"/>
      <c r="S14" s="1"/>
      <c r="T14" s="1"/>
      <c r="U14" s="1"/>
      <c r="V14" s="1"/>
      <c r="W14" s="1"/>
      <c r="X14" s="1"/>
      <c r="Y14" s="1"/>
      <c r="Z14" s="1"/>
      <c r="AA14" s="1"/>
    </row>
    <row r="15" spans="1:27" ht="134.4">
      <c r="A15" s="10">
        <v>1</v>
      </c>
      <c r="B15" s="11">
        <v>11</v>
      </c>
      <c r="C15" s="12">
        <f>D12</f>
        <v>44858</v>
      </c>
      <c r="D15" s="12">
        <f t="shared" ref="D15:D30" si="0">C15+6</f>
        <v>44864</v>
      </c>
      <c r="E15" s="17" t="s">
        <v>44</v>
      </c>
      <c r="F15" s="13" t="s">
        <v>17</v>
      </c>
      <c r="G15" s="13" t="s">
        <v>18</v>
      </c>
      <c r="H15" s="1"/>
      <c r="I15" s="1"/>
      <c r="J15" s="1"/>
      <c r="K15" s="1"/>
      <c r="L15" s="1"/>
      <c r="M15" s="1"/>
      <c r="N15" s="1"/>
      <c r="O15" s="1"/>
      <c r="P15" s="1"/>
      <c r="Q15" s="1"/>
      <c r="R15" s="1"/>
      <c r="S15" s="1"/>
      <c r="T15" s="1"/>
      <c r="U15" s="1"/>
      <c r="V15" s="1"/>
      <c r="W15" s="1"/>
      <c r="X15" s="1"/>
      <c r="Y15" s="1"/>
      <c r="Z15" s="1"/>
      <c r="AA15" s="1"/>
    </row>
    <row r="16" spans="1:27" ht="84">
      <c r="A16" s="10">
        <v>2</v>
      </c>
      <c r="B16" s="11">
        <v>12</v>
      </c>
      <c r="C16" s="12">
        <f t="shared" ref="C16:C30" si="1">D15+1</f>
        <v>44865</v>
      </c>
      <c r="D16" s="12">
        <f t="shared" si="0"/>
        <v>44871</v>
      </c>
      <c r="E16" s="17" t="s">
        <v>37</v>
      </c>
      <c r="F16" s="13" t="s">
        <v>17</v>
      </c>
      <c r="G16" s="13" t="s">
        <v>18</v>
      </c>
      <c r="H16" s="1"/>
      <c r="I16" s="1"/>
      <c r="J16" s="1"/>
      <c r="K16" s="1"/>
      <c r="L16" s="1"/>
      <c r="M16" s="1"/>
      <c r="N16" s="1"/>
      <c r="O16" s="1"/>
      <c r="P16" s="1"/>
      <c r="Q16" s="1"/>
      <c r="R16" s="1"/>
      <c r="S16" s="1"/>
      <c r="T16" s="1"/>
      <c r="U16" s="1"/>
      <c r="V16" s="1"/>
      <c r="W16" s="1"/>
      <c r="X16" s="1"/>
      <c r="Y16" s="1"/>
      <c r="Z16" s="1"/>
      <c r="AA16" s="1"/>
    </row>
    <row r="17" spans="1:27" ht="84">
      <c r="A17" s="10">
        <v>3</v>
      </c>
      <c r="B17" s="11">
        <v>13</v>
      </c>
      <c r="C17" s="12">
        <f t="shared" si="1"/>
        <v>44872</v>
      </c>
      <c r="D17" s="12">
        <f t="shared" si="0"/>
        <v>44878</v>
      </c>
      <c r="E17" s="17" t="s">
        <v>41</v>
      </c>
      <c r="F17" s="13" t="s">
        <v>17</v>
      </c>
      <c r="G17" s="13" t="s">
        <v>18</v>
      </c>
      <c r="H17" s="1"/>
      <c r="I17" s="1"/>
      <c r="J17" s="1"/>
      <c r="K17" s="1"/>
      <c r="L17" s="1"/>
      <c r="M17" s="1"/>
      <c r="N17" s="1"/>
      <c r="O17" s="1"/>
      <c r="P17" s="1"/>
      <c r="Q17" s="1"/>
      <c r="R17" s="1"/>
      <c r="S17" s="1"/>
      <c r="T17" s="1"/>
      <c r="U17" s="1"/>
      <c r="V17" s="1"/>
      <c r="W17" s="1"/>
      <c r="X17" s="1"/>
      <c r="Y17" s="1"/>
      <c r="Z17" s="1"/>
      <c r="AA17" s="1"/>
    </row>
    <row r="18" spans="1:27" ht="67.2">
      <c r="A18" s="10">
        <v>4</v>
      </c>
      <c r="B18" s="11">
        <v>14</v>
      </c>
      <c r="C18" s="12">
        <f t="shared" si="1"/>
        <v>44879</v>
      </c>
      <c r="D18" s="12">
        <f>C18+6</f>
        <v>44885</v>
      </c>
      <c r="E18" s="17" t="s">
        <v>38</v>
      </c>
      <c r="F18" s="13" t="s">
        <v>17</v>
      </c>
      <c r="G18" s="13" t="s">
        <v>18</v>
      </c>
      <c r="H18" s="1"/>
      <c r="I18" s="1"/>
      <c r="J18" s="1"/>
      <c r="K18" s="1"/>
      <c r="L18" s="1"/>
      <c r="M18" s="1"/>
      <c r="N18" s="1"/>
      <c r="O18" s="1"/>
      <c r="P18" s="1"/>
      <c r="Q18" s="1"/>
      <c r="R18" s="1"/>
      <c r="S18" s="1"/>
      <c r="T18" s="1"/>
      <c r="U18" s="1"/>
      <c r="V18" s="1"/>
      <c r="W18" s="1"/>
      <c r="X18" s="1"/>
      <c r="Y18" s="1"/>
      <c r="Z18" s="1"/>
      <c r="AA18" s="1"/>
    </row>
    <row r="19" spans="1:27" ht="50.4">
      <c r="A19" s="10">
        <v>5</v>
      </c>
      <c r="B19" s="11">
        <v>15</v>
      </c>
      <c r="C19" s="12">
        <f t="shared" si="1"/>
        <v>44886</v>
      </c>
      <c r="D19" s="12">
        <f t="shared" si="0"/>
        <v>44892</v>
      </c>
      <c r="E19" s="17" t="s">
        <v>40</v>
      </c>
      <c r="F19" s="13" t="s">
        <v>17</v>
      </c>
      <c r="G19" s="13" t="s">
        <v>18</v>
      </c>
      <c r="H19" s="1"/>
      <c r="I19" s="1"/>
      <c r="J19" s="1"/>
      <c r="K19" s="1"/>
      <c r="L19" s="1"/>
      <c r="M19" s="1"/>
      <c r="N19" s="1"/>
      <c r="O19" s="1"/>
      <c r="P19" s="1"/>
      <c r="Q19" s="1"/>
      <c r="R19" s="1"/>
      <c r="S19" s="1"/>
      <c r="T19" s="1"/>
      <c r="U19" s="1"/>
      <c r="V19" s="1"/>
      <c r="W19" s="1"/>
      <c r="X19" s="1"/>
      <c r="Y19" s="1"/>
      <c r="Z19" s="1"/>
      <c r="AA19" s="1"/>
    </row>
    <row r="20" spans="1:27" ht="67.2">
      <c r="A20" s="10">
        <v>6</v>
      </c>
      <c r="B20" s="11">
        <v>16</v>
      </c>
      <c r="C20" s="12">
        <f t="shared" si="1"/>
        <v>44893</v>
      </c>
      <c r="D20" s="12">
        <f t="shared" si="0"/>
        <v>44899</v>
      </c>
      <c r="E20" s="17" t="s">
        <v>46</v>
      </c>
      <c r="F20" s="13" t="s">
        <v>17</v>
      </c>
      <c r="G20" s="13" t="s">
        <v>18</v>
      </c>
      <c r="H20" s="1"/>
      <c r="I20" s="1"/>
      <c r="J20" s="1"/>
      <c r="K20" s="1"/>
      <c r="L20" s="1"/>
      <c r="M20" s="1"/>
      <c r="N20" s="1"/>
      <c r="O20" s="1"/>
      <c r="P20" s="1"/>
      <c r="Q20" s="1"/>
      <c r="R20" s="1"/>
      <c r="S20" s="1"/>
      <c r="T20" s="1"/>
      <c r="U20" s="1"/>
      <c r="V20" s="1"/>
      <c r="W20" s="1"/>
      <c r="X20" s="1"/>
      <c r="Y20" s="1"/>
      <c r="Z20" s="1"/>
      <c r="AA20" s="1"/>
    </row>
    <row r="21" spans="1:27" ht="16.8">
      <c r="A21" s="8">
        <v>7</v>
      </c>
      <c r="B21" s="9">
        <v>17</v>
      </c>
      <c r="C21" s="14">
        <f t="shared" si="1"/>
        <v>44900</v>
      </c>
      <c r="D21" s="14">
        <f t="shared" si="0"/>
        <v>44906</v>
      </c>
      <c r="E21" s="19" t="s">
        <v>19</v>
      </c>
      <c r="F21" s="20"/>
      <c r="G21" s="21"/>
      <c r="H21" s="1"/>
      <c r="I21" s="1"/>
      <c r="J21" s="1"/>
      <c r="K21" s="1"/>
      <c r="L21" s="1"/>
      <c r="M21" s="1"/>
      <c r="N21" s="1"/>
      <c r="O21" s="1"/>
      <c r="P21" s="1"/>
      <c r="Q21" s="1"/>
      <c r="R21" s="1"/>
      <c r="S21" s="1"/>
      <c r="T21" s="1"/>
      <c r="U21" s="1"/>
      <c r="V21" s="1"/>
      <c r="W21" s="1"/>
      <c r="X21" s="1"/>
      <c r="Y21" s="1"/>
      <c r="Z21" s="1"/>
      <c r="AA21" s="1"/>
    </row>
    <row r="22" spans="1:27" ht="16.8">
      <c r="A22" s="10">
        <v>8</v>
      </c>
      <c r="B22" s="11">
        <v>18</v>
      </c>
      <c r="C22" s="12">
        <f t="shared" si="1"/>
        <v>44907</v>
      </c>
      <c r="D22" s="12">
        <f t="shared" si="0"/>
        <v>44913</v>
      </c>
      <c r="E22" s="17" t="s">
        <v>39</v>
      </c>
      <c r="F22" s="13" t="s">
        <v>17</v>
      </c>
      <c r="G22" s="13" t="s">
        <v>18</v>
      </c>
      <c r="H22" s="1"/>
      <c r="I22" s="1"/>
      <c r="J22" s="1"/>
      <c r="K22" s="1"/>
      <c r="L22" s="1"/>
      <c r="M22" s="1"/>
      <c r="N22" s="1"/>
      <c r="O22" s="1"/>
      <c r="P22" s="1"/>
      <c r="Q22" s="1"/>
      <c r="R22" s="1"/>
      <c r="S22" s="1"/>
      <c r="T22" s="1"/>
      <c r="U22" s="1"/>
      <c r="V22" s="1"/>
      <c r="W22" s="1"/>
      <c r="X22" s="1"/>
      <c r="Y22" s="1"/>
      <c r="Z22" s="1"/>
      <c r="AA22" s="1"/>
    </row>
    <row r="23" spans="1:27" ht="16.8">
      <c r="A23" s="10">
        <v>9</v>
      </c>
      <c r="B23" s="11">
        <v>19</v>
      </c>
      <c r="C23" s="12">
        <f t="shared" si="1"/>
        <v>44914</v>
      </c>
      <c r="D23" s="12">
        <f t="shared" si="0"/>
        <v>44920</v>
      </c>
      <c r="E23" s="13" t="s">
        <v>33</v>
      </c>
      <c r="F23" s="13" t="s">
        <v>17</v>
      </c>
      <c r="G23" s="13" t="s">
        <v>18</v>
      </c>
      <c r="H23" s="1"/>
      <c r="I23" s="1"/>
      <c r="J23" s="1"/>
      <c r="K23" s="1"/>
      <c r="L23" s="1"/>
      <c r="M23" s="1"/>
      <c r="N23" s="1"/>
      <c r="O23" s="1"/>
      <c r="P23" s="1"/>
      <c r="Q23" s="1"/>
      <c r="R23" s="1"/>
      <c r="S23" s="1"/>
      <c r="T23" s="1"/>
      <c r="U23" s="1"/>
      <c r="V23" s="1"/>
      <c r="W23" s="1"/>
      <c r="X23" s="1"/>
      <c r="Y23" s="1"/>
      <c r="Z23" s="1"/>
      <c r="AA23" s="1"/>
    </row>
    <row r="24" spans="1:27" ht="100.8">
      <c r="A24" s="10">
        <v>10</v>
      </c>
      <c r="B24" s="11">
        <v>20</v>
      </c>
      <c r="C24" s="12">
        <f t="shared" si="1"/>
        <v>44921</v>
      </c>
      <c r="D24" s="12">
        <f t="shared" si="0"/>
        <v>44927</v>
      </c>
      <c r="E24" s="17" t="s">
        <v>42</v>
      </c>
      <c r="F24" s="13" t="s">
        <v>17</v>
      </c>
      <c r="G24" s="13" t="s">
        <v>18</v>
      </c>
      <c r="H24" s="1"/>
      <c r="I24" s="1"/>
      <c r="J24" s="1"/>
      <c r="K24" s="1"/>
      <c r="L24" s="1"/>
      <c r="M24" s="1"/>
      <c r="N24" s="1"/>
      <c r="O24" s="1"/>
      <c r="P24" s="1"/>
      <c r="Q24" s="1"/>
      <c r="R24" s="1"/>
      <c r="S24" s="1"/>
      <c r="T24" s="1"/>
      <c r="U24" s="1"/>
      <c r="V24" s="1"/>
      <c r="W24" s="1"/>
      <c r="X24" s="1"/>
      <c r="Y24" s="1"/>
      <c r="Z24" s="1"/>
      <c r="AA24" s="1"/>
    </row>
    <row r="25" spans="1:27" ht="50.4">
      <c r="A25" s="10">
        <v>11</v>
      </c>
      <c r="B25" s="11">
        <v>21</v>
      </c>
      <c r="C25" s="12">
        <f t="shared" si="1"/>
        <v>44928</v>
      </c>
      <c r="D25" s="12">
        <f t="shared" si="0"/>
        <v>44934</v>
      </c>
      <c r="E25" s="18" t="s">
        <v>43</v>
      </c>
      <c r="F25" s="13" t="s">
        <v>17</v>
      </c>
      <c r="G25" s="13" t="s">
        <v>18</v>
      </c>
      <c r="H25" s="1"/>
      <c r="I25" s="1"/>
      <c r="J25" s="1"/>
      <c r="K25" s="1"/>
      <c r="L25" s="1"/>
      <c r="M25" s="1"/>
      <c r="N25" s="1"/>
      <c r="O25" s="1"/>
      <c r="P25" s="1"/>
      <c r="Q25" s="1"/>
      <c r="R25" s="1"/>
      <c r="S25" s="1"/>
      <c r="T25" s="1"/>
      <c r="U25" s="1"/>
      <c r="V25" s="1"/>
      <c r="W25" s="1"/>
      <c r="X25" s="1"/>
      <c r="Y25" s="1"/>
      <c r="Z25" s="1"/>
      <c r="AA25" s="1"/>
    </row>
    <row r="26" spans="1:27" ht="16.8">
      <c r="A26" s="10">
        <v>12</v>
      </c>
      <c r="B26" s="11">
        <v>22</v>
      </c>
      <c r="C26" s="12">
        <f t="shared" si="1"/>
        <v>44935</v>
      </c>
      <c r="D26" s="12">
        <f t="shared" si="0"/>
        <v>44941</v>
      </c>
      <c r="E26" s="13" t="s">
        <v>34</v>
      </c>
      <c r="F26" s="13" t="s">
        <v>17</v>
      </c>
      <c r="G26" s="13" t="s">
        <v>18</v>
      </c>
      <c r="H26" s="1"/>
      <c r="I26" s="1"/>
      <c r="J26" s="1"/>
      <c r="K26" s="1"/>
      <c r="L26" s="1"/>
      <c r="M26" s="1"/>
      <c r="N26" s="1"/>
      <c r="O26" s="1"/>
      <c r="P26" s="1"/>
      <c r="Q26" s="1"/>
      <c r="R26" s="1"/>
      <c r="S26" s="1"/>
      <c r="T26" s="1"/>
      <c r="U26" s="1"/>
      <c r="V26" s="1"/>
      <c r="W26" s="1"/>
      <c r="X26" s="1"/>
      <c r="Y26" s="1"/>
      <c r="Z26" s="1"/>
      <c r="AA26" s="1"/>
    </row>
    <row r="27" spans="1:27" ht="16.8">
      <c r="A27" s="10">
        <v>13</v>
      </c>
      <c r="B27" s="11">
        <v>23</v>
      </c>
      <c r="C27" s="12">
        <f t="shared" si="1"/>
        <v>44942</v>
      </c>
      <c r="D27" s="12">
        <f t="shared" si="0"/>
        <v>44948</v>
      </c>
      <c r="E27" s="13" t="s">
        <v>35</v>
      </c>
      <c r="F27" s="13" t="s">
        <v>17</v>
      </c>
      <c r="G27" s="13" t="s">
        <v>18</v>
      </c>
      <c r="H27" s="1"/>
      <c r="I27" s="1"/>
      <c r="J27" s="1"/>
      <c r="K27" s="1"/>
      <c r="L27" s="1"/>
      <c r="M27" s="1"/>
      <c r="N27" s="1"/>
      <c r="O27" s="1"/>
      <c r="P27" s="1"/>
      <c r="Q27" s="1"/>
      <c r="R27" s="1"/>
      <c r="S27" s="1"/>
      <c r="T27" s="1"/>
      <c r="U27" s="1"/>
      <c r="V27" s="1"/>
      <c r="W27" s="1"/>
      <c r="X27" s="1"/>
      <c r="Y27" s="1"/>
      <c r="Z27" s="1"/>
      <c r="AA27" s="1"/>
    </row>
    <row r="28" spans="1:27" ht="16.8">
      <c r="A28" s="10">
        <v>14</v>
      </c>
      <c r="B28" s="11">
        <v>24</v>
      </c>
      <c r="C28" s="12">
        <f t="shared" si="1"/>
        <v>44949</v>
      </c>
      <c r="D28" s="12">
        <f t="shared" si="0"/>
        <v>44955</v>
      </c>
      <c r="E28" s="13" t="s">
        <v>32</v>
      </c>
      <c r="F28" s="13" t="s">
        <v>17</v>
      </c>
      <c r="G28" s="13" t="s">
        <v>18</v>
      </c>
      <c r="H28" s="1"/>
      <c r="I28" s="1"/>
      <c r="J28" s="1"/>
      <c r="K28" s="1"/>
      <c r="L28" s="1"/>
      <c r="M28" s="1"/>
      <c r="N28" s="1"/>
      <c r="O28" s="1"/>
      <c r="P28" s="1"/>
      <c r="Q28" s="1"/>
      <c r="R28" s="1"/>
      <c r="S28" s="1"/>
      <c r="T28" s="1"/>
      <c r="U28" s="1"/>
      <c r="V28" s="1"/>
      <c r="W28" s="1"/>
      <c r="X28" s="1"/>
      <c r="Y28" s="1"/>
      <c r="Z28" s="1"/>
      <c r="AA28" s="1"/>
    </row>
    <row r="29" spans="1:27" ht="16.8">
      <c r="A29" s="8">
        <v>15</v>
      </c>
      <c r="B29" s="9">
        <v>25</v>
      </c>
      <c r="C29" s="14">
        <f t="shared" si="1"/>
        <v>44956</v>
      </c>
      <c r="D29" s="14">
        <f t="shared" si="0"/>
        <v>44962</v>
      </c>
      <c r="E29" s="22" t="s">
        <v>20</v>
      </c>
      <c r="F29" s="20"/>
      <c r="G29" s="21"/>
      <c r="H29" s="1"/>
      <c r="I29" s="1"/>
      <c r="J29" s="1"/>
      <c r="K29" s="1"/>
      <c r="L29" s="1"/>
      <c r="M29" s="1"/>
      <c r="N29" s="1"/>
      <c r="O29" s="1"/>
      <c r="P29" s="1"/>
      <c r="Q29" s="1"/>
      <c r="R29" s="1"/>
      <c r="S29" s="1"/>
      <c r="T29" s="1"/>
      <c r="U29" s="1"/>
      <c r="V29" s="1"/>
      <c r="W29" s="1"/>
      <c r="X29" s="1"/>
      <c r="Y29" s="1"/>
      <c r="Z29" s="1"/>
      <c r="AA29" s="1"/>
    </row>
    <row r="30" spans="1:27" ht="16.8">
      <c r="A30" s="8">
        <v>16</v>
      </c>
      <c r="B30" s="9">
        <v>26</v>
      </c>
      <c r="C30" s="14">
        <f t="shared" si="1"/>
        <v>44963</v>
      </c>
      <c r="D30" s="14">
        <f t="shared" si="0"/>
        <v>44969</v>
      </c>
      <c r="E30" s="22" t="s">
        <v>21</v>
      </c>
      <c r="F30" s="20"/>
      <c r="G30" s="21"/>
      <c r="H30" s="1"/>
      <c r="I30" s="1"/>
      <c r="J30" s="1"/>
      <c r="K30" s="1"/>
      <c r="L30" s="1"/>
      <c r="M30" s="1"/>
      <c r="N30" s="1"/>
      <c r="O30" s="1"/>
      <c r="P30" s="1"/>
      <c r="Q30" s="1"/>
      <c r="R30" s="1"/>
      <c r="S30" s="1"/>
      <c r="T30" s="1"/>
      <c r="U30" s="1"/>
      <c r="V30" s="1"/>
      <c r="W30" s="1"/>
      <c r="X30" s="1"/>
      <c r="Y30" s="1"/>
      <c r="Z30" s="1"/>
      <c r="AA30" s="1"/>
    </row>
    <row r="31" spans="1:27" ht="16.8">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8">
      <c r="A32" s="1"/>
      <c r="B32" s="1"/>
      <c r="C32" s="15" t="s">
        <v>22</v>
      </c>
      <c r="D32" s="16"/>
      <c r="E32" s="16"/>
      <c r="F32" s="15" t="s">
        <v>23</v>
      </c>
      <c r="G32" s="1"/>
      <c r="H32" s="1"/>
      <c r="I32" s="1"/>
      <c r="J32" s="1"/>
      <c r="K32" s="1"/>
      <c r="L32" s="1"/>
      <c r="M32" s="1"/>
      <c r="N32" s="1"/>
      <c r="O32" s="1"/>
      <c r="P32" s="1"/>
      <c r="Q32" s="1"/>
      <c r="R32" s="1"/>
      <c r="S32" s="1"/>
      <c r="T32" s="1"/>
      <c r="U32" s="1"/>
      <c r="V32" s="1"/>
      <c r="W32" s="1"/>
      <c r="X32" s="1"/>
      <c r="Y32" s="1"/>
      <c r="Z32" s="1"/>
      <c r="AA32" s="1"/>
    </row>
  </sheetData>
  <mergeCells count="9">
    <mergeCell ref="E21:G21"/>
    <mergeCell ref="E29:G29"/>
    <mergeCell ref="E30:G30"/>
    <mergeCell ref="A1:D1"/>
    <mergeCell ref="A2:G2"/>
    <mergeCell ref="C4:E4"/>
    <mergeCell ref="C5:D5"/>
    <mergeCell ref="C7:D7"/>
    <mergeCell ref="C9:D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Tấn Đạt</dc:creator>
  <cp:lastModifiedBy>Tấn Đạt</cp:lastModifiedBy>
  <dcterms:created xsi:type="dcterms:W3CDTF">2022-10-12T07:12:27Z</dcterms:created>
  <dcterms:modified xsi:type="dcterms:W3CDTF">2022-10-23T11:17:27Z</dcterms:modified>
</cp:coreProperties>
</file>