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C:\Users\adecma3\Desktop\OilMeter\"/>
    </mc:Choice>
  </mc:AlternateContent>
  <xr:revisionPtr revIDLastSave="0" documentId="13_ncr:1_{E8534998-577D-4AD4-B343-8F7DF954985A}" xr6:coauthVersionLast="47" xr6:coauthVersionMax="47" xr10:uidLastSave="{00000000-0000-0000-0000-000000000000}"/>
  <bookViews>
    <workbookView xWindow="25080" yWindow="-120" windowWidth="25440" windowHeight="1539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29" i="1"/>
  <c r="F30" i="1"/>
  <c r="F31" i="1"/>
  <c r="F17" i="1"/>
  <c r="F18" i="1"/>
  <c r="F19" i="1"/>
  <c r="F20" i="1"/>
  <c r="F21" i="1"/>
  <c r="F22" i="1"/>
  <c r="F23" i="1"/>
  <c r="F24" i="1"/>
  <c r="F25" i="1"/>
  <c r="F26" i="1"/>
  <c r="F27" i="1"/>
  <c r="F16" i="1"/>
  <c r="F15" i="1"/>
</calcChain>
</file>

<file path=xl/sharedStrings.xml><?xml version="1.0" encoding="utf-8"?>
<sst xmlns="http://schemas.openxmlformats.org/spreadsheetml/2006/main" count="69" uniqueCount="26">
  <si>
    <t>SSID</t>
  </si>
  <si>
    <t>PASS</t>
  </si>
  <si>
    <t>Wifi.json</t>
  </si>
  <si>
    <t>Sensor</t>
  </si>
  <si>
    <t>INTEG</t>
  </si>
  <si>
    <t>GAIN</t>
  </si>
  <si>
    <t>LIGHT</t>
  </si>
  <si>
    <t>BURN</t>
  </si>
  <si>
    <t>TOL</t>
  </si>
  <si>
    <t>PREHEAT</t>
  </si>
  <si>
    <t>R</t>
  </si>
  <si>
    <t>G</t>
  </si>
  <si>
    <t>B</t>
  </si>
  <si>
    <t>BLOW</t>
  </si>
  <si>
    <t>ERROR</t>
  </si>
  <si>
    <t>Mqtt.json</t>
  </si>
  <si>
    <t>HOST</t>
  </si>
  <si>
    <t>USER</t>
  </si>
  <si>
    <t>HASS</t>
  </si>
  <si>
    <t>L</t>
  </si>
  <si>
    <t>L_PH</t>
  </si>
  <si>
    <t>L_MAX</t>
  </si>
  <si>
    <t>L_ACT</t>
  </si>
  <si>
    <t>CORR</t>
  </si>
  <si>
    <t>e.g. 1,01</t>
  </si>
  <si>
    <t>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</si>
</sst>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31"/>
  <sheetViews>
    <sheetView tabSelected="1" workbookViewId="0">
      <selection activeCell="J22" sqref="J22"/>
    </sheetView>
  </sheetViews>
  <sheetFormatPr baseColWidth="10" defaultColWidth="9.140625" defaultRowHeight="15" x14ac:dyDescent="0.25"/>
  <cols>
    <col min="1" max="1" width="13.42578125" customWidth="1"/>
    <col min="2" max="2" width="16.42578125" customWidth="1"/>
    <col min="5" max="5" width="9.140625" style="1"/>
    <col min="6" max="6" width="32.7109375" customWidth="1"/>
  </cols>
  <sheetData>
    <row r="3" spans="1:6" x14ac:dyDescent="0.25">
      <c r="A3" t="s">
        <v>2</v>
      </c>
      <c r="B3" t="s">
        <v>0</v>
      </c>
    </row>
    <row r="4" spans="1:6" x14ac:dyDescent="0.25">
      <c r="A4" t="s">
        <v>2</v>
      </c>
      <c r="B4" t="s">
        <v>1</v>
      </c>
    </row>
    <row r="6" spans="1:6" x14ac:dyDescent="0.25">
      <c r="A6" t="s">
        <v>15</v>
      </c>
      <c r="B6" t="s">
        <v>16</v>
      </c>
    </row>
    <row r="7" spans="1:6" x14ac:dyDescent="0.25">
      <c r="A7" t="s">
        <v>15</v>
      </c>
      <c r="B7" t="s">
        <v>17</v>
      </c>
    </row>
    <row r="8" spans="1:6" x14ac:dyDescent="0.25">
      <c r="A8" t="s">
        <v>15</v>
      </c>
      <c r="B8" t="s">
        <v>1</v>
      </c>
    </row>
    <row r="9" spans="1:6" x14ac:dyDescent="0.25">
      <c r="A9" t="s">
        <v>15</v>
      </c>
      <c r="B9" t="s">
        <v>18</v>
      </c>
    </row>
    <row r="11" spans="1:6" x14ac:dyDescent="0.25">
      <c r="A11" t="s">
        <v>3</v>
      </c>
      <c r="B11" t="s">
        <v>4</v>
      </c>
    </row>
    <row r="12" spans="1:6" x14ac:dyDescent="0.25">
      <c r="A12" t="s">
        <v>3</v>
      </c>
      <c r="B12" t="s">
        <v>5</v>
      </c>
    </row>
    <row r="13" spans="1:6" x14ac:dyDescent="0.25">
      <c r="A13" t="s">
        <v>3</v>
      </c>
      <c r="B13" t="s">
        <v>6</v>
      </c>
    </row>
    <row r="15" spans="1:6" x14ac:dyDescent="0.25">
      <c r="A15" t="s">
        <v>7</v>
      </c>
      <c r="B15" t="s">
        <v>8</v>
      </c>
      <c r="E15" s="1">
        <v>15</v>
      </c>
      <c r="F15" t="str">
        <f>"MQTTSET["""&amp;B15&amp;"""" &amp;"]" &amp;"=" &amp; E15</f>
        <v>MQTTSET["TOL"]=15</v>
      </c>
    </row>
    <row r="16" spans="1:6" x14ac:dyDescent="0.25">
      <c r="A16" t="s">
        <v>7</v>
      </c>
      <c r="B16" t="s">
        <v>9</v>
      </c>
      <c r="C16" t="s">
        <v>10</v>
      </c>
      <c r="E16" s="1">
        <v>50</v>
      </c>
      <c r="F16" t="str">
        <f>"MQTTSET["""&amp;B16&amp;""""&amp;"]"&amp;IF(C16&lt;&gt;"","["""&amp;C16&amp;""""&amp;"]"&amp;"="&amp;E16)</f>
        <v>MQTTSET["PREHEAT"]["R"]=50</v>
      </c>
    </row>
    <row r="17" spans="1:6" x14ac:dyDescent="0.25">
      <c r="A17" t="s">
        <v>7</v>
      </c>
      <c r="B17" t="s">
        <v>9</v>
      </c>
      <c r="C17" t="s">
        <v>11</v>
      </c>
      <c r="E17" s="1">
        <v>50</v>
      </c>
      <c r="F17" t="str">
        <f t="shared" ref="F17:F31" si="0">"MQTTSET["""&amp;B17&amp;""""&amp;"]"&amp;IF(C17&lt;&gt;"","["""&amp;C17&amp;""""&amp;"]"&amp;"="&amp;E17)</f>
        <v>MQTTSET["PREHEAT"]["G"]=50</v>
      </c>
    </row>
    <row r="18" spans="1:6" x14ac:dyDescent="0.25">
      <c r="A18" t="s">
        <v>7</v>
      </c>
      <c r="B18" t="s">
        <v>9</v>
      </c>
      <c r="C18" t="s">
        <v>12</v>
      </c>
      <c r="E18" s="1">
        <v>50</v>
      </c>
      <c r="F18" t="str">
        <f t="shared" si="0"/>
        <v>MQTTSET["PREHEAT"]["B"]=50</v>
      </c>
    </row>
    <row r="19" spans="1:6" x14ac:dyDescent="0.25">
      <c r="A19" t="s">
        <v>7</v>
      </c>
      <c r="B19" t="s">
        <v>13</v>
      </c>
      <c r="C19" t="s">
        <v>10</v>
      </c>
      <c r="E19" s="1">
        <v>50</v>
      </c>
      <c r="F19" t="str">
        <f t="shared" si="0"/>
        <v>MQTTSET["BLOW"]["R"]=50</v>
      </c>
    </row>
    <row r="20" spans="1:6" x14ac:dyDescent="0.25">
      <c r="A20" t="s">
        <v>7</v>
      </c>
      <c r="B20" t="s">
        <v>13</v>
      </c>
      <c r="C20" t="s">
        <v>11</v>
      </c>
      <c r="E20" s="1">
        <v>50</v>
      </c>
      <c r="F20" t="str">
        <f t="shared" si="0"/>
        <v>MQTTSET["BLOW"]["G"]=50</v>
      </c>
    </row>
    <row r="21" spans="1:6" x14ac:dyDescent="0.25">
      <c r="A21" t="s">
        <v>7</v>
      </c>
      <c r="B21" t="s">
        <v>13</v>
      </c>
      <c r="C21" t="s">
        <v>12</v>
      </c>
      <c r="E21" s="1">
        <v>50</v>
      </c>
      <c r="F21" t="str">
        <f t="shared" si="0"/>
        <v>MQTTSET["BLOW"]["B"]=50</v>
      </c>
    </row>
    <row r="22" spans="1:6" x14ac:dyDescent="0.25">
      <c r="A22" t="s">
        <v>7</v>
      </c>
      <c r="B22" t="s">
        <v>7</v>
      </c>
      <c r="C22" t="s">
        <v>10</v>
      </c>
      <c r="E22" s="1">
        <v>50</v>
      </c>
      <c r="F22" t="str">
        <f t="shared" si="0"/>
        <v>MQTTSET["BURN"]["R"]=50</v>
      </c>
    </row>
    <row r="23" spans="1:6" x14ac:dyDescent="0.25">
      <c r="A23" t="s">
        <v>7</v>
      </c>
      <c r="B23" t="s">
        <v>7</v>
      </c>
      <c r="C23" t="s">
        <v>11</v>
      </c>
      <c r="E23" s="1">
        <v>50</v>
      </c>
      <c r="F23" t="str">
        <f t="shared" si="0"/>
        <v>MQTTSET["BURN"]["G"]=50</v>
      </c>
    </row>
    <row r="24" spans="1:6" x14ac:dyDescent="0.25">
      <c r="A24" t="s">
        <v>7</v>
      </c>
      <c r="B24" t="s">
        <v>7</v>
      </c>
      <c r="C24" t="s">
        <v>12</v>
      </c>
      <c r="E24" s="1">
        <v>50</v>
      </c>
      <c r="F24" t="str">
        <f t="shared" si="0"/>
        <v>MQTTSET["BURN"]["B"]=50</v>
      </c>
    </row>
    <row r="25" spans="1:6" x14ac:dyDescent="0.25">
      <c r="A25" t="s">
        <v>7</v>
      </c>
      <c r="B25" t="s">
        <v>14</v>
      </c>
      <c r="C25" t="s">
        <v>10</v>
      </c>
      <c r="E25" s="1">
        <v>50</v>
      </c>
      <c r="F25" t="str">
        <f t="shared" si="0"/>
        <v>MQTTSET["ERROR"]["R"]=50</v>
      </c>
    </row>
    <row r="26" spans="1:6" x14ac:dyDescent="0.25">
      <c r="A26" t="s">
        <v>7</v>
      </c>
      <c r="B26" t="s">
        <v>14</v>
      </c>
      <c r="C26" t="s">
        <v>11</v>
      </c>
      <c r="E26" s="1">
        <v>50</v>
      </c>
      <c r="F26" t="str">
        <f t="shared" si="0"/>
        <v>MQTTSET["ERROR"]["G"]=50</v>
      </c>
    </row>
    <row r="27" spans="1:6" x14ac:dyDescent="0.25">
      <c r="A27" t="s">
        <v>7</v>
      </c>
      <c r="B27" t="s">
        <v>14</v>
      </c>
      <c r="C27" t="s">
        <v>12</v>
      </c>
      <c r="E27" s="1">
        <v>50</v>
      </c>
      <c r="F27" t="str">
        <f t="shared" si="0"/>
        <v>MQTTSET["ERROR"]["B"]=50</v>
      </c>
    </row>
    <row r="28" spans="1:6" x14ac:dyDescent="0.25">
      <c r="A28" t="s">
        <v>7</v>
      </c>
      <c r="B28" t="s">
        <v>20</v>
      </c>
      <c r="D28" t="s">
        <v>19</v>
      </c>
      <c r="E28" s="1">
        <v>1</v>
      </c>
      <c r="F28" t="str">
        <f t="shared" si="0"/>
        <v>MQTTSET["L_PH"]FALSCH</v>
      </c>
    </row>
    <row r="29" spans="1:6" x14ac:dyDescent="0.25">
      <c r="A29" t="s">
        <v>7</v>
      </c>
      <c r="B29" t="s">
        <v>21</v>
      </c>
      <c r="D29" t="s">
        <v>19</v>
      </c>
      <c r="E29" s="1">
        <v>4500</v>
      </c>
      <c r="F29" t="str">
        <f t="shared" si="0"/>
        <v>MQTTSET["L_MAX"]FALSCH</v>
      </c>
    </row>
    <row r="30" spans="1:6" x14ac:dyDescent="0.25">
      <c r="A30" t="s">
        <v>7</v>
      </c>
      <c r="B30" t="s">
        <v>22</v>
      </c>
      <c r="D30" t="s">
        <v>19</v>
      </c>
      <c r="E30" s="1">
        <v>3000</v>
      </c>
      <c r="F30" t="str">
        <f t="shared" si="0"/>
        <v>MQTTSET["L_ACT"]FALSCH</v>
      </c>
    </row>
    <row r="31" spans="1:6" x14ac:dyDescent="0.25">
      <c r="A31" t="s">
        <v>7</v>
      </c>
      <c r="B31" t="s">
        <v>23</v>
      </c>
      <c r="D31" t="s">
        <v>24</v>
      </c>
      <c r="E31" s="1" t="s">
        <v>25</v>
      </c>
      <c r="F31" t="str">
        <f t="shared" si="0"/>
        <v>MQTTSET["CORR"]FALSCH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Eckl, Markus (SMD S DGS DM)</dc:creator>
  <cp:lastModifiedBy>Eckl, Markus (LDA SE DGS DM)</cp:lastModifiedBy>
  <dcterms:created xsi:type="dcterms:W3CDTF">2015-06-05T18:19:34Z</dcterms:created>
  <dcterms:modified xsi:type="dcterms:W3CDTF">2023-04-06T07:18:00Z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2023-04-06T07:18:00Z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3a82dd3b-e767-457f-b47d-ccb4ba71fb30</vt:lpwstr>
  </property>
  <property fmtid="{D5CDD505-2E9C-101B-9397-08002B2CF9AE}" pid="8" name="MSIP_Label_9d258917-277f-42cd-a3cd-14c4e9ee58bc_ContentBits">
    <vt:lpwstr>0</vt:lpwstr>
  </property>
  <property fmtid="{D5CDD505-2E9C-101B-9397-08002B2CF9AE}" pid="9" name="Document_Confidentiality">
    <vt:lpwstr>Restricted</vt:lpwstr>
  </property>
</Properties>
</file>