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8be\AC\Temp\"/>
    </mc:Choice>
  </mc:AlternateContent>
  <xr:revisionPtr revIDLastSave="3" documentId="8_{67A01737-93ED-4848-A70D-3988F005C6C7}" xr6:coauthVersionLast="47" xr6:coauthVersionMax="47" xr10:uidLastSave="{2DADB6D9-9A32-4329-A3DE-B18E0DE48D70}"/>
  <bookViews>
    <workbookView xWindow="-60" yWindow="-60" windowWidth="15480" windowHeight="116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G32" i="1"/>
  <c r="H32" i="1"/>
  <c r="J32" i="1"/>
  <c r="D33" i="1"/>
  <c r="G33" i="1"/>
  <c r="H33" i="1"/>
  <c r="J33" i="1"/>
  <c r="D34" i="1"/>
  <c r="G34" i="1"/>
  <c r="H34" i="1"/>
  <c r="J34" i="1"/>
  <c r="D35" i="1"/>
  <c r="G35" i="1"/>
  <c r="H35" i="1"/>
  <c r="J35" i="1"/>
  <c r="D20" i="1"/>
  <c r="G20" i="1"/>
  <c r="D21" i="1"/>
  <c r="G21" i="1"/>
  <c r="D22" i="1"/>
  <c r="G22" i="1"/>
  <c r="D23" i="1"/>
  <c r="G23" i="1"/>
  <c r="D24" i="1"/>
  <c r="G24" i="1"/>
  <c r="H24" i="1"/>
  <c r="J24" i="1"/>
  <c r="D25" i="1"/>
  <c r="G25" i="1"/>
  <c r="D26" i="1"/>
  <c r="G26" i="1"/>
  <c r="D27" i="1"/>
  <c r="G27" i="1"/>
  <c r="H27" i="1"/>
  <c r="J27" i="1"/>
  <c r="D28" i="1"/>
  <c r="G28" i="1"/>
  <c r="H28" i="1"/>
  <c r="J28" i="1"/>
  <c r="D29" i="1"/>
  <c r="G29" i="1"/>
  <c r="H29" i="1"/>
  <c r="J29" i="1"/>
  <c r="D30" i="1"/>
  <c r="G30" i="1"/>
  <c r="H30" i="1"/>
  <c r="J30" i="1"/>
  <c r="D31" i="1"/>
  <c r="G31" i="1"/>
  <c r="D8" i="1"/>
  <c r="G8" i="1"/>
  <c r="H8" i="1"/>
  <c r="J8" i="1"/>
  <c r="D7" i="1"/>
  <c r="D9" i="1"/>
  <c r="D10" i="1"/>
  <c r="D11" i="1"/>
  <c r="H11" i="1"/>
  <c r="J11" i="1"/>
  <c r="D12" i="1"/>
  <c r="D13" i="1"/>
  <c r="H13" i="1"/>
  <c r="J13" i="1"/>
  <c r="D14" i="1"/>
  <c r="H14" i="1"/>
  <c r="J14" i="1"/>
  <c r="D15" i="1"/>
  <c r="D16" i="1"/>
  <c r="D17" i="1"/>
  <c r="D18" i="1"/>
  <c r="D19" i="1"/>
  <c r="G7" i="1"/>
  <c r="H7" i="1" s="1"/>
  <c r="J7" i="1" s="1"/>
  <c r="G9" i="1"/>
  <c r="H9" i="1"/>
  <c r="J9" i="1"/>
  <c r="G10" i="1"/>
  <c r="H10" i="1"/>
  <c r="J10" i="1"/>
  <c r="G12" i="1"/>
  <c r="H12" i="1"/>
  <c r="J12" i="1"/>
  <c r="G15" i="1"/>
  <c r="G16" i="1"/>
  <c r="G17" i="1"/>
  <c r="H17" i="1" s="1"/>
  <c r="J17" i="1" s="1"/>
  <c r="G18" i="1"/>
  <c r="G19" i="1"/>
  <c r="H19" i="1" s="1"/>
  <c r="J19" i="1" s="1"/>
  <c r="H23" i="1"/>
  <c r="J23" i="1"/>
  <c r="H20" i="1"/>
  <c r="J20" i="1"/>
  <c r="H18" i="1"/>
  <c r="J18" i="1"/>
  <c r="H16" i="1"/>
  <c r="J16" i="1"/>
  <c r="H15" i="1"/>
  <c r="J15" i="1"/>
  <c r="H31" i="1"/>
  <c r="J31" i="1"/>
  <c r="H26" i="1"/>
  <c r="J26" i="1"/>
  <c r="H25" i="1"/>
  <c r="J25" i="1"/>
  <c r="H22" i="1"/>
  <c r="J22" i="1"/>
  <c r="H21" i="1"/>
  <c r="J21" i="1"/>
  <c r="J36" i="1" l="1"/>
</calcChain>
</file>

<file path=xl/sharedStrings.xml><?xml version="1.0" encoding="utf-8"?>
<sst xmlns="http://schemas.openxmlformats.org/spreadsheetml/2006/main" count="48" uniqueCount="42">
  <si>
    <t>Cost Estimate</t>
  </si>
  <si>
    <t>Project Name:</t>
  </si>
  <si>
    <t>Date:</t>
  </si>
  <si>
    <t>Note: Enter your WBS, hours, labor rates, etc. Add/delete rows and columns as needed and check all formulas (bolded below).</t>
  </si>
  <si>
    <t>Internal</t>
  </si>
  <si>
    <t>$/hour</t>
  </si>
  <si>
    <t>External</t>
  </si>
  <si>
    <t>Total</t>
  </si>
  <si>
    <t>Non-labor $</t>
  </si>
  <si>
    <t>Total Cost</t>
  </si>
  <si>
    <t>WBS Categories</t>
  </si>
  <si>
    <t>Labor</t>
  </si>
  <si>
    <t>$ Total</t>
  </si>
  <si>
    <t>1. Initiating</t>
  </si>
  <si>
    <t>2. Planning</t>
  </si>
  <si>
    <t>3. Executing</t>
  </si>
  <si>
    <t>3.1 Project Kickoff Metting</t>
  </si>
  <si>
    <t>3.2 Verify and Validate User Requirements</t>
  </si>
  <si>
    <t>3.3 Design System</t>
  </si>
  <si>
    <t>3.3.1 Design Database Structure</t>
  </si>
  <si>
    <t>3.3.2 Design Particular Database</t>
  </si>
  <si>
    <t>3.3.3 Design Overview Functional Structure</t>
  </si>
  <si>
    <t>3.3.4 Design Detailed Functional Components</t>
  </si>
  <si>
    <t>3.3.5 Design UI/UX</t>
  </si>
  <si>
    <t>3.3.6 Test Planning</t>
  </si>
  <si>
    <t>3.3.7 Test Design</t>
  </si>
  <si>
    <t>3.4 Procure Hardware/Software</t>
  </si>
  <si>
    <t>3.5 Develop System</t>
  </si>
  <si>
    <t>3.5.1 Develop Database</t>
  </si>
  <si>
    <t>3.5.2 Develop Functions</t>
  </si>
  <si>
    <t>3.5.3 Develop UI/UX</t>
  </si>
  <si>
    <t>3.6 Install Development System</t>
  </si>
  <si>
    <t>3.7 Testing Phase</t>
  </si>
  <si>
    <t>3.7.1 Test Database</t>
  </si>
  <si>
    <t>3.7.2 Test Functions</t>
  </si>
  <si>
    <t>3.7.3 Test UI</t>
  </si>
  <si>
    <t>3.7.4 Summarize Test Result</t>
  </si>
  <si>
    <t>3.8 Fix Bugs</t>
  </si>
  <si>
    <t>3.9 Setup Deployment</t>
  </si>
  <si>
    <t>3.10 Deploy System</t>
  </si>
  <si>
    <t>4. Control</t>
  </si>
  <si>
    <t>5. Closeout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</si>
</sst>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165" fontId="0" fillId="0" borderId="1" xfId="1" applyNumberFormat="1" applyFont="1" applyBorder="1"/>
    <xf numFmtId="164" fontId="0" fillId="0" borderId="1" xfId="2" applyNumberFormat="1" applyFont="1" applyBorder="1"/>
    <xf numFmtId="0" fontId="5" fillId="0" borderId="0" xfId="0" applyFont="1"/>
    <xf numFmtId="164" fontId="3" fillId="0" borderId="1" xfId="2" applyNumberFormat="1" applyFont="1" applyBorder="1"/>
    <xf numFmtId="0" fontId="5" fillId="0" borderId="1" xfId="0" applyFont="1" applyBorder="1" applyAlignment="1">
      <alignment horizontal="right"/>
    </xf>
    <xf numFmtId="164" fontId="5" fillId="0" borderId="1" xfId="0" applyNumberFormat="1" applyFont="1" applyBorder="1"/>
    <xf numFmtId="0" fontId="5" fillId="0" borderId="1" xfId="0" applyFont="1" applyBorder="1"/>
    <xf numFmtId="0" fontId="5" fillId="0" borderId="2" xfId="0" applyFont="1" applyBorder="1"/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topLeftCell="A10" workbookViewId="0">
      <selection activeCell="J42" sqref="J42"/>
    </sheetView>
  </sheetViews>
  <sheetFormatPr defaultRowHeight="12.75"/>
  <cols>
    <col min="1" max="1" width="34.28515625" customWidth="1"/>
    <col min="2" max="2" width="8.140625" bestFit="1" customWidth="1"/>
    <col min="3" max="3" width="6.7109375" bestFit="1" customWidth="1"/>
    <col min="4" max="4" width="8.7109375" bestFit="1" customWidth="1"/>
    <col min="5" max="5" width="8.5703125" bestFit="1" customWidth="1"/>
    <col min="6" max="6" width="6.7109375" bestFit="1" customWidth="1"/>
    <col min="7" max="7" width="8.7109375" bestFit="1" customWidth="1"/>
    <col min="8" max="8" width="9.7109375" bestFit="1" customWidth="1"/>
    <col min="9" max="9" width="11.42578125" bestFit="1" customWidth="1"/>
    <col min="10" max="10" width="10" bestFit="1" customWidth="1"/>
    <col min="11" max="11" width="9.7109375" bestFit="1" customWidth="1"/>
  </cols>
  <sheetData>
    <row r="1" spans="1:11" ht="2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1">
      <c r="A2" s="2" t="s">
        <v>1</v>
      </c>
      <c r="B2" s="2" t="s">
        <v>2</v>
      </c>
    </row>
    <row r="3" spans="1:11">
      <c r="A3" s="8" t="s">
        <v>3</v>
      </c>
      <c r="B3" s="2"/>
    </row>
    <row r="5" spans="1:11">
      <c r="A5" s="3"/>
      <c r="B5" s="4" t="s">
        <v>4</v>
      </c>
      <c r="C5" s="4" t="s">
        <v>5</v>
      </c>
      <c r="D5" s="4" t="s">
        <v>4</v>
      </c>
      <c r="E5" s="4" t="s">
        <v>6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</row>
    <row r="6" spans="1:11">
      <c r="A6" s="3" t="s">
        <v>10</v>
      </c>
      <c r="B6" s="4" t="s">
        <v>11</v>
      </c>
      <c r="C6" s="4"/>
      <c r="D6" s="4" t="s">
        <v>12</v>
      </c>
      <c r="E6" s="4" t="s">
        <v>11</v>
      </c>
      <c r="F6" s="4"/>
      <c r="G6" s="4" t="s">
        <v>12</v>
      </c>
      <c r="H6" s="4" t="s">
        <v>11</v>
      </c>
      <c r="I6" s="4"/>
      <c r="J6" s="10"/>
    </row>
    <row r="7" spans="1:11">
      <c r="A7" s="5" t="s">
        <v>13</v>
      </c>
      <c r="B7" s="6">
        <v>24</v>
      </c>
      <c r="C7" s="7">
        <v>35</v>
      </c>
      <c r="D7" s="9">
        <f>B7*C7</f>
        <v>840</v>
      </c>
      <c r="E7" s="6"/>
      <c r="F7" s="7">
        <v>0</v>
      </c>
      <c r="G7" s="9">
        <f>E7*F7</f>
        <v>0</v>
      </c>
      <c r="H7" s="9">
        <f>D7+G7</f>
        <v>840</v>
      </c>
      <c r="I7" s="7">
        <v>0</v>
      </c>
      <c r="J7" s="11">
        <f>H7+I7</f>
        <v>840</v>
      </c>
      <c r="K7" s="1"/>
    </row>
    <row r="8" spans="1:11">
      <c r="A8" s="5" t="s">
        <v>14</v>
      </c>
      <c r="B8" s="6">
        <v>48</v>
      </c>
      <c r="C8" s="7">
        <v>40</v>
      </c>
      <c r="D8" s="9">
        <f t="shared" ref="D8:D19" si="0">B8*C8</f>
        <v>1920</v>
      </c>
      <c r="E8" s="6"/>
      <c r="F8" s="7">
        <v>0</v>
      </c>
      <c r="G8" s="9">
        <f>E8*F8</f>
        <v>0</v>
      </c>
      <c r="H8" s="9">
        <f t="shared" ref="H8:H19" si="1">D8+G8</f>
        <v>1920</v>
      </c>
      <c r="I8" s="7">
        <v>0</v>
      </c>
      <c r="J8" s="11">
        <f t="shared" ref="J8:J19" si="2">H8+I8</f>
        <v>1920</v>
      </c>
      <c r="K8" s="1"/>
    </row>
    <row r="9" spans="1:11">
      <c r="A9" s="5" t="s">
        <v>15</v>
      </c>
      <c r="B9" s="6">
        <v>0</v>
      </c>
      <c r="C9" s="7"/>
      <c r="D9" s="9">
        <f t="shared" si="0"/>
        <v>0</v>
      </c>
      <c r="E9" s="6"/>
      <c r="F9" s="7">
        <v>0</v>
      </c>
      <c r="G9" s="9">
        <f>E9*F9</f>
        <v>0</v>
      </c>
      <c r="H9" s="9">
        <f t="shared" si="1"/>
        <v>0</v>
      </c>
      <c r="I9" s="7">
        <v>0</v>
      </c>
      <c r="J9" s="11">
        <f t="shared" si="2"/>
        <v>0</v>
      </c>
      <c r="K9" s="1"/>
    </row>
    <row r="10" spans="1:11">
      <c r="A10" s="5" t="s">
        <v>16</v>
      </c>
      <c r="B10" s="6"/>
      <c r="C10" s="7"/>
      <c r="D10" s="9">
        <f t="shared" si="0"/>
        <v>0</v>
      </c>
      <c r="E10" s="6"/>
      <c r="F10" s="7">
        <v>0</v>
      </c>
      <c r="G10" s="9">
        <f>E10*F10</f>
        <v>0</v>
      </c>
      <c r="H10" s="9">
        <f t="shared" si="1"/>
        <v>0</v>
      </c>
      <c r="I10" s="7">
        <v>0</v>
      </c>
      <c r="J10" s="11">
        <f t="shared" si="2"/>
        <v>0</v>
      </c>
      <c r="K10" s="1"/>
    </row>
    <row r="11" spans="1:11">
      <c r="A11" s="5" t="s">
        <v>17</v>
      </c>
      <c r="B11" s="6">
        <v>36</v>
      </c>
      <c r="C11" s="7">
        <v>20</v>
      </c>
      <c r="D11" s="9">
        <f t="shared" si="0"/>
        <v>720</v>
      </c>
      <c r="E11" s="6">
        <v>0</v>
      </c>
      <c r="F11" s="7">
        <v>0</v>
      </c>
      <c r="G11" s="9">
        <v>0</v>
      </c>
      <c r="H11" s="9">
        <f t="shared" si="1"/>
        <v>720</v>
      </c>
      <c r="I11" s="7">
        <v>0</v>
      </c>
      <c r="J11" s="11">
        <f t="shared" si="2"/>
        <v>720</v>
      </c>
    </row>
    <row r="12" spans="1:11">
      <c r="A12" s="5" t="s">
        <v>18</v>
      </c>
      <c r="B12" s="6"/>
      <c r="C12" s="7">
        <v>0</v>
      </c>
      <c r="D12" s="9">
        <f t="shared" si="0"/>
        <v>0</v>
      </c>
      <c r="E12" s="6"/>
      <c r="F12" s="7">
        <v>0</v>
      </c>
      <c r="G12" s="9">
        <f t="shared" ref="G12:G19" si="3">E12*F12</f>
        <v>0</v>
      </c>
      <c r="H12" s="9">
        <f t="shared" si="1"/>
        <v>0</v>
      </c>
      <c r="I12" s="7">
        <v>0</v>
      </c>
      <c r="J12" s="11">
        <f t="shared" si="2"/>
        <v>0</v>
      </c>
    </row>
    <row r="13" spans="1:11">
      <c r="A13" s="5" t="s">
        <v>19</v>
      </c>
      <c r="B13" s="6">
        <v>40</v>
      </c>
      <c r="C13" s="7">
        <v>35</v>
      </c>
      <c r="D13" s="9">
        <f t="shared" si="0"/>
        <v>1400</v>
      </c>
      <c r="E13" s="6">
        <v>0</v>
      </c>
      <c r="F13" s="7">
        <v>0</v>
      </c>
      <c r="G13" s="9">
        <v>0</v>
      </c>
      <c r="H13" s="9">
        <f t="shared" si="1"/>
        <v>1400</v>
      </c>
      <c r="I13" s="7">
        <v>0</v>
      </c>
      <c r="J13" s="11">
        <f t="shared" si="2"/>
        <v>1400</v>
      </c>
    </row>
    <row r="14" spans="1:11">
      <c r="A14" s="5" t="s">
        <v>20</v>
      </c>
      <c r="B14" s="6">
        <v>40</v>
      </c>
      <c r="C14" s="7">
        <v>45</v>
      </c>
      <c r="D14" s="9">
        <f t="shared" si="0"/>
        <v>1800</v>
      </c>
      <c r="E14" s="6">
        <v>0</v>
      </c>
      <c r="F14" s="7">
        <v>0</v>
      </c>
      <c r="G14" s="9">
        <v>0</v>
      </c>
      <c r="H14" s="9">
        <f t="shared" si="1"/>
        <v>1800</v>
      </c>
      <c r="I14" s="7">
        <v>0</v>
      </c>
      <c r="J14" s="11">
        <f t="shared" si="2"/>
        <v>1800</v>
      </c>
    </row>
    <row r="15" spans="1:11">
      <c r="A15" s="5" t="s">
        <v>21</v>
      </c>
      <c r="B15" s="6">
        <v>40</v>
      </c>
      <c r="C15" s="7">
        <v>40</v>
      </c>
      <c r="D15" s="9">
        <f t="shared" si="0"/>
        <v>1600</v>
      </c>
      <c r="E15" s="6">
        <v>0</v>
      </c>
      <c r="F15" s="7">
        <v>0</v>
      </c>
      <c r="G15" s="9">
        <f t="shared" si="3"/>
        <v>0</v>
      </c>
      <c r="H15" s="9">
        <f t="shared" si="1"/>
        <v>1600</v>
      </c>
      <c r="I15" s="7">
        <v>0</v>
      </c>
      <c r="J15" s="11">
        <f t="shared" si="2"/>
        <v>1600</v>
      </c>
      <c r="K15" s="1"/>
    </row>
    <row r="16" spans="1:11">
      <c r="A16" s="5" t="s">
        <v>22</v>
      </c>
      <c r="B16" s="6">
        <v>40</v>
      </c>
      <c r="C16" s="7">
        <v>40</v>
      </c>
      <c r="D16" s="9">
        <f t="shared" si="0"/>
        <v>1600</v>
      </c>
      <c r="E16" s="6">
        <v>0</v>
      </c>
      <c r="F16" s="7">
        <v>0</v>
      </c>
      <c r="G16" s="9">
        <f t="shared" si="3"/>
        <v>0</v>
      </c>
      <c r="H16" s="9">
        <f t="shared" si="1"/>
        <v>1600</v>
      </c>
      <c r="I16" s="7">
        <v>0</v>
      </c>
      <c r="J16" s="11">
        <f t="shared" si="2"/>
        <v>1600</v>
      </c>
      <c r="K16" s="1"/>
    </row>
    <row r="17" spans="1:11">
      <c r="A17" s="5" t="s">
        <v>23</v>
      </c>
      <c r="B17" s="6">
        <v>80</v>
      </c>
      <c r="C17" s="7">
        <v>30</v>
      </c>
      <c r="D17" s="9">
        <f t="shared" si="0"/>
        <v>2400</v>
      </c>
      <c r="E17" s="6">
        <v>0</v>
      </c>
      <c r="F17" s="7">
        <v>0</v>
      </c>
      <c r="G17" s="9">
        <f t="shared" si="3"/>
        <v>0</v>
      </c>
      <c r="H17" s="9">
        <f t="shared" si="1"/>
        <v>2400</v>
      </c>
      <c r="I17" s="7">
        <v>0</v>
      </c>
      <c r="J17" s="11">
        <f t="shared" si="2"/>
        <v>2400</v>
      </c>
      <c r="K17" s="1"/>
    </row>
    <row r="18" spans="1:11">
      <c r="A18" s="5" t="s">
        <v>24</v>
      </c>
      <c r="B18" s="6">
        <v>40</v>
      </c>
      <c r="C18" s="7">
        <v>30</v>
      </c>
      <c r="D18" s="9">
        <f t="shared" si="0"/>
        <v>1200</v>
      </c>
      <c r="E18" s="6">
        <v>0</v>
      </c>
      <c r="F18" s="7">
        <v>0</v>
      </c>
      <c r="G18" s="9">
        <f t="shared" si="3"/>
        <v>0</v>
      </c>
      <c r="H18" s="9">
        <f t="shared" si="1"/>
        <v>1200</v>
      </c>
      <c r="I18" s="7">
        <v>0</v>
      </c>
      <c r="J18" s="11">
        <f t="shared" si="2"/>
        <v>1200</v>
      </c>
      <c r="K18" s="1"/>
    </row>
    <row r="19" spans="1:11">
      <c r="A19" s="5" t="s">
        <v>25</v>
      </c>
      <c r="B19" s="6">
        <v>40</v>
      </c>
      <c r="C19" s="7">
        <v>35</v>
      </c>
      <c r="D19" s="9">
        <f t="shared" si="0"/>
        <v>1400</v>
      </c>
      <c r="E19" s="6">
        <v>0</v>
      </c>
      <c r="F19" s="7">
        <v>0</v>
      </c>
      <c r="G19" s="9">
        <f t="shared" si="3"/>
        <v>0</v>
      </c>
      <c r="H19" s="9">
        <f t="shared" si="1"/>
        <v>1400</v>
      </c>
      <c r="I19" s="7">
        <v>0</v>
      </c>
      <c r="J19" s="11">
        <f t="shared" si="2"/>
        <v>1400</v>
      </c>
    </row>
    <row r="20" spans="1:11">
      <c r="A20" s="5" t="s">
        <v>26</v>
      </c>
      <c r="B20" s="6">
        <v>20</v>
      </c>
      <c r="C20" s="7">
        <v>0</v>
      </c>
      <c r="D20" s="9">
        <f>B20*C20</f>
        <v>0</v>
      </c>
      <c r="E20" s="6">
        <v>0</v>
      </c>
      <c r="F20" s="7">
        <v>0</v>
      </c>
      <c r="G20" s="9">
        <f>E20*F20</f>
        <v>0</v>
      </c>
      <c r="H20" s="9">
        <f>D20+G20</f>
        <v>0</v>
      </c>
      <c r="I20" s="7">
        <v>200</v>
      </c>
      <c r="J20" s="11">
        <f>H20+I20</f>
        <v>200</v>
      </c>
    </row>
    <row r="21" spans="1:11">
      <c r="A21" s="5" t="s">
        <v>27</v>
      </c>
      <c r="B21" s="6">
        <v>0</v>
      </c>
      <c r="C21" s="7">
        <v>0</v>
      </c>
      <c r="D21" s="9">
        <f t="shared" ref="D21:D31" si="4">B21*C21</f>
        <v>0</v>
      </c>
      <c r="E21" s="6">
        <v>0</v>
      </c>
      <c r="F21" s="7">
        <v>0</v>
      </c>
      <c r="G21" s="9">
        <f>E21*F21</f>
        <v>0</v>
      </c>
      <c r="H21" s="9">
        <f t="shared" ref="H21:H31" si="5">D21+G21</f>
        <v>0</v>
      </c>
      <c r="I21" s="7">
        <v>0</v>
      </c>
      <c r="J21" s="11">
        <f t="shared" ref="J21:J31" si="6">H21+I21</f>
        <v>0</v>
      </c>
    </row>
    <row r="22" spans="1:11">
      <c r="A22" s="12" t="s">
        <v>28</v>
      </c>
      <c r="B22" s="6">
        <v>40</v>
      </c>
      <c r="C22" s="7">
        <v>25</v>
      </c>
      <c r="D22" s="9">
        <f t="shared" si="4"/>
        <v>1000</v>
      </c>
      <c r="E22" s="6">
        <v>0</v>
      </c>
      <c r="F22" s="7">
        <v>0</v>
      </c>
      <c r="G22" s="9">
        <f>E22*F22</f>
        <v>0</v>
      </c>
      <c r="H22" s="9">
        <f t="shared" si="5"/>
        <v>1000</v>
      </c>
      <c r="I22" s="7">
        <v>0</v>
      </c>
      <c r="J22" s="11">
        <f t="shared" si="6"/>
        <v>1000</v>
      </c>
    </row>
    <row r="23" spans="1:11">
      <c r="A23" s="13" t="s">
        <v>29</v>
      </c>
      <c r="B23" s="6">
        <v>80</v>
      </c>
      <c r="C23" s="7">
        <v>20</v>
      </c>
      <c r="D23" s="9">
        <f t="shared" si="4"/>
        <v>1600</v>
      </c>
      <c r="E23" s="6">
        <v>0</v>
      </c>
      <c r="F23" s="7">
        <v>0</v>
      </c>
      <c r="G23" s="9">
        <f>E23*F23</f>
        <v>0</v>
      </c>
      <c r="H23" s="9">
        <f t="shared" si="5"/>
        <v>1600</v>
      </c>
      <c r="I23" s="7">
        <v>0</v>
      </c>
      <c r="J23" s="11">
        <f t="shared" si="6"/>
        <v>1600</v>
      </c>
    </row>
    <row r="24" spans="1:11">
      <c r="A24" s="13" t="s">
        <v>30</v>
      </c>
      <c r="B24" s="6">
        <v>80</v>
      </c>
      <c r="C24" s="7">
        <v>25</v>
      </c>
      <c r="D24" s="9">
        <f t="shared" si="4"/>
        <v>2000</v>
      </c>
      <c r="E24" s="6">
        <v>0</v>
      </c>
      <c r="F24" s="7">
        <v>0</v>
      </c>
      <c r="G24" s="9">
        <f>E24*F24</f>
        <v>0</v>
      </c>
      <c r="H24" s="9">
        <f t="shared" si="5"/>
        <v>2000</v>
      </c>
      <c r="I24" s="7">
        <v>0</v>
      </c>
      <c r="J24" s="11">
        <f t="shared" si="6"/>
        <v>2000</v>
      </c>
    </row>
    <row r="25" spans="1:11">
      <c r="A25" s="13" t="s">
        <v>31</v>
      </c>
      <c r="B25" s="6">
        <v>38</v>
      </c>
      <c r="C25" s="7">
        <v>15</v>
      </c>
      <c r="D25" s="9">
        <f t="shared" si="4"/>
        <v>570</v>
      </c>
      <c r="E25" s="6">
        <v>0</v>
      </c>
      <c r="F25" s="7">
        <v>0</v>
      </c>
      <c r="G25" s="9">
        <f t="shared" ref="G25:G31" si="7">E25*F25</f>
        <v>0</v>
      </c>
      <c r="H25" s="9">
        <f t="shared" si="5"/>
        <v>570</v>
      </c>
      <c r="I25" s="7">
        <v>400</v>
      </c>
      <c r="J25" s="11">
        <f t="shared" si="6"/>
        <v>970</v>
      </c>
    </row>
    <row r="26" spans="1:11">
      <c r="A26" s="13" t="s">
        <v>32</v>
      </c>
      <c r="B26" s="6">
        <v>0</v>
      </c>
      <c r="C26" s="7">
        <v>0</v>
      </c>
      <c r="D26" s="9">
        <f t="shared" si="4"/>
        <v>0</v>
      </c>
      <c r="E26" s="6">
        <v>0</v>
      </c>
      <c r="F26" s="7">
        <v>0</v>
      </c>
      <c r="G26" s="9">
        <f t="shared" si="7"/>
        <v>0</v>
      </c>
      <c r="H26" s="9">
        <f t="shared" si="5"/>
        <v>0</v>
      </c>
      <c r="I26" s="7">
        <v>0</v>
      </c>
      <c r="J26" s="11">
        <f t="shared" si="6"/>
        <v>0</v>
      </c>
    </row>
    <row r="27" spans="1:11">
      <c r="A27" s="13" t="s">
        <v>33</v>
      </c>
      <c r="B27" s="6">
        <v>40</v>
      </c>
      <c r="C27" s="7">
        <v>15</v>
      </c>
      <c r="D27" s="9">
        <f t="shared" si="4"/>
        <v>600</v>
      </c>
      <c r="E27" s="6">
        <v>0</v>
      </c>
      <c r="F27" s="7">
        <v>0</v>
      </c>
      <c r="G27" s="9">
        <f t="shared" si="7"/>
        <v>0</v>
      </c>
      <c r="H27" s="9">
        <f t="shared" si="5"/>
        <v>600</v>
      </c>
      <c r="I27" s="7">
        <v>0</v>
      </c>
      <c r="J27" s="11">
        <f t="shared" si="6"/>
        <v>600</v>
      </c>
    </row>
    <row r="28" spans="1:11">
      <c r="A28" s="13" t="s">
        <v>34</v>
      </c>
      <c r="B28" s="6">
        <v>40</v>
      </c>
      <c r="C28" s="7">
        <v>20</v>
      </c>
      <c r="D28" s="9">
        <f t="shared" si="4"/>
        <v>800</v>
      </c>
      <c r="E28" s="6">
        <v>0</v>
      </c>
      <c r="F28" s="7">
        <v>0</v>
      </c>
      <c r="G28" s="9">
        <f t="shared" si="7"/>
        <v>0</v>
      </c>
      <c r="H28" s="9">
        <f t="shared" si="5"/>
        <v>800</v>
      </c>
      <c r="I28" s="7">
        <v>0</v>
      </c>
      <c r="J28" s="11">
        <f t="shared" si="6"/>
        <v>800</v>
      </c>
    </row>
    <row r="29" spans="1:11">
      <c r="A29" s="13" t="s">
        <v>35</v>
      </c>
      <c r="B29" s="6">
        <v>40</v>
      </c>
      <c r="C29" s="7">
        <v>20</v>
      </c>
      <c r="D29" s="9">
        <f t="shared" si="4"/>
        <v>800</v>
      </c>
      <c r="E29" s="6">
        <v>0</v>
      </c>
      <c r="F29" s="7">
        <v>0</v>
      </c>
      <c r="G29" s="9">
        <f t="shared" si="7"/>
        <v>0</v>
      </c>
      <c r="H29" s="9">
        <f t="shared" si="5"/>
        <v>800</v>
      </c>
      <c r="I29" s="7">
        <v>0</v>
      </c>
      <c r="J29" s="11">
        <f t="shared" si="6"/>
        <v>800</v>
      </c>
    </row>
    <row r="30" spans="1:11">
      <c r="A30" s="13" t="s">
        <v>36</v>
      </c>
      <c r="B30" s="6">
        <v>30</v>
      </c>
      <c r="C30" s="7">
        <v>25</v>
      </c>
      <c r="D30" s="9">
        <f t="shared" si="4"/>
        <v>750</v>
      </c>
      <c r="E30" s="6">
        <v>0</v>
      </c>
      <c r="F30" s="7">
        <v>0</v>
      </c>
      <c r="G30" s="9">
        <f t="shared" si="7"/>
        <v>0</v>
      </c>
      <c r="H30" s="9">
        <f t="shared" si="5"/>
        <v>750</v>
      </c>
      <c r="I30" s="7">
        <v>150</v>
      </c>
      <c r="J30" s="11">
        <f t="shared" si="6"/>
        <v>900</v>
      </c>
    </row>
    <row r="31" spans="1:11">
      <c r="A31" s="13" t="s">
        <v>37</v>
      </c>
      <c r="B31" s="6">
        <v>40</v>
      </c>
      <c r="C31" s="7">
        <v>35</v>
      </c>
      <c r="D31" s="9">
        <f t="shared" si="4"/>
        <v>1400</v>
      </c>
      <c r="E31" s="6">
        <v>0</v>
      </c>
      <c r="F31" s="7">
        <v>0</v>
      </c>
      <c r="G31" s="9">
        <f t="shared" si="7"/>
        <v>0</v>
      </c>
      <c r="H31" s="9">
        <f t="shared" si="5"/>
        <v>1400</v>
      </c>
      <c r="I31" s="7">
        <v>0</v>
      </c>
      <c r="J31" s="11">
        <f t="shared" si="6"/>
        <v>1400</v>
      </c>
    </row>
    <row r="32" spans="1:11">
      <c r="A32" s="13" t="s">
        <v>38</v>
      </c>
      <c r="B32" s="6">
        <v>40</v>
      </c>
      <c r="C32" s="7">
        <v>25</v>
      </c>
      <c r="D32" s="9">
        <f>B32*C32</f>
        <v>1000</v>
      </c>
      <c r="E32" s="6">
        <v>0</v>
      </c>
      <c r="F32" s="7">
        <v>0</v>
      </c>
      <c r="G32" s="9">
        <f>E32*F32</f>
        <v>0</v>
      </c>
      <c r="H32" s="9">
        <f>D32+G32</f>
        <v>1000</v>
      </c>
      <c r="I32" s="7">
        <v>1300</v>
      </c>
      <c r="J32" s="11">
        <f>H32+I32</f>
        <v>2300</v>
      </c>
    </row>
    <row r="33" spans="1:10">
      <c r="A33" s="13" t="s">
        <v>39</v>
      </c>
      <c r="B33" s="6">
        <v>18</v>
      </c>
      <c r="C33" s="7">
        <v>25</v>
      </c>
      <c r="D33" s="9">
        <f>B33*C33</f>
        <v>450</v>
      </c>
      <c r="E33" s="6">
        <v>0</v>
      </c>
      <c r="F33" s="7">
        <v>0</v>
      </c>
      <c r="G33" s="9">
        <f>E33*F33</f>
        <v>0</v>
      </c>
      <c r="H33" s="9">
        <f>D33+G33</f>
        <v>450</v>
      </c>
      <c r="I33" s="7">
        <v>700</v>
      </c>
      <c r="J33" s="11">
        <f>H33+I33</f>
        <v>1150</v>
      </c>
    </row>
    <row r="34" spans="1:10">
      <c r="A34" s="13" t="s">
        <v>40</v>
      </c>
      <c r="B34" s="6">
        <v>66</v>
      </c>
      <c r="C34" s="7">
        <v>40</v>
      </c>
      <c r="D34" s="9">
        <f>B34*C34</f>
        <v>2640</v>
      </c>
      <c r="E34" s="6">
        <v>0</v>
      </c>
      <c r="F34" s="7">
        <v>0</v>
      </c>
      <c r="G34" s="9">
        <f>E34*F34</f>
        <v>0</v>
      </c>
      <c r="H34" s="9">
        <f>D34+G34</f>
        <v>2640</v>
      </c>
      <c r="I34" s="7">
        <v>0</v>
      </c>
      <c r="J34" s="11">
        <f>H34+I34</f>
        <v>2640</v>
      </c>
    </row>
    <row r="35" spans="1:10">
      <c r="A35" s="13" t="s">
        <v>41</v>
      </c>
      <c r="B35" s="6">
        <v>48</v>
      </c>
      <c r="C35" s="7">
        <v>35</v>
      </c>
      <c r="D35" s="9">
        <f>B35*C35</f>
        <v>1680</v>
      </c>
      <c r="E35" s="6">
        <v>0</v>
      </c>
      <c r="F35" s="7">
        <v>0</v>
      </c>
      <c r="G35" s="9">
        <f>E35*F35</f>
        <v>0</v>
      </c>
      <c r="H35" s="9">
        <f>D35+G35</f>
        <v>1680</v>
      </c>
      <c r="I35" s="7">
        <v>0</v>
      </c>
      <c r="J35" s="11">
        <f>H35+I35</f>
        <v>1680</v>
      </c>
    </row>
    <row r="36" spans="1:10">
      <c r="J36" s="1">
        <f>SUM(J7:J35)</f>
        <v>32920</v>
      </c>
    </row>
  </sheetData>
  <mergeCells count="1">
    <mergeCell ref="A1:J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FCCC92A540BBC24FBDB60A81A0AB6F87" ma:contentTypeVersion="10" ma:contentTypeDescription="Tạo tài liệu mới." ma:contentTypeScope="" ma:versionID="ac2900a00bbaefcc4fede65587d61691">
  <xsd:schema xmlns:xsd="http://www.w3.org/2001/XMLSchema" xmlns:xs="http://www.w3.org/2001/XMLSchema" xmlns:p="http://schemas.microsoft.com/office/2006/metadata/properties" xmlns:ns2="1f09e35a-3ce6-4a53-bd47-7546b4d94f4a" targetNamespace="http://schemas.microsoft.com/office/2006/metadata/properties" ma:root="true" ma:fieldsID="eca36d79fda0a4e6a21c072d265bf405" ns2:_="">
    <xsd:import namespace="1f09e35a-3ce6-4a53-bd47-7546b4d94f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9e35a-3ce6-4a53-bd47-7546b4d94f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AD3D65-8AD4-456F-BB5B-40EE7F4F6E8D}"/>
</file>

<file path=customXml/itemProps2.xml><?xml version="1.0" encoding="utf-8"?>
<ds:datastoreItem xmlns:ds="http://schemas.openxmlformats.org/officeDocument/2006/customXml" ds:itemID="{77BCE739-D304-4A41-93AD-08C7B4307C66}"/>
</file>

<file path=customXml/itemProps3.xml><?xml version="1.0" encoding="utf-8"?>
<ds:datastoreItem xmlns:ds="http://schemas.openxmlformats.org/officeDocument/2006/customXml" ds:itemID="{6B694D85-C3D5-41A4-A23E-3F362D15F6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Augsburg College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schwalbe</dc:creator>
  <cp:keywords/>
  <dc:description/>
  <cp:lastModifiedBy>Phùng Thanh Tú</cp:lastModifiedBy>
  <cp:revision/>
  <dcterms:created xsi:type="dcterms:W3CDTF">2005-05-02T21:37:23Z</dcterms:created>
  <dcterms:modified xsi:type="dcterms:W3CDTF">2021-10-30T14:28:11Z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0x010100FCCC92A540BBC24FBDB60A81A0AB6F87</vt:lpwstr>
  </property>
</Properties>
</file>