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ptran.TWM\Desktop\ARLEMA CHECK\"/>
    </mc:Choice>
  </mc:AlternateContent>
  <xr:revisionPtr revIDLastSave="0" documentId="13_ncr:1_{BF61C28F-19F7-4DC4-934E-198A3DF3A844}" xr6:coauthVersionLast="45" xr6:coauthVersionMax="45" xr10:uidLastSave="{00000000-0000-0000-0000-000000000000}"/>
  <bookViews>
    <workbookView xWindow="-110" yWindow="-110" windowWidth="19420" windowHeight="10420" activeTab="4" xr2:uid="{1BB845A5-4374-484A-9B3A-F0F47DAA7AA4}"/>
  </bookViews>
  <sheets>
    <sheet name="ReadMe" sheetId="8" r:id="rId1"/>
    <sheet name="pivot" sheetId="9" r:id="rId2"/>
    <sheet name="Check" sheetId="1" r:id="rId3"/>
    <sheet name="Pivot Remediation" sheetId="15" r:id="rId4"/>
    <sheet name="Script Result" sheetId="10" r:id="rId5"/>
    <sheet name="Initial Definition" sheetId="11" r:id="rId6"/>
  </sheets>
  <definedNames>
    <definedName name="_xlnm._FilterDatabase" localSheetId="4" hidden="1">'Script Result'!$A$1:$C$252</definedName>
  </definedNames>
  <calcPr calcId="191029"/>
  <pivotCaches>
    <pivotCache cacheId="10" r:id="rId7"/>
    <pivotCache cacheId="11"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79" i="1" l="1"/>
  <c r="D2" i="1" l="1"/>
  <c r="D3" i="1"/>
  <c r="D4" i="1"/>
  <c r="D5" i="1"/>
  <c r="D6" i="1"/>
  <c r="D7" i="1"/>
  <c r="D8" i="1"/>
  <c r="D9" i="1"/>
  <c r="D20" i="1"/>
  <c r="D24" i="1"/>
  <c r="D25" i="1"/>
  <c r="D26" i="1"/>
  <c r="D27" i="1"/>
  <c r="D28" i="1"/>
  <c r="D29" i="1"/>
  <c r="D30" i="1"/>
  <c r="D10" i="1"/>
  <c r="D11" i="1"/>
  <c r="D12" i="1"/>
  <c r="D13" i="1"/>
  <c r="D14" i="1"/>
  <c r="D15" i="1"/>
  <c r="D16" i="1"/>
  <c r="D17" i="1"/>
  <c r="D18" i="1"/>
  <c r="D19" i="1"/>
  <c r="D21" i="1"/>
  <c r="D22" i="1"/>
  <c r="D23"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2" i="1"/>
  <c r="D63" i="1"/>
  <c r="D64" i="1"/>
  <c r="D65" i="1"/>
  <c r="D66" i="1"/>
  <c r="D67" i="1"/>
  <c r="D68" i="1"/>
  <c r="D69" i="1"/>
  <c r="D60" i="1"/>
  <c r="D61" i="1"/>
  <c r="D70" i="1"/>
  <c r="D71" i="1"/>
  <c r="D72" i="1"/>
  <c r="D82" i="1"/>
  <c r="D83" i="1"/>
  <c r="D84" i="1"/>
  <c r="D85" i="1"/>
  <c r="D86" i="1"/>
  <c r="D87" i="1"/>
  <c r="D88" i="1"/>
  <c r="D89" i="1"/>
  <c r="D73" i="1"/>
  <c r="D74" i="1"/>
  <c r="D75" i="1"/>
  <c r="D76" i="1"/>
  <c r="D77" i="1"/>
  <c r="D78" i="1"/>
  <c r="D79" i="1"/>
  <c r="D80" i="1"/>
  <c r="D81"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35" i="1"/>
  <c r="D136" i="1"/>
  <c r="D137" i="1"/>
  <c r="D138" i="1"/>
  <c r="D139" i="1"/>
  <c r="D140" i="1"/>
  <c r="D141" i="1"/>
  <c r="D142" i="1"/>
  <c r="D126" i="1"/>
  <c r="D127" i="1"/>
  <c r="D128" i="1"/>
  <c r="D129" i="1"/>
  <c r="D130" i="1"/>
  <c r="D131" i="1"/>
  <c r="D132" i="1"/>
  <c r="D133" i="1"/>
  <c r="D134" i="1"/>
  <c r="D143" i="1"/>
  <c r="D144" i="1"/>
  <c r="D145" i="1"/>
  <c r="D146" i="1"/>
  <c r="D147" i="1"/>
  <c r="D148" i="1"/>
  <c r="D149" i="1"/>
  <c r="D150" i="1"/>
  <c r="D151" i="1"/>
  <c r="D152" i="1"/>
  <c r="D153" i="1"/>
  <c r="D154" i="1"/>
  <c r="D155" i="1"/>
  <c r="D156" i="1"/>
  <c r="D157" i="1"/>
  <c r="D158" i="1"/>
  <c r="D159" i="1"/>
  <c r="D160" i="1"/>
  <c r="D161" i="1"/>
  <c r="D162" i="1"/>
  <c r="D163" i="1"/>
  <c r="D164" i="1"/>
  <c r="D171" i="1"/>
  <c r="D172" i="1"/>
  <c r="D173" i="1"/>
  <c r="D174" i="1"/>
  <c r="D175" i="1"/>
  <c r="D176" i="1"/>
  <c r="D177" i="1"/>
  <c r="D178" i="1"/>
  <c r="D165" i="1"/>
  <c r="D166" i="1"/>
  <c r="D167" i="1"/>
  <c r="D168" i="1"/>
  <c r="D169" i="1"/>
  <c r="D170" i="1"/>
  <c r="D180" i="1"/>
  <c r="D181" i="1"/>
  <c r="D182" i="1"/>
  <c r="D183" i="1"/>
  <c r="D184" i="1"/>
  <c r="D185" i="1"/>
  <c r="D186" i="1"/>
  <c r="D187" i="1"/>
  <c r="D188" i="1"/>
  <c r="D189" i="1"/>
  <c r="D190" i="1"/>
  <c r="D191" i="1"/>
  <c r="D192" i="1"/>
  <c r="D193" i="1"/>
  <c r="D194" i="1"/>
  <c r="D200" i="1"/>
  <c r="D201" i="1"/>
  <c r="D202" i="1"/>
  <c r="D203" i="1"/>
  <c r="D204" i="1"/>
  <c r="D205" i="1"/>
  <c r="D206" i="1"/>
  <c r="D207" i="1"/>
  <c r="D195" i="1"/>
  <c r="D196" i="1"/>
  <c r="D197" i="1"/>
  <c r="D198" i="1"/>
  <c r="D199" i="1"/>
  <c r="D208" i="1"/>
  <c r="D219" i="1"/>
  <c r="D221" i="1"/>
  <c r="D222" i="1"/>
  <c r="D223" i="1"/>
  <c r="D224" i="1"/>
  <c r="D225" i="1"/>
  <c r="D226" i="1"/>
  <c r="D227" i="1"/>
  <c r="D209" i="1"/>
  <c r="D210" i="1"/>
  <c r="D211" i="1"/>
  <c r="D212" i="1"/>
  <c r="D213" i="1"/>
  <c r="D214" i="1"/>
  <c r="D215" i="1"/>
  <c r="D216" i="1"/>
  <c r="D217" i="1"/>
  <c r="D218" i="1"/>
  <c r="D220" i="1"/>
  <c r="D229" i="1"/>
  <c r="D232" i="1"/>
  <c r="D233" i="1"/>
  <c r="D228" i="1"/>
  <c r="D230" i="1"/>
  <c r="D234" i="1"/>
  <c r="D238" i="1"/>
  <c r="D243" i="1"/>
  <c r="D246" i="1"/>
  <c r="D247" i="1"/>
  <c r="D248" i="1"/>
  <c r="D252" i="1"/>
  <c r="D249" i="1"/>
  <c r="D250" i="1"/>
  <c r="D251" i="1"/>
  <c r="D235" i="1"/>
  <c r="D236" i="1"/>
  <c r="D237" i="1"/>
  <c r="D239" i="1"/>
  <c r="D240" i="1"/>
  <c r="D241" i="1"/>
  <c r="D242" i="1"/>
  <c r="D244" i="1"/>
  <c r="D245" i="1"/>
</calcChain>
</file>

<file path=xl/sharedStrings.xml><?xml version="1.0" encoding="utf-8"?>
<sst xmlns="http://schemas.openxmlformats.org/spreadsheetml/2006/main" count="5157" uniqueCount="1116">
  <si>
    <t>Rule</t>
  </si>
  <si>
    <t>Classification</t>
  </si>
  <si>
    <t>CIS</t>
  </si>
  <si>
    <t>Suse</t>
  </si>
  <si>
    <t>SAP</t>
  </si>
  <si>
    <t>Priority</t>
  </si>
  <si>
    <t>Impact</t>
  </si>
  <si>
    <t>Script</t>
  </si>
  <si>
    <t>impl.</t>
  </si>
  <si>
    <t>DB</t>
  </si>
  <si>
    <t>AS</t>
  </si>
  <si>
    <t>ByD</t>
  </si>
  <si>
    <t>Standard</t>
  </si>
  <si>
    <t>Comment</t>
  </si>
  <si>
    <t xml:space="preserve">Ensure mounting of cramfs filesystems is disabled </t>
  </si>
  <si>
    <t>Filesystem configuration</t>
  </si>
  <si>
    <t>1.1.1.1</t>
  </si>
  <si>
    <t>High</t>
  </si>
  <si>
    <t>Low</t>
  </si>
  <si>
    <t>yes</t>
  </si>
  <si>
    <t>OK</t>
  </si>
  <si>
    <t xml:space="preserve">Ensure mounting of FAT filesystems is disabled </t>
  </si>
  <si>
    <t>1.1.1.8</t>
  </si>
  <si>
    <t>Medium</t>
  </si>
  <si>
    <t>Ensure sticky bit is set on all world-writable directories</t>
  </si>
  <si>
    <t>1.1.21</t>
  </si>
  <si>
    <t>NOK</t>
  </si>
  <si>
    <t>Warning : APL Create Folders Middleware</t>
  </si>
  <si>
    <t>Disable Automounting</t>
  </si>
  <si>
    <t>1.1.22</t>
  </si>
  <si>
    <t xml:space="preserve">Ensure IP forwarding is disabled </t>
  </si>
  <si>
    <t>Network Configuration</t>
  </si>
  <si>
    <t>3.1.1</t>
  </si>
  <si>
    <t>2.2.17</t>
  </si>
  <si>
    <t>Critical</t>
  </si>
  <si>
    <t>EC2 Parameter</t>
  </si>
  <si>
    <t>Restrict sudo for normal users</t>
  </si>
  <si>
    <t>User Accounts and Environment</t>
  </si>
  <si>
    <t>2.2.9</t>
  </si>
  <si>
    <t>no</t>
  </si>
  <si>
    <t>Managed Services</t>
  </si>
  <si>
    <t>Ensure tftp server is not enabled</t>
  </si>
  <si>
    <t>inetd Services</t>
  </si>
  <si>
    <t>2.1.9</t>
  </si>
  <si>
    <t>3.12 / 3.16</t>
  </si>
  <si>
    <t>Is it a legitimate service ?</t>
  </si>
  <si>
    <t>CIS Rule definition</t>
  </si>
  <si>
    <t>CIS Classification</t>
  </si>
  <si>
    <t>APL/CMA Check</t>
  </si>
  <si>
    <t xml:space="preserve">APL 5th Nov. Review </t>
  </si>
  <si>
    <t>Comment by TW</t>
  </si>
  <si>
    <t>TW 8th Nov Answer</t>
  </si>
  <si>
    <t>CIS Number</t>
  </si>
  <si>
    <t>Specifics SUSE</t>
  </si>
  <si>
    <t>Specifics SAP</t>
  </si>
  <si>
    <t>Overall CMA/APL priority</t>
  </si>
  <si>
    <t>Change impact evaluation (TW)</t>
  </si>
  <si>
    <t>Can it be automated in script?</t>
  </si>
  <si>
    <t>Check Implemented in PlayBook</t>
  </si>
  <si>
    <t>Test Result on SUSE  for SAP HANA DB System (28 oct 2019)</t>
  </si>
  <si>
    <t>Test Result on SUSE AS/ASCS SAP System (28 oct 2019)</t>
  </si>
  <si>
    <t>Is this rule covert in Standart by AWS (VPC, Subnet, EC2 …)</t>
  </si>
  <si>
    <t>Is this rule Standart for any workload (ie, CronTab param)  or is there a specific to APL/CMA (ie, pwd policy)</t>
  </si>
  <si>
    <t>Explain/detail evaluation</t>
  </si>
  <si>
    <t>Scripted</t>
  </si>
  <si>
    <t>Mitigation Command status</t>
  </si>
  <si>
    <t>Count of APL/CMA Check</t>
  </si>
  <si>
    <t>Étiquettes de colonnes</t>
  </si>
  <si>
    <t>Étiquettes de lignes</t>
  </si>
  <si>
    <t>N/A</t>
  </si>
  <si>
    <t>(vide)</t>
  </si>
  <si>
    <t>Total général</t>
  </si>
  <si>
    <t>Full Compliant</t>
  </si>
  <si>
    <t>No Issue</t>
  </si>
  <si>
    <t>Effort discussion</t>
  </si>
  <si>
    <t>Low and Medium (scriptable or not scriptabled) - do post Go-live</t>
  </si>
  <si>
    <t>Rework issue - Derogation</t>
  </si>
  <si>
    <t>Cost and Effort issue</t>
  </si>
  <si>
    <t>TW to implement b4 Go-live</t>
  </si>
  <si>
    <t>Target to implement 18 Nov</t>
  </si>
  <si>
    <t>Group Stds discussion</t>
  </si>
  <si>
    <t>Not covered in this project</t>
  </si>
  <si>
    <t>Mitigating Control</t>
  </si>
  <si>
    <t>Change Alternate to Mitigation Control</t>
  </si>
  <si>
    <t>Remediation Result</t>
  </si>
  <si>
    <t>Planned remediation</t>
  </si>
  <si>
    <t>Comment2</t>
  </si>
  <si>
    <t>Ensure nodev option set on removable media partitions</t>
  </si>
  <si>
    <t>1.1.18</t>
  </si>
  <si>
    <t>Ensure nosuid option set on removable media partitions</t>
  </si>
  <si>
    <t>1.1.19</t>
  </si>
  <si>
    <t>Ensure noexec option set on removable media partitions</t>
  </si>
  <si>
    <t>1.1.20</t>
  </si>
  <si>
    <t>Ensure package manager repositories are configured</t>
  </si>
  <si>
    <t>Initial Setup</t>
  </si>
  <si>
    <t>1.2.1</t>
  </si>
  <si>
    <t>What are the correct repositories ?</t>
  </si>
  <si>
    <t>Ensure GPG keys are configured</t>
  </si>
  <si>
    <t>1.2.2</t>
  </si>
  <si>
    <t>What is the GPG key policy ?</t>
  </si>
  <si>
    <t xml:space="preserve">Ensure local login warning banner is configured properly </t>
  </si>
  <si>
    <t>Warning banners</t>
  </si>
  <si>
    <t>1.7.1.2</t>
  </si>
  <si>
    <t>3.31</t>
  </si>
  <si>
    <t>What is the local login warning banner ?</t>
  </si>
  <si>
    <t xml:space="preserve">Ensure remote login warning banner is configured properly </t>
  </si>
  <si>
    <t>1.7.1.3</t>
  </si>
  <si>
    <t>What is the remote login warning banner ?</t>
  </si>
  <si>
    <t>Ensure updates, patches, and additional security software are installed</t>
  </si>
  <si>
    <t>1.8</t>
  </si>
  <si>
    <t>3.14</t>
  </si>
  <si>
    <t xml:space="preserve">Who checks the report ? </t>
  </si>
  <si>
    <t>Ensure NFS and RPC are not enabled</t>
  </si>
  <si>
    <t>Special Purpose Services</t>
  </si>
  <si>
    <t>2.2.7</t>
  </si>
  <si>
    <t>3.18</t>
  </si>
  <si>
    <t>Contradiction between the guides, which one to follow ?</t>
  </si>
  <si>
    <t xml:space="preserve">Ensure IPv6 router advertisements are not accepted </t>
  </si>
  <si>
    <t>3.3.1</t>
  </si>
  <si>
    <t>NO IPV6 is used</t>
  </si>
  <si>
    <t>Ensure IPv6 redirects are not accepted</t>
  </si>
  <si>
    <t>3.3.2</t>
  </si>
  <si>
    <t>Ensure IPv6 is disabled</t>
  </si>
  <si>
    <t>3.3.3</t>
  </si>
  <si>
    <t>IPv6 is not enabled in the VPC</t>
  </si>
  <si>
    <t xml:space="preserve">Ensure /etc/hosts.allow is configured </t>
  </si>
  <si>
    <t>3.4.2</t>
  </si>
  <si>
    <t>2.2.4</t>
  </si>
  <si>
    <t xml:space="preserve">Ensure /etc/hosts.deny is configured </t>
  </si>
  <si>
    <t>3.4.3</t>
  </si>
  <si>
    <t xml:space="preserve">Ensure permissions on /etc/hosts.allow are configured </t>
  </si>
  <si>
    <t>3.4.4</t>
  </si>
  <si>
    <t xml:space="preserve">Ensure permissions on /etc/hosts.deny are configured </t>
  </si>
  <si>
    <t>3.4.5</t>
  </si>
  <si>
    <t>Ensure outbound and established connections are configured</t>
  </si>
  <si>
    <t>3.6.4</t>
  </si>
  <si>
    <t>This part can be handled by VPC configuration, is it ok ?</t>
  </si>
  <si>
    <t xml:space="preserve">Ensure audit logs are not automatically deleted </t>
  </si>
  <si>
    <t>Logging and Auditing</t>
  </si>
  <si>
    <t>4.1.1.3</t>
  </si>
  <si>
    <t>Set to keep_logs</t>
  </si>
  <si>
    <t>Do we need to keep ALL the logs ?</t>
  </si>
  <si>
    <t>Ensure auditd service is enabled</t>
  </si>
  <si>
    <t>4.1.2</t>
  </si>
  <si>
    <t xml:space="preserve">Ensure auditing for processes that start prior to auditd is enabled </t>
  </si>
  <si>
    <t>4.1.3</t>
  </si>
  <si>
    <t xml:space="preserve">Ensure events that modify date and time information are collected </t>
  </si>
  <si>
    <t>4.1.4</t>
  </si>
  <si>
    <t xml:space="preserve">Ensure events that modify user/group information are collected </t>
  </si>
  <si>
    <t>4.1.5</t>
  </si>
  <si>
    <t xml:space="preserve">Ensure events that modify the system's network environment are collected </t>
  </si>
  <si>
    <t>4.1.6</t>
  </si>
  <si>
    <t xml:space="preserve">Ensure events that modify the system's Mandatory Access Controls are collected </t>
  </si>
  <si>
    <t>4.1.7</t>
  </si>
  <si>
    <t xml:space="preserve">Ensure login and logout events are collected </t>
  </si>
  <si>
    <t>4.1.8</t>
  </si>
  <si>
    <t xml:space="preserve">Ensure session initiation information is collected </t>
  </si>
  <si>
    <t>4.1.9</t>
  </si>
  <si>
    <t xml:space="preserve">Ensure discretionary access control permission modification events are collected </t>
  </si>
  <si>
    <t>4.1.10</t>
  </si>
  <si>
    <t xml:space="preserve">Ensure unsuccessful unauthorized file access attempts are collected </t>
  </si>
  <si>
    <t>4.1.11</t>
  </si>
  <si>
    <t>Ensure use of privileged commands is collected</t>
  </si>
  <si>
    <t>4.1.12</t>
  </si>
  <si>
    <t>Define what partition doesn't allow execution</t>
  </si>
  <si>
    <t xml:space="preserve">Ensure successful file system mounts are collected </t>
  </si>
  <si>
    <t>4.1.13</t>
  </si>
  <si>
    <t xml:space="preserve">Ensure file deletion events by users are collected </t>
  </si>
  <si>
    <t>4.1.14</t>
  </si>
  <si>
    <t xml:space="preserve">Ensure changes to system administration scope (sudoers) is collected </t>
  </si>
  <si>
    <t>4.1.15</t>
  </si>
  <si>
    <t xml:space="preserve">Ensure system administrator actions (sudolog) are collected </t>
  </si>
  <si>
    <t>4.1.16</t>
  </si>
  <si>
    <t xml:space="preserve">Ensure kernel module loading and unloading is collected </t>
  </si>
  <si>
    <t>4.1.17</t>
  </si>
  <si>
    <t xml:space="preserve">Ensure the audit configuration is immutable </t>
  </si>
  <si>
    <t>4.1.18</t>
  </si>
  <si>
    <t>Ensure logging is configured</t>
  </si>
  <si>
    <t>4.2.1.2</t>
  </si>
  <si>
    <t>Who review this logs ?</t>
  </si>
  <si>
    <t>Ensure remote rsyslog messages are only accepted on designated log hosts.</t>
  </si>
  <si>
    <t>4.2.1.5</t>
  </si>
  <si>
    <t>Define the log policy</t>
  </si>
  <si>
    <t>4.2.2.2</t>
  </si>
  <si>
    <t>Ensure remote syslog-ng messages are only accepted on designated log hosts</t>
  </si>
  <si>
    <t>4.2.2.5</t>
  </si>
  <si>
    <t>Ensure logrotate is configured</t>
  </si>
  <si>
    <t>4.3</t>
  </si>
  <si>
    <t>Ensure root login is restricted to system console</t>
  </si>
  <si>
    <t>5.5</t>
  </si>
  <si>
    <t>2.2.18</t>
  </si>
  <si>
    <t>What are the authorized console ?</t>
  </si>
  <si>
    <t>Audit system file permissions</t>
  </si>
  <si>
    <t>System File Permissions</t>
  </si>
  <si>
    <t>6.1.1</t>
  </si>
  <si>
    <t>3.20</t>
  </si>
  <si>
    <t>Who does the review ?</t>
  </si>
  <si>
    <t>Audit SUID executables</t>
  </si>
  <si>
    <t>6.1.13</t>
  </si>
  <si>
    <t>3.22</t>
  </si>
  <si>
    <t>Audit SGID executables</t>
  </si>
  <si>
    <t>6.1.14</t>
  </si>
  <si>
    <t>Physical security</t>
  </si>
  <si>
    <t>Suse_3.1.1</t>
  </si>
  <si>
    <t>Depends of AWS, is it ok ?</t>
  </si>
  <si>
    <t>Locking Down the BIOS</t>
  </si>
  <si>
    <t>Suse_3.2</t>
  </si>
  <si>
    <t>3.2</t>
  </si>
  <si>
    <t>Security via the Boot Loaders</t>
  </si>
  <si>
    <t>Suse_3.3</t>
  </si>
  <si>
    <t>3.3</t>
  </si>
  <si>
    <t>Retiring Linux Servers with Sensitive Data</t>
  </si>
  <si>
    <t>Suse_3.5</t>
  </si>
  <si>
    <t>3.5</t>
  </si>
  <si>
    <t>Backups</t>
  </si>
  <si>
    <t>Suse_3.6</t>
  </si>
  <si>
    <t>3.6</t>
  </si>
  <si>
    <t>What is the backup policy ?</t>
  </si>
  <si>
    <t>Disk Partitions</t>
  </si>
  <si>
    <t>Suse_3.7</t>
  </si>
  <si>
    <t>3.7</t>
  </si>
  <si>
    <t>Enable Ignoring to ICMP Requests</t>
  </si>
  <si>
    <t>Suse_3.9.5</t>
  </si>
  <si>
    <t>3.9.5</t>
  </si>
  <si>
    <t>SG?</t>
  </si>
  <si>
    <t>Filter access to /dev/mem</t>
  </si>
  <si>
    <t>Suse_3.9.12</t>
  </si>
  <si>
    <t>3.9.12</t>
  </si>
  <si>
    <t>This configuration is done at compilation, is it ok ?</t>
  </si>
  <si>
    <t>Minimal OS Package Selection</t>
  </si>
  <si>
    <t>Suse_3.13</t>
  </si>
  <si>
    <t>3.13</t>
  </si>
  <si>
    <t>5.1</t>
  </si>
  <si>
    <t>Why AS not implemented?</t>
  </si>
  <si>
    <t>Securing the Network—Open Network Ports Detection</t>
  </si>
  <si>
    <t>Suse_3.15</t>
  </si>
  <si>
    <t>3.15</t>
  </si>
  <si>
    <t>Copying Files Using SSH Without Providing Login Prompts</t>
  </si>
  <si>
    <t>Suse_3.19</t>
  </si>
  <si>
    <t>3.19</t>
  </si>
  <si>
    <t>Restricting Access to Removable Media</t>
  </si>
  <si>
    <t>Suse_3.25</t>
  </si>
  <si>
    <t>3.25</t>
  </si>
  <si>
    <t>Unlocked Accounts</t>
  </si>
  <si>
    <t>Suse_3.26.1</t>
  </si>
  <si>
    <t>3.26.1</t>
  </si>
  <si>
    <t>Who review the accounts ?</t>
  </si>
  <si>
    <t>Unused Accounts</t>
  </si>
  <si>
    <t>Suse_3.26.2</t>
  </si>
  <si>
    <t>3.26.2</t>
  </si>
  <si>
    <t>Stronger Password Enforcement</t>
  </si>
  <si>
    <t>Suse_3.28</t>
  </si>
  <si>
    <t>3.28</t>
  </si>
  <si>
    <t>Define password policy</t>
  </si>
  <si>
    <t>Preventing Accidental Denial of Service</t>
  </si>
  <si>
    <t>Suse_3.30</t>
  </si>
  <si>
    <t>3.30</t>
  </si>
  <si>
    <t>Miscellaneous</t>
  </si>
  <si>
    <t>Suse_3.32</t>
  </si>
  <si>
    <t>3.32</t>
  </si>
  <si>
    <t xml:space="preserve">Ensure mounting of freevxfs filesystems is disabled </t>
  </si>
  <si>
    <t>1.1.1.2</t>
  </si>
  <si>
    <t xml:space="preserve">Ensure mounting of jjfs2 filesystems is disabled </t>
  </si>
  <si>
    <t>1.1.1.3</t>
  </si>
  <si>
    <t xml:space="preserve">Ensure mounting of hfs filesystems is disabled </t>
  </si>
  <si>
    <t>1.1.1.4</t>
  </si>
  <si>
    <t xml:space="preserve">Ensure mounting of hfsplus filesystems is disabled </t>
  </si>
  <si>
    <t>1.1.1.5</t>
  </si>
  <si>
    <t xml:space="preserve">Ensure mounting of squashfs filesystems is disabled </t>
  </si>
  <si>
    <t>1.1.1.6</t>
  </si>
  <si>
    <t xml:space="preserve">Ensure mounting of udf filesystems is disabled </t>
  </si>
  <si>
    <t>1.1.1.7</t>
  </si>
  <si>
    <t xml:space="preserve">Ensure permissions on bootloader config are configured </t>
  </si>
  <si>
    <t>1.4.1</t>
  </si>
  <si>
    <t xml:space="preserve">Ensure authentication required for single user mode </t>
  </si>
  <si>
    <t>1.4.3</t>
  </si>
  <si>
    <t>2.2.16</t>
  </si>
  <si>
    <t xml:space="preserve">Ensure core dumps are restricted </t>
  </si>
  <si>
    <t>1.5.1</t>
  </si>
  <si>
    <t>Ensure XD/NX support is enabled</t>
  </si>
  <si>
    <t>1.5.2</t>
  </si>
  <si>
    <t xml:space="preserve">Ensure address space layout randomization (ASLR) is enabled </t>
  </si>
  <si>
    <t>1.5.3</t>
  </si>
  <si>
    <t>3.9.9</t>
  </si>
  <si>
    <t xml:space="preserve">Ensure prelink is disabled </t>
  </si>
  <si>
    <t>1.5.4</t>
  </si>
  <si>
    <t xml:space="preserve">Ensure SETroubleshoot is not installed </t>
  </si>
  <si>
    <t>Mandatory Access control</t>
  </si>
  <si>
    <t>1.6.1.4</t>
  </si>
  <si>
    <t>3.11</t>
  </si>
  <si>
    <t xml:space="preserve">Ensure the MCS Translation Service (mcstrans) is not installed </t>
  </si>
  <si>
    <t>1.6.1.5</t>
  </si>
  <si>
    <t xml:space="preserve">Ensure no unconfined daemons exist </t>
  </si>
  <si>
    <t>1.6.1.6</t>
  </si>
  <si>
    <t>TW to confirm if this is implemented</t>
  </si>
  <si>
    <t>Should all the deamon be tested ?</t>
  </si>
  <si>
    <t>Ensure AppArmor is not disabled in bootloader configuration</t>
  </si>
  <si>
    <t>1.6.2.1</t>
  </si>
  <si>
    <t>3.10</t>
  </si>
  <si>
    <t xml:space="preserve">Ensure permissions on /etc/motd are configured </t>
  </si>
  <si>
    <t>1.7.1.4</t>
  </si>
  <si>
    <t xml:space="preserve">Ensure permissions on /etc/issue are configured </t>
  </si>
  <si>
    <t>1.7.1.5</t>
  </si>
  <si>
    <t xml:space="preserve">Ensure permissions on /etc/issue.net are configured </t>
  </si>
  <si>
    <t>1.7.1.6</t>
  </si>
  <si>
    <t>Ensure chargen services are not enabled</t>
  </si>
  <si>
    <t>2.1.1</t>
  </si>
  <si>
    <t>3.16</t>
  </si>
  <si>
    <t>Disabled as standard, case by case exception</t>
  </si>
  <si>
    <t>Ensure daytime services are not enabled</t>
  </si>
  <si>
    <t>2.1.2</t>
  </si>
  <si>
    <t>Ensure discard services are not enabled</t>
  </si>
  <si>
    <t>2.1.3</t>
  </si>
  <si>
    <t>Ensure echo services are not enabled</t>
  </si>
  <si>
    <t>2.1.4</t>
  </si>
  <si>
    <t>Ensure time services are not enabled</t>
  </si>
  <si>
    <t>2.1.5</t>
  </si>
  <si>
    <t>Ensure rsh server is not enabled</t>
  </si>
  <si>
    <t>2.1.6</t>
  </si>
  <si>
    <t>3.12</t>
  </si>
  <si>
    <t>Ensure talk server is not enabled</t>
  </si>
  <si>
    <t>2.1.7</t>
  </si>
  <si>
    <t>Ensure telnet server is not enabled</t>
  </si>
  <si>
    <t>2.1.8</t>
  </si>
  <si>
    <t>Ensure rsync service is not enabled</t>
  </si>
  <si>
    <t>2.1.10</t>
  </si>
  <si>
    <t>Ensure xinetd is not enabled</t>
  </si>
  <si>
    <t>2.1.11</t>
  </si>
  <si>
    <t xml:space="preserve">Ensure time synchronization is in use </t>
  </si>
  <si>
    <t>2.2.1.1</t>
  </si>
  <si>
    <t xml:space="preserve">Ensure X Window System is not installed </t>
  </si>
  <si>
    <t>2.2.2</t>
  </si>
  <si>
    <t>Ensure Avahi Server is not enabled</t>
  </si>
  <si>
    <t>2.2.3</t>
  </si>
  <si>
    <t>Ensure CUPS is not enabled</t>
  </si>
  <si>
    <t>Ensure DHCP Server is not enabled</t>
  </si>
  <si>
    <t>2.2.5</t>
  </si>
  <si>
    <t>Ensure DNS Server is not enabled</t>
  </si>
  <si>
    <t>2.2.8</t>
  </si>
  <si>
    <t>Ensure FTP Server is not enabled</t>
  </si>
  <si>
    <t>Ensure HTTP server is not enabled</t>
  </si>
  <si>
    <t>2.2.10</t>
  </si>
  <si>
    <t>Ensure IMAP and POP3 server is not enabled</t>
  </si>
  <si>
    <t>2.2.11</t>
  </si>
  <si>
    <t>Ensure Samba is not enabled</t>
  </si>
  <si>
    <t>2.2.12</t>
  </si>
  <si>
    <t>Ensure HTTP Proxy Server is not enabled</t>
  </si>
  <si>
    <t>2.2.13</t>
  </si>
  <si>
    <t>Ensure SNMP Server is not enabled</t>
  </si>
  <si>
    <t>2.2.14</t>
  </si>
  <si>
    <t xml:space="preserve">Ensure mail transfer agent is configured for local-only mode </t>
  </si>
  <si>
    <t>2.2.15</t>
  </si>
  <si>
    <t>3.17</t>
  </si>
  <si>
    <t>Ensure NIS Server is not enabled</t>
  </si>
  <si>
    <t xml:space="preserve">Ensure NIS Client is not installed </t>
  </si>
  <si>
    <t>Services Clients</t>
  </si>
  <si>
    <t>2.3.1</t>
  </si>
  <si>
    <t xml:space="preserve">Ensure talk client is not installed </t>
  </si>
  <si>
    <t>2.3.3</t>
  </si>
  <si>
    <t xml:space="preserve">Ensure LDAP client is not installed </t>
  </si>
  <si>
    <t>2.3.5</t>
  </si>
  <si>
    <t xml:space="preserve">Ensure TCP Wrappers is installed </t>
  </si>
  <si>
    <t>3.4.1</t>
  </si>
  <si>
    <t xml:space="preserve">Ensure DCCP is disabled </t>
  </si>
  <si>
    <t>3.5.1</t>
  </si>
  <si>
    <t xml:space="preserve">Ensure SCTP is disabled </t>
  </si>
  <si>
    <t>3.5.2</t>
  </si>
  <si>
    <t xml:space="preserve">Ensure RDS is disabled </t>
  </si>
  <si>
    <t>3.5.3</t>
  </si>
  <si>
    <t xml:space="preserve">Ensure TIPC is disabled </t>
  </si>
  <si>
    <t>3.5.4</t>
  </si>
  <si>
    <t>Ensure wireless interfaces are disabled</t>
  </si>
  <si>
    <t xml:space="preserve">Ensure audit log storage size is configured </t>
  </si>
  <si>
    <t>4.1.1.1</t>
  </si>
  <si>
    <t>What is the correct size ?</t>
  </si>
  <si>
    <t>Ensure rsyslog Service is enabled</t>
  </si>
  <si>
    <t>4.2.1.1</t>
  </si>
  <si>
    <t xml:space="preserve">Ensure rsyslog default file permissions configured </t>
  </si>
  <si>
    <t>4.2.1.3</t>
  </si>
  <si>
    <t>2.2.20</t>
  </si>
  <si>
    <t xml:space="preserve">Ensure syslog-ng service is enabled </t>
  </si>
  <si>
    <t>4.2.2.1</t>
  </si>
  <si>
    <t xml:space="preserve">Ensure syslog-ng default file permissions configured </t>
  </si>
  <si>
    <t>4.2.2.3</t>
  </si>
  <si>
    <t>Ensure syslog-ng is configured to send logs to a remote log host</t>
  </si>
  <si>
    <t>4.2.2.4</t>
  </si>
  <si>
    <t xml:space="preserve">Ensure rsyslog or syslog-ng is installed </t>
  </si>
  <si>
    <t>4.2.3</t>
  </si>
  <si>
    <t>Ensure cron daemon is enabled</t>
  </si>
  <si>
    <t>Configure cron</t>
  </si>
  <si>
    <t>5.1.1</t>
  </si>
  <si>
    <t xml:space="preserve">Ensure permissions on /etc/crontab are configured </t>
  </si>
  <si>
    <t>5.1.2</t>
  </si>
  <si>
    <t xml:space="preserve">Ensure permissions on /etc/cron.hourly are configured </t>
  </si>
  <si>
    <t>5.1.3</t>
  </si>
  <si>
    <t xml:space="preserve"> Standard</t>
  </si>
  <si>
    <t xml:space="preserve">Ensure permissions on /etc/cron.daily are configured </t>
  </si>
  <si>
    <t>5.1.4</t>
  </si>
  <si>
    <t xml:space="preserve">Ensure permissions on /etc/cron.weekly are configured </t>
  </si>
  <si>
    <t>5.1.5</t>
  </si>
  <si>
    <t xml:space="preserve">Ensure permissions on /etc/cron.monthly are configured </t>
  </si>
  <si>
    <t>5.1.6</t>
  </si>
  <si>
    <t xml:space="preserve">Ensure permissions on /etc/cron.d are configured </t>
  </si>
  <si>
    <t>5.1.7</t>
  </si>
  <si>
    <t xml:space="preserve">Ensure permissions on /etc/ssh/sshd_config are configured </t>
  </si>
  <si>
    <t>SSH Server Configuration</t>
  </si>
  <si>
    <t>5.2.1</t>
  </si>
  <si>
    <t xml:space="preserve">Ensure SSH root login is disabled </t>
  </si>
  <si>
    <t>5.2.8</t>
  </si>
  <si>
    <t>2.2.1</t>
  </si>
  <si>
    <t>Forced</t>
  </si>
  <si>
    <t xml:space="preserve">Ensure default group for the root account is GID 0 </t>
  </si>
  <si>
    <t>5.4.3</t>
  </si>
  <si>
    <t xml:space="preserve">Ensure permissions on /etc/passwd are configured </t>
  </si>
  <si>
    <t>6.1.2</t>
  </si>
  <si>
    <t xml:space="preserve">Ensure permissions on /etc/group are configured </t>
  </si>
  <si>
    <t>6.1.4</t>
  </si>
  <si>
    <t xml:space="preserve">Ensure permissions on /etc/gshadow are configured </t>
  </si>
  <si>
    <t>6.1.5</t>
  </si>
  <si>
    <t xml:space="preserve">Ensure permissions on /etc/passwd- are configured </t>
  </si>
  <si>
    <t>6.1.6</t>
  </si>
  <si>
    <t xml:space="preserve">Ensure permissions on /etc/group- are configured </t>
  </si>
  <si>
    <t>6.1.8</t>
  </si>
  <si>
    <t xml:space="preserve">Ensure permissions on /etc/gshadow- are configured </t>
  </si>
  <si>
    <t>6.1.9</t>
  </si>
  <si>
    <t xml:space="preserve">Ensure password fields are not empty </t>
  </si>
  <si>
    <t>User and Group Settings</t>
  </si>
  <si>
    <t>6.2.1</t>
  </si>
  <si>
    <t xml:space="preserve">Ensure no legacy "+" entries exist in /etc/passwd </t>
  </si>
  <si>
    <t>6.2.2</t>
  </si>
  <si>
    <t xml:space="preserve">Ensure no legacy "+" entries exist in /etc/shadow </t>
  </si>
  <si>
    <t>6.2.3</t>
  </si>
  <si>
    <t xml:space="preserve">Ensure no legacy "+" entries exist in /etc/group </t>
  </si>
  <si>
    <t>6.2.4</t>
  </si>
  <si>
    <t xml:space="preserve">Ensure root is the only UID 0 account </t>
  </si>
  <si>
    <t>6.2.5</t>
  </si>
  <si>
    <t xml:space="preserve">Ensure root PATH Integrity </t>
  </si>
  <si>
    <t>6.2.6</t>
  </si>
  <si>
    <t xml:space="preserve">Ensure all users' home directories exist </t>
  </si>
  <si>
    <t>6.2.7</t>
  </si>
  <si>
    <t xml:space="preserve">Ensure users own their home directories </t>
  </si>
  <si>
    <t>6.2.9</t>
  </si>
  <si>
    <t xml:space="preserve">Ensure users' dot files are not group or world writable </t>
  </si>
  <si>
    <t>6.2.10</t>
  </si>
  <si>
    <t xml:space="preserve">Ensure no users have .forward files </t>
  </si>
  <si>
    <t>6.2.11</t>
  </si>
  <si>
    <t xml:space="preserve">Ensure no users have .netrc files </t>
  </si>
  <si>
    <t>6.2.12</t>
  </si>
  <si>
    <t xml:space="preserve">Ensure users' .netrc Files are not group or world accessible </t>
  </si>
  <si>
    <t>6.2.13</t>
  </si>
  <si>
    <t xml:space="preserve">Ensure no users have .rhosts files </t>
  </si>
  <si>
    <t>6.2.14</t>
  </si>
  <si>
    <t xml:space="preserve">Ensure all groups in /etc/passwd exist in /etc/group </t>
  </si>
  <si>
    <t>6.2.15</t>
  </si>
  <si>
    <t xml:space="preserve">Ensure no duplicate UIDs exist </t>
  </si>
  <si>
    <t>6.2.16</t>
  </si>
  <si>
    <t xml:space="preserve">Ensure no duplicate GIDs exist </t>
  </si>
  <si>
    <t>6.2.17</t>
  </si>
  <si>
    <t xml:space="preserve">Ensure no duplicate user names exist </t>
  </si>
  <si>
    <t>6.2.18</t>
  </si>
  <si>
    <t xml:space="preserve">Ensure no duplicate group names exist </t>
  </si>
  <si>
    <t>6.2.19</t>
  </si>
  <si>
    <t>Ensure shadow group is empty</t>
  </si>
  <si>
    <t>6.2.20</t>
  </si>
  <si>
    <t>File system hardening</t>
  </si>
  <si>
    <t>Suse_3.9.10</t>
  </si>
  <si>
    <t>3.9.10</t>
  </si>
  <si>
    <t>Increased dmesg Restrictions</t>
  </si>
  <si>
    <t>Suse_3.9.11</t>
  </si>
  <si>
    <t>3.9.11</t>
  </si>
  <si>
    <t xml:space="preserve">Ensure SELinux is not disabled in bootloader configuration </t>
  </si>
  <si>
    <t>1.6.1.1</t>
  </si>
  <si>
    <t>No in CMA CGM Std?</t>
  </si>
  <si>
    <t xml:space="preserve">Ensure the SELinux state is enforcing </t>
  </si>
  <si>
    <t>1.6.1.2</t>
  </si>
  <si>
    <t xml:space="preserve">Ensure SELinux policy is configured </t>
  </si>
  <si>
    <t>1.6.1.3</t>
  </si>
  <si>
    <t>What is the SELinux policy ?</t>
  </si>
  <si>
    <t>Ensure all AppArmor Profiles are enforcing</t>
  </si>
  <si>
    <t>1.6.2.2</t>
  </si>
  <si>
    <t>Ensure SELinux or AppArmor are installed</t>
  </si>
  <si>
    <t>1.6.3</t>
  </si>
  <si>
    <t>3.10 / 3.11</t>
  </si>
  <si>
    <t>AppArmor Or SELinux ?</t>
  </si>
  <si>
    <t xml:space="preserve">Ensure system is disabled when audit logs are full </t>
  </si>
  <si>
    <t>4.1.1.2</t>
  </si>
  <si>
    <t>Log forwarding to SOC</t>
  </si>
  <si>
    <t>Dangerous check, do we really want it ?</t>
  </si>
  <si>
    <t>Ensure bootloader password is set</t>
  </si>
  <si>
    <t>1.4.2</t>
  </si>
  <si>
    <t>TW to put a password even if this rule canno't be exploit on AWS</t>
  </si>
  <si>
    <t>AWS is preventing from Single User access, it's By Design</t>
  </si>
  <si>
    <t>Impossible to use single mode user on AWS</t>
  </si>
  <si>
    <t xml:space="preserve">Ensure chrony is configured </t>
  </si>
  <si>
    <t>2.2.1.3</t>
  </si>
  <si>
    <t xml:space="preserve">NTPD point AWS NTP </t>
  </si>
  <si>
    <t>Is it a legitimate service ? (Chrony is not installed)</t>
  </si>
  <si>
    <t>Need to confirm if Config is setup to cover this</t>
  </si>
  <si>
    <t xml:space="preserve">Ensure packet redirect sending is disabled </t>
  </si>
  <si>
    <t>3.1.2</t>
  </si>
  <si>
    <t xml:space="preserve">Ensure source routed packets are not accepted </t>
  </si>
  <si>
    <t>3.2.1</t>
  </si>
  <si>
    <t>3.9.2</t>
  </si>
  <si>
    <t xml:space="preserve">Ensure ICMP redirects are not accepted </t>
  </si>
  <si>
    <t>3.2.2</t>
  </si>
  <si>
    <t>3.9.3</t>
  </si>
  <si>
    <t>By Design in AWS, not possible</t>
  </si>
  <si>
    <t>To be address to AWS Expert</t>
  </si>
  <si>
    <t>VPC</t>
  </si>
  <si>
    <t xml:space="preserve">Ensure secure ICMP redirects are not accepted </t>
  </si>
  <si>
    <t>3.2.3</t>
  </si>
  <si>
    <t xml:space="preserve">Ensure broadcast ICMP requests are ignored </t>
  </si>
  <si>
    <t>3.2.5</t>
  </si>
  <si>
    <t>3.9.6</t>
  </si>
  <si>
    <t xml:space="preserve">Ensure bogus ICMP responses are ignored </t>
  </si>
  <si>
    <t>3.2.6</t>
  </si>
  <si>
    <t>3.9.7</t>
  </si>
  <si>
    <t xml:space="preserve">Ensure Reverse Path Filtering is enabled </t>
  </si>
  <si>
    <t>3.2.7</t>
  </si>
  <si>
    <t>3.9.4</t>
  </si>
  <si>
    <t>Ensure iptables is installed</t>
  </si>
  <si>
    <t>3.6.1</t>
  </si>
  <si>
    <t>3.8</t>
  </si>
  <si>
    <t>handled by VPC</t>
  </si>
  <si>
    <t xml:space="preserve">Ensure default deny firewall policy </t>
  </si>
  <si>
    <t>3.6.2</t>
  </si>
  <si>
    <t xml:space="preserve">Ensure loopback traffic is configured </t>
  </si>
  <si>
    <t>3.6.3</t>
  </si>
  <si>
    <t>Evidence to provide</t>
  </si>
  <si>
    <t xml:space="preserve"> Cover by AWS SG </t>
  </si>
  <si>
    <t>Cover by AWS security group</t>
  </si>
  <si>
    <t xml:space="preserve">Ensure firewall rules exist for all open ports </t>
  </si>
  <si>
    <t>3.6.5</t>
  </si>
  <si>
    <t xml:space="preserve">Ensure rsyslog is configured to send logs to a remote log host </t>
  </si>
  <si>
    <t>4.2.1.4</t>
  </si>
  <si>
    <t>Ok, send logs to CloudWatch
Effort to be evaluate (Configuration)
Evidence to provide (False positive)</t>
  </si>
  <si>
    <t>Cannot be scripted</t>
  </si>
  <si>
    <t>Can be sent to Cloudwatch</t>
  </si>
  <si>
    <t>Modify permissions on certain system files</t>
  </si>
  <si>
    <t>S4S_2.2.20</t>
  </si>
  <si>
    <t>Follow CIS recommendation: no system folders but SAP folder</t>
  </si>
  <si>
    <t xml:space="preserve">These are SAP Folder: Manual Check according the initial installation </t>
  </si>
  <si>
    <t>Ensure separate partition exists for /tmp</t>
  </si>
  <si>
    <t>1.1.2</t>
  </si>
  <si>
    <t>Already in the the image</t>
  </si>
  <si>
    <t>Setup in the AMI provided, can't be changed</t>
  </si>
  <si>
    <t xml:space="preserve">Ensure nodev option set on /tmp partition </t>
  </si>
  <si>
    <t>1.1.3</t>
  </si>
  <si>
    <t xml:space="preserve">Ensure nosuid option set on /tmp partition </t>
  </si>
  <si>
    <t>1.1.4</t>
  </si>
  <si>
    <t xml:space="preserve">Ensure noexec option set on /tmp partition </t>
  </si>
  <si>
    <t>1.1.5</t>
  </si>
  <si>
    <t xml:space="preserve">Ensure separate partition exists for /var </t>
  </si>
  <si>
    <t>1.1.6</t>
  </si>
  <si>
    <t xml:space="preserve">Ensure separate partition exists for /var/tmp </t>
  </si>
  <si>
    <t>1.1.7</t>
  </si>
  <si>
    <t xml:space="preserve">Ensure nodev option set on /var/tmp partition </t>
  </si>
  <si>
    <t>1.1.8</t>
  </si>
  <si>
    <t xml:space="preserve">Ensure nosuid option set on /var/tmp partition </t>
  </si>
  <si>
    <t>1.1.9</t>
  </si>
  <si>
    <t xml:space="preserve">Ensure noexec option set on /var/tmp partition </t>
  </si>
  <si>
    <t>1.1.10</t>
  </si>
  <si>
    <t xml:space="preserve">Ensure separate partition exists for /var/log </t>
  </si>
  <si>
    <t>1.1.11</t>
  </si>
  <si>
    <t xml:space="preserve">Ensure separate partition exists for /var/log/audit </t>
  </si>
  <si>
    <t>1.1.12</t>
  </si>
  <si>
    <t xml:space="preserve">Ensure separate partition exists for /home </t>
  </si>
  <si>
    <t>1.1.13</t>
  </si>
  <si>
    <t xml:space="preserve">Ensure nodev option set on /home partition </t>
  </si>
  <si>
    <t>1.1.14</t>
  </si>
  <si>
    <t xml:space="preserve">Ensure nodev option set on /dev/shm partition </t>
  </si>
  <si>
    <t>1.1.15</t>
  </si>
  <si>
    <t xml:space="preserve">Ensure nosuid option set on /dev/shm partition </t>
  </si>
  <si>
    <t>1.1.16</t>
  </si>
  <si>
    <t xml:space="preserve">Ensure noexec option set on /dev/shm partition </t>
  </si>
  <si>
    <t>1.1.17</t>
  </si>
  <si>
    <t>Warning : APL Create Folders Middleware
From SAP requirement to be check</t>
  </si>
  <si>
    <t>No physical access to AWS server to plug drive</t>
  </si>
  <si>
    <t xml:space="preserve">Ensure AIDE is installed </t>
  </si>
  <si>
    <t>1.3.1</t>
  </si>
  <si>
    <t>File integraty check</t>
  </si>
  <si>
    <t xml:space="preserve">Ensure filesystem integrity is regularly checked </t>
  </si>
  <si>
    <t>1.3.2</t>
  </si>
  <si>
    <t>Report/log for investigation purpose</t>
  </si>
  <si>
    <t>Who checks the report ?</t>
  </si>
  <si>
    <t xml:space="preserve">Ensure message of the day is configured properly </t>
  </si>
  <si>
    <t>1.7.1.1</t>
  </si>
  <si>
    <t>Unix team to provide</t>
  </si>
  <si>
    <t>Ensure GDM login banner is configured</t>
  </si>
  <si>
    <t>1.7.2</t>
  </si>
  <si>
    <t xml:space="preserve">See 2.2.2. In the AMI used for test, GDM is not installed.  </t>
  </si>
  <si>
    <t xml:space="preserve">Ensure ntp is configured </t>
  </si>
  <si>
    <t>2.2.1.2</t>
  </si>
  <si>
    <t>AWS NTP used</t>
  </si>
  <si>
    <t>Ensure LDAP server is not enabled</t>
  </si>
  <si>
    <t>2.2.6</t>
  </si>
  <si>
    <t>LDAP not required for this project (check that LDAP is not enabled)</t>
  </si>
  <si>
    <t>Is rsync required?</t>
  </si>
  <si>
    <t xml:space="preserve">Ensure rsh client is not installed </t>
  </si>
  <si>
    <t>2.3.2</t>
  </si>
  <si>
    <t>rsh client not allowed</t>
  </si>
  <si>
    <t xml:space="preserve">Ensure telnet client is not installed </t>
  </si>
  <si>
    <t>2.3.4</t>
  </si>
  <si>
    <t>telnet client not allowed</t>
  </si>
  <si>
    <t xml:space="preserve">Ensure suspicious packets are logged </t>
  </si>
  <si>
    <t>3.2.4</t>
  </si>
  <si>
    <t>3.9.8</t>
  </si>
  <si>
    <t xml:space="preserve">Ensure TCP SYN Cookies is enabled </t>
  </si>
  <si>
    <t>3.2.8</t>
  </si>
  <si>
    <t>3.9.1</t>
  </si>
  <si>
    <t>By default</t>
  </si>
  <si>
    <t>SAP Concern</t>
  </si>
  <si>
    <t xml:space="preserve">Ensure permissions on all logfiles are configured </t>
  </si>
  <si>
    <t>4.2.4</t>
  </si>
  <si>
    <t>to discuss permission  on log files</t>
  </si>
  <si>
    <t>Who checks the log files ?</t>
  </si>
  <si>
    <t xml:space="preserve">Ensure at/cron is restricted to authorized users </t>
  </si>
  <si>
    <t>5.1.8</t>
  </si>
  <si>
    <t>2.2.7 / 2.2.8</t>
  </si>
  <si>
    <t>Ensure SSH Protocol is set to 2</t>
  </si>
  <si>
    <t>5.2.2</t>
  </si>
  <si>
    <t>Ensure SSH LogLevel is set to INFO</t>
  </si>
  <si>
    <t>5.2.3</t>
  </si>
  <si>
    <t xml:space="preserve">Ensure SSH X11 forwarding is disabled </t>
  </si>
  <si>
    <t>5.2.4</t>
  </si>
  <si>
    <t>X11 forwarding not allowed</t>
  </si>
  <si>
    <t>Used by basis</t>
  </si>
  <si>
    <t xml:space="preserve">Ensure SSH MaxAuthTries is set to 4 or less </t>
  </si>
  <si>
    <t>5.2.5</t>
  </si>
  <si>
    <t xml:space="preserve">Ensure SSH IgnoreRhosts is enabled </t>
  </si>
  <si>
    <t>5.2.6</t>
  </si>
  <si>
    <t xml:space="preserve">Ensure SSH HostbasedAuthentication is disabled </t>
  </si>
  <si>
    <t>5.2.7</t>
  </si>
  <si>
    <t xml:space="preserve">Ensure SSH PermitEmptyPasswords is disabled </t>
  </si>
  <si>
    <t>5.2.9</t>
  </si>
  <si>
    <t xml:space="preserve">Ensure SSH PermitUserEnvironment is disabled </t>
  </si>
  <si>
    <t>5.2.10</t>
  </si>
  <si>
    <t>Ensure only approved MAC algorithms are used</t>
  </si>
  <si>
    <t>5.2.11</t>
  </si>
  <si>
    <t xml:space="preserve">Ensure SSH Idle Timeout Interval is configured </t>
  </si>
  <si>
    <t>5.2.12</t>
  </si>
  <si>
    <t>Set to 900 sec</t>
  </si>
  <si>
    <t xml:space="preserve">Ensure SSH LoginGraceTime is set to one minute or less </t>
  </si>
  <si>
    <t>5.2.13</t>
  </si>
  <si>
    <t xml:space="preserve">Ensure SSH access is limited </t>
  </si>
  <si>
    <t>5.2.14</t>
  </si>
  <si>
    <t xml:space="preserve">Ensure SSH warning banner is configured </t>
  </si>
  <si>
    <t>5.2.15</t>
  </si>
  <si>
    <t>Check with Unix team</t>
  </si>
  <si>
    <t>Banner provided by  TW. To be validated by APL</t>
  </si>
  <si>
    <t>APL to provide the banner</t>
  </si>
  <si>
    <t xml:space="preserve">Ensure password creation requirements are configured </t>
  </si>
  <si>
    <t>Configure PAM</t>
  </si>
  <si>
    <t>5.3.1</t>
  </si>
  <si>
    <t>Derogation</t>
  </si>
  <si>
    <t>3.29.1</t>
  </si>
  <si>
    <t>Users: 8 characters long
Administrators: 15 characters long
All users: including a minimum of 1 special character and 1 digit.</t>
  </si>
  <si>
    <t xml:space="preserve">TW : pam config will be change using a template file. </t>
  </si>
  <si>
    <t xml:space="preserve">Ensure lockout for failed password attempts is configured </t>
  </si>
  <si>
    <t>5.3.2</t>
  </si>
  <si>
    <t>3.29.3</t>
  </si>
  <si>
    <t xml:space="preserve">Ensure password reuse is limited </t>
  </si>
  <si>
    <t>5.3.3</t>
  </si>
  <si>
    <t>3.29.2</t>
  </si>
  <si>
    <t>a password may not be reused before 8 changes have occurred</t>
  </si>
  <si>
    <t xml:space="preserve">Ensure password hashing algorithm is SHA-512 </t>
  </si>
  <si>
    <t>5.3.4</t>
  </si>
  <si>
    <t xml:space="preserve">Ensure password expiration is 365 days or less </t>
  </si>
  <si>
    <t>5.4.1.1</t>
  </si>
  <si>
    <t>3.27</t>
  </si>
  <si>
    <t>password change every 90 days</t>
  </si>
  <si>
    <t xml:space="preserve">Ensure minimum days between password changes is 7 or more </t>
  </si>
  <si>
    <t>5.4.1.2</t>
  </si>
  <si>
    <t>7 days before user can change password again</t>
  </si>
  <si>
    <t xml:space="preserve">Ensure password expiration warning days is 7 or more </t>
  </si>
  <si>
    <t>5.4.1.3</t>
  </si>
  <si>
    <t xml:space="preserve">Ensure inactive password lock is 30 days or less </t>
  </si>
  <si>
    <t>5.4.1.4</t>
  </si>
  <si>
    <t xml:space="preserve">Ensure all users last password change date is in the past </t>
  </si>
  <si>
    <t>5.4.1.5</t>
  </si>
  <si>
    <t xml:space="preserve">Ensure system accounts are non-login </t>
  </si>
  <si>
    <t>5.4.2</t>
  </si>
  <si>
    <t xml:space="preserve">Ensure default user umask is 027 or more restrictive </t>
  </si>
  <si>
    <t>5.4.4</t>
  </si>
  <si>
    <t>3.21</t>
  </si>
  <si>
    <t xml:space="preserve">Ensure default user shell timeout is 900 seconds or less </t>
  </si>
  <si>
    <t>5.4.5</t>
  </si>
  <si>
    <t>900 sec</t>
  </si>
  <si>
    <t xml:space="preserve">Ensure access to the su command is restricted </t>
  </si>
  <si>
    <t>5.6</t>
  </si>
  <si>
    <t>Disable this. Use sudo where necessary</t>
  </si>
  <si>
    <t xml:space="preserve">TW : Only root. </t>
  </si>
  <si>
    <t>To check with APL</t>
  </si>
  <si>
    <t xml:space="preserve">Ensure permissions on /etc/shadow are configured </t>
  </si>
  <si>
    <t>6.1.3</t>
  </si>
  <si>
    <t xml:space="preserve">Ensure permissions on /etc/shadow- are configured </t>
  </si>
  <si>
    <t>6.1.7</t>
  </si>
  <si>
    <t>Duplicate rules with 6.1.3</t>
  </si>
  <si>
    <t>Ensure no world writable files exist</t>
  </si>
  <si>
    <t>6.1.10</t>
  </si>
  <si>
    <t>3.23</t>
  </si>
  <si>
    <t>Implement in int? to confirm</t>
  </si>
  <si>
    <t>need to check with basis</t>
  </si>
  <si>
    <t>Ensure no unowned files or directories exist</t>
  </si>
  <si>
    <t>6.1.11</t>
  </si>
  <si>
    <t>3.24</t>
  </si>
  <si>
    <t>Ensure no ungrouped files or directories exist</t>
  </si>
  <si>
    <t>6.1.12</t>
  </si>
  <si>
    <t xml:space="preserve">Ensure users' home directories permissions are 750 or more restrictive </t>
  </si>
  <si>
    <t>6.2.8</t>
  </si>
  <si>
    <t>2.2.19</t>
  </si>
  <si>
    <t>Install SUSE security checker</t>
  </si>
  <si>
    <t>S4S_2.2.2</t>
  </si>
  <si>
    <t>3.4</t>
  </si>
  <si>
    <t>Configure mail forwarding for root user</t>
  </si>
  <si>
    <t>S4S_2.2.3</t>
  </si>
  <si>
    <r>
      <t xml:space="preserve">Email for Root: </t>
    </r>
    <r>
      <rPr>
        <b/>
        <sz val="11"/>
        <color rgb="FFFF0000"/>
        <rFont val="Calibri"/>
        <family val="2"/>
        <scheme val="minor"/>
      </rPr>
      <t xml:space="preserve">gio_unix@apl.com </t>
    </r>
  </si>
  <si>
    <t>Install  POSFIX Serveur 
configurationInstall.YaST2-mail.add-ons and configure
Need to be configured with SMTP server</t>
  </si>
  <si>
    <t>Where should the mail be send ?</t>
  </si>
  <si>
    <t>Modify /etc/inittab and comment out ctrl+alt+del trap</t>
  </si>
  <si>
    <t>S4S_2.2.6</t>
  </si>
  <si>
    <t>To disable Ctrl-Alt-Del</t>
  </si>
  <si>
    <t>Not applicable. Only available from serial console</t>
  </si>
  <si>
    <t>S4S_2.2.9</t>
  </si>
  <si>
    <t>No sudo for normal users except for authorised users
Change the script to show "not allows for all users"  (ALL USER comment in SUDO File)</t>
  </si>
  <si>
    <t>Configure user login restriction</t>
  </si>
  <si>
    <t>S4S_2.2.15</t>
  </si>
  <si>
    <t>Remote root login is not allowed. Only authorised users are allowed to remote login.</t>
  </si>
  <si>
    <t>Group allow is sshusr and root is not member of this group</t>
  </si>
  <si>
    <t>Should we use PAM ?</t>
  </si>
  <si>
    <t>Nombre de CIS</t>
  </si>
  <si>
    <t>Compliant</t>
  </si>
  <si>
    <t>Control</t>
  </si>
  <si>
    <t>Remediate</t>
  </si>
  <si>
    <t>Final Result</t>
  </si>
  <si>
    <t>Not Check</t>
  </si>
  <si>
    <t>Waiting</t>
  </si>
  <si>
    <t>CIS Hardening</t>
  </si>
  <si>
    <t>CIS Benchmark</t>
  </si>
  <si>
    <t>Suse Hardening</t>
  </si>
  <si>
    <t>Suse priority</t>
  </si>
  <si>
    <t>SAP Hardening</t>
  </si>
  <si>
    <t>SAP priority</t>
  </si>
  <si>
    <t>Overall Priority</t>
  </si>
  <si>
    <t>Description</t>
  </si>
  <si>
    <t>kernel properties</t>
  </si>
  <si>
    <t>Level 1</t>
  </si>
  <si>
    <t>The cramfs filesystem type is a compressed read-only Linux filesystem embedded in small footprint systems. A cramfs image can be used without having to first decompress the image</t>
  </si>
  <si>
    <t>The freevxfs filesystem type is a free version of the Veritas type filesystem. This is the primary filesystem type for HP-UX operating systems.</t>
  </si>
  <si>
    <t>The jffs2 (journaling flash filesystem 2) filesystem type is a log-structured filesystem used in flash memory devices.</t>
  </si>
  <si>
    <t>The hfs filesystem type is a hierarchical filesystem that allows you to mount Mac OS filesystems.</t>
  </si>
  <si>
    <t xml:space="preserve">The hfsplus filesystem type is a hierarchical filesystem designed to replace hfs that allows you to mount Mac OS filesystems. </t>
  </si>
  <si>
    <t>The squashfs filesystem type is a compressed read-only Linux filesystem embedded in small footprint systems (similar to cramfs ). A squashfs image can be used without having to first decompress the image</t>
  </si>
  <si>
    <t>The udf filesystem type is the universal disk format used to implement ISO/IEC 13346 and ECMA-167 specifications. This is an open vendor filesystem type for data storage on a broad range of media. This filesystem type is necessary to support writing DVDs and newer optical disc formats.</t>
  </si>
  <si>
    <t>Level 2</t>
  </si>
  <si>
    <t>The FAT filesystem format is primarily used on older windows systems and portable USB drives or flash modules. It comes in three types FAT12 , FAT16 , and FAT32 all of which are supported by the vfat kernel module.</t>
  </si>
  <si>
    <t>Set Partition properties</t>
  </si>
  <si>
    <t>The /tmp directory is a world-writable directory used for temporary storage by all users and some applications.</t>
  </si>
  <si>
    <t xml:space="preserve">The nodev mount option specifies that the filesystem cannot contain special devices. Rationale Since the /tmp filesystem is not intended to support devices, set this option to ensure that users cannot attempt to create block or character special devices in /tmp . </t>
  </si>
  <si>
    <t xml:space="preserve">The nosuid mount option specifies that the filesystem cannot contain setuid files. Rationale Since the /tmp filesystem is only intended for temporary file storage, set this option to ensure that users cannot create setuid files in /tmp . </t>
  </si>
  <si>
    <t xml:space="preserve">The noexec mount option specifies that the filesystem cannot contain executable binaries. Rationale Since the /tmp filesystem is only intended for temporary file storage, set this option to ensure that users cannot run executable binaries from /tmp . </t>
  </si>
  <si>
    <t>The /var directory is used by daemons and other system services to temporarily store dynamic data. Some directories created by these processes may be world-writable.</t>
  </si>
  <si>
    <t xml:space="preserve">The /var/tmp directory is a world-writable directory used for temporary storage by all users and some applications. </t>
  </si>
  <si>
    <t xml:space="preserve">The nodev mount option specifies that the filesystem cannot contain special devices. Rationale Since the /var/tmp filesystem is not intended to support devices, set this option to ensure that users cannot attempt to create block or character special devices in /var/tmp . </t>
  </si>
  <si>
    <t xml:space="preserve">The nosuid mount option specifies that the filesystem cannot contain setuid files. Rationale Since the /var/tmp filesystem is only intended for temporary file storage, set this option to ensure that users cannot create setuid files in /var/tmp . </t>
  </si>
  <si>
    <t xml:space="preserve">The noexec mount option specifies that the filesystem cannot contain executable binaries. Rationale Since the /var/tmp filesystem is only intended for temporary file storage, set this option to ensure that users cannot run executable binaries from /var/tmp . </t>
  </si>
  <si>
    <t>Set folder properties</t>
  </si>
  <si>
    <t>The /var/log directory is used by system services to store log data .</t>
  </si>
  <si>
    <t>The auditing daemon, auditd , stores log data in the /var/log/audit directory.</t>
  </si>
  <si>
    <t>The /home directory is used to support disk storage needs of local users.</t>
  </si>
  <si>
    <t xml:space="preserve">The nodev mount option specifies that the filesystem cannot contain special devices. Rationale Since the user partitions are not intended to support devices, set this option to ensure that users cannot attempt to create block or character special devices. </t>
  </si>
  <si>
    <t xml:space="preserve">The nodev mount option specifies that the filesystem cannot contain special devices. Rationale Since the /dev/shm filesystem is not intended to support devices, set this option to ensure that users cannot attempt to create special devices in /dev/shm partitions. </t>
  </si>
  <si>
    <t xml:space="preserve">The nosuid mount option specifies that the filesystem cannot contain setuid files. Rationale Setting this option on a file system prevents users from introducing privileged programs onto the system and allowing non-root users to execute them. </t>
  </si>
  <si>
    <t>The noexec mount option specifies that the filesystem cannot contain executable binaries.</t>
  </si>
  <si>
    <t>Device properties</t>
  </si>
  <si>
    <t>Not Scored</t>
  </si>
  <si>
    <t>The nodev mount option specifies that the filesystem cannot contain special devices.</t>
  </si>
  <si>
    <t xml:space="preserve">The nosuid mount option specifies that the filesystem cannot contain setuid files. </t>
  </si>
  <si>
    <t>Setting the sticky bit on world writable directories prevents users from deleting or renaming files in that directory that are not owned by them.</t>
  </si>
  <si>
    <t>autofs allows automatic mounting of devices, typically including CD/DVDs and USB drives.</t>
  </si>
  <si>
    <t>Package Install</t>
  </si>
  <si>
    <t>Systems need to have package manager repositories configured to ensure they receive the latest patches and updates.</t>
  </si>
  <si>
    <t>Services</t>
  </si>
  <si>
    <t>Most packages managers implement GPG key signing to verify package integrity during installation.</t>
  </si>
  <si>
    <t>AIDE takes a snapshot of filesystem state including modification times, permissions, and file hashes which can then be used to compare against the current state of the filesystem to detect modifications to the system.</t>
  </si>
  <si>
    <t>Package uninstall</t>
  </si>
  <si>
    <t>Periodic checking of the filesystem integrity is needed to detect changes to the filesystem.</t>
  </si>
  <si>
    <t>The grub configuration file contains information on boot settings and passwords for unlocking boot options. The grub configuration is usually located at /boot/grub2/grub.cfg.</t>
  </si>
  <si>
    <t>Setting the boot loader password will require that anyone rebooting the system must enter a password before being able to set command line boot parameters</t>
  </si>
  <si>
    <t xml:space="preserve">Single user mode (rescue mode) is used for recovery when the system detects an issue during boot or by manual selection from the bootloader. Rationale Requiring authentication in single user mode (rescue mode) prevents an unauthorized user from rebooting the system into single user to gain root privileges without credentials. </t>
  </si>
  <si>
    <t>A core dump is the memory of an executable program. It is generally used to determine why a program aborted. It can also be used to glean confidential information from a core file. The system provides the ability to set a soft limit for core dumps, but this can be overridden by the user.</t>
  </si>
  <si>
    <t>Recent processors in the x86 family support the ability to prevent code execution on a per memory page basis. Generically and on AMD processors, this ability is called No Execute (NX), while on Intel processors it is called Execute Disable (XD). This ability can help prevent exploitation of buffer overflow vulnerabilities and should be activated whenever possible. Extra steps must be taken to ensure that this protection is enabled, particularly on 32-bit x86 systems. Other processors, such as Itanium and POWER, have included such support since inception and the standard kernel for those platforms supports the feature.</t>
  </si>
  <si>
    <t>Address space layout randomization (ASLR) is an exploit mitigation technique which randomly arranges the address space of key data areas of a process.</t>
  </si>
  <si>
    <t xml:space="preserve">prelinkis a program that modifies ELF shared libraries and ELF dynamically linked binaries in such a way that the time needed for the dynamic linker to perform relocations at startup significantly decreases. Rationale The prelinking feature can interfere with the operation of AIDE, because it changes binaries. Prelinking can also increase the vulnerability of the system if a malicious user is able to compromise a common library such as libc. </t>
  </si>
  <si>
    <t xml:space="preserve">Configure SELINUX to be enabled at boot time and verify that it has not been overwritten by the grub boot parameters. Rationale SELinux must be enabled at boot time in your grub configuration to ensure that the controls it provides are not overridden. </t>
  </si>
  <si>
    <t>Set SELinux to enable when the system is booted.</t>
  </si>
  <si>
    <t>Configure SELinux to meet or exceed the default targeted policy, which constrains daemons and system software only.</t>
  </si>
  <si>
    <t xml:space="preserve">The SETroubleshoot service notifies desktop users of SELinux denials through a user-friendly interface. The service provides important information around configuration errors, unauthorized intrusions, and other potential errors. Rationale The SETroubleshoot service is an unnecessary daemon to have running on a server, especially if X Windows is disabled. </t>
  </si>
  <si>
    <t xml:space="preserve">The mcstransd daemon provides category label information to client processes requesting information. The label translations are defined in /etc/selinux/targeted/setrans.conf Rationale Since this service is not used very often, remove it to reduce the amount of potentially vulnerable code running on the system. </t>
  </si>
  <si>
    <t>Daemons that are not defined in SELinux policy will inherit the security context of their parent process.</t>
  </si>
  <si>
    <t xml:space="preserve">SELinux provides Mandatory Access Controls. Rationale Without a Mandatory Access Control system installed only the default Discretionary Access Control system will be available. </t>
  </si>
  <si>
    <t>AppArmor profiles define what resources applications are able to access.</t>
  </si>
  <si>
    <t>SELinux and AppArmor provide Mandatory Access Controls.</t>
  </si>
  <si>
    <t>The contents of the /etc/motd file are displayed to users after login and function as a message of the day for authenticated users.</t>
  </si>
  <si>
    <t>The contents of the /etc/issue file are displayed to users prior to login for local terminals.</t>
  </si>
  <si>
    <t>The contents of the /etc/issue.net file are displayed to users prior to login for remote connections from configured services.</t>
  </si>
  <si>
    <t xml:space="preserve">The contents of the /etc/motd file are displayed to users after login and function as a message of the day for authenticated users. Rationale If the /etc/motd file does not have the correct ownership it could be modified by unauthorized users with incorrect or misleading information. </t>
  </si>
  <si>
    <t xml:space="preserve">The contents of the /etc/issue file are displayed to users prior to login for local terminals. Rationale If the /etc/issue file does not have the correct ownership it could be modified by unauthorized users with incorrect or misleading information. </t>
  </si>
  <si>
    <t xml:space="preserve">The contents of the /etc/issue.net file are displayed to users prior to login for remote connections from configured services. Rationale If the /etc/issue.net file does not have the correct ownership it could be modified by unauthorized users with incorrect or misleading information. </t>
  </si>
  <si>
    <t>GDM is the GNOME Display Manager which handles graphical login for GNOME based systems.</t>
  </si>
  <si>
    <t>to define</t>
  </si>
  <si>
    <t>Periodically patches are released for included software either due to security flaws or to include additional functionality.</t>
  </si>
  <si>
    <t xml:space="preserve">chargenis a network service that responds with 0 to 512 ASCII characters for each connection it receives. This service is intended for debugging and testing purposes. It is recommended that this service be disabled. </t>
  </si>
  <si>
    <t>daytime is a network service that responds with the server's current date and time. This service is intended for debugging and testing purposes. It is recommended that this service be disabled.</t>
  </si>
  <si>
    <t>discardis a network service that simply discards all data it receives. This service is intended for debugging and testing purposes. It is recommended that this service be disabled.</t>
  </si>
  <si>
    <t>echois a network service that responds to clients with the data sent to it by the client. This service is intended for debugging and testing purposes. It is recommended that this service be disabled.</t>
  </si>
  <si>
    <t>timeis a network service that responds with the server's current date and time as a 32 bit integer. This service is intended for debugging and testing purposes. It is recommended that this service be disabled.</t>
  </si>
  <si>
    <t xml:space="preserve">The Berkeley rsh-server ( rsh , rlogin , rexec ) package contains legacy services that exchange credentials in clear-text. </t>
  </si>
  <si>
    <t>The talk software makes it possible for users to send and receive messages across systems through a terminal session. The talk client (allows initiate of talk sessions) is installed by default.</t>
  </si>
  <si>
    <t xml:space="preserve">The telnet-server package contains the telnet daemon, which accepts connections from users from other systems via the telnet protocol. </t>
  </si>
  <si>
    <t>Trivial File Transfer Protocol (TFTP) is a simple file transfer protocol, typically used to automatically transfer configuration or boot machines from a boot server. The package atftp is used to define and support a TFTP server.</t>
  </si>
  <si>
    <t>The rsyncd service can be used to synchronize files between systems over network links.</t>
  </si>
  <si>
    <t>The eXtended InterNET Daemon ( xinetd ) is an open source super daemon that replaced the original inetd daemon. The xinetd daemon listens for well known services and dispatches the appropriate daemon to properly respond to service requests.</t>
  </si>
  <si>
    <t xml:space="preserve">System time should be synchronized between all systems in an environment. This is typically done by establishing an authoritative time server or set of servers and having all systems synchronize their clocks to them. Rationale Time synchronization is important to support time sensitive security mechanisms like Kerberos and also ensures log files have consistent time records across the enterprise, which aids in forensic investigations. </t>
  </si>
  <si>
    <t xml:space="preserve">ntp is a daemon which implements the Network Time Protocol (NTP). It is designed to synchronize system clocks across a variety of systems and use a source that is Level 1ly accurate. More information on NTP can be found at http://www.ntp.org. ntp can be configured to be a client and/or a server. This recommendation only applies if ntp is in use on the system. Rationale If ntp is in use on the system proper configuration is vital to ensuring time synchronization is working properly. </t>
  </si>
  <si>
    <t xml:space="preserve">chrony is a daemon which implements the Network Time Protocol (NTP) is designed to synchronize system clocks across a variety of systems and use a source that is Level 1ly accurate. More information on chrony can be found at http://chrony.tuxfamily.org/. chrony can be configured to be a client and/or a server. Rationale If chrony is in use on the system proper configuration is vital to ensuring time synchronization is working properly. This recommendation only applies if chrony is in use on the system. </t>
  </si>
  <si>
    <t xml:space="preserve">The X Window System provides a Graphical User Interface (GUI) where users can have multiple windows in which to run programs and various add on. The X Windows system is typically used on workstations where users login, but not on servers where users typically do not login. Rationale Unless your organization specifically requires graphical login access via X Windows, remove it to reduce the potential attack surface. </t>
  </si>
  <si>
    <t>Avahi is a free zeroconf implementation, including a system for multicast DNS/DNS-SD service discovery. Avahi allows programs to publish and discover services and hosts running on a local network with no specific configuration. For example, a user can plug a computer into a network and Avahi automatically finds printers to print to, files to look at and people to talk to, as well as network services running on the machine.</t>
  </si>
  <si>
    <t>The Common Unix Print System (CUPS) provides the ability to print to both local and network printers. A system running CUPS can also accept print jobs from remote systems and print them to local printers. It also provides a web based remote administration capability.</t>
  </si>
  <si>
    <t xml:space="preserve">The Dynamic Host Configuration Protocol (DHCP) is a service that allows machines to be dynamically assigned IP addresses. </t>
  </si>
  <si>
    <t>The Lightweight Directory Access Protocol (LDAP) was introduced as a replacement for NIS/YP. It is a service that provides a method for looking up information from a central database.</t>
  </si>
  <si>
    <t>The Network File System (NFS) is one of the first and most widely distributed file systems in the UNIX environment. It provides the ability for systems to mount file systems of other servers through the network.</t>
  </si>
  <si>
    <t>The Domain Name System (DNS) is a hierarchical naming system that maps names to IP addresses for computers, services and other resources connected to a network.</t>
  </si>
  <si>
    <t>The File Transfer Protocol (FTP) provides networked computers with the ability to transfer files.</t>
  </si>
  <si>
    <t>HTTP or web servers provide the ability to host web site content.</t>
  </si>
  <si>
    <t xml:space="preserve">dovecot is an open source IMAP and POP3 server for Linux based systems. </t>
  </si>
  <si>
    <t>The Samba daemon allows system administrators to configure their Linux systems to share file systems and directories with Windows desktops. Samba will advertise the file systems and directories via the Small Message Block (SMB) protocol. Windows desktop users will be able to mount these directories and file systems as letter drives on their systems.</t>
  </si>
  <si>
    <t>Squid is a standard proxy server used in many distributions and environments.</t>
  </si>
  <si>
    <t>The Simple Network Management Protocol (SNMP) server is used to listen for SNMP commands from an SNMP management system, execute the commands or collect the information and then send results back to the requesting system.</t>
  </si>
  <si>
    <t xml:space="preserve">Mail Transfer Agents (MTA), such as sendmail and Postfix, are used to listen for incoming mail and transfer the messages to the appropriate user or mail server. If the system is not intended to be a mail server, it is recommended that the MTA be configured to only process local mail. Rationale The software for all Mail Transfer Agents is complex and most have a long history of security issues. While it is important to ensure that the system can process local mail messages, it is not necessary to have the MTA's daemon listening on a port unless the server is intended to be a mail server that receives and processes mail from other systems. </t>
  </si>
  <si>
    <t>The Network Information Service (NIS) (formally known as Yellow Pages) is a client-server directory service protocol for distributing system configuration files. The NIS server is a collection of programs that allow for the distribution of configuration files.</t>
  </si>
  <si>
    <t xml:space="preserve">The Network Information Service (NIS), formerly known as Yellow Pages, is a client-server directory service protocol used to distribute system configuration files. The NIS client ( ypbind ) was used to bind a machine to an NIS server and receive the distributed config2uration files. Rationale The NIS service is inherently an insecure system that has been vulnerable to DOS attacks, buffer overflows and has poor authentication for querying NIS maps. NIS generally has been replaced by such protocols as Lightweight Directory Access Protocol (LDAP). It is recommended that the service be removed. </t>
  </si>
  <si>
    <t xml:space="preserve">The rsh package contains the client commands for the rsh services. Rationale These legacy clients contain numerous security exposures and have been replaced with the more secure SSH package. Even if the server is removed, it is best to ensure the clients are also removed to prevent users from inadvertently attempting to use these commands and therefore exposing their credentials. Note that removing the rsh package removes the clients for rsh , rcp and rlogin . </t>
  </si>
  <si>
    <t xml:space="preserve">The talk software makes it possible for users to send and receive messages across systems through a terminal session. The talk client, which allows initialization of talk sessions, is installed by default. Rationale The software presents a security risk as it uses unencrypted protocols for communication. </t>
  </si>
  <si>
    <t xml:space="preserve">The telnet package contains the telnet client, which allows users to start connections to other systems via the telnet protocol. Rationale The telnet protocol is insecure and unencrypted. The use of an unencrypted transmission Level 2 could allow an unauthorized user to steal credentials. The ssh package provides an encrypted session and stronger security and is included in most Linux distributions. </t>
  </si>
  <si>
    <t xml:space="preserve">The Lightweight Directory Access Protocol (LDAP) was introduced as a replacement for NIS/YP. It is a service that provides a method for looking up information from a central database. Rationale If the system will not need to act as an LDAP client, it is recommended that the software be removed to reduce the potential attack surface. </t>
  </si>
  <si>
    <t>Network</t>
  </si>
  <si>
    <t>The Network Information Service (NIS), formerly known as Yellow Pages, is a client-server directory service protocol used to distribute system configuration files. The NIS client ( ypbind ) was used to bind a machine to an NIS server and receive the distributed configuration files.</t>
  </si>
  <si>
    <t>ICMP Redirects are used to send routing information to other hosts. As a host itself does not act as a router (in a host only configuration), there is no need to send redirects.</t>
  </si>
  <si>
    <t>In networking, source routing allows a sender to partially or fully specify the route packets take through a network. In contrast, non-source routed packets travel a path determined by routers in the network. In some cases, systems may not be routable or reachable from some locations (e.g. private addresses vs. Internet routable), and so source routed packets would need to be used.</t>
  </si>
  <si>
    <t>ICMP redirect messages are packets that convey routing information and tell your host (acting as a router) to send packets via an alternate path. It is a way of allowing an outside routing device to update your system routing tables. By setting net.ipv4.conf.all.accept_redirects to 0, the system will not accept any ICMP redirect messages, and therefore, won't allow outsiders to update the system's routing tables.</t>
  </si>
  <si>
    <t>Secure ICMP redirects are the same as ICMP redirects, except they come from gateways listed on the default gateway list. It is assumed that these gateways are known to your system, and that they are likely to be secure.</t>
  </si>
  <si>
    <t>When enabled, this feature logs packets with un-routable source addresses to the kernel log.</t>
  </si>
  <si>
    <t xml:space="preserve">Setting net.ipv4.icmp_echo_ignore_broadcasts to 1 will cause the system to ignore all ICMP echo and timestamp requests to broadcast and multicast addresses. </t>
  </si>
  <si>
    <t>Setting icmp_ignore_bogus_error_responses to 1 prevents the kernel from logging bogus responses (RFC-1122 non-compliant) from broadcast reframes, keeping file systems from filling up with useless log messages.</t>
  </si>
  <si>
    <t>Setting net.ipv4.conf.all.rp_filter and net.ipv4.conf.default.rp_filter to 1 forces the Linux kernel to utilize reverse path filtering on a received packet to determine if the packet was valid. Essentially, with reverse path filtering, if the return packet does not go out the same interface that the corresponding source packet came from, the packet is dropped (and logged if log_martians is set).</t>
  </si>
  <si>
    <t xml:space="preserve">When tcp_syncookies is set, the kernel will handle TCP SYN packets normally until the half-open connection queue is full, at which time, the SYN cookie functionality kicks in. SYN cookies work by not using the SYN queue at all. Instead, the kernel simply replies to the SYN with a SYN|ACK, but will include a specially crafted TCP sequence number that encodes the source and destination IP address and port number and the time the packet was sent. A legitimate connection would send the ACK packet of the three way handshake with the specially crafted sequence number. This allows the system to verify that it has received a valid response to a SYN cookie and allow the connection, even though there is no corresponding SYN in the queue. </t>
  </si>
  <si>
    <t>This setting disables the system's ability to accept IPv6 router advertisements.</t>
  </si>
  <si>
    <t>This setting prevents the system from accepting ICMP redirects. ICMP redirects tell the system about alternate routes for sending traffic.</t>
  </si>
  <si>
    <t>Although IPv6 has many advantages over IPv4, few organizations have implemented IPv6.</t>
  </si>
  <si>
    <t xml:space="preserve">TCP Wrappers provides a simple access list and standardized logging method for services capable of supporting it. In the past, services that were called from inetd and xinetd supported the use of tcp wrappers. As inetd and xinetd have been falling in disuse, any service that can support tcp wrappers will have the libwrap.so library attached to it. Rationale TCP Wrappers provide a good simple access list mechanism to services that may not have that support built in. It is recommended that all services that can support TCP Wrappers, use it. </t>
  </si>
  <si>
    <t xml:space="preserve">The /etc/hosts.allow file specifies which IP addresses are permitted to connect to the host. It is intended to be used in conjunction with the /etc/hosts.deny file. Rationale The /etc/hosts.allow file supports access control by IP and helps ensure that only authorized systems can connect to the system. </t>
  </si>
  <si>
    <t>The /etc/hosts.deny file specifies which IP addresses are not permitted to connect to the host. It is intended to be used in conjunction with the /etc/hosts.allow file.</t>
  </si>
  <si>
    <t xml:space="preserve">The /etc/hosts.allow file contains networking information that is used by many applications and therefore must be readable for these applications to operate. Rationale It is critical to ensure that the /etc/hosts.allow file is protected from unauthorized write access. Although it is protected by default, the file permissions could be changed either inadvertently or through malicious actions. </t>
  </si>
  <si>
    <t xml:space="preserve">The /etc/hosts.deny file contains network information that is used by many system applications and therefore must be readable for these applications to operate. Rationale It is critical to ensure that the /etc/hosts.deny file is protected from unauthorized write access. Although it is protected by default, the file permissions could be changed either inadvertently or through malicious actions. </t>
  </si>
  <si>
    <t>The Datagram Congestion Control Protocol (DCCP) is a transport layer protocol that supports streaming media and telephony. DCCP provides a way to gain access to congestion control, without having to do it at the application layer, but does not provide insequence delivery.</t>
  </si>
  <si>
    <t>The Stream Control Transmission Protocol (SCTP) is a transport layer protocol used to support message oriented communication, with several streams of messages in one connection. It serves a similar function as TCP and UDP, incorporating features of both. It is message-oriented like UDP, and ensures reliable in-sequence transport of messages with congestion control like TCP.</t>
  </si>
  <si>
    <t>The Reliable Datagram Sockets (RDS) protocol is a transport layer protocol designed to provide low-latency, high-bandwidth communications between cluster nodes. It was developed by the Oracle Corporation.</t>
  </si>
  <si>
    <t>The Transparent Inter-Process Communication (TIPC) protocol is designed to provide communication between cluster nodes.</t>
  </si>
  <si>
    <t>iptables allows configuration of the IPv4 tables in the linux kernel and the rules stored within them. Most firewall configuration utilities operate as a front end to iptables.</t>
  </si>
  <si>
    <t>A default deny all policy on connections ensures that any unconfigured network usage will be rejected.</t>
  </si>
  <si>
    <t>Configure the loopback interface to accept traffic. Configure all other interfaces to deny traffic to the loopback network (127.0.0.0/8).</t>
  </si>
  <si>
    <t>Configure the firewall rules for new outbound, and established connections.</t>
  </si>
  <si>
    <t>Any ports that have been opened on non-loopback addresses need firewall rules to govern traffic.</t>
  </si>
  <si>
    <t>Wireless networking is used when wired networks are unavailable. SuSE Linux 12 contains a wireless tool kit to allow system administrators to configure and use wireless networks.</t>
  </si>
  <si>
    <t>audit</t>
  </si>
  <si>
    <t xml:space="preserve">Configure the maximum size of the audit log file. Once the log reaches the maximum size, it will be rotated and a new log file will be started. Rationale It is important that an appropriate size is determined for log files so that they do not impact the system and audit data is not lost. </t>
  </si>
  <si>
    <t>The auditd daemon can be configured to halt the system when the audit logs are full.</t>
  </si>
  <si>
    <t>The max_log_file_action setting determines how to handle the audit log file reaching the max file size. A value of keep_logs will rotate the logs but never delete old logs.</t>
  </si>
  <si>
    <t>Turn on the auditd daemon to record system events.</t>
  </si>
  <si>
    <t>Configure grub so that processes that are capable of being audited can be audited even if they start up prior to auditd startup.</t>
  </si>
  <si>
    <t>Capture events where the system date and/or time has been modified. The parameters in this section are set to determine if the adjtimex (tune kernel clock), settimeofday (Set time, using timeval and timezone structures) stime (using seconds since 1/1/1970) or clock_settime (allows for the setting of several internal clocks and timers) system calls have been executed and always write an audit record to the /var/log/audit.log file upon exit, tagging the records with the identifier "time-change"</t>
  </si>
  <si>
    <t>Record events affecting the group , passwd (user IDs), shadow and gshadow (passwords) or /etc/security/opasswd (old passwords, based on remember parameter in the PAM configuration) files. The parameters in this section will watch the files to see if they have been opened for write or have had attribute changes (e.g. permissions) and tag them with the identifier "identity" in the audit log file.</t>
  </si>
  <si>
    <t>Record changes to network environment files or system calls. The below parameters monitor the sethostname (set the systems host name) or setdomainname (set the systems domainname) system calls, and write an audit event on system call exit. The other parameters monitor the /etc/issue and /etc/issue.net files (messages displayed prelogin), /etc/hosts (file containing host names and associated IP addresses) and /etc/sysconfig/network (directory containing network interface scripts and configurations) files.</t>
  </si>
  <si>
    <t>Monitor SELinux/AppArmor mandatory access controls. The parameters below monitor any write access (potential additional, deletion or modification of files in the directory) or attribute changes to the /etc/selinux or /etc/apparmor and /etc/apparmor.d directories.</t>
  </si>
  <si>
    <t>Monitor login and logout events. The parameters below track changes to files associated with login/logout events. The file /var/log/faillog tracks failed events from login. The file /var/log/lastlog maintain records of the last time a user successfully logged in. The file /var/log/tallylog maintains records of failures via the pam_tally2 module</t>
  </si>
  <si>
    <t>Monitor session initiation events. The parameters in this section track changes to the files associated with session events. The file /var/run/utmp file tracks all currently logged in users. All audit records will be tagged with the identifier "session." The /var/log/wtmp file tracks logins, logouts, shutdown, and reboot events. The file /var/log/btmp keeps track of failed login attempts and can be read by entering the command /usr/bin/last -f /var/log/btmp . All audit records will be tagged with the identifier "logins."</t>
  </si>
  <si>
    <t>Monitor changes to file permissions, attributes, ownership and group. The parameters in this section track changes for system calls that affect file permissions and attributes. The chmod , fchmod and fchmodat system calls affect the permissions associated with a file. The chown , fchown , fchownat and lchown system calls affect owner and group attributes on a file. The setxattr , lsetxattr , fsetxattr (set extended file attributes) and removexattr , lremovexattr , fremovexattr (remove extended file attributes) control extended file attributes. In all cases, an audit record will only be written for non-system user ids (auid &gt;= 1000) and will ignore Daemon events (auid = 4294967295). All audit records will be tagged with the identifier "perm_mod."</t>
  </si>
  <si>
    <t>Monitor for unsuccessful attempts to access files. The parameters below are associated with system calls that control creation ( creat ), opening ( open , openat ) and truncation ( truncate , ftruncate ) of files. An audit log record will only be written if the user is a nonprivileged user (auid &gt; = 1000), is not a Daemon event (auid=4294967295) and if the system call returned EACCES (permission denied to the file) or EPERM (some other permanent error associated with the specific system call). All audit records will be tagged with the identifier "access."</t>
  </si>
  <si>
    <t>Monitor privileged programs (those that have the setuid and/or setgid bit set on execution) to determine if unprivileged users are running these commands.</t>
  </si>
  <si>
    <t>Monitor the use of the mount system call. The mount (and umount ) system call controls the mounting and unmounting of file systems. The parameters below configure the system to create an audit record when the mount system call is used by a non-privileged user</t>
  </si>
  <si>
    <t>Monitor the use of system calls associated with the deletion or renaming of files and file attributes. This configuration statement sets up monitoring for the unlink (remove a file), unlinkat (remove a file attribute), rename (rename a file) and renameat (rename a file attribute) system calls and tags them with the identifier "delete".</t>
  </si>
  <si>
    <t xml:space="preserve">Monitor scope changes for system administrations. If the system has been properly configured to force system administrators to log in as themselves first and then use the sudo command to execute privileged commands, it is possible to monitor changes in scope. The file /etc/sudoers will be written to when the file or its attributes have changed. The audit records will be tagged with the identifier "scope." </t>
  </si>
  <si>
    <t>Monitor the sudo log file. If the system has been properly configured to disable the use of the su command and force all administrators to have to log in first and then use sudo to execute privileged commands, then all administrator commands will be logged to /var/log/sudo.log . Any time a command is executed, an audit event will be triggered as the /var/log/sudo.log file will be opened for write and the executed administration command will be written to the log.</t>
  </si>
  <si>
    <t xml:space="preserve">Monitor the loading and unloading of kernel modules. The programs insmod (install a kernel module), rmmod (remove a kernel module), and modprobe (a more sophisticated program to load and unload modules, as well as some other features) control loading and unloading of modules. The init_module (load a module) and delete_module (delete a module) system calls control loading and unloading of modules. Any execution of the loading and unloading module programs and system calls will trigger an audit record with an identifier of "modules". </t>
  </si>
  <si>
    <t>Set system audit so that audit rules cannot be modified with auditctl . Setting the flag "-e 2" forces audit to be put in immutable mode. Audit changes can only be made on system reboot.</t>
  </si>
  <si>
    <t>Syslog</t>
  </si>
  <si>
    <t>medium</t>
  </si>
  <si>
    <t>Once the rsyslog package is installed it needs to be activated.</t>
  </si>
  <si>
    <t>The /etc/rsyslog.conf and /etc/rsyslog.d/*.conf files specifies rules for logging and which files are to be used to log certain classes of messages.</t>
  </si>
  <si>
    <t>rsyslog will create logfiles that do not already exist on the system. This setting controls what permissions will be applied to these newly created files.</t>
  </si>
  <si>
    <t>The rsyslog utility supports the ability to send logs it gathers to a remote log host running syslogd(8) or to receive messages from remote hosts, reducing administrative overhead.</t>
  </si>
  <si>
    <t xml:space="preserve">By default, rsyslog does not listen for log messages coming in from remote systems. The ModLoad tells rsyslog to load the imtcp.so module so it can listen over a network via TCP. The InputTCPServerRun option instructs rsyslogd to listen on the specified TCP port. </t>
  </si>
  <si>
    <t xml:space="preserve">Once the syslog-ng package is installed it needs to be activated. Rationale If the syslog-ng service is not activated the system may default to the syslogd service or lack logging instead. </t>
  </si>
  <si>
    <t>The /etc/syslog-ng/syslog-ng.conf file specifies rules for logging and which files are to be used to log certain classes of messages.</t>
  </si>
  <si>
    <t xml:space="preserve">syslog-ng will create logfiles that do not already exist on the system. This setting controls what permissions will be applied to these newly created files. Rationale It is important to ensure that log files exist and have the correct permissions to ensure that sensitive syslog-ng data is archived and protected. </t>
  </si>
  <si>
    <t xml:space="preserve">The syslog-ng utility supports the ability to send logs it gathers to a remote log host or to receive messages from remote hosts, reducing administrative overhead. </t>
  </si>
  <si>
    <t xml:space="preserve">By default, syslog-ng does not listen for log messages coming in from remote systems. </t>
  </si>
  <si>
    <t xml:space="preserve">The rsyslog and syslog-ng software are recommended replacements to the original syslogd daemon which provide improvements over syslogd , such as connection-oriented (i.e. TCP) transmission of logs, the option to log to database formats, and the encryption of log data en route to a central logging server. Rationale The security enhancements of rsyslog and syslog-ng such as connection-oriented (i.e. TCP) transmission of logs, the option to log to database formats, and the encryption of log data en route to a central logging server) justify installing and configuring the package. </t>
  </si>
  <si>
    <t>Log files stored in /var/log/ contain logged information from many services on the system, or on log hosts others as well.</t>
  </si>
  <si>
    <t xml:space="preserve">The system includes the capability of rotating log files regularly to avoid filling up the system with logs or making the logs unmanageable large. The file /etc/logrotate.d/syslog is the configuration file used to rotate log files created by syslog or rsyslog. </t>
  </si>
  <si>
    <t xml:space="preserve">The cron daemon is used to execute batch jobs on the system. </t>
  </si>
  <si>
    <t>Crontab</t>
  </si>
  <si>
    <t>The /etc/crontab file is used by cron to control its own jobs. The commands in this item make sure that root is the user and group owner of the file and that only the owner can access the file.</t>
  </si>
  <si>
    <t>This directory contains system cron jobs that need to run on an hourly basis. The files in this directory cannot be manipulated by the crontab command, but are instead edited by system administrators using a text editor. The commands below restrict read/write and search access to user and group root, preventing regular users from accessing this directory.</t>
  </si>
  <si>
    <t>The /etc/cron.daily directory contains system cron jobs that need to run on a daily basis. The files in this directory cannot be manipulated by the crontab command, but are instead edited by system administrators using a text editor. The commands below restrict read/write and search access to user and group root, preventing regular users from accessing this directory.</t>
  </si>
  <si>
    <t>The /etc/cron.weekly directory contains system cron jobs that need to run on a weekly basis. The files in this directory cannot be manipulated by the crontab command, but are instead edited by system administrators using a text editor. The commands below restrict read/write and search access to user and group root, preventing regular users from accessing this directory.</t>
  </si>
  <si>
    <t>The /etc/cron.monthly directory contains system cron jobs that need to run on a monthly basis. The files in this directory cannot be manipulated by the crontab command, but are instead edited by system administrators using a text editor. The commands below restrict read/write and search access to user and group root, preventing regular users from accessing this directory.</t>
  </si>
  <si>
    <t>The /etc/cron.d directory contains system cron jobs that need to run in a similar manner to the hourly, daily weekly and monthly jobs from /etc/crontab , but require more granular control as to when they run. The files in this directory cannot be manipulated by the crontab command, but are instead edited by system administrators using a text editor. The commands below restrict read/write and search access to user and group root, preventing regular users from accessing this directory.</t>
  </si>
  <si>
    <t>Configure /etc/cron.allow and /etc/at.allow to allow specific users to use these services. If /etc/cron.allow or /etc/at.allow do not exist, then /etc/at.deny and /etc/cron.deny are checked. Any user not specifically defined in those files is allowed to use at and cron. By removing the files, only users in /etc/cron.allow and /etc/at.allow are allowed to use at and cron. Note that even though a given user is not listed in cron.allow , cron jobs can still be run as that user. The cron.allow file only controls administrative access to the crontab command for scheduling and modifying cron jobs.</t>
  </si>
  <si>
    <t>SSH Service</t>
  </si>
  <si>
    <t xml:space="preserve">The /etc/ssh/sshd_config file contains configuration specifications for sshd. The command below sets the owner and group of the file to root. Rationale The /etc/ssh/sshd_config file needs to be protected from unauthorized changes by non-privileged users. </t>
  </si>
  <si>
    <t>SSH supports two different and incompatible protocols: SSH1 and SSH2. SSH1 was the original protocol and was subject to security issues. SSH2 is more advanced and secure.</t>
  </si>
  <si>
    <t xml:space="preserve">An SSH public key is one of two files used in SSH public key authentication. In this authentication method, a public key is a key that can be used for verifying digital signatures generated using a corresponding private key. Only a public key that corresponds to a private key will be able to authenticate successfully. Rationale If a public host key file is modified by an unauthorized user, the SSH service may be compromised. </t>
  </si>
  <si>
    <t>The X11Forwarding parameter provides the ability to tunnel X11 traffic through the connection to enable remote graphic connections</t>
  </si>
  <si>
    <t>The MaxAuthTries parameter specifies the maximum number of authentication attempts permitted per connection. When the login failure count reaches half the number, error messages will be written to the syslog file detailing the login failure.</t>
  </si>
  <si>
    <t>The IgnoreRhosts parameter specifies that .rhosts and .shosts files will not be used in RhostsRSAAuthentication or HostbasedAuthentication .</t>
  </si>
  <si>
    <t>The HostbasedAuthentication parameter specifies if authentication is allowed through trusted hosts via the user of .rhosts , or /etc/hosts.equiv , along with successful public key client host authentication. This option only applies to SSH Protocol Version 2.</t>
  </si>
  <si>
    <t>The PermitRootLogin parameter specifies if the root user can log in using ssh(1). The default is no.</t>
  </si>
  <si>
    <t>The PermitEmptyPasswords parameter specifies if the SSH server allows login to accounts with empty password strings.</t>
  </si>
  <si>
    <t>The PermitUserEnvironment option allows users to present environment options to the ssh daemon.</t>
  </si>
  <si>
    <t>This variable limits the types of MAC algorithms that SSH can use during communication.</t>
  </si>
  <si>
    <t>The two options ClientAliveInterval and ClientAliveCountMax control the timeout of ssh sessions. When the ClientAliveInterval variable is set, ssh sessions that have no activity for the specified length of time are terminated. When the ClientAliveCountMax variable is set, sshd will send client alive messages at every ClientAliveInterval interval. When the number of consecutive client alive messages are sent with no response from the client, the ssh session is terminated. For example, if the ClientAliveInterval is set to 15 seconds and the ClientAliveCountMax is set to 3, the client ssh session will be terminated after 45 seconds of idle time.</t>
  </si>
  <si>
    <t xml:space="preserve">The LoginGraceTime parameter specifies the time allowed for successful authentication to the SSH server. The longer the Grace period is the more open unauthenticated connections can exist. Like other session controls in this session the Grace Period should be limited to appropriate organizational limits to ensure the service is available for needed access. </t>
  </si>
  <si>
    <t>There are several options available to limit which users and group can access the system via SSH. More information in the guide.</t>
  </si>
  <si>
    <t>The Banner parameter specifies a file whose contents must be sent to the remote user before authentication is permitted. By default, no banner is displayed.</t>
  </si>
  <si>
    <t>user management</t>
  </si>
  <si>
    <t>The pam_cracklib.so module checks the strength of passwords. It performs checks such as making sure a password is not a dictionary word, it is a certain length, contains a mix of characters (e.g. alphabet, numeric, other) and more. The following are definitions of the pam_cracklib.so options.</t>
  </si>
  <si>
    <t>Lock out users after n unsuccessful consecutive login attempts. The first sets of changes are made to the PAM configuration files. The second set of changes are applied to the program specific PAM configuration file. The second set of changes must be applied to each program that will lock out users. Check the documentation for each secondary program for instructions on how to configure them to work with PAM.</t>
  </si>
  <si>
    <t>The /etc/security/opasswd file stores the users' old passwords and can be checked to ensure that users are not recycling recent passwords.</t>
  </si>
  <si>
    <t xml:space="preserve">The commands below change password encryption from md5 to sha512 (a much stronger hashing algorithm). All existing accounts will need to perform a password change to upgrade the stored hashes to the new algorithm. Rationale The SHA-512 algorithm provides much stronger hashing than MD5, thus providing additional protection to the system by increasing the level of effort for an attacker to successfully determine passwords. Note that these change only apply to accounts configured on the local system. </t>
  </si>
  <si>
    <t xml:space="preserve">The PASS_MAX_DAYS parameter in /etc/login.defs allows an administrator to force passwords to expire once they reach a defined age. It is recommended that the PASS_MAX_DAYS parameter be set to less than or equal to 365 days. </t>
  </si>
  <si>
    <t>The PASS_MIN_DAYS parameter in /etc/login.defs allows an administrator to prevent users from changing their password until a minimum number of days have passed since the last time the user changed their password. It is recommended that PASS_MIN_DAYS parameter be set to 7 or more days.</t>
  </si>
  <si>
    <t xml:space="preserve">The PASS_WARN_AGE parameter in /etc/login.defs allows an administrator to notify users that their password will expire in a defined number of days. It is recommended that the PASS_WARN_AGE parameter be set to 7 or more days. Rationale Providing an advance warning that a password will be expiring gives users time to think of a secure password. Users caught unaware may choose a simple password or write it down where it may be discovered. </t>
  </si>
  <si>
    <t>User accounts that have been inactive for over a given period of time can be automatically disabled. It is recommended that accounts that are inactive for 30 days after password expiration be disabled.</t>
  </si>
  <si>
    <t xml:space="preserve">All users should have a password change date in the past. Rationale If a users recorded password change date is in the future then they could bypass any set password expiration. </t>
  </si>
  <si>
    <t xml:space="preserve">There are a number of accounts provided with Amazon Linux 2 that are used to manage applications and are not intended to provide an interactive shell. Rationale It is important to make sure that accounts that are not being used by regular users are prevented from being used to provide an interactive shell. By default Amazon Linux 2 sets the password field for these accounts to an invalid string, but it is also recommended that the shell field in the password file be set to /sbin/nologin . This prevents the account from potentially being used to run any commands. Some built-in accounts use /bin/false which is also acceptable. This prevents the account from potentially being used to run any commands. </t>
  </si>
  <si>
    <t xml:space="preserve">The usermod command can be used to specify which group the root user belongs to. This affects permissions of files that are created by the root user. Rationale Using GID 0 for the root account helps prevent root -owned files from accidentally becoming accessible to non-privileged users. </t>
  </si>
  <si>
    <t>high</t>
  </si>
  <si>
    <t>The default umask determines the permissions of files created by users. The user creating the file has the discretion of making their files and directories readable by others via the chmod command. Users who wish to allow their files and directories to be readable by others by default may choose a different default umask by inserting the umask command into the standard shell configuration files ( .profile , .bashrc , etc.) in their home directories.</t>
  </si>
  <si>
    <t>The default TMOUT determines the shell timeout for users. The TMOUT value is measured in seconds.</t>
  </si>
  <si>
    <t xml:space="preserve">The file /etc/securetty contains a list of valid terminals that may be logged in directly as root. </t>
  </si>
  <si>
    <t>The su command allows a user to run a command or shell as another user. The program has been superseded by sudo , which allows for more granular control over privileged access. Normally, the su command can be executed by any user. By uncommenting the pam_wheel.so statement in /etc/pam.d/su , the su command will only allow users in the wheel group to execute su .</t>
  </si>
  <si>
    <t>The RPM package manager has a number of useful options. One of these, the --verify (or V ) option, can be used to verify that system packages are correctly installed. The --verify option can be used to verify a particular package or to verify all system packages. If no output is returned, the package is installed correctly</t>
  </si>
  <si>
    <t xml:space="preserve">The /etc/passwd file contains user account information that is used by many system utilities and therefore must be readable for these utilities to operate. Rationale It is critical to ensure that the /etc/passwd file is protected from unauthorized write access. Although it is protected by default, the file permissions could be changed either inadvertently or through malicious actions. </t>
  </si>
  <si>
    <t xml:space="preserve">The /etc/shadow file is used to store the information about user accounts that is critical to the security of those accounts, such as the hashed password and other security information. Rationale If attackers can gain read access to the /etc/shadow file, they can easily run a password cracking program against the hashed password to break it. Other security information that is stored in the /etc/shadow file (such as expiration) could also be useful to subvert the user accounts. </t>
  </si>
  <si>
    <t xml:space="preserve">The /etc/group file contains a list of all the valid groups defined in the system. The command below allows read/write access for root and read access for everyone else. Rationale The /etc/group file needs to be protected from unauthorized changes by non-privileged users, but needs to be readable as this information is used with many non-privileged programs. </t>
  </si>
  <si>
    <t xml:space="preserve">The /etc/gshadow file is used to store the information about groups that is critical to the security of those accounts, such as the hashed password and other security information. Rationale If attackers can gain read access to the /etc/gshadow file, they can easily run a password cracking program against the hashed password to break it. Other security information that is stored in the /etc/gshadow file (such as group administrators) could also be useful to subvert the group. </t>
  </si>
  <si>
    <t xml:space="preserve">The /etc/passwd- file contains backup user account information. Rationale It is critical to ensure that the /etc/passwd- file is protected from unauthorized access. Although it is protected by default, the file permissions could be changed either inadvertently or through malicious actions. </t>
  </si>
  <si>
    <t xml:space="preserve">The /etc/shadow- file is used to store backup information about user accounts that is critical to the security of those accounts, such as the hashed password and other security information. Rationale It is critical to ensure that the /etc/shadow- file is protected from unauthorized access. Although it is protected by default, the file permissions could be changed either inadvertently or through malicious actions. </t>
  </si>
  <si>
    <t xml:space="preserve">The /etc/group- file contains a backup list of all the valid groups defined in the system. Rationale It is critical to ensure that the /etc/group- file is protected from unauthorized access. Although it is protected by default, the file permissions could be changed either inadvertently or through malicious actions. </t>
  </si>
  <si>
    <t xml:space="preserve">The /etc/gshadow- file is used to store backup information about groups that is critical to the security of those accounts, such as the hashed password and other security information. Rationale It is critical to ensure that the /etc/gshadow- file is protected from unauthorized access. Although it is protected by default, the file permissions could be changed either inadvertently or through malicious actions. </t>
  </si>
  <si>
    <t>Unix-based systems support variable settings to control access to files. World writable files are the least secure. See the chmod(2) man page for more information.</t>
  </si>
  <si>
    <t>Sometimes when administrators delete users from the password file they neglect to remove all files owned by those users from the system.</t>
  </si>
  <si>
    <t xml:space="preserve">Sometimes when administrators delete users or groups from the system they neglect to remove all files owned by those users or groups. </t>
  </si>
  <si>
    <t>The owner of a file can set the file's permissions to run with the owner's or group's permissions, even if the user running the program is not the owner or a member of the group. The most common reason for a SUID program is to enable users to perform functions (such as changing their password) that require root privileges.</t>
  </si>
  <si>
    <t>The owner of a file can set the file's permissions to run with the owner's or group's permissions, even if the user running the program is not the owner or a member of the group. The most common reason for a SGID program is to enable users to perform functions (such as changing their password) that require root privileges.</t>
  </si>
  <si>
    <t xml:space="preserve">An account with an empty password field means that anybody may log in as that user without providing a password. Rationale All accounts must have passwords or be locked to prevent the account from being used by an unauthorized user. </t>
  </si>
  <si>
    <t xml:space="preserve">The character + in various files used to be markers for systems to insert data from NIS maps at a certain point in a system configuration file. These entries are no longer required on most systems, but may exist in files that have been imported from other platforms. Rationale These entries may provide an avenue for attackers to gain privileged access on the system. </t>
  </si>
  <si>
    <t xml:space="preserve">Any account with UID 0 has superuser privileges on the system. Rationale This access must be limited to only the default root account and only from the system console. Administrative access must be through an unprivileged account using an approved mechanism as noted in Item 5.6 Ensure access to the su command is restricted. </t>
  </si>
  <si>
    <t xml:space="preserve">The root user can execute any command on the system and could be fooled into executing programs unintentionally if the PATH is not set correctly. Rationale Including the current working directory (.) or other writable directory in root 's executable path makes it likely that an attacker can gain superuser access by forcing an administrator operating as root to execute a Trojan horse program. </t>
  </si>
  <si>
    <t xml:space="preserve">Users can be defined in /etc/passwd without a home directory or with a home directory that does not actually exist. Rationale If the user's home directory does not exist or is unassigned, the user will be placed in "/" and will not be able to write any files or have local environment variables set. </t>
  </si>
  <si>
    <t xml:space="preserve">While the system administrator can establish secure permissions for users' home directories, the users can easily override these. Rationale Group or world-writable user home directories may enable malicious users to steal or modify other users' data or to gain another user's system privileges. </t>
  </si>
  <si>
    <t xml:space="preserve">The user home directory is space defined for the particular user to set local environment variables and to store personal files. Rationale Since the user is accountable for files stored in the user home directory, the user must be the owner of the directory. </t>
  </si>
  <si>
    <t xml:space="preserve">While the system administrator can establish secure permissions for users' "dot" files, the users can easily override these. Rationale Group or world-writable user configuration files may enable malicious users to steal or modify other users' data or to gain another user's system privileges. </t>
  </si>
  <si>
    <t xml:space="preserve">The .forward file specifies an email address to forward the user's mail to. Rationale Use of the .forward file poses a security risk in that sensitive data may be inadvertently transferred outside the organization. The .forward file also poses a risk as it can be used to execute commands that may perform unintended actions. </t>
  </si>
  <si>
    <t xml:space="preserve">The .netrc file contains data for logging into a remote host for file transfers via FTP. Rationale The .netrc file presents a significant security risk since it stores passwords in unencrypted form. Even if FTP is disabled, user accounts may have brought over .netrc files from other systems which could pose a risk to those systems. </t>
  </si>
  <si>
    <t xml:space="preserve">While the system administrator can establish secure permissions for users' .netrc files, the users can easily override these. Rationale .netrcfiles may contain unencrypted passwords that may be used to attack other systems. </t>
  </si>
  <si>
    <t xml:space="preserve">While no .rhosts files are shipped by default, users can easily create them. Rationale This action is only meaningful if .rhosts support is permitted in the file /etc/pam.conf . Even though the .rhosts files are ineffective if support is disabled in /etc/pam.conf , they may have been brought over from other systems and could contain information useful to an attacker for those other systems. </t>
  </si>
  <si>
    <t xml:space="preserve">Over time, system administration errors and changes can lead to groups being defined in /etc/passwd but not in /etc/group . Rationale Groups defined in the /etc/passwd file but not in the /etc/group file pose a threat to system security since group permissions are not properly managed. </t>
  </si>
  <si>
    <t xml:space="preserve">Although the useradd program will not let you create a duplicate User ID (UID), it is possible for an administrator to manually edit the /etc/passwd file and change the UID field. Rationale Users must be assigned unique UIDs for accountability and to ensure appropriate access protections. </t>
  </si>
  <si>
    <t xml:space="preserve">Although the groupadd program will not let you create a duplicate Group ID (GID), it is possible for an administrator to manually edit the /etc/group file and change the GID field. Rationale User groups must be assigned unique GIDs for accountability and to ensure appropriate access protections. </t>
  </si>
  <si>
    <t xml:space="preserve">Although the useradd program will not let you create a duplicate user name, it is possible for an administrator to manually edit the /etc/passwd file and change the user name. Rationale If a user is assigned a duplicate user name, it will create and have access to files with the first UID for that username in /etc/passwd . For example, if "test4" has a UID of 1000 and a subsequent "test4" entry has a UID of 2000, logging in as "test4" will use UID 1000. Effectively, the UID is shared, which is a security problem. </t>
  </si>
  <si>
    <t xml:space="preserve">Although the groupadd program will not let you create a duplicate group name, it is possible for an administrator to manually edit the /etc/group file and change the group name. Rationale If a group is assigned a duplicate group name, it will create and have access to files with the first GID for that group in /etc/group . Effectively, the GID is shared, which is a security problem. </t>
  </si>
  <si>
    <t>The SUSE security checker performs certain security checks on a regular basis and generates reports. These records are printed to cron, which usually forwards its output via email to root.</t>
  </si>
  <si>
    <t>To receive information about the security relevant changes and incidents, it is strongly recommended to enable mail forwarding for the user root. The forwarding destination can be, e.g., a dedicated email account for the collection of system mails.</t>
  </si>
  <si>
    <t>Prevent reboot of a system via serial console and/or external keyboard</t>
  </si>
  <si>
    <t>The sudo command allows users to execute commands in the context of another user, typically the root user. The sudo configuration consists of a rule-set that defines the mappings between commands to execute and their allowed source and target users and groups. The configuration is stored in the file /etc/sudoers. Like the command su, sudo asks for the root password by default. However, unlike su, sudo remembers the password and allows further commands to be executed as root without asking again for the password for five minutes. Therefore, sudo should be enabled for selected users only, i.e., admin users.</t>
  </si>
  <si>
    <t>best practice</t>
  </si>
  <si>
    <t>Utilize access.conf to deny access to the system for the root account and any other user accounts, except to a number of whitelisted user accounts. The whitelisted accounts are only able to login from a certain IP subnet.</t>
  </si>
  <si>
    <t>Many system files are group- or world-readable by default. Especially for those files that carry sensitive information, this can be a security risk. Changing the file permissions of these files to more restrictive values increases their security.</t>
  </si>
  <si>
    <t>Physical security should be one of the utmost concerns. Linux production servers should be in locked data centers where only people have access that have passed security checks. Depending on the environment and circumstances, you can also consider boot loader passwords.</t>
  </si>
  <si>
    <t>The BIOS (Basic Input/Output System) or its successor UEFI (Unified Extensible Firmware Interface)is the lowest level of software/rmware that dictates system configuration and lowlevel hardware. When this document references the BIOS, it usually means BIOS and/or UEFI</t>
  </si>
  <si>
    <t>The Linux boot loader GRUB 2, which is used by default in SUSE Linux Enterprise Server, can have a boot passwords set. It also provides a password feature, so that only administrators can start the interactive operations (for example editing menu entries and entering the command line interface)</t>
  </si>
  <si>
    <t>Security policies usually contain some procedures for the treatment of storage media that is going to be retired or disposed of. Disk and media wipe procedures are frequently prescribed as is complete destruction of the media.</t>
  </si>
  <si>
    <t>If your system is compromised, backups can be used to restore a prior system state.</t>
  </si>
  <si>
    <t>Servers should have separate fille systems for at least / , /boot , /usr , /var , /tmp , and /home</t>
  </si>
  <si>
    <t>This cannot be done in many environments, as some monitoring systems use a rudimentary ICMP (ping) to determine the health of the device on the network (or at least its ability to respond).</t>
  </si>
  <si>
    <t>To mitigate vulnerabilities based on insecure le system access by privileged programs (tmpraces,TOCTOU) the Linux kernel offers two sysctl variables which should already be enabled by default on SUSE Linux Enterprise Server 12 SP4: fs.protected_hardlinks and fs.protected_symlinks</t>
  </si>
  <si>
    <t>dmesg provides all kinds of system internal information, such as kernel addresses, crashes of services, and similar things that could be used by local attackers. This is why the access to dmesg is restricted to root by default. The behavior is controlled by the kernel.dmesg_restrict option (defaults to 1). If set to 0, any user can view the output of dmesg .</t>
  </si>
  <si>
    <t>Done at compilation</t>
  </si>
  <si>
    <t>A typical Linux installation has many files that are potentially security relevant. This is especially true for binary files and executables. Also every running service might potentially be vulnerable to a local or remote attack. Therefore it is recommended to have as less files (binaries, executables, configuration files) installed and as few services running as possible.</t>
  </si>
  <si>
    <t>Securing a server requires that you know what it is serving; what services are running. Default server installations may have services running that aren't self apparent and open network ports that they are using. So, one of the most important tasks is to detect and close network ports that are not needed</t>
  </si>
  <si>
    <t>This example is needed in some cases to enable les to be copied over the network using SSH without providing an interactive login prompt. This allows trusted hosts to be set up—an example of federation.</t>
  </si>
  <si>
    <t>In some environments it is required to restrict access to removable media such as USB storage or optical devices. The tools coming with the udisks2 package help with such a configuration.</t>
  </si>
  <si>
    <t>It is important that all system and vendor accounts that are not used for logins are locked. To get a list of unlocked accounts on your system, you can check for accounts that do not have an encrypted password string starting with ! or * in the /etc/shadow file. If you lock an account using passwd -l , it will put a !! in front of the encrypted password, effectively disabling the password.</t>
  </si>
  <si>
    <t>All system or vendor accounts that are not being used by users, applications, by the system or by daemons should be removed from the system.</t>
  </si>
  <si>
    <t>On an audited system it is important to restrict people from using simple passwords that can be cracked too easily. Writing down complex passwords is all right as long as they are stored securely. Some will argue that strong passwords protect you against dictionary attacks and those type of attacks can be defeated by locking accounts after a few failed attempts. However, this is not always an option. If set up like this, locking system accounts could bring down your applications and systems which would be nothing short of a denial of service attack – another issue.</t>
  </si>
  <si>
    <t>Linux allows you to set limits on the amount of system resources that users and groups can consume.</t>
  </si>
  <si>
    <t>(Plusieurs éléments)</t>
  </si>
  <si>
    <t>aide-0.15.1-19.1.x86_64</t>
  </si>
  <si>
    <t>Disable</t>
  </si>
  <si>
    <t>0 5 * * * /usr/bin/aide --check
grep -r aide /etc/cron.* /etc/crontab</t>
  </si>
  <si>
    <t>192672 Jul  2  2015 aide
Who check ?</t>
  </si>
  <si>
    <t>kernel properties bandner</t>
  </si>
  <si>
    <t>Bandner &amp; message first display after login screen</t>
  </si>
  <si>
    <t xml:space="preserve">bandner first login screen </t>
  </si>
  <si>
    <t>Login waring bandner is configured</t>
  </si>
  <si>
    <t>warning authentication login</t>
  </si>
  <si>
    <t>What is the GDM login banner ?
APL bandner &amp; authorise message</t>
  </si>
  <si>
    <t>APL bandner &amp; authorise message</t>
  </si>
  <si>
    <t>Login bandner configured</t>
  </si>
  <si>
    <t xml:space="preserve">synchronize system clocks </t>
  </si>
  <si>
    <t>synchronize system clocks timestamp</t>
  </si>
  <si>
    <t xml:space="preserve">The Lightweight Directory Access Protocol (LDAP) </t>
  </si>
  <si>
    <t>not installation</t>
  </si>
  <si>
    <t>disabled /case by case</t>
  </si>
  <si>
    <t>package rsh is not installed</t>
  </si>
  <si>
    <t>Ensure telnet client is not installed</t>
  </si>
  <si>
    <t>package telnet is not installed</t>
  </si>
  <si>
    <t>Ensure ICMP redirects are not accepted</t>
  </si>
  <si>
    <t>net.ipv4.conf.all.accept_redirects=0
net.ipv4.conf.default.accept_redirects=0</t>
  </si>
  <si>
    <t>Ensure suspicious packets are logged</t>
  </si>
  <si>
    <t>net.ipv4.conf.all.log_martians=1
net.ipv4.conf.default.log_martians=1</t>
  </si>
  <si>
    <t>Ensure broadcast ICMP requests are ignored</t>
  </si>
  <si>
    <t>net.ipv4.icmp_ignore_bogus_error_responses = 1</t>
  </si>
  <si>
    <t>Ensure bogus ICMP responses are ignored</t>
  </si>
  <si>
    <t>configured</t>
  </si>
  <si>
    <t>Ensure permissions on all logfiles are configured</t>
  </si>
  <si>
    <t>expected output: match</t>
  </si>
  <si>
    <t>Ensure at/cron is restricted to authorized users</t>
  </si>
  <si>
    <t>Permission previle</t>
  </si>
  <si>
    <t>Protocol 2</t>
  </si>
  <si>
    <t>LogLevel INFO</t>
  </si>
  <si>
    <t>Ensure SSH X11 forwarding is disabled</t>
  </si>
  <si>
    <t>X11Forwarding no</t>
  </si>
  <si>
    <t>Ensure SSH MaxAuthTries is set to 4 or less</t>
  </si>
  <si>
    <t>MaxAuthTries 4</t>
  </si>
  <si>
    <t>Ensure SSH IgnoreRhosts is enabled</t>
  </si>
  <si>
    <t>IgnoreRhosts yes</t>
  </si>
  <si>
    <t>Ensure SSH HostbasedAuthentication is disabled</t>
  </si>
  <si>
    <t>HostbasedAuthentication no</t>
  </si>
  <si>
    <t>Ensure SSH PermitEmptyPasswords is disabled</t>
  </si>
  <si>
    <t>PermitEmptyPasswords no</t>
  </si>
  <si>
    <t>Ensure SSH PermitUserEnvironment is disabled</t>
  </si>
  <si>
    <t>PermitUserEnvironment no</t>
  </si>
  <si>
    <t>MACs hmac-sha2-512-etm@openssh.com,hmac-sha2-256-etm@openssh.com,umac-128-etm@openssh.com,hmac-sha2-512,hmac-sha2-256,umac-128@openssh.com</t>
  </si>
  <si>
    <t>Ensure SSH Idle Timeout Interval is configured</t>
  </si>
  <si>
    <t>ClientAliveInterval 300 
ClientAliveCountMax 3</t>
  </si>
  <si>
    <t>Ensure SSH LoginGraceTime is set to one minute or les</t>
  </si>
  <si>
    <t>LoginGraceTime 60</t>
  </si>
  <si>
    <t>Ensure SSH access is limited</t>
  </si>
  <si>
    <t>Ensure SSH warning banner is configured</t>
  </si>
  <si>
    <t>Banner /etc/issue.net</t>
  </si>
  <si>
    <t>Ensure password creation requirements are configured</t>
  </si>
  <si>
    <t>#password        requisite       pam_cracklib.so
password   requisite pam_cracklib.so try_first_pass retry=3 minlen=8 dcredit=-1 ucredit=-1 lcredit=-1</t>
  </si>
  <si>
    <t>cconfigured</t>
  </si>
  <si>
    <t>Ensure lockout for failed password attempts is configured</t>
  </si>
  <si>
    <t>seasbawbwdb1:~ # grep pam_tally2\.so /etc/pam.d/common-auth
auth    required    pam_tally2.so onerr=fail audit silent deny=5</t>
  </si>
  <si>
    <t>Ensure password reuse is limited</t>
  </si>
  <si>
    <t>Ensure password hashing algorithm is SHA-512</t>
  </si>
  <si>
    <t>password   required pam_pwhistory.so remember=3</t>
  </si>
  <si>
    <t>password   required pam_unix.so sha512 use_authtok nullok shadow try_first_pass</t>
  </si>
  <si>
    <t>account will be locked out after 3 unsuccessful logins</t>
  </si>
  <si>
    <t>Ensure password expiration is 365 days or less</t>
  </si>
  <si>
    <t>PASS_MAX_DAYS 90</t>
  </si>
  <si>
    <t>Ensure minimum days between password changes is 7 or more</t>
  </si>
  <si>
    <t xml:space="preserve"> PASS_MIN_DAYS   Minimum number of days allowed between password changes.</t>
  </si>
  <si>
    <t>Ensure password expiration warning days is 7 or more</t>
  </si>
  <si>
    <t>PASS_WARN_AGE 7</t>
  </si>
  <si>
    <t>Ensure inactive password lock is 30 days or less</t>
  </si>
  <si>
    <t>INACTIVE=30</t>
  </si>
  <si>
    <t>Ensure all users last password change date is in the past</t>
  </si>
  <si>
    <t>&lt;list of users&gt;</t>
  </si>
  <si>
    <t>List &lt;users&gt;</t>
  </si>
  <si>
    <t>Ensure system accounts are non-login</t>
  </si>
  <si>
    <t>daemon:x:2:2:Daemon:/sbin:/usr/sbin/nologin 
hacluster:x:90:90:heartbeat processes:/var/lib/heartbeat/cores/hacluster:/usr/sbin/nologin</t>
  </si>
  <si>
    <t xml:space="preserve">System account not use for login as listed </t>
  </si>
  <si>
    <t>Listed system account no login</t>
  </si>
  <si>
    <t>Ensure default user umask is 027 or more restrictive</t>
  </si>
  <si>
    <t>027/022/077</t>
  </si>
  <si>
    <t>User create files or directorys make owner &amp; policy</t>
  </si>
  <si>
    <t>Chmod/owner/redable/write/execute</t>
  </si>
  <si>
    <t>Ensure default user shell timeout is 900 seconds or less</t>
  </si>
  <si>
    <t>TMOUT=900</t>
  </si>
  <si>
    <t>Users define chmod /022/027/072  rwx</t>
  </si>
  <si>
    <t>Safe and security (exp lock screen in not use)</t>
  </si>
  <si>
    <t>Ensure access to the su command is restricted</t>
  </si>
  <si>
    <t>auth     required       pam_wheel.so use_uid
wheel:x:10:root</t>
  </si>
  <si>
    <t>Ensure permissions on /etc/shadow are configured</t>
  </si>
  <si>
    <t xml:space="preserve"> File: '/etc/shadow'
  Size: 1480            Blocks: 8          IO Block: 4096   regular file
Device: ca01h/51713d    Inode: 25170071    Links: 1
Access: (0640/-rw-r-----)  Uid: (    0/    root)   Gid: (   15/  shadow)
Access: 2020-03-05 19:30:01.450474662 -0800
Modify: 2020-01-05 19:29:49.691209878 -0800
Change: 2020-01-05 19:29:49.695209713 -0800
 Birth: -</t>
  </si>
  <si>
    <t>expected output: match
System administrator</t>
  </si>
  <si>
    <t>Ensure permissions on /etc/shadow- are configured</t>
  </si>
  <si>
    <t>Access: (0640/-rw-r-----)  Uid: (    0/    root)   Gid: (   15/  shadow)</t>
  </si>
  <si>
    <t xml:space="preserve">Ensure no world writable files exist </t>
  </si>
  <si>
    <t>out put search files</t>
  </si>
  <si>
    <t>Person to check report is undefined</t>
  </si>
  <si>
    <t xml:space="preserve">output search files </t>
  </si>
  <si>
    <t>Ensure users' home directories permissions are 750 or more</t>
  </si>
  <si>
    <t>restrictive</t>
  </si>
  <si>
    <t>APL admin check</t>
  </si>
  <si>
    <t>The home directory () of user  does not exist.</t>
  </si>
  <si>
    <t>practice</t>
  </si>
  <si>
    <t>Definition</t>
  </si>
  <si>
    <t>note</t>
  </si>
  <si>
    <t>check/search /output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</si>
</sst>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1"/>
      <color theme="1"/>
      <name val="Calibri"/>
      <family val="2"/>
      <scheme val="minor"/>
    </font>
    <font>
      <sz val="8"/>
      <name val="Calibri"/>
      <family val="2"/>
      <scheme val="minor"/>
    </font>
    <font>
      <b/>
      <sz val="11"/>
      <color theme="0"/>
      <name val="Calibri"/>
      <family val="2"/>
      <scheme val="minor"/>
    </font>
    <font>
      <sz val="12"/>
      <color theme="1"/>
      <name val="Calibri"/>
      <family val="2"/>
      <scheme val="minor"/>
    </font>
    <font>
      <b/>
      <sz val="11"/>
      <color theme="1"/>
      <name val="Calibri"/>
      <family val="2"/>
      <scheme val="minor"/>
    </font>
    <font>
      <b/>
      <sz val="11"/>
      <color rgb="FFFF0000"/>
      <name val="Calibri"/>
      <family val="2"/>
      <scheme val="minor"/>
    </font>
    <font>
      <sz val="12"/>
      <color rgb="FF000000"/>
      <name val="Cambria"/>
      <family val="1"/>
    </font>
    <font>
      <i/>
      <sz val="16"/>
      <color rgb="FF2E3640"/>
      <name val="Calibri"/>
      <family val="2"/>
      <scheme val="minor"/>
    </font>
    <font>
      <sz val="10"/>
      <color rgb="FF000000"/>
      <name val="Courier New"/>
      <family val="3"/>
    </font>
    <font>
      <sz val="14"/>
      <color rgb="FFFF0000"/>
      <name val="Segoe UI"/>
      <family val="2"/>
    </font>
    <font>
      <sz val="14"/>
      <color theme="1"/>
      <name val="Calibri"/>
      <family val="2"/>
      <scheme val="minor"/>
    </font>
    <font>
      <i/>
      <sz val="16"/>
      <color rgb="FFFF0000"/>
      <name val="Calibri"/>
      <family val="2"/>
      <scheme val="minor"/>
    </font>
    <font>
      <i/>
      <sz val="16"/>
      <name val="Calibri"/>
      <family val="2"/>
      <scheme val="minor"/>
    </font>
  </fonts>
  <fills count="9">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
      <patternFill patternType="solid">
        <fgColor rgb="FFC00000"/>
        <bgColor indexed="64"/>
      </patternFill>
    </fill>
    <fill>
      <patternFill patternType="solid">
        <fgColor rgb="FFFFC000"/>
        <bgColor indexed="64"/>
      </patternFill>
    </fill>
    <fill>
      <patternFill patternType="solid">
        <fgColor rgb="FFC00000"/>
        <bgColor theme="4"/>
      </patternFill>
    </fill>
    <fill>
      <patternFill patternType="solid">
        <fgColor theme="0"/>
        <bgColor indexed="64"/>
      </patternFill>
    </fill>
    <fill>
      <patternFill patternType="solid">
        <fgColor theme="5"/>
        <bgColor indexed="64"/>
      </patternFill>
    </fill>
  </fills>
  <borders count="9">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0" fontId="3" fillId="0" borderId="0"/>
  </cellStyleXfs>
  <cellXfs count="47">
    <xf numFmtId="0" fontId="0" fillId="0" borderId="0" xfId="0"/>
    <xf numFmtId="0" fontId="0" fillId="0" borderId="0" xfId="0" applyNumberFormat="1" applyAlignment="1">
      <alignment horizontal="left"/>
    </xf>
    <xf numFmtId="0" fontId="0" fillId="0" borderId="0" xfId="0" applyAlignment="1">
      <alignment horizontal="left"/>
    </xf>
    <xf numFmtId="0" fontId="0" fillId="0" borderId="0" xfId="0" quotePrefix="1"/>
    <xf numFmtId="0" fontId="0" fillId="0" borderId="0" xfId="0" quotePrefix="1" applyNumberFormat="1" applyAlignment="1">
      <alignment horizontal="left"/>
    </xf>
    <xf numFmtId="0" fontId="0" fillId="0" borderId="0" xfId="0" quotePrefix="1" applyAlignment="1">
      <alignment horizontal="left"/>
    </xf>
    <xf numFmtId="0" fontId="0" fillId="0" borderId="0" xfId="0" pivotButton="1"/>
    <xf numFmtId="0" fontId="0" fillId="0" borderId="0" xfId="0" applyNumberFormat="1"/>
    <xf numFmtId="0" fontId="0" fillId="0" borderId="0" xfId="0" applyAlignment="1"/>
    <xf numFmtId="0" fontId="0" fillId="0" borderId="0" xfId="0" applyFill="1"/>
    <xf numFmtId="0" fontId="0" fillId="2" borderId="2" xfId="0" applyFont="1" applyFill="1" applyBorder="1"/>
    <xf numFmtId="0" fontId="0" fillId="0" borderId="2" xfId="0" applyFont="1" applyBorder="1"/>
    <xf numFmtId="0" fontId="2" fillId="3" borderId="1" xfId="0" applyFont="1" applyFill="1" applyBorder="1"/>
    <xf numFmtId="0" fontId="2" fillId="3" borderId="2" xfId="0" applyFont="1" applyFill="1" applyBorder="1"/>
    <xf numFmtId="0" fontId="0" fillId="0" borderId="1" xfId="0" applyFont="1" applyFill="1" applyBorder="1"/>
    <xf numFmtId="0" fontId="0" fillId="0" borderId="2" xfId="0" applyFont="1" applyFill="1" applyBorder="1"/>
    <xf numFmtId="0" fontId="0" fillId="0" borderId="2" xfId="0" applyNumberFormat="1" applyFont="1" applyFill="1" applyBorder="1" applyAlignment="1">
      <alignment horizontal="left"/>
    </xf>
    <xf numFmtId="0" fontId="0" fillId="0" borderId="2" xfId="0" applyFont="1" applyFill="1" applyBorder="1" applyAlignment="1">
      <alignment horizontal="left"/>
    </xf>
    <xf numFmtId="0" fontId="0" fillId="4" borderId="0" xfId="0" applyFill="1"/>
    <xf numFmtId="0" fontId="0" fillId="4" borderId="0" xfId="0" applyFill="1" applyAlignment="1">
      <alignment wrapText="1"/>
    </xf>
    <xf numFmtId="0" fontId="0" fillId="0" borderId="0" xfId="0" applyAlignment="1">
      <alignment wrapText="1"/>
    </xf>
    <xf numFmtId="0" fontId="0" fillId="0" borderId="0" xfId="0" quotePrefix="1" applyAlignment="1">
      <alignment wrapText="1"/>
    </xf>
    <xf numFmtId="0" fontId="0" fillId="0" borderId="0" xfId="0" applyFill="1" applyAlignment="1">
      <alignment horizontal="left"/>
    </xf>
    <xf numFmtId="0" fontId="0" fillId="5" borderId="0" xfId="0" applyFill="1"/>
    <xf numFmtId="0" fontId="0" fillId="5" borderId="0" xfId="0" applyFill="1" applyAlignment="1">
      <alignment wrapText="1"/>
    </xf>
    <xf numFmtId="0" fontId="0" fillId="0" borderId="0" xfId="0" applyFill="1" applyAlignment="1">
      <alignment wrapText="1"/>
    </xf>
    <xf numFmtId="0" fontId="3" fillId="0" borderId="0" xfId="1"/>
    <xf numFmtId="0" fontId="2" fillId="4" borderId="2" xfId="0" applyFont="1" applyFill="1" applyBorder="1"/>
    <xf numFmtId="0" fontId="2" fillId="4" borderId="2" xfId="0" applyFont="1" applyFill="1" applyBorder="1" applyAlignment="1">
      <alignment wrapText="1"/>
    </xf>
    <xf numFmtId="0" fontId="2" fillId="6" borderId="2" xfId="0" applyFont="1" applyFill="1" applyBorder="1"/>
    <xf numFmtId="0" fontId="0" fillId="7" borderId="0" xfId="0" applyFill="1" applyAlignment="1">
      <alignment wrapText="1"/>
    </xf>
    <xf numFmtId="0" fontId="0" fillId="0" borderId="5" xfId="0" applyNumberFormat="1" applyBorder="1"/>
    <xf numFmtId="0" fontId="0" fillId="0" borderId="4" xfId="0" applyNumberFormat="1" applyBorder="1"/>
    <xf numFmtId="0" fontId="0" fillId="0" borderId="6" xfId="0" applyNumberFormat="1" applyBorder="1"/>
    <xf numFmtId="0" fontId="0" fillId="0" borderId="3" xfId="0" applyBorder="1" applyAlignment="1">
      <alignment horizontal="left"/>
    </xf>
    <xf numFmtId="0" fontId="4" fillId="2" borderId="7" xfId="0" applyFont="1" applyFill="1" applyBorder="1"/>
    <xf numFmtId="0" fontId="0" fillId="8" borderId="0" xfId="0" applyFill="1"/>
    <xf numFmtId="0" fontId="3" fillId="5" borderId="0" xfId="1" applyFill="1"/>
    <xf numFmtId="0" fontId="4" fillId="2" borderId="8" xfId="0" applyNumberFormat="1" applyFont="1" applyFill="1" applyBorder="1"/>
    <xf numFmtId="0" fontId="3" fillId="0" borderId="0" xfId="1" applyAlignment="1">
      <alignment wrapText="1"/>
    </xf>
    <xf numFmtId="0" fontId="7" fillId="0" borderId="0" xfId="0" applyFont="1"/>
    <xf numFmtId="0" fontId="6" fillId="0" borderId="0" xfId="0" applyFont="1" applyAlignment="1">
      <alignment wrapText="1"/>
    </xf>
    <xf numFmtId="0" fontId="8" fillId="0" borderId="0" xfId="0" applyFont="1"/>
    <xf numFmtId="0" fontId="9" fillId="0" borderId="0" xfId="0" applyFont="1" applyAlignment="1">
      <alignment vertical="center" wrapText="1"/>
    </xf>
    <xf numFmtId="0" fontId="10" fillId="0" borderId="0" xfId="1" applyFont="1"/>
    <xf numFmtId="0" fontId="11" fillId="0" borderId="0" xfId="0" applyFont="1"/>
    <xf numFmtId="0" fontId="12" fillId="0" borderId="0" xfId="0" applyFont="1"/>
  </cellXfs>
  <cellStyles count="2">
    <cellStyle name="Normal" xfId="0" builtinId="0"/>
    <cellStyle name="Normal 2" xfId="1" xr:uid="{21C1E396-2AC4-4650-B87C-ADCA08ABFD7E}"/>
  </cellStyles>
  <dxfs count="654">
    <dxf>
      <fill>
        <patternFill>
          <bgColor rgb="FFFFFF00"/>
        </patternFill>
      </fill>
    </dxf>
    <dxf>
      <fill>
        <patternFill>
          <bgColor rgb="FFFFC000"/>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FFC000"/>
        </patternFill>
      </fill>
    </dxf>
    <dxf>
      <fill>
        <patternFill>
          <bgColor rgb="FFFFC0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FFC000"/>
        </patternFill>
      </fill>
    </dxf>
    <dxf>
      <fill>
        <patternFill>
          <bgColor rgb="FFFFFF00"/>
        </patternFill>
      </fill>
    </dxf>
    <dxf>
      <fill>
        <patternFill>
          <bgColor rgb="FFFFC000"/>
        </patternFill>
      </fill>
    </dxf>
    <dxf>
      <numFmt numFmtId="0" formatCode="General"/>
    </dxf>
    <dxf>
      <fill>
        <patternFill>
          <bgColor rgb="FFFFC0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C00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C00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C00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C00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C00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C00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C00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C00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C00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C00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C00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C00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C00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C00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C00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C00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C00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C00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C00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C00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C000"/>
        </patternFill>
      </fill>
    </dxf>
    <dxf>
      <fill>
        <patternFill>
          <bgColor rgb="FF92D050"/>
        </patternFill>
      </fill>
    </dxf>
    <dxf>
      <fill>
        <patternFill>
          <bgColor rgb="FFFFFF00"/>
        </patternFill>
      </fill>
    </dxf>
    <dxf>
      <fill>
        <patternFill>
          <bgColor rgb="FFFF0000"/>
        </patternFill>
      </fill>
    </dxf>
    <dxf>
      <fill>
        <patternFill>
          <bgColor rgb="FFFFC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FF00"/>
        </patternFill>
      </fill>
    </dxf>
    <dxf>
      <fill>
        <patternFill>
          <bgColor rgb="FFFF0000"/>
        </patternFill>
      </fill>
    </dxf>
    <dxf>
      <fill>
        <patternFill>
          <bgColor rgb="FFFFC000"/>
        </patternFill>
      </fill>
    </dxf>
    <dxf>
      <fill>
        <patternFill>
          <bgColor rgb="FF92D050"/>
        </patternFill>
      </fill>
    </dxf>
    <dxf>
      <fill>
        <patternFill>
          <bgColor rgb="FFFFFF00"/>
        </patternFill>
      </fill>
    </dxf>
    <dxf>
      <fill>
        <patternFill>
          <bgColor rgb="FFFF0000"/>
        </patternFill>
      </fill>
    </dxf>
    <dxf>
      <fill>
        <patternFill>
          <bgColor rgb="FFFFC000"/>
        </patternFill>
      </fill>
    </dxf>
    <dxf>
      <fill>
        <patternFill>
          <bgColor rgb="FF92D050"/>
        </patternFill>
      </fill>
    </dxf>
    <dxf>
      <fill>
        <patternFill>
          <bgColor rgb="FFFFFF00"/>
        </patternFill>
      </fill>
    </dxf>
    <dxf>
      <fill>
        <patternFill>
          <bgColor rgb="FFFF0000"/>
        </patternFill>
      </fill>
    </dxf>
    <dxf>
      <fill>
        <patternFill>
          <bgColor rgb="FFFFC000"/>
        </patternFill>
      </fill>
    </dxf>
    <dxf>
      <fill>
        <patternFill>
          <bgColor rgb="FF92D050"/>
        </patternFill>
      </fill>
    </dxf>
    <dxf>
      <fill>
        <patternFill>
          <bgColor rgb="FFFFFF00"/>
        </patternFill>
      </fill>
    </dxf>
    <dxf>
      <fill>
        <patternFill>
          <bgColor rgb="FFFF0000"/>
        </patternFill>
      </fill>
    </dxf>
    <dxf>
      <fill>
        <patternFill>
          <bgColor rgb="FFFFC000"/>
        </patternFill>
      </fill>
    </dxf>
    <dxf>
      <fill>
        <patternFill>
          <bgColor rgb="FF92D050"/>
        </patternFill>
      </fill>
    </dxf>
    <dxf>
      <fill>
        <patternFill>
          <bgColor rgb="FFFFFF00"/>
        </patternFill>
      </fill>
    </dxf>
    <dxf>
      <fill>
        <patternFill>
          <bgColor rgb="FFFF0000"/>
        </patternFill>
      </fill>
    </dxf>
    <dxf>
      <fill>
        <patternFill>
          <bgColor rgb="FFFFC000"/>
        </patternFill>
      </fill>
    </dxf>
    <dxf>
      <fill>
        <patternFill>
          <bgColor rgb="FF92D050"/>
        </patternFill>
      </fill>
    </dxf>
    <dxf>
      <fill>
        <patternFill>
          <bgColor rgb="FFFFFF00"/>
        </patternFill>
      </fill>
    </dxf>
    <dxf>
      <fill>
        <patternFill>
          <bgColor rgb="FFFF0000"/>
        </patternFill>
      </fill>
    </dxf>
    <dxf>
      <fill>
        <patternFill>
          <bgColor rgb="FFFFC000"/>
        </patternFill>
      </fill>
    </dxf>
    <dxf>
      <fill>
        <patternFill>
          <bgColor rgb="FF92D050"/>
        </patternFill>
      </fill>
    </dxf>
    <dxf>
      <fill>
        <patternFill>
          <bgColor rgb="FFFFFF00"/>
        </patternFill>
      </fill>
    </dxf>
    <dxf>
      <fill>
        <patternFill>
          <bgColor rgb="FFFF0000"/>
        </patternFill>
      </fill>
    </dxf>
    <dxf>
      <fill>
        <patternFill>
          <bgColor rgb="FFFFC000"/>
        </patternFill>
      </fill>
    </dxf>
    <dxf>
      <fill>
        <patternFill>
          <bgColor rgb="FF92D050"/>
        </patternFill>
      </fill>
    </dxf>
    <dxf>
      <fill>
        <patternFill>
          <bgColor rgb="FFFFFF00"/>
        </patternFill>
      </fill>
    </dxf>
    <dxf>
      <fill>
        <patternFill>
          <bgColor rgb="FFFF0000"/>
        </patternFill>
      </fill>
    </dxf>
    <dxf>
      <fill>
        <patternFill>
          <bgColor rgb="FFFFC000"/>
        </patternFill>
      </fill>
    </dxf>
    <dxf>
      <fill>
        <patternFill>
          <bgColor rgb="FF92D050"/>
        </patternFill>
      </fill>
    </dxf>
    <dxf>
      <fill>
        <patternFill>
          <bgColor rgb="FFFFFF00"/>
        </patternFill>
      </fill>
    </dxf>
    <dxf>
      <fill>
        <patternFill>
          <bgColor rgb="FFFF0000"/>
        </patternFill>
      </fill>
    </dxf>
    <dxf>
      <fill>
        <patternFill>
          <bgColor rgb="FFFFC000"/>
        </patternFill>
      </fill>
    </dxf>
    <dxf>
      <fill>
        <patternFill>
          <bgColor rgb="FF92D050"/>
        </patternFill>
      </fill>
    </dxf>
    <dxf>
      <fill>
        <patternFill>
          <bgColor rgb="FFFFFF00"/>
        </patternFill>
      </fill>
    </dxf>
    <dxf>
      <fill>
        <patternFill>
          <bgColor rgb="FFFF0000"/>
        </patternFill>
      </fill>
    </dxf>
    <dxf>
      <fill>
        <patternFill>
          <bgColor rgb="FFFFC00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rgb="FFFFC000"/>
        </patternFill>
      </fill>
    </dxf>
    <dxf>
      <fill>
        <patternFill>
          <bgColor rgb="FF92D050"/>
        </patternFill>
      </fill>
    </dxf>
    <dxf>
      <fill>
        <patternFill>
          <bgColor rgb="FFFFFF00"/>
        </patternFill>
      </fill>
    </dxf>
    <dxf>
      <fill>
        <patternFill>
          <bgColor rgb="FFFF0000"/>
        </patternFill>
      </fill>
    </dxf>
    <dxf>
      <fill>
        <patternFill>
          <bgColor rgb="FFFFC000"/>
        </patternFill>
      </fill>
    </dxf>
    <dxf>
      <fill>
        <patternFill>
          <bgColor rgb="FF92D050"/>
        </patternFill>
      </fill>
    </dxf>
    <dxf>
      <fill>
        <patternFill>
          <bgColor rgb="FFFFFF00"/>
        </patternFill>
      </fill>
    </dxf>
    <dxf>
      <fill>
        <patternFill>
          <bgColor rgb="FFFF0000"/>
        </patternFill>
      </fill>
    </dxf>
    <dxf>
      <fill>
        <patternFill>
          <bgColor rgb="FFFFC000"/>
        </patternFill>
      </fill>
    </dxf>
    <dxf>
      <fill>
        <patternFill>
          <bgColor rgb="FF92D050"/>
        </patternFill>
      </fill>
    </dxf>
    <dxf>
      <fill>
        <patternFill>
          <bgColor rgb="FFFFFF00"/>
        </patternFill>
      </fill>
    </dxf>
    <dxf>
      <fill>
        <patternFill>
          <bgColor rgb="FFFF0000"/>
        </patternFill>
      </fill>
    </dxf>
    <dxf>
      <fill>
        <patternFill>
          <bgColor rgb="FFFFC000"/>
        </patternFill>
      </fill>
    </dxf>
    <dxf>
      <fill>
        <patternFill>
          <bgColor rgb="FF92D050"/>
        </patternFill>
      </fill>
    </dxf>
    <dxf>
      <fill>
        <patternFill>
          <bgColor rgb="FFFFFF00"/>
        </patternFill>
      </fill>
    </dxf>
    <dxf>
      <fill>
        <patternFill>
          <bgColor rgb="FFFF0000"/>
        </patternFill>
      </fill>
    </dxf>
    <dxf>
      <fill>
        <patternFill>
          <bgColor rgb="FFFFC000"/>
        </patternFill>
      </fill>
    </dxf>
    <dxf>
      <fill>
        <patternFill>
          <bgColor rgb="FF92D050"/>
        </patternFill>
      </fill>
    </dxf>
    <dxf>
      <fill>
        <patternFill>
          <bgColor rgb="FFFFFF00"/>
        </patternFill>
      </fill>
    </dxf>
    <dxf>
      <fill>
        <patternFill>
          <bgColor rgb="FFFF0000"/>
        </patternFill>
      </fill>
    </dxf>
    <dxf>
      <fill>
        <patternFill>
          <bgColor rgb="FFFFC000"/>
        </patternFill>
      </fill>
    </dxf>
    <dxf>
      <fill>
        <patternFill>
          <bgColor rgb="FF92D050"/>
        </patternFill>
      </fill>
    </dxf>
    <dxf>
      <fill>
        <patternFill>
          <bgColor rgb="FFFFFF00"/>
        </patternFill>
      </fill>
    </dxf>
    <dxf>
      <fill>
        <patternFill>
          <bgColor rgb="FFFF0000"/>
        </patternFill>
      </fill>
    </dxf>
    <dxf>
      <fill>
        <patternFill>
          <bgColor rgb="FFFFC000"/>
        </patternFill>
      </fill>
    </dxf>
    <dxf>
      <fill>
        <patternFill>
          <bgColor rgb="FF92D050"/>
        </patternFill>
      </fill>
    </dxf>
    <dxf>
      <fill>
        <patternFill>
          <bgColor rgb="FFFFFF00"/>
        </patternFill>
      </fill>
    </dxf>
    <dxf>
      <fill>
        <patternFill>
          <bgColor rgb="FFFF0000"/>
        </patternFill>
      </fill>
    </dxf>
    <dxf>
      <fill>
        <patternFill>
          <bgColor rgb="FFFFC000"/>
        </patternFill>
      </fill>
    </dxf>
    <dxf>
      <fill>
        <patternFill>
          <bgColor rgb="FF92D050"/>
        </patternFill>
      </fill>
    </dxf>
    <dxf>
      <fill>
        <patternFill>
          <bgColor rgb="FFFFFF00"/>
        </patternFill>
      </fill>
    </dxf>
    <dxf>
      <fill>
        <patternFill>
          <bgColor rgb="FFFF0000"/>
        </patternFill>
      </fill>
    </dxf>
    <dxf>
      <fill>
        <patternFill>
          <bgColor rgb="FFFFC000"/>
        </patternFill>
      </fill>
    </dxf>
    <dxf>
      <fill>
        <patternFill>
          <bgColor rgb="FF92D050"/>
        </patternFill>
      </fill>
    </dxf>
    <dxf>
      <fill>
        <patternFill>
          <bgColor rgb="FFFFFF00"/>
        </patternFill>
      </fill>
    </dxf>
    <dxf>
      <fill>
        <patternFill>
          <bgColor rgb="FFFF0000"/>
        </patternFill>
      </fill>
    </dxf>
    <dxf>
      <fill>
        <patternFill>
          <bgColor rgb="FFFFC000"/>
        </patternFill>
      </fill>
    </dxf>
    <dxf>
      <fill>
        <patternFill>
          <bgColor rgb="FF92D050"/>
        </patternFill>
      </fill>
    </dxf>
    <dxf>
      <fill>
        <patternFill>
          <bgColor rgb="FFFFFF00"/>
        </patternFill>
      </fill>
    </dxf>
    <dxf>
      <fill>
        <patternFill>
          <bgColor rgb="FFFF0000"/>
        </patternFill>
      </fill>
    </dxf>
    <dxf>
      <fill>
        <patternFill>
          <bgColor rgb="FFFFC00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rgb="FFFFC000"/>
        </patternFill>
      </fill>
    </dxf>
    <dxf>
      <fill>
        <patternFill>
          <bgColor rgb="FF92D050"/>
        </patternFill>
      </fill>
    </dxf>
    <dxf>
      <fill>
        <patternFill>
          <bgColor rgb="FFFFFF00"/>
        </patternFill>
      </fill>
    </dxf>
    <dxf>
      <fill>
        <patternFill>
          <bgColor rgb="FFFF000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none">
          <bgColor auto="1"/>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theme="9"/>
        </patternFill>
      </fill>
    </dxf>
    <dxf>
      <fill>
        <patternFill>
          <bgColor rgb="FFC00000"/>
        </patternFill>
      </fill>
    </dxf>
    <dxf>
      <fill>
        <patternFill>
          <bgColor theme="9"/>
        </patternFill>
      </fill>
    </dxf>
    <dxf>
      <fill>
        <patternFill>
          <bgColor rgb="FFC0000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C0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theme="9"/>
        </patternFill>
      </fill>
    </dxf>
    <dxf>
      <fill>
        <patternFill>
          <bgColor rgb="FFC00000"/>
        </patternFill>
      </fill>
    </dxf>
    <dxf>
      <fill>
        <patternFill>
          <bgColor theme="9"/>
        </patternFill>
      </fill>
    </dxf>
    <dxf>
      <fill>
        <patternFill>
          <bgColor rgb="FFC0000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C0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rgb="FF92D050"/>
        </patternFill>
      </fill>
    </dxf>
    <dxf>
      <fill>
        <patternFill>
          <bgColor rgb="FFC00000"/>
        </patternFill>
      </fill>
    </dxf>
    <dxf>
      <fill>
        <patternFill>
          <bgColor rgb="FFFFFF00"/>
        </patternFill>
      </fill>
    </dxf>
    <dxf>
      <fill>
        <patternFill>
          <bgColor rgb="FFFFC000"/>
        </patternFill>
      </fill>
    </dxf>
    <dxf>
      <fill>
        <patternFill>
          <bgColor theme="9"/>
        </patternFill>
      </fill>
    </dxf>
    <dxf>
      <fill>
        <patternFill>
          <bgColor rgb="FFC0000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C0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theme="9"/>
        </patternFill>
      </fill>
    </dxf>
    <dxf>
      <fill>
        <patternFill>
          <bgColor rgb="FFC00000"/>
        </patternFill>
      </fill>
    </dxf>
    <dxf>
      <fill>
        <patternFill>
          <bgColor theme="9"/>
        </patternFill>
      </fill>
    </dxf>
    <dxf>
      <fill>
        <patternFill>
          <bgColor rgb="FFC0000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C0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theme="9"/>
        </patternFill>
      </fill>
    </dxf>
    <dxf>
      <fill>
        <patternFill>
          <bgColor rgb="FFC00000"/>
        </patternFill>
      </fill>
    </dxf>
    <dxf>
      <fill>
        <patternFill>
          <bgColor theme="9"/>
        </patternFill>
      </fill>
    </dxf>
    <dxf>
      <fill>
        <patternFill>
          <bgColor rgb="FFC0000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C0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theme="9"/>
        </patternFill>
      </fill>
    </dxf>
    <dxf>
      <fill>
        <patternFill>
          <bgColor rgb="FFC00000"/>
        </patternFill>
      </fill>
    </dxf>
    <dxf>
      <fill>
        <patternFill>
          <bgColor theme="9"/>
        </patternFill>
      </fill>
    </dxf>
    <dxf>
      <fill>
        <patternFill>
          <bgColor rgb="FFC0000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C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theme="9"/>
        </patternFill>
      </fill>
    </dxf>
    <dxf>
      <fill>
        <patternFill>
          <bgColor rgb="FFC00000"/>
        </patternFill>
      </fill>
    </dxf>
    <dxf>
      <fill>
        <patternFill>
          <bgColor theme="9"/>
        </patternFill>
      </fill>
    </dxf>
    <dxf>
      <fill>
        <patternFill>
          <bgColor rgb="FFC0000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C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theme="9"/>
        </patternFill>
      </fill>
    </dxf>
    <dxf>
      <fill>
        <patternFill>
          <bgColor rgb="FFC0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FF00"/>
        </patternFill>
      </fill>
    </dxf>
    <dxf>
      <fill>
        <patternFill>
          <bgColor rgb="FFFF00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74F546E8-F328-4A20-BFC2-6C489A0A7EC7}">
      <tableStyleElement type="wholeTable" dxfId="653"/>
      <tableStyleElement type="headerRow" dxfId="65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[Hardening priority for SLES12 SAP HANA - Result V 1.7_Remediation 02122019 (003).xlsx]Pivot Remediation!Tableau croisé dynamique1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Remediation Result on 224 Well defined rules</a:t>
            </a:r>
          </a:p>
        </c:rich>
      </c:tx>
      <c:layout>
        <c:manualLayout>
          <c:xMode val="edge"/>
          <c:yMode val="edge"/>
          <c:x val="0.21198416340161869"/>
          <c:y val="9.54287736309504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6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6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6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6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7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7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7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7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7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7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8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8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8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8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9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9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9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9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9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9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9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9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00"/>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0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0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0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0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05"/>
        <c:spPr>
          <a:solidFill>
            <a:schemeClr val="accent1"/>
          </a:solidFill>
          <a:ln>
            <a:noFill/>
          </a:ln>
          <a:effectLst/>
        </c:spPr>
      </c:pivotFmt>
      <c:pivotFmt>
        <c:idx val="306"/>
        <c:spPr>
          <a:solidFill>
            <a:schemeClr val="accent1"/>
          </a:solidFill>
          <a:ln>
            <a:noFill/>
          </a:ln>
          <a:effectLst/>
        </c:spPr>
      </c:pivotFmt>
      <c:pivotFmt>
        <c:idx val="307"/>
        <c:spPr>
          <a:solidFill>
            <a:schemeClr val="accent1"/>
          </a:solidFill>
          <a:ln>
            <a:noFill/>
          </a:ln>
          <a:effectLst/>
        </c:spPr>
      </c:pivotFmt>
      <c:pivotFmt>
        <c:idx val="308"/>
        <c:spPr>
          <a:solidFill>
            <a:schemeClr val="accent1"/>
          </a:solidFill>
          <a:ln>
            <a:noFill/>
          </a:ln>
          <a:effectLst/>
        </c:spPr>
      </c:pivotFmt>
      <c:pivotFmt>
        <c:idx val="309"/>
        <c:spPr>
          <a:solidFill>
            <a:schemeClr val="accent1"/>
          </a:solidFill>
          <a:ln>
            <a:noFill/>
          </a:ln>
          <a:effectLst/>
        </c:spPr>
      </c:pivotFmt>
    </c:pivotFmts>
    <c:plotArea>
      <c:layout>
        <c:manualLayout>
          <c:layoutTarget val="inner"/>
          <c:xMode val="edge"/>
          <c:yMode val="edge"/>
          <c:x val="3.8914425854335542E-2"/>
          <c:y val="0.17936745517847266"/>
          <c:w val="0.82025008683570688"/>
          <c:h val="0.76188106026095725"/>
        </c:manualLayout>
      </c:layout>
      <c:pieChart>
        <c:varyColors val="1"/>
        <c:ser>
          <c:idx val="0"/>
          <c:order val="0"/>
          <c:tx>
            <c:strRef>
              <c:f>'Pivot Remediation'!$B$4</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471D-46DF-A658-1F7639BD5402}"/>
              </c:ext>
            </c:extLst>
          </c:dPt>
          <c:dPt>
            <c:idx val="1"/>
            <c:bubble3D val="0"/>
            <c:spPr>
              <a:solidFill>
                <a:schemeClr val="accent2"/>
              </a:solidFill>
              <a:ln>
                <a:noFill/>
              </a:ln>
              <a:effectLst/>
            </c:spPr>
            <c:extLst>
              <c:ext xmlns:c16="http://schemas.microsoft.com/office/drawing/2014/chart" uri="{C3380CC4-5D6E-409C-BE32-E72D297353CC}">
                <c16:uniqueId val="{00000003-471D-46DF-A658-1F7639BD5402}"/>
              </c:ext>
            </c:extLst>
          </c:dPt>
          <c:dPt>
            <c:idx val="2"/>
            <c:bubble3D val="0"/>
            <c:spPr>
              <a:solidFill>
                <a:schemeClr val="accent3"/>
              </a:solidFill>
              <a:ln>
                <a:noFill/>
              </a:ln>
              <a:effectLst/>
            </c:spPr>
            <c:extLst>
              <c:ext xmlns:c16="http://schemas.microsoft.com/office/drawing/2014/chart" uri="{C3380CC4-5D6E-409C-BE32-E72D297353CC}">
                <c16:uniqueId val="{00000005-471D-46DF-A658-1F7639BD5402}"/>
              </c:ext>
            </c:extLst>
          </c:dPt>
          <c:dPt>
            <c:idx val="3"/>
            <c:bubble3D val="0"/>
            <c:spPr>
              <a:solidFill>
                <a:schemeClr val="accent4"/>
              </a:solidFill>
              <a:ln>
                <a:noFill/>
              </a:ln>
              <a:effectLst/>
            </c:spPr>
            <c:extLst>
              <c:ext xmlns:c16="http://schemas.microsoft.com/office/drawing/2014/chart" uri="{C3380CC4-5D6E-409C-BE32-E72D297353CC}">
                <c16:uniqueId val="{00000007-471D-46DF-A658-1F7639BD5402}"/>
              </c:ext>
            </c:extLst>
          </c:dPt>
          <c:dPt>
            <c:idx val="4"/>
            <c:bubble3D val="0"/>
            <c:spPr>
              <a:solidFill>
                <a:schemeClr val="accent5"/>
              </a:solidFill>
              <a:ln>
                <a:noFill/>
              </a:ln>
              <a:effectLst/>
            </c:spPr>
            <c:extLst>
              <c:ext xmlns:c16="http://schemas.microsoft.com/office/drawing/2014/chart" uri="{C3380CC4-5D6E-409C-BE32-E72D297353CC}">
                <c16:uniqueId val="{00000009-471D-46DF-A658-1F7639BD5402}"/>
              </c:ext>
            </c:extLst>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Remediation'!$A$5:$A$10</c:f>
              <c:strCache>
                <c:ptCount val="5"/>
                <c:pt idx="0">
                  <c:v>Compliant</c:v>
                </c:pt>
                <c:pt idx="1">
                  <c:v>Control</c:v>
                </c:pt>
                <c:pt idx="2">
                  <c:v>Derogation</c:v>
                </c:pt>
                <c:pt idx="3">
                  <c:v>Not Check</c:v>
                </c:pt>
                <c:pt idx="4">
                  <c:v>Remediate</c:v>
                </c:pt>
              </c:strCache>
            </c:strRef>
          </c:cat>
          <c:val>
            <c:numRef>
              <c:f>'Pivot Remediation'!$B$5:$B$10</c:f>
              <c:numCache>
                <c:formatCode>General</c:formatCode>
                <c:ptCount val="5"/>
                <c:pt idx="0">
                  <c:v>104</c:v>
                </c:pt>
                <c:pt idx="1">
                  <c:v>8</c:v>
                </c:pt>
                <c:pt idx="2">
                  <c:v>17</c:v>
                </c:pt>
                <c:pt idx="3">
                  <c:v>40</c:v>
                </c:pt>
                <c:pt idx="4">
                  <c:v>55</c:v>
                </c:pt>
              </c:numCache>
            </c:numRef>
          </c:val>
          <c:extLst>
            <c:ext xmlns:c16="http://schemas.microsoft.com/office/drawing/2014/chart" uri="{C3380CC4-5D6E-409C-BE32-E72D297353CC}">
              <c16:uniqueId val="{00000000-D6E2-43D7-9851-91A139228C0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3758337468472801"/>
          <c:y val="0.37852125565353201"/>
          <c:w val="0.18532247550513556"/>
          <c:h val="0.3193063543259688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13652</xdr:colOff>
      <xdr:row>1</xdr:row>
      <xdr:rowOff>122967</xdr:rowOff>
    </xdr:from>
    <xdr:ext cx="2482539" cy="937629"/>
    <xdr:sp macro="" textlink="">
      <xdr:nvSpPr>
        <xdr:cNvPr id="2" name="Rectangle 1">
          <a:extLst>
            <a:ext uri="{FF2B5EF4-FFF2-40B4-BE49-F238E27FC236}">
              <a16:creationId xmlns:a16="http://schemas.microsoft.com/office/drawing/2014/main" id="{685A9866-C697-4DBD-8CB0-6B62FC03E0E1}"/>
            </a:ext>
          </a:extLst>
        </xdr:cNvPr>
        <xdr:cNvSpPr/>
      </xdr:nvSpPr>
      <xdr:spPr>
        <a:xfrm>
          <a:off x="775652" y="303942"/>
          <a:ext cx="2482539" cy="937629"/>
        </a:xfrm>
        <a:prstGeom prst="rect">
          <a:avLst/>
        </a:prstGeom>
        <a:noFill/>
      </xdr:spPr>
      <xdr:txBody>
        <a:bodyPr wrap="none" lIns="91440" tIns="45720" rIns="91440" bIns="45720">
          <a:spAutoFit/>
        </a:bodyPr>
        <a:lstStyle/>
        <a:p>
          <a:pPr algn="ctr"/>
          <a:r>
            <a:rPr lang="fr-FR" sz="5400" b="0" cap="none" spc="0">
              <a:ln w="0"/>
              <a:solidFill>
                <a:schemeClr val="accent1"/>
              </a:solidFill>
              <a:effectLst>
                <a:outerShdw blurRad="38100" dist="25400" dir="5400000" algn="ctr" rotWithShape="0">
                  <a:srgbClr val="6E747A">
                    <a:alpha val="43000"/>
                  </a:srgbClr>
                </a:outerShdw>
              </a:effectLst>
            </a:rPr>
            <a:t>SAMPLE</a:t>
          </a:r>
        </a:p>
      </xdr:txBody>
    </xdr:sp>
    <xdr:clientData/>
  </xdr:oneCellAnchor>
  <xdr:oneCellAnchor>
    <xdr:from>
      <xdr:col>6</xdr:col>
      <xdr:colOff>518477</xdr:colOff>
      <xdr:row>1</xdr:row>
      <xdr:rowOff>132492</xdr:rowOff>
    </xdr:from>
    <xdr:ext cx="2482539" cy="937629"/>
    <xdr:sp macro="" textlink="">
      <xdr:nvSpPr>
        <xdr:cNvPr id="3" name="Rectangle 2">
          <a:extLst>
            <a:ext uri="{FF2B5EF4-FFF2-40B4-BE49-F238E27FC236}">
              <a16:creationId xmlns:a16="http://schemas.microsoft.com/office/drawing/2014/main" id="{D9FAF96B-BB62-4268-BC6E-6C3F6F051D7A}"/>
            </a:ext>
          </a:extLst>
        </xdr:cNvPr>
        <xdr:cNvSpPr/>
      </xdr:nvSpPr>
      <xdr:spPr>
        <a:xfrm>
          <a:off x="8738552" y="313467"/>
          <a:ext cx="2482539" cy="937629"/>
        </a:xfrm>
        <a:prstGeom prst="rect">
          <a:avLst/>
        </a:prstGeom>
        <a:noFill/>
      </xdr:spPr>
      <xdr:txBody>
        <a:bodyPr wrap="none" lIns="91440" tIns="45720" rIns="91440" bIns="45720">
          <a:spAutoFit/>
        </a:bodyPr>
        <a:lstStyle/>
        <a:p>
          <a:pPr algn="ctr"/>
          <a:r>
            <a:rPr lang="fr-FR" sz="5400" b="0" cap="none" spc="0">
              <a:ln w="0"/>
              <a:solidFill>
                <a:schemeClr val="accent1"/>
              </a:solidFill>
              <a:effectLst>
                <a:outerShdw blurRad="38100" dist="25400" dir="5400000" algn="ctr" rotWithShape="0">
                  <a:srgbClr val="6E747A">
                    <a:alpha val="43000"/>
                  </a:srgbClr>
                </a:outerShdw>
              </a:effectLst>
            </a:rPr>
            <a:t>SAMPLE</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4</xdr:col>
      <xdr:colOff>100012</xdr:colOff>
      <xdr:row>2</xdr:row>
      <xdr:rowOff>4763</xdr:rowOff>
    </xdr:from>
    <xdr:to>
      <xdr:col>13</xdr:col>
      <xdr:colOff>276224</xdr:colOff>
      <xdr:row>23</xdr:row>
      <xdr:rowOff>138112</xdr:rowOff>
    </xdr:to>
    <xdr:graphicFrame macro="">
      <xdr:nvGraphicFramePr>
        <xdr:cNvPr id="2" name="Graphique 1">
          <a:extLst>
            <a:ext uri="{FF2B5EF4-FFF2-40B4-BE49-F238E27FC236}">
              <a16:creationId xmlns:a16="http://schemas.microsoft.com/office/drawing/2014/main" id="{16C0FDAE-2ACE-4429-95A3-A161CAC73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OUBI Nicolas" refreshedDate="43802.002624537039" createdVersion="6" refreshedVersion="6" minRefreshableVersion="3" recordCount="252" xr:uid="{FCD63A8D-7BDB-49FF-8FEC-E5FE93159678}">
  <cacheSource type="worksheet">
    <worksheetSource ref="A1:J1048576" sheet="Check"/>
  </cacheSource>
  <cacheFields count="10">
    <cacheField name="Rule" numFmtId="0">
      <sharedItems containsBlank="1"/>
    </cacheField>
    <cacheField name="Classification" numFmtId="0">
      <sharedItems containsBlank="1"/>
    </cacheField>
    <cacheField name="CIS" numFmtId="0">
      <sharedItems containsBlank="1"/>
    </cacheField>
    <cacheField name="Remediation Result" numFmtId="0">
      <sharedItems containsBlank="1" count="7">
        <s v="Not Check"/>
        <s v="Remediate"/>
        <s v="Compliant"/>
        <s v="Control"/>
        <s v="Derogation"/>
        <m/>
        <s v="Waiting" u="1"/>
      </sharedItems>
    </cacheField>
    <cacheField name="Suse" numFmtId="0">
      <sharedItems containsBlank="1"/>
    </cacheField>
    <cacheField name="SAP" numFmtId="0">
      <sharedItems containsBlank="1" containsMixedTypes="1" containsNumber="1" containsInteger="1" minValue="6" maxValue="6"/>
    </cacheField>
    <cacheField name="APL/CMA Check" numFmtId="0">
      <sharedItems containsBlank="1" count="7">
        <s v="Effort discussion"/>
        <s v="Full Compliant"/>
        <s v="Group Stds discussion"/>
        <s v="Mitigating Control"/>
        <s v="Rework issue - Derogation"/>
        <s v="TW to implement b4 Go-live"/>
        <m/>
      </sharedItems>
    </cacheField>
    <cacheField name="Comment" numFmtId="0">
      <sharedItems containsBlank="1"/>
    </cacheField>
    <cacheField name="Comment by TW" numFmtId="0">
      <sharedItems containsBlank="1"/>
    </cacheField>
    <cacheField name="Priority" numFmtId="0">
      <sharedItems containsBlank="1" count="7">
        <s v="Low"/>
        <m/>
        <s v="Medium"/>
        <s v="N/A"/>
        <s v="High"/>
        <s v="Critical"/>
        <s v="."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OUBI Nicolas" refreshedDate="43802.002624537039" createdVersion="6" refreshedVersion="6" minRefreshableVersion="3" recordCount="252" xr:uid="{B38680D6-7EC9-4C77-B294-98AB27E9794A}">
  <cacheSource type="worksheet">
    <worksheetSource ref="A1:Q1048576" sheet="Check"/>
  </cacheSource>
  <cacheFields count="17">
    <cacheField name="Rule" numFmtId="0">
      <sharedItems containsBlank="1"/>
    </cacheField>
    <cacheField name="Classification" numFmtId="0">
      <sharedItems containsBlank="1"/>
    </cacheField>
    <cacheField name="CIS" numFmtId="0">
      <sharedItems containsBlank="1"/>
    </cacheField>
    <cacheField name="Remediation Result" numFmtId="0">
      <sharedItems containsBlank="1"/>
    </cacheField>
    <cacheField name="Suse" numFmtId="0">
      <sharedItems containsBlank="1"/>
    </cacheField>
    <cacheField name="SAP" numFmtId="0">
      <sharedItems containsBlank="1" containsMixedTypes="1" containsNumber="1" containsInteger="1" minValue="6" maxValue="6"/>
    </cacheField>
    <cacheField name="APL/CMA Check" numFmtId="0">
      <sharedItems containsBlank="1" count="19">
        <s v="Effort discussion"/>
        <s v="Full Compliant"/>
        <s v="Group Stds discussion"/>
        <s v="Mitigating Control"/>
        <s v="Rework issue - Derogation"/>
        <s v="TW to implement b4 Go-live"/>
        <m/>
        <s v="TW to implement" u="1"/>
        <s v="To Implement" u="1"/>
        <s v="Alternate Control" u="1"/>
        <s v=" " u="1"/>
        <s v="High/medium priority - to discuss" u="1"/>
        <s v="Not scriptable - to discuss" u="1"/>
        <s v="Critical priority - to review" u="1"/>
        <s v="Not scriptable, to discuss" u="1"/>
        <s v="Group Stds matter" u="1"/>
        <s v="Implemented-DB &amp; AS" u="1"/>
        <s v="Critical / High - to implement" u="1"/>
        <s v="Rework issue" u="1"/>
      </sharedItems>
    </cacheField>
    <cacheField name="Comment" numFmtId="0">
      <sharedItems containsBlank="1"/>
    </cacheField>
    <cacheField name="Comment by TW" numFmtId="0">
      <sharedItems containsBlank="1"/>
    </cacheField>
    <cacheField name="Priority" numFmtId="0">
      <sharedItems containsBlank="1" count="7">
        <s v="Low"/>
        <m/>
        <s v="Medium"/>
        <s v="N/A"/>
        <s v="High"/>
        <s v="Critical"/>
        <s v="." u="1"/>
      </sharedItems>
    </cacheField>
    <cacheField name="Impact" numFmtId="0">
      <sharedItems containsBlank="1"/>
    </cacheField>
    <cacheField name="Script" numFmtId="0">
      <sharedItems containsBlank="1"/>
    </cacheField>
    <cacheField name="impl." numFmtId="0">
      <sharedItems containsBlank="1"/>
    </cacheField>
    <cacheField name="ByD" numFmtId="0">
      <sharedItems containsBlank="1"/>
    </cacheField>
    <cacheField name="Standard" numFmtId="0">
      <sharedItems containsBlank="1"/>
    </cacheField>
    <cacheField name="Planned remediation" numFmtId="0">
      <sharedItems containsBlank="1"/>
    </cacheField>
    <cacheField name="Comment2"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2">
  <r>
    <s v="Ensure nodev option set on removable media partitions"/>
    <s v="Filesystem configuration"/>
    <s v="1.1.18"/>
    <x v="0"/>
    <m/>
    <m/>
    <x v="0"/>
    <m/>
    <m/>
    <x v="0"/>
  </r>
  <r>
    <s v="Ensure nosuid option set on removable media partitions"/>
    <s v="Filesystem configuration"/>
    <s v="1.1.19"/>
    <x v="0"/>
    <m/>
    <m/>
    <x v="0"/>
    <m/>
    <m/>
    <x v="0"/>
  </r>
  <r>
    <s v="Ensure noexec option set on removable media partitions"/>
    <s v="Filesystem configuration"/>
    <s v="1.1.20"/>
    <x v="0"/>
    <m/>
    <m/>
    <x v="0"/>
    <m/>
    <m/>
    <x v="0"/>
  </r>
  <r>
    <s v="Ensure package manager repositories are configured"/>
    <s v="Initial Setup"/>
    <s v="1.2.1"/>
    <x v="0"/>
    <m/>
    <m/>
    <x v="0"/>
    <m/>
    <m/>
    <x v="0"/>
  </r>
  <r>
    <s v="Ensure GPG keys are configured"/>
    <s v="Initial Setup"/>
    <s v="1.2.2"/>
    <x v="0"/>
    <m/>
    <m/>
    <x v="0"/>
    <m/>
    <m/>
    <x v="0"/>
  </r>
  <r>
    <s v="Ensure local login warning banner is configured properly "/>
    <s v="Warning banners"/>
    <s v="1.7.1.2"/>
    <x v="1"/>
    <s v="3.31"/>
    <m/>
    <x v="0"/>
    <m/>
    <m/>
    <x v="0"/>
  </r>
  <r>
    <s v="Ensure remote login warning banner is configured properly "/>
    <s v="Warning banners"/>
    <s v="1.7.1.3"/>
    <x v="1"/>
    <s v="3.31"/>
    <m/>
    <x v="0"/>
    <m/>
    <m/>
    <x v="0"/>
  </r>
  <r>
    <s v="Ensure updates, patches, and additional security software are installed"/>
    <s v="Initial Setup"/>
    <s v="1.8"/>
    <x v="0"/>
    <s v="3.14"/>
    <n v="6"/>
    <x v="0"/>
    <m/>
    <m/>
    <x v="1"/>
  </r>
  <r>
    <s v="Ensure NFS and RPC are not enabled"/>
    <s v="Special Purpose Services"/>
    <s v="2.2.7"/>
    <x v="0"/>
    <s v="3.18"/>
    <m/>
    <x v="0"/>
    <m/>
    <m/>
    <x v="1"/>
  </r>
  <r>
    <s v="Ensure IPv6 router advertisements are not accepted "/>
    <s v="Network Configuration"/>
    <s v="3.3.1"/>
    <x v="0"/>
    <m/>
    <m/>
    <x v="0"/>
    <s v="NO IPV6 is used"/>
    <m/>
    <x v="0"/>
  </r>
  <r>
    <s v="Ensure IPv6 redirects are not accepted"/>
    <s v="Network Configuration"/>
    <s v="3.3.2"/>
    <x v="0"/>
    <m/>
    <m/>
    <x v="0"/>
    <s v="NO IPV6 is used"/>
    <m/>
    <x v="0"/>
  </r>
  <r>
    <s v="Ensure IPv6 is disabled"/>
    <s v="Network Configuration"/>
    <s v="3.3.3"/>
    <x v="0"/>
    <m/>
    <m/>
    <x v="0"/>
    <s v="NO IPV6 is used"/>
    <m/>
    <x v="0"/>
  </r>
  <r>
    <s v="Ensure /etc/hosts.allow is configured "/>
    <s v="Network Configuration"/>
    <s v="3.4.2"/>
    <x v="0"/>
    <m/>
    <s v="2.2.4"/>
    <x v="0"/>
    <m/>
    <m/>
    <x v="1"/>
  </r>
  <r>
    <s v="Ensure /etc/hosts.deny is configured "/>
    <s v="Network Configuration"/>
    <s v="3.4.3"/>
    <x v="0"/>
    <m/>
    <s v="2.2.4"/>
    <x v="0"/>
    <m/>
    <m/>
    <x v="1"/>
  </r>
  <r>
    <s v="Ensure permissions on /etc/hosts.allow are configured "/>
    <s v="Network Configuration"/>
    <s v="3.4.4"/>
    <x v="0"/>
    <m/>
    <s v="2.2.4"/>
    <x v="0"/>
    <m/>
    <m/>
    <x v="1"/>
  </r>
  <r>
    <s v="Ensure permissions on /etc/hosts.deny are configured "/>
    <s v="Network Configuration"/>
    <s v="3.4.5"/>
    <x v="0"/>
    <m/>
    <s v="2.2.4"/>
    <x v="0"/>
    <m/>
    <m/>
    <x v="1"/>
  </r>
  <r>
    <s v="Ensure outbound and established connections are configured"/>
    <s v="Network Configuration"/>
    <s v="3.6.4"/>
    <x v="0"/>
    <m/>
    <m/>
    <x v="0"/>
    <m/>
    <m/>
    <x v="0"/>
  </r>
  <r>
    <s v="Ensure audit logs are not automatically deleted "/>
    <s v="Logging and Auditing"/>
    <s v="4.1.1.3"/>
    <x v="0"/>
    <m/>
    <m/>
    <x v="0"/>
    <s v="Set to keep_logs"/>
    <m/>
    <x v="2"/>
  </r>
  <r>
    <s v="Ensure auditd service is enabled"/>
    <s v="Logging and Auditing"/>
    <s v="4.1.2"/>
    <x v="0"/>
    <m/>
    <m/>
    <x v="0"/>
    <m/>
    <m/>
    <x v="2"/>
  </r>
  <r>
    <s v="Ensure auditing for processes that start prior to auditd is enabled "/>
    <s v="Logging and Auditing"/>
    <s v="4.1.3"/>
    <x v="0"/>
    <m/>
    <m/>
    <x v="0"/>
    <m/>
    <m/>
    <x v="2"/>
  </r>
  <r>
    <s v="Ensure events that modify date and time information are collected "/>
    <s v="Logging and Auditing"/>
    <s v="4.1.4"/>
    <x v="0"/>
    <m/>
    <m/>
    <x v="0"/>
    <m/>
    <m/>
    <x v="2"/>
  </r>
  <r>
    <s v="Ensure events that modify user/group information are collected "/>
    <s v="Logging and Auditing"/>
    <s v="4.1.5"/>
    <x v="0"/>
    <m/>
    <m/>
    <x v="0"/>
    <m/>
    <m/>
    <x v="2"/>
  </r>
  <r>
    <s v="Ensure events that modify the system's network environment are collected "/>
    <s v="Logging and Auditing"/>
    <s v="4.1.6"/>
    <x v="0"/>
    <m/>
    <m/>
    <x v="0"/>
    <m/>
    <m/>
    <x v="2"/>
  </r>
  <r>
    <s v="Ensure events that modify the system's Mandatory Access Controls are collected "/>
    <s v="Logging and Auditing"/>
    <s v="4.1.7"/>
    <x v="0"/>
    <m/>
    <m/>
    <x v="0"/>
    <m/>
    <m/>
    <x v="2"/>
  </r>
  <r>
    <s v="Ensure login and logout events are collected "/>
    <s v="Logging and Auditing"/>
    <s v="4.1.8"/>
    <x v="0"/>
    <m/>
    <m/>
    <x v="0"/>
    <m/>
    <m/>
    <x v="2"/>
  </r>
  <r>
    <s v="Ensure session initiation information is collected "/>
    <s v="Logging and Auditing"/>
    <s v="4.1.9"/>
    <x v="0"/>
    <m/>
    <m/>
    <x v="0"/>
    <m/>
    <m/>
    <x v="2"/>
  </r>
  <r>
    <s v="Ensure discretionary access control permission modification events are collected "/>
    <s v="Logging and Auditing"/>
    <s v="4.1.10"/>
    <x v="0"/>
    <m/>
    <m/>
    <x v="0"/>
    <m/>
    <m/>
    <x v="2"/>
  </r>
  <r>
    <s v="Ensure unsuccessful unauthorized file access attempts are collected "/>
    <s v="Logging and Auditing"/>
    <s v="4.1.11"/>
    <x v="0"/>
    <m/>
    <m/>
    <x v="0"/>
    <m/>
    <m/>
    <x v="2"/>
  </r>
  <r>
    <s v="Ensure use of privileged commands is collected"/>
    <s v="Logging and Auditing"/>
    <s v="4.1.12"/>
    <x v="0"/>
    <m/>
    <m/>
    <x v="0"/>
    <m/>
    <m/>
    <x v="2"/>
  </r>
  <r>
    <s v="Ensure successful file system mounts are collected "/>
    <s v="Logging and Auditing"/>
    <s v="4.1.13"/>
    <x v="0"/>
    <m/>
    <m/>
    <x v="0"/>
    <m/>
    <m/>
    <x v="2"/>
  </r>
  <r>
    <s v="Ensure file deletion events by users are collected "/>
    <s v="Logging and Auditing"/>
    <s v="4.1.14"/>
    <x v="0"/>
    <m/>
    <m/>
    <x v="0"/>
    <m/>
    <m/>
    <x v="2"/>
  </r>
  <r>
    <s v="Ensure changes to system administration scope (sudoers) is collected "/>
    <s v="Logging and Auditing"/>
    <s v="4.1.15"/>
    <x v="0"/>
    <m/>
    <m/>
    <x v="0"/>
    <m/>
    <m/>
    <x v="2"/>
  </r>
  <r>
    <s v="Ensure system administrator actions (sudolog) are collected "/>
    <s v="Logging and Auditing"/>
    <s v="4.1.16"/>
    <x v="0"/>
    <m/>
    <m/>
    <x v="0"/>
    <m/>
    <m/>
    <x v="2"/>
  </r>
  <r>
    <s v="Ensure kernel module loading and unloading is collected "/>
    <s v="Logging and Auditing"/>
    <s v="4.1.17"/>
    <x v="0"/>
    <m/>
    <m/>
    <x v="0"/>
    <m/>
    <m/>
    <x v="2"/>
  </r>
  <r>
    <s v="Ensure the audit configuration is immutable "/>
    <s v="Logging and Auditing"/>
    <s v="4.1.18"/>
    <x v="0"/>
    <m/>
    <m/>
    <x v="0"/>
    <m/>
    <m/>
    <x v="2"/>
  </r>
  <r>
    <s v="Ensure logging is configured"/>
    <s v="Logging and Auditing"/>
    <s v="4.2.1.2"/>
    <x v="0"/>
    <m/>
    <m/>
    <x v="0"/>
    <m/>
    <m/>
    <x v="1"/>
  </r>
  <r>
    <s v="Ensure remote rsyslog messages are only accepted on designated log hosts."/>
    <s v="Logging and Auditing"/>
    <s v="4.2.1.5"/>
    <x v="0"/>
    <m/>
    <m/>
    <x v="0"/>
    <m/>
    <m/>
    <x v="0"/>
  </r>
  <r>
    <s v="Ensure logging is configured"/>
    <s v="Logging and Auditing"/>
    <s v="4.2.2.2"/>
    <x v="0"/>
    <m/>
    <m/>
    <x v="0"/>
    <m/>
    <m/>
    <x v="0"/>
  </r>
  <r>
    <s v="Ensure remote syslog-ng messages are only accepted on designated log hosts"/>
    <s v="Logging and Auditing"/>
    <s v="4.2.2.5"/>
    <x v="0"/>
    <m/>
    <m/>
    <x v="0"/>
    <m/>
    <m/>
    <x v="0"/>
  </r>
  <r>
    <s v="Ensure logrotate is configured"/>
    <s v="Logging and Auditing"/>
    <s v="4.3"/>
    <x v="0"/>
    <m/>
    <m/>
    <x v="0"/>
    <m/>
    <m/>
    <x v="1"/>
  </r>
  <r>
    <s v="Ensure root login is restricted to system console"/>
    <s v="User Accounts and Environment"/>
    <s v="5.5"/>
    <x v="0"/>
    <m/>
    <s v="2.2.18"/>
    <x v="0"/>
    <m/>
    <m/>
    <x v="0"/>
  </r>
  <r>
    <s v="Audit system file permissions"/>
    <s v="System File Permissions"/>
    <s v="6.1.1"/>
    <x v="0"/>
    <s v="3.20"/>
    <m/>
    <x v="0"/>
    <m/>
    <m/>
    <x v="0"/>
  </r>
  <r>
    <s v="Audit SUID executables"/>
    <s v="System File Permissions"/>
    <s v="6.1.13"/>
    <x v="0"/>
    <s v="3.22"/>
    <m/>
    <x v="0"/>
    <m/>
    <m/>
    <x v="0"/>
  </r>
  <r>
    <s v="Audit SGID executables"/>
    <s v="System File Permissions"/>
    <s v="6.1.14"/>
    <x v="0"/>
    <s v="3.22"/>
    <m/>
    <x v="0"/>
    <m/>
    <m/>
    <x v="0"/>
  </r>
  <r>
    <s v="Physical security"/>
    <s v="Initial Setup"/>
    <s v="Suse_3.1.1"/>
    <x v="0"/>
    <s v="3.1.1"/>
    <m/>
    <x v="0"/>
    <m/>
    <m/>
    <x v="3"/>
  </r>
  <r>
    <s v="Locking Down the BIOS"/>
    <s v="Initial Setup"/>
    <s v="Suse_3.2"/>
    <x v="0"/>
    <s v="3.2"/>
    <m/>
    <x v="0"/>
    <m/>
    <m/>
    <x v="3"/>
  </r>
  <r>
    <s v="Security via the Boot Loaders"/>
    <s v="Initial Setup"/>
    <s v="Suse_3.3"/>
    <x v="0"/>
    <s v="3.3"/>
    <m/>
    <x v="0"/>
    <m/>
    <m/>
    <x v="3"/>
  </r>
  <r>
    <s v="Retiring Linux Servers with Sensitive Data"/>
    <m/>
    <s v="Suse_3.5"/>
    <x v="0"/>
    <s v="3.5"/>
    <m/>
    <x v="0"/>
    <m/>
    <m/>
    <x v="3"/>
  </r>
  <r>
    <s v="Backups"/>
    <m/>
    <s v="Suse_3.6"/>
    <x v="0"/>
    <s v="3.6"/>
    <m/>
    <x v="0"/>
    <m/>
    <m/>
    <x v="1"/>
  </r>
  <r>
    <s v="Disk Partitions"/>
    <s v="Filesystem configuration"/>
    <s v="Suse_3.7"/>
    <x v="0"/>
    <s v="3.7"/>
    <m/>
    <x v="0"/>
    <m/>
    <m/>
    <x v="1"/>
  </r>
  <r>
    <s v="Enable Ignoring to ICMP Requests"/>
    <s v="Network Configuration"/>
    <s v="Suse_3.9.5"/>
    <x v="0"/>
    <s v="3.9.5"/>
    <m/>
    <x v="0"/>
    <m/>
    <m/>
    <x v="1"/>
  </r>
  <r>
    <s v="Filter access to /dev/mem"/>
    <s v="System File Permissions"/>
    <s v="Suse_3.9.12"/>
    <x v="0"/>
    <s v="3.9.12"/>
    <m/>
    <x v="0"/>
    <m/>
    <m/>
    <x v="3"/>
  </r>
  <r>
    <s v="Minimal OS Package Selection"/>
    <s v="Initial Setup"/>
    <s v="Suse_3.13"/>
    <x v="0"/>
    <s v="3.13"/>
    <s v="5.1"/>
    <x v="0"/>
    <s v="Why AS not implemented?"/>
    <m/>
    <x v="1"/>
  </r>
  <r>
    <s v="Securing the Network—Open Network Ports Detection"/>
    <s v="Network Configuration"/>
    <s v="Suse_3.15"/>
    <x v="0"/>
    <s v="3.15"/>
    <m/>
    <x v="0"/>
    <m/>
    <m/>
    <x v="3"/>
  </r>
  <r>
    <s v="Copying Files Using SSH Without Providing Login Prompts"/>
    <m/>
    <s v="Suse_3.19"/>
    <x v="0"/>
    <s v="3.19"/>
    <m/>
    <x v="0"/>
    <m/>
    <m/>
    <x v="3"/>
  </r>
  <r>
    <s v="Restricting Access to Removable Media"/>
    <s v="Filesystem configuration"/>
    <s v="Suse_3.25"/>
    <x v="0"/>
    <s v="3.25"/>
    <m/>
    <x v="0"/>
    <m/>
    <m/>
    <x v="1"/>
  </r>
  <r>
    <s v="Unlocked Accounts"/>
    <s v="User Accounts and Environment"/>
    <s v="Suse_3.26.1"/>
    <x v="0"/>
    <s v="3.26.1"/>
    <m/>
    <x v="0"/>
    <m/>
    <m/>
    <x v="1"/>
  </r>
  <r>
    <s v="Unused Accounts"/>
    <s v="User Accounts and Environment"/>
    <s v="Suse_3.26.2"/>
    <x v="0"/>
    <s v="3.26.2"/>
    <m/>
    <x v="0"/>
    <m/>
    <m/>
    <x v="1"/>
  </r>
  <r>
    <s v="Stronger Password Enforcement"/>
    <s v="User Accounts and Environment"/>
    <s v="Suse_3.28"/>
    <x v="0"/>
    <s v="3.28"/>
    <m/>
    <x v="0"/>
    <m/>
    <m/>
    <x v="1"/>
  </r>
  <r>
    <s v="Preventing Accidental Denial of Service"/>
    <m/>
    <s v="Suse_3.30"/>
    <x v="0"/>
    <s v="3.30"/>
    <m/>
    <x v="0"/>
    <m/>
    <m/>
    <x v="1"/>
  </r>
  <r>
    <s v="Miscellaneous"/>
    <m/>
    <s v="Suse_3.32"/>
    <x v="0"/>
    <s v="3.32"/>
    <m/>
    <x v="0"/>
    <m/>
    <m/>
    <x v="3"/>
  </r>
  <r>
    <s v="Ensure mounting of cramfs filesystems is disabled "/>
    <s v="Filesystem configuration"/>
    <s v="1.1.1.1"/>
    <x v="2"/>
    <m/>
    <m/>
    <x v="1"/>
    <m/>
    <m/>
    <x v="4"/>
  </r>
  <r>
    <s v="Ensure mounting of freevxfs filesystems is disabled "/>
    <s v="Filesystem configuration"/>
    <s v="1.1.1.2"/>
    <x v="2"/>
    <m/>
    <m/>
    <x v="1"/>
    <m/>
    <m/>
    <x v="4"/>
  </r>
  <r>
    <s v="Ensure mounting of jjfs2 filesystems is disabled "/>
    <s v="Filesystem configuration"/>
    <s v="1.1.1.3"/>
    <x v="2"/>
    <m/>
    <m/>
    <x v="1"/>
    <m/>
    <m/>
    <x v="4"/>
  </r>
  <r>
    <s v="Ensure mounting of hfs filesystems is disabled "/>
    <s v="Filesystem configuration"/>
    <s v="1.1.1.4"/>
    <x v="2"/>
    <m/>
    <m/>
    <x v="1"/>
    <m/>
    <m/>
    <x v="4"/>
  </r>
  <r>
    <s v="Ensure mounting of hfsplus filesystems is disabled "/>
    <s v="Filesystem configuration"/>
    <s v="1.1.1.5"/>
    <x v="2"/>
    <m/>
    <m/>
    <x v="1"/>
    <m/>
    <m/>
    <x v="4"/>
  </r>
  <r>
    <s v="Ensure mounting of squashfs filesystems is disabled "/>
    <s v="Filesystem configuration"/>
    <s v="1.1.1.6"/>
    <x v="2"/>
    <m/>
    <m/>
    <x v="1"/>
    <m/>
    <m/>
    <x v="4"/>
  </r>
  <r>
    <s v="Ensure mounting of udf filesystems is disabled "/>
    <s v="Filesystem configuration"/>
    <s v="1.1.1.7"/>
    <x v="2"/>
    <m/>
    <m/>
    <x v="1"/>
    <m/>
    <m/>
    <x v="4"/>
  </r>
  <r>
    <s v="Ensure mounting of FAT filesystems is disabled "/>
    <s v="Filesystem configuration"/>
    <s v="1.1.1.8"/>
    <x v="2"/>
    <m/>
    <m/>
    <x v="1"/>
    <m/>
    <m/>
    <x v="2"/>
  </r>
  <r>
    <s v="Ensure permissions on bootloader config are configured "/>
    <s v="Initial Setup"/>
    <s v="1.4.1"/>
    <x v="2"/>
    <m/>
    <m/>
    <x v="1"/>
    <m/>
    <m/>
    <x v="4"/>
  </r>
  <r>
    <s v="Ensure authentication required for single user mode "/>
    <s v="Initial Setup"/>
    <s v="1.4.3"/>
    <x v="2"/>
    <m/>
    <s v="2.2.16"/>
    <x v="1"/>
    <m/>
    <m/>
    <x v="4"/>
  </r>
  <r>
    <s v="Ensure core dumps are restricted "/>
    <s v="Initial Setup"/>
    <s v="1.5.1"/>
    <x v="2"/>
    <m/>
    <m/>
    <x v="1"/>
    <m/>
    <m/>
    <x v="4"/>
  </r>
  <r>
    <s v="Ensure XD/NX support is enabled"/>
    <s v="Initial Setup"/>
    <s v="1.5.2"/>
    <x v="2"/>
    <m/>
    <m/>
    <x v="1"/>
    <m/>
    <m/>
    <x v="0"/>
  </r>
  <r>
    <s v="Ensure address space layout randomization (ASLR) is enabled "/>
    <s v="Initial Setup"/>
    <s v="1.5.3"/>
    <x v="2"/>
    <s v="3.9.9"/>
    <m/>
    <x v="1"/>
    <m/>
    <m/>
    <x v="4"/>
  </r>
  <r>
    <s v="Ensure prelink is disabled "/>
    <s v="Initial Setup"/>
    <s v="1.5.4"/>
    <x v="2"/>
    <m/>
    <m/>
    <x v="1"/>
    <m/>
    <m/>
    <x v="4"/>
  </r>
  <r>
    <s v="Ensure SETroubleshoot is not installed "/>
    <s v="Mandatory Access control"/>
    <s v="1.6.1.4"/>
    <x v="2"/>
    <s v="3.11"/>
    <m/>
    <x v="1"/>
    <m/>
    <m/>
    <x v="2"/>
  </r>
  <r>
    <s v="Ensure the MCS Translation Service (mcstrans) is not installed "/>
    <s v="Mandatory Access control"/>
    <s v="1.6.1.5"/>
    <x v="2"/>
    <m/>
    <m/>
    <x v="1"/>
    <m/>
    <m/>
    <x v="2"/>
  </r>
  <r>
    <s v="Ensure no unconfined daemons exist "/>
    <s v="Mandatory Access control"/>
    <s v="1.6.1.6"/>
    <x v="2"/>
    <m/>
    <m/>
    <x v="1"/>
    <s v="TW to confirm if this is implemented"/>
    <m/>
    <x v="2"/>
  </r>
  <r>
    <s v="Ensure AppArmor is not disabled in bootloader configuration"/>
    <s v="Mandatory Access control"/>
    <s v="1.6.2.1"/>
    <x v="2"/>
    <s v="3.10"/>
    <m/>
    <x v="1"/>
    <m/>
    <m/>
    <x v="2"/>
  </r>
  <r>
    <s v="Ensure permissions on /etc/motd are configured "/>
    <s v="Warning banners"/>
    <s v="1.7.1.4"/>
    <x v="2"/>
    <m/>
    <m/>
    <x v="1"/>
    <m/>
    <m/>
    <x v="0"/>
  </r>
  <r>
    <s v="Ensure permissions on /etc/issue are configured "/>
    <s v="Warning banners"/>
    <s v="1.7.1.5"/>
    <x v="2"/>
    <m/>
    <m/>
    <x v="1"/>
    <m/>
    <m/>
    <x v="4"/>
  </r>
  <r>
    <s v="Ensure permissions on /etc/issue.net are configured "/>
    <s v="Warning banners"/>
    <s v="1.7.1.6"/>
    <x v="2"/>
    <m/>
    <m/>
    <x v="1"/>
    <m/>
    <m/>
    <x v="0"/>
  </r>
  <r>
    <s v="Ensure chargen services are not enabled"/>
    <s v="inetd Services"/>
    <s v="2.1.1"/>
    <x v="2"/>
    <s v="3.16"/>
    <m/>
    <x v="1"/>
    <s v="Disabled as standard, case by case exception"/>
    <m/>
    <x v="4"/>
  </r>
  <r>
    <s v="Ensure daytime services are not enabled"/>
    <s v="inetd Services"/>
    <s v="2.1.2"/>
    <x v="2"/>
    <s v="3.16"/>
    <m/>
    <x v="1"/>
    <s v="Disabled as standard, case by case exception"/>
    <m/>
    <x v="4"/>
  </r>
  <r>
    <s v="Ensure discard services are not enabled"/>
    <s v="inetd Services"/>
    <s v="2.1.3"/>
    <x v="2"/>
    <s v="3.16"/>
    <m/>
    <x v="1"/>
    <s v="Disabled as standard, case by case exception"/>
    <m/>
    <x v="4"/>
  </r>
  <r>
    <s v="Ensure echo services are not enabled"/>
    <s v="inetd Services"/>
    <s v="2.1.4"/>
    <x v="2"/>
    <s v="3.16"/>
    <m/>
    <x v="1"/>
    <s v="Disabled as standard, case by case exception"/>
    <m/>
    <x v="4"/>
  </r>
  <r>
    <s v="Ensure time services are not enabled"/>
    <s v="inetd Services"/>
    <s v="2.1.5"/>
    <x v="2"/>
    <s v="3.16"/>
    <m/>
    <x v="1"/>
    <s v="Disabled as standard, case by case exception"/>
    <m/>
    <x v="4"/>
  </r>
  <r>
    <s v="Ensure rsh server is not enabled"/>
    <s v="inetd Services"/>
    <s v="2.1.6"/>
    <x v="2"/>
    <s v="3.12"/>
    <m/>
    <x v="1"/>
    <s v="Disabled as standard, case by case exception"/>
    <m/>
    <x v="4"/>
  </r>
  <r>
    <s v="Ensure talk server is not enabled"/>
    <s v="inetd Services"/>
    <s v="2.1.7"/>
    <x v="2"/>
    <m/>
    <m/>
    <x v="1"/>
    <s v="Disabled as standard, case by case exception"/>
    <m/>
    <x v="4"/>
  </r>
  <r>
    <s v="Ensure telnet server is not enabled"/>
    <s v="inetd Services"/>
    <s v="2.1.8"/>
    <x v="2"/>
    <s v="3.12"/>
    <m/>
    <x v="1"/>
    <s v="Disabled as standard, case by case exception"/>
    <m/>
    <x v="4"/>
  </r>
  <r>
    <s v="Ensure tftp server is not enabled"/>
    <s v="inetd Services"/>
    <s v="2.1.9"/>
    <x v="2"/>
    <s v="3.12 / 3.16"/>
    <m/>
    <x v="1"/>
    <s v="Disabled as standard, case by case exception"/>
    <m/>
    <x v="4"/>
  </r>
  <r>
    <s v="Ensure rsync service is not enabled"/>
    <s v="inetd Services"/>
    <s v="2.1.10"/>
    <x v="2"/>
    <s v="3.16"/>
    <m/>
    <x v="1"/>
    <s v="Disabled as standard, case by case exception"/>
    <m/>
    <x v="4"/>
  </r>
  <r>
    <s v="Ensure xinetd is not enabled"/>
    <s v="inetd Services"/>
    <s v="2.1.11"/>
    <x v="2"/>
    <s v="3.16"/>
    <m/>
    <x v="1"/>
    <s v="Disabled as standard, case by case exception"/>
    <m/>
    <x v="4"/>
  </r>
  <r>
    <s v="Ensure time synchronization is in use "/>
    <s v="Special Purpose Services"/>
    <s v="2.2.1.1"/>
    <x v="2"/>
    <m/>
    <m/>
    <x v="1"/>
    <s v="Disabled as standard, case by case exception"/>
    <m/>
    <x v="0"/>
  </r>
  <r>
    <s v="Ensure X Window System is not installed "/>
    <s v="Special Purpose Services"/>
    <s v="2.2.2"/>
    <x v="2"/>
    <m/>
    <m/>
    <x v="1"/>
    <s v="Disabled as standard, case by case exception"/>
    <m/>
    <x v="4"/>
  </r>
  <r>
    <s v="Ensure Avahi Server is not enabled"/>
    <s v="Special Purpose Services"/>
    <s v="2.2.3"/>
    <x v="2"/>
    <m/>
    <m/>
    <x v="1"/>
    <s v="Disabled as standard, case by case exception"/>
    <m/>
    <x v="4"/>
  </r>
  <r>
    <s v="Ensure CUPS is not enabled"/>
    <s v="Special Purpose Services"/>
    <s v="2.2.4"/>
    <x v="2"/>
    <m/>
    <m/>
    <x v="1"/>
    <s v="Disabled as standard, case by case exception"/>
    <m/>
    <x v="4"/>
  </r>
  <r>
    <s v="Ensure DHCP Server is not enabled"/>
    <s v="Special Purpose Services"/>
    <s v="2.2.5"/>
    <x v="2"/>
    <m/>
    <m/>
    <x v="1"/>
    <s v="Disabled as standard, case by case exception"/>
    <m/>
    <x v="4"/>
  </r>
  <r>
    <s v="Ensure DNS Server is not enabled"/>
    <s v="Special Purpose Services"/>
    <s v="2.2.8"/>
    <x v="2"/>
    <m/>
    <m/>
    <x v="1"/>
    <s v="Disabled as standard, case by case exception"/>
    <m/>
    <x v="4"/>
  </r>
  <r>
    <s v="Ensure FTP Server is not enabled"/>
    <s v="Special Purpose Services"/>
    <s v="2.2.9"/>
    <x v="2"/>
    <m/>
    <m/>
    <x v="1"/>
    <s v="Disabled as standard, case by case exception"/>
    <m/>
    <x v="4"/>
  </r>
  <r>
    <s v="Ensure HTTP server is not enabled"/>
    <s v="Special Purpose Services"/>
    <s v="2.2.10"/>
    <x v="2"/>
    <m/>
    <m/>
    <x v="1"/>
    <s v="Disabled as standard, case by case exception"/>
    <m/>
    <x v="4"/>
  </r>
  <r>
    <s v="Ensure IMAP and POP3 server is not enabled"/>
    <s v="Special Purpose Services"/>
    <s v="2.2.11"/>
    <x v="2"/>
    <m/>
    <m/>
    <x v="1"/>
    <s v="Disabled as standard, case by case exception"/>
    <m/>
    <x v="4"/>
  </r>
  <r>
    <s v="Ensure Samba is not enabled"/>
    <s v="Special Purpose Services"/>
    <s v="2.2.12"/>
    <x v="2"/>
    <m/>
    <m/>
    <x v="1"/>
    <s v="Disabled as standard, case by case exception"/>
    <m/>
    <x v="4"/>
  </r>
  <r>
    <s v="Ensure HTTP Proxy Server is not enabled"/>
    <s v="Special Purpose Services"/>
    <s v="2.2.13"/>
    <x v="2"/>
    <m/>
    <m/>
    <x v="1"/>
    <s v="Disabled as standard, case by case exception"/>
    <m/>
    <x v="4"/>
  </r>
  <r>
    <s v="Ensure SNMP Server is not enabled"/>
    <s v="Special Purpose Services"/>
    <s v="2.2.14"/>
    <x v="2"/>
    <m/>
    <m/>
    <x v="1"/>
    <s v="Disabled as standard, case by case exception"/>
    <m/>
    <x v="4"/>
  </r>
  <r>
    <s v="Ensure mail transfer agent is configured for local-only mode "/>
    <s v="Special Purpose Services"/>
    <s v="2.2.15"/>
    <x v="2"/>
    <s v="3.17"/>
    <m/>
    <x v="1"/>
    <s v="Disabled as standard, case by case exception"/>
    <m/>
    <x v="4"/>
  </r>
  <r>
    <s v="Ensure NIS Server is not enabled"/>
    <s v="Special Purpose Services"/>
    <s v="2.2.16"/>
    <x v="2"/>
    <m/>
    <m/>
    <x v="1"/>
    <s v="Disabled as standard, case by case exception"/>
    <m/>
    <x v="4"/>
  </r>
  <r>
    <s v="Ensure tftp server is not enabled"/>
    <s v="Special Purpose Services"/>
    <s v="2.2.17"/>
    <x v="2"/>
    <m/>
    <m/>
    <x v="1"/>
    <s v="Disabled as standard, case by case exception"/>
    <m/>
    <x v="4"/>
  </r>
  <r>
    <s v="Ensure NIS Client is not installed "/>
    <s v="Services Clients"/>
    <s v="2.3.1"/>
    <x v="2"/>
    <m/>
    <m/>
    <x v="1"/>
    <s v="Disabled as standard, case by case exception"/>
    <m/>
    <x v="4"/>
  </r>
  <r>
    <s v="Ensure talk client is not installed "/>
    <s v="Services Clients"/>
    <s v="2.3.3"/>
    <x v="2"/>
    <m/>
    <m/>
    <x v="1"/>
    <s v="Disabled as standard, case by case exception"/>
    <m/>
    <x v="4"/>
  </r>
  <r>
    <s v="Ensure LDAP client is not installed "/>
    <s v="Services Clients"/>
    <s v="2.3.5"/>
    <x v="2"/>
    <m/>
    <m/>
    <x v="1"/>
    <s v="Disabled as standard, case by case exception"/>
    <m/>
    <x v="4"/>
  </r>
  <r>
    <s v="Ensure TCP Wrappers is installed "/>
    <s v="Network Configuration"/>
    <s v="3.4.1"/>
    <x v="2"/>
    <m/>
    <m/>
    <x v="1"/>
    <m/>
    <m/>
    <x v="4"/>
  </r>
  <r>
    <s v="Ensure DCCP is disabled "/>
    <s v="Network Configuration"/>
    <s v="3.5.1"/>
    <x v="2"/>
    <m/>
    <m/>
    <x v="1"/>
    <m/>
    <m/>
    <x v="0"/>
  </r>
  <r>
    <s v="Ensure SCTP is disabled "/>
    <s v="Network Configuration"/>
    <s v="3.5.2"/>
    <x v="2"/>
    <m/>
    <m/>
    <x v="1"/>
    <m/>
    <m/>
    <x v="0"/>
  </r>
  <r>
    <s v="Ensure RDS is disabled "/>
    <s v="Network Configuration"/>
    <s v="3.5.3"/>
    <x v="2"/>
    <m/>
    <m/>
    <x v="1"/>
    <m/>
    <m/>
    <x v="0"/>
  </r>
  <r>
    <s v="Ensure TIPC is disabled "/>
    <s v="Network Configuration"/>
    <s v="3.5.4"/>
    <x v="2"/>
    <m/>
    <m/>
    <x v="1"/>
    <m/>
    <m/>
    <x v="0"/>
  </r>
  <r>
    <s v="Ensure wireless interfaces are disabled"/>
    <s v="Network Configuration"/>
    <s v="3.7"/>
    <x v="2"/>
    <m/>
    <m/>
    <x v="1"/>
    <m/>
    <m/>
    <x v="0"/>
  </r>
  <r>
    <s v="Ensure audit log storage size is configured "/>
    <s v="Logging and Auditing"/>
    <s v="4.1.1.1"/>
    <x v="2"/>
    <m/>
    <m/>
    <x v="1"/>
    <s v="TW to confirm if this is implemented"/>
    <m/>
    <x v="0"/>
  </r>
  <r>
    <s v="Ensure rsyslog Service is enabled"/>
    <s v="Logging and Auditing"/>
    <s v="4.2.1.1"/>
    <x v="2"/>
    <m/>
    <s v="2.2.5"/>
    <x v="1"/>
    <m/>
    <m/>
    <x v="4"/>
  </r>
  <r>
    <s v="Ensure rsyslog default file permissions configured "/>
    <s v="Logging and Auditing"/>
    <s v="4.2.1.3"/>
    <x v="2"/>
    <m/>
    <s v="2.2.20"/>
    <x v="1"/>
    <m/>
    <m/>
    <x v="4"/>
  </r>
  <r>
    <s v="Ensure syslog-ng service is enabled "/>
    <s v="Logging and Auditing"/>
    <s v="4.2.2.1"/>
    <x v="2"/>
    <m/>
    <m/>
    <x v="1"/>
    <m/>
    <m/>
    <x v="4"/>
  </r>
  <r>
    <s v="Ensure syslog-ng default file permissions configured "/>
    <s v="Logging and Auditing"/>
    <s v="4.2.2.3"/>
    <x v="2"/>
    <m/>
    <m/>
    <x v="1"/>
    <m/>
    <m/>
    <x v="4"/>
  </r>
  <r>
    <s v="Ensure syslog-ng is configured to send logs to a remote log host"/>
    <s v="Logging and Auditing"/>
    <s v="4.2.2.4"/>
    <x v="2"/>
    <m/>
    <m/>
    <x v="1"/>
    <s v="TW to confirm if this is implemented"/>
    <m/>
    <x v="2"/>
  </r>
  <r>
    <s v="Ensure rsyslog or syslog-ng is installed "/>
    <s v="Logging and Auditing"/>
    <s v="4.2.3"/>
    <x v="2"/>
    <m/>
    <s v="2.2.5"/>
    <x v="1"/>
    <m/>
    <m/>
    <x v="4"/>
  </r>
  <r>
    <s v="Ensure cron daemon is enabled"/>
    <s v="Configure cron"/>
    <s v="5.1.1"/>
    <x v="2"/>
    <m/>
    <m/>
    <x v="1"/>
    <m/>
    <m/>
    <x v="4"/>
  </r>
  <r>
    <s v="Ensure permissions on /etc/crontab are configured "/>
    <s v="Configure cron"/>
    <s v="5.1.2"/>
    <x v="2"/>
    <m/>
    <m/>
    <x v="1"/>
    <m/>
    <m/>
    <x v="4"/>
  </r>
  <r>
    <s v="Ensure permissions on /etc/cron.hourly are configured "/>
    <s v="Configure cron"/>
    <s v="5.1.3"/>
    <x v="2"/>
    <m/>
    <m/>
    <x v="1"/>
    <m/>
    <m/>
    <x v="4"/>
  </r>
  <r>
    <s v="Ensure permissions on /etc/cron.daily are configured "/>
    <s v="Configure cron"/>
    <s v="5.1.4"/>
    <x v="2"/>
    <m/>
    <m/>
    <x v="1"/>
    <m/>
    <m/>
    <x v="4"/>
  </r>
  <r>
    <s v="Ensure permissions on /etc/cron.weekly are configured "/>
    <s v="Configure cron"/>
    <s v="5.1.5"/>
    <x v="2"/>
    <m/>
    <m/>
    <x v="1"/>
    <m/>
    <m/>
    <x v="4"/>
  </r>
  <r>
    <s v="Ensure permissions on /etc/cron.monthly are configured "/>
    <s v="Configure cron"/>
    <s v="5.1.6"/>
    <x v="2"/>
    <m/>
    <m/>
    <x v="1"/>
    <m/>
    <m/>
    <x v="4"/>
  </r>
  <r>
    <s v="Ensure permissions on /etc/cron.d are configured "/>
    <s v="Configure cron"/>
    <s v="5.1.7"/>
    <x v="2"/>
    <m/>
    <m/>
    <x v="1"/>
    <m/>
    <m/>
    <x v="4"/>
  </r>
  <r>
    <s v="Ensure permissions on /etc/ssh/sshd_config are configured "/>
    <s v="SSH Server Configuration"/>
    <s v="5.2.1"/>
    <x v="2"/>
    <m/>
    <m/>
    <x v="1"/>
    <m/>
    <m/>
    <x v="4"/>
  </r>
  <r>
    <s v="Ensure SSH root login is disabled "/>
    <s v="SSH Server Configuration"/>
    <s v="5.2.8"/>
    <x v="2"/>
    <m/>
    <s v="2.2.1"/>
    <x v="1"/>
    <m/>
    <m/>
    <x v="5"/>
  </r>
  <r>
    <s v="Ensure default group for the root account is GID 0 "/>
    <s v="User Accounts and Environment"/>
    <s v="5.4.3"/>
    <x v="2"/>
    <m/>
    <m/>
    <x v="1"/>
    <m/>
    <m/>
    <x v="4"/>
  </r>
  <r>
    <s v="Ensure permissions on /etc/passwd are configured "/>
    <s v="System File Permissions"/>
    <s v="6.1.2"/>
    <x v="2"/>
    <m/>
    <m/>
    <x v="1"/>
    <m/>
    <m/>
    <x v="4"/>
  </r>
  <r>
    <s v="Ensure permissions on /etc/group are configured "/>
    <s v="System File Permissions"/>
    <s v="6.1.4"/>
    <x v="2"/>
    <m/>
    <m/>
    <x v="1"/>
    <m/>
    <m/>
    <x v="4"/>
  </r>
  <r>
    <s v="Ensure permissions on /etc/gshadow are configured "/>
    <s v="System File Permissions"/>
    <s v="6.1.5"/>
    <x v="2"/>
    <m/>
    <m/>
    <x v="1"/>
    <m/>
    <m/>
    <x v="4"/>
  </r>
  <r>
    <s v="Ensure permissions on /etc/passwd- are configured "/>
    <s v="System File Permissions"/>
    <s v="6.1.6"/>
    <x v="2"/>
    <m/>
    <m/>
    <x v="1"/>
    <m/>
    <m/>
    <x v="4"/>
  </r>
  <r>
    <s v="Ensure permissions on /etc/group- are configured "/>
    <s v="System File Permissions"/>
    <s v="6.1.8"/>
    <x v="2"/>
    <m/>
    <m/>
    <x v="1"/>
    <m/>
    <m/>
    <x v="4"/>
  </r>
  <r>
    <s v="Ensure permissions on /etc/gshadow- are configured "/>
    <s v="System File Permissions"/>
    <s v="6.1.9"/>
    <x v="2"/>
    <m/>
    <m/>
    <x v="1"/>
    <m/>
    <m/>
    <x v="4"/>
  </r>
  <r>
    <s v="Ensure password fields are not empty "/>
    <s v="User and Group Settings"/>
    <s v="6.2.1"/>
    <x v="2"/>
    <m/>
    <m/>
    <x v="1"/>
    <m/>
    <m/>
    <x v="4"/>
  </r>
  <r>
    <s v="Ensure no legacy &quot;+&quot; entries exist in /etc/passwd "/>
    <s v="User and Group Settings"/>
    <s v="6.2.2"/>
    <x v="2"/>
    <m/>
    <m/>
    <x v="1"/>
    <m/>
    <m/>
    <x v="4"/>
  </r>
  <r>
    <s v="Ensure no legacy &quot;+&quot; entries exist in /etc/shadow "/>
    <s v="User and Group Settings"/>
    <s v="6.2.3"/>
    <x v="2"/>
    <m/>
    <m/>
    <x v="1"/>
    <m/>
    <m/>
    <x v="4"/>
  </r>
  <r>
    <s v="Ensure no legacy &quot;+&quot; entries exist in /etc/group "/>
    <s v="User and Group Settings"/>
    <s v="6.2.4"/>
    <x v="2"/>
    <m/>
    <m/>
    <x v="1"/>
    <m/>
    <m/>
    <x v="4"/>
  </r>
  <r>
    <s v="Ensure root is the only UID 0 account "/>
    <s v="User and Group Settings"/>
    <s v="6.2.5"/>
    <x v="2"/>
    <m/>
    <m/>
    <x v="1"/>
    <m/>
    <m/>
    <x v="4"/>
  </r>
  <r>
    <s v="Ensure root PATH Integrity "/>
    <s v="User and Group Settings"/>
    <s v="6.2.6"/>
    <x v="2"/>
    <m/>
    <m/>
    <x v="1"/>
    <m/>
    <m/>
    <x v="4"/>
  </r>
  <r>
    <s v="Ensure all users' home directories exist "/>
    <s v="User and Group Settings"/>
    <s v="6.2.7"/>
    <x v="2"/>
    <m/>
    <m/>
    <x v="1"/>
    <m/>
    <m/>
    <x v="4"/>
  </r>
  <r>
    <s v="Ensure users own their home directories "/>
    <s v="User and Group Settings"/>
    <s v="6.2.9"/>
    <x v="2"/>
    <m/>
    <m/>
    <x v="1"/>
    <m/>
    <m/>
    <x v="4"/>
  </r>
  <r>
    <s v="Ensure users' dot files are not group or world writable "/>
    <s v="User and Group Settings"/>
    <s v="6.2.10"/>
    <x v="2"/>
    <m/>
    <m/>
    <x v="1"/>
    <m/>
    <m/>
    <x v="4"/>
  </r>
  <r>
    <s v="Ensure no users have .forward files "/>
    <s v="User and Group Settings"/>
    <s v="6.2.11"/>
    <x v="2"/>
    <m/>
    <m/>
    <x v="1"/>
    <m/>
    <m/>
    <x v="4"/>
  </r>
  <r>
    <s v="Ensure no users have .netrc files "/>
    <s v="User and Group Settings"/>
    <s v="6.2.12"/>
    <x v="2"/>
    <m/>
    <m/>
    <x v="1"/>
    <m/>
    <m/>
    <x v="4"/>
  </r>
  <r>
    <s v="Ensure users' .netrc Files are not group or world accessible "/>
    <s v="User and Group Settings"/>
    <s v="6.2.13"/>
    <x v="2"/>
    <m/>
    <m/>
    <x v="1"/>
    <m/>
    <m/>
    <x v="4"/>
  </r>
  <r>
    <s v="Ensure no users have .rhosts files "/>
    <s v="User and Group Settings"/>
    <s v="6.2.14"/>
    <x v="2"/>
    <m/>
    <m/>
    <x v="1"/>
    <m/>
    <m/>
    <x v="4"/>
  </r>
  <r>
    <s v="Ensure all groups in /etc/passwd exist in /etc/group "/>
    <s v="User and Group Settings"/>
    <s v="6.2.15"/>
    <x v="2"/>
    <m/>
    <m/>
    <x v="1"/>
    <m/>
    <m/>
    <x v="4"/>
  </r>
  <r>
    <s v="Ensure no duplicate UIDs exist "/>
    <s v="User and Group Settings"/>
    <s v="6.2.16"/>
    <x v="2"/>
    <m/>
    <m/>
    <x v="1"/>
    <m/>
    <m/>
    <x v="4"/>
  </r>
  <r>
    <s v="Ensure no duplicate GIDs exist "/>
    <s v="User and Group Settings"/>
    <s v="6.2.17"/>
    <x v="2"/>
    <m/>
    <m/>
    <x v="1"/>
    <m/>
    <m/>
    <x v="4"/>
  </r>
  <r>
    <s v="Ensure no duplicate user names exist "/>
    <s v="User and Group Settings"/>
    <s v="6.2.18"/>
    <x v="2"/>
    <m/>
    <m/>
    <x v="1"/>
    <m/>
    <m/>
    <x v="4"/>
  </r>
  <r>
    <s v="Ensure no duplicate group names exist "/>
    <s v="User and Group Settings"/>
    <s v="6.2.19"/>
    <x v="2"/>
    <m/>
    <m/>
    <x v="1"/>
    <m/>
    <m/>
    <x v="4"/>
  </r>
  <r>
    <s v="Ensure shadow group is empty"/>
    <s v="User and Group Settings"/>
    <s v="6.2.20"/>
    <x v="2"/>
    <m/>
    <m/>
    <x v="1"/>
    <m/>
    <m/>
    <x v="4"/>
  </r>
  <r>
    <s v="File system hardening"/>
    <s v="System File Permissions"/>
    <s v="Suse_3.9.10"/>
    <x v="2"/>
    <s v="3.9.10"/>
    <m/>
    <x v="1"/>
    <m/>
    <m/>
    <x v="1"/>
  </r>
  <r>
    <s v="Increased dmesg Restrictions"/>
    <m/>
    <s v="Suse_3.9.11"/>
    <x v="2"/>
    <s v="3.9.11"/>
    <m/>
    <x v="1"/>
    <m/>
    <m/>
    <x v="1"/>
  </r>
  <r>
    <s v="Ensure SELinux is not disabled in bootloader configuration "/>
    <s v="Mandatory Access control"/>
    <s v="1.6.1.1"/>
    <x v="0"/>
    <s v="3.11"/>
    <m/>
    <x v="2"/>
    <s v="No in CMA CGM Std?"/>
    <m/>
    <x v="2"/>
  </r>
  <r>
    <s v="Ensure the SELinux state is enforcing "/>
    <s v="Mandatory Access control"/>
    <s v="1.6.1.2"/>
    <x v="0"/>
    <s v="3.11"/>
    <m/>
    <x v="2"/>
    <s v="No in CMA CGM Std?"/>
    <m/>
    <x v="2"/>
  </r>
  <r>
    <s v="Ensure SELinux policy is configured "/>
    <s v="Mandatory Access control"/>
    <s v="1.6.1.3"/>
    <x v="0"/>
    <s v="3.11"/>
    <m/>
    <x v="2"/>
    <s v="No in CMA CGM Std?"/>
    <m/>
    <x v="2"/>
  </r>
  <r>
    <s v="Ensure all AppArmor Profiles are enforcing"/>
    <s v="Mandatory Access control"/>
    <s v="1.6.2.2"/>
    <x v="0"/>
    <s v="3.10"/>
    <m/>
    <x v="2"/>
    <s v="No in CMA CGM Std?"/>
    <m/>
    <x v="2"/>
  </r>
  <r>
    <s v="Ensure SELinux or AppArmor are installed"/>
    <s v="Mandatory Access control"/>
    <s v="1.6.3"/>
    <x v="0"/>
    <s v="3.10 / 3.11"/>
    <m/>
    <x v="2"/>
    <s v="No in CMA CGM Std?"/>
    <m/>
    <x v="2"/>
  </r>
  <r>
    <s v="Ensure system is disabled when audit logs are full "/>
    <s v="Logging and Auditing"/>
    <s v="4.1.1.2"/>
    <x v="0"/>
    <m/>
    <m/>
    <x v="2"/>
    <s v="Log forwarding to SOC"/>
    <m/>
    <x v="2"/>
  </r>
  <r>
    <s v="Ensure bootloader password is set"/>
    <s v="Initial Setup"/>
    <s v="1.4.2"/>
    <x v="3"/>
    <m/>
    <m/>
    <x v="3"/>
    <s v="TW to put a password even if this rule canno't be exploit on AWS"/>
    <s v="AWS is preventing from Single User access, it's By Design"/>
    <x v="4"/>
  </r>
  <r>
    <s v="Ensure chrony is configured "/>
    <s v="Special Purpose Services"/>
    <s v="2.2.1.3"/>
    <x v="3"/>
    <m/>
    <m/>
    <x v="3"/>
    <s v="NTPD point AWS NTP "/>
    <m/>
    <x v="4"/>
  </r>
  <r>
    <s v="Ensure IP forwarding is disabled "/>
    <s v="Filesystem configuration"/>
    <s v="3.1.1"/>
    <x v="3"/>
    <m/>
    <s v="2.2.17"/>
    <x v="3"/>
    <s v="Need to confirm if Config is setup to cover this"/>
    <m/>
    <x v="5"/>
  </r>
  <r>
    <s v="Ensure packet redirect sending is disabled "/>
    <s v="Network Configuration"/>
    <s v="3.1.2"/>
    <x v="3"/>
    <m/>
    <s v="2.2.17"/>
    <x v="3"/>
    <s v="Need to confirm if Config is setup to cover this"/>
    <m/>
    <x v="5"/>
  </r>
  <r>
    <s v="Ensure source routed packets are not accepted "/>
    <s v="Network Configuration"/>
    <s v="3.2.1"/>
    <x v="3"/>
    <s v="3.9.2"/>
    <s v="2.2.17"/>
    <x v="3"/>
    <s v="Need to confirm if Config is setup to cover this"/>
    <m/>
    <x v="5"/>
  </r>
  <r>
    <s v="Ensure ICMP redirects are not accepted "/>
    <s v="Network Configuration"/>
    <s v="3.2.2"/>
    <x v="1"/>
    <s v="3.9.3"/>
    <s v="2.2.17"/>
    <x v="3"/>
    <s v="By Design in AWS, not possible"/>
    <s v="To be address to AWS Expert"/>
    <x v="5"/>
  </r>
  <r>
    <s v="Ensure secure ICMP redirects are not accepted "/>
    <s v="Network Configuration"/>
    <s v="3.2.3"/>
    <x v="3"/>
    <m/>
    <s v="2.2.17"/>
    <x v="3"/>
    <s v="By Design in AWS, not possible"/>
    <s v="To be address to AWS Expert"/>
    <x v="5"/>
  </r>
  <r>
    <s v="Ensure broadcast ICMP requests are ignored "/>
    <s v="Network Configuration"/>
    <s v="3.2.5"/>
    <x v="1"/>
    <s v="3.9.6"/>
    <s v="2.2.17"/>
    <x v="3"/>
    <s v="By Design in AWS, not possible"/>
    <s v="To be address to AWS Expert"/>
    <x v="5"/>
  </r>
  <r>
    <s v="Ensure bogus ICMP responses are ignored "/>
    <s v="Network Configuration"/>
    <s v="3.2.6"/>
    <x v="1"/>
    <s v="3.9.7"/>
    <s v="2.2.17"/>
    <x v="3"/>
    <s v="By Design in AWS, not possible"/>
    <s v="To be address to AWS Expert"/>
    <x v="5"/>
  </r>
  <r>
    <s v="Ensure Reverse Path Filtering is enabled "/>
    <s v="Network Configuration"/>
    <s v="3.2.7"/>
    <x v="1"/>
    <s v="3.9.4"/>
    <s v="2.2.17"/>
    <x v="3"/>
    <s v="By Design in AWS, not possible"/>
    <s v="To be address to AWS Expert"/>
    <x v="5"/>
  </r>
  <r>
    <s v="Ensure iptables is installed"/>
    <s v="Network Configuration"/>
    <s v="3.6.1"/>
    <x v="2"/>
    <s v="3.8"/>
    <m/>
    <x v="3"/>
    <s v="handled by VPC"/>
    <m/>
    <x v="4"/>
  </r>
  <r>
    <s v="Ensure default deny firewall policy "/>
    <s v="Network Configuration"/>
    <s v="3.6.2"/>
    <x v="2"/>
    <s v="3.8"/>
    <m/>
    <x v="3"/>
    <s v="handled by VPC"/>
    <m/>
    <x v="4"/>
  </r>
  <r>
    <s v="Ensure loopback traffic is configured "/>
    <s v="Network Configuration"/>
    <s v="3.6.3"/>
    <x v="2"/>
    <m/>
    <m/>
    <x v="3"/>
    <s v="Evidence to provide"/>
    <s v=" Cover by AWS SG "/>
    <x v="4"/>
  </r>
  <r>
    <s v="Ensure firewall rules exist for all open ports "/>
    <s v="Network Configuration"/>
    <s v="3.6.5"/>
    <x v="2"/>
    <s v="3.8"/>
    <m/>
    <x v="3"/>
    <s v="handled by VPC"/>
    <m/>
    <x v="4"/>
  </r>
  <r>
    <s v="Ensure rsyslog is configured to send logs to a remote log host "/>
    <s v="Logging and Auditing"/>
    <s v="4.2.1.4"/>
    <x v="3"/>
    <m/>
    <s v="2.2.5"/>
    <x v="3"/>
    <s v="Ok, send logs to CloudWatch_x000a_Effort to be evaluate (Configuration)_x000a_Evidence to provide (False positive)"/>
    <s v="Cannot be scripted"/>
    <x v="4"/>
  </r>
  <r>
    <s v="Modify permissions on certain system files"/>
    <s v="System File Permissions"/>
    <s v="S4S_2.2.20"/>
    <x v="3"/>
    <m/>
    <s v="2.2.20"/>
    <x v="3"/>
    <s v="Follow CIS recommendation: no system folders but SAP folder"/>
    <s v="These are SAP Folder: Manual Check according the initial installation "/>
    <x v="4"/>
  </r>
  <r>
    <s v="Ensure separate partition exists for /tmp"/>
    <s v="Filesystem configuration"/>
    <s v="1.1.2"/>
    <x v="4"/>
    <s v="3.7"/>
    <m/>
    <x v="4"/>
    <s v="Already in the the image"/>
    <m/>
    <x v="2"/>
  </r>
  <r>
    <s v="Ensure nodev option set on /tmp partition "/>
    <s v="Filesystem configuration"/>
    <s v="1.1.3"/>
    <x v="4"/>
    <m/>
    <m/>
    <x v="4"/>
    <s v="Already in the the image"/>
    <m/>
    <x v="4"/>
  </r>
  <r>
    <s v="Ensure nosuid option set on /tmp partition "/>
    <s v="Filesystem configuration"/>
    <s v="1.1.4"/>
    <x v="4"/>
    <m/>
    <m/>
    <x v="4"/>
    <s v="Already in the the image"/>
    <m/>
    <x v="4"/>
  </r>
  <r>
    <s v="Ensure noexec option set on /tmp partition "/>
    <s v="Filesystem configuration"/>
    <s v="1.1.5"/>
    <x v="4"/>
    <m/>
    <m/>
    <x v="4"/>
    <s v="Already in the the image"/>
    <m/>
    <x v="4"/>
  </r>
  <r>
    <s v="Ensure separate partition exists for /var "/>
    <s v="Filesystem configuration"/>
    <s v="1.1.6"/>
    <x v="4"/>
    <s v="3.7"/>
    <m/>
    <x v="4"/>
    <s v="Already in the the image"/>
    <m/>
    <x v="2"/>
  </r>
  <r>
    <s v="Ensure separate partition exists for /var/tmp "/>
    <s v="Filesystem configuration"/>
    <s v="1.1.7"/>
    <x v="4"/>
    <s v="3.7"/>
    <m/>
    <x v="4"/>
    <s v="Already in the the image"/>
    <m/>
    <x v="2"/>
  </r>
  <r>
    <s v="Ensure nodev option set on /var/tmp partition "/>
    <s v="Filesystem configuration"/>
    <s v="1.1.8"/>
    <x v="4"/>
    <m/>
    <m/>
    <x v="4"/>
    <s v="Already in the the image"/>
    <m/>
    <x v="4"/>
  </r>
  <r>
    <s v="Ensure nosuid option set on /var/tmp partition "/>
    <s v="Filesystem configuration"/>
    <s v="1.1.9"/>
    <x v="4"/>
    <m/>
    <m/>
    <x v="4"/>
    <s v="Already in the the image"/>
    <m/>
    <x v="4"/>
  </r>
  <r>
    <s v="Ensure noexec option set on /var/tmp partition "/>
    <s v="Filesystem configuration"/>
    <s v="1.1.10"/>
    <x v="4"/>
    <m/>
    <m/>
    <x v="4"/>
    <s v="Already in the the image"/>
    <m/>
    <x v="4"/>
  </r>
  <r>
    <s v="Ensure separate partition exists for /var/log "/>
    <s v="Filesystem configuration"/>
    <s v="1.1.11"/>
    <x v="4"/>
    <s v="3.7"/>
    <m/>
    <x v="4"/>
    <s v="Already in the the image"/>
    <m/>
    <x v="2"/>
  </r>
  <r>
    <s v="Ensure separate partition exists for /var/log/audit "/>
    <s v="Filesystem configuration"/>
    <s v="1.1.12"/>
    <x v="4"/>
    <s v="3.7"/>
    <m/>
    <x v="4"/>
    <s v="Already in the the image"/>
    <m/>
    <x v="2"/>
  </r>
  <r>
    <s v="Ensure separate partition exists for /home "/>
    <s v="Filesystem configuration"/>
    <s v="1.1.13"/>
    <x v="4"/>
    <s v="3.7"/>
    <m/>
    <x v="4"/>
    <s v="Already in the the image"/>
    <m/>
    <x v="2"/>
  </r>
  <r>
    <s v="Ensure nodev option set on /home partition "/>
    <s v="Filesystem configuration"/>
    <s v="1.1.14"/>
    <x v="4"/>
    <m/>
    <m/>
    <x v="4"/>
    <s v="Already in the the image"/>
    <m/>
    <x v="4"/>
  </r>
  <r>
    <s v="Ensure nodev option set on /dev/shm partition "/>
    <s v="Filesystem configuration"/>
    <s v="1.1.15"/>
    <x v="4"/>
    <m/>
    <m/>
    <x v="4"/>
    <s v="Already in the the image"/>
    <m/>
    <x v="4"/>
  </r>
  <r>
    <s v="Ensure nosuid option set on /dev/shm partition "/>
    <s v="Filesystem configuration"/>
    <s v="1.1.16"/>
    <x v="4"/>
    <m/>
    <m/>
    <x v="4"/>
    <s v="Already in the the image"/>
    <m/>
    <x v="4"/>
  </r>
  <r>
    <s v="Ensure noexec option set on /dev/shm partition "/>
    <s v="Filesystem configuration"/>
    <s v="1.1.17"/>
    <x v="4"/>
    <m/>
    <m/>
    <x v="4"/>
    <s v="Already in the the image"/>
    <m/>
    <x v="4"/>
  </r>
  <r>
    <s v="Ensure sticky bit is set on all world-writable directories"/>
    <s v="Filesystem configuration"/>
    <s v="1.1.21"/>
    <x v="2"/>
    <m/>
    <m/>
    <x v="5"/>
    <m/>
    <m/>
    <x v="4"/>
  </r>
  <r>
    <s v="Disable Automounting"/>
    <s v="Filesystem configuration"/>
    <s v="1.1.22"/>
    <x v="1"/>
    <m/>
    <m/>
    <x v="5"/>
    <m/>
    <m/>
    <x v="4"/>
  </r>
  <r>
    <s v="Ensure AIDE is installed "/>
    <s v="Initial Setup"/>
    <s v="1.3.1"/>
    <x v="1"/>
    <m/>
    <m/>
    <x v="5"/>
    <s v="File integraty check"/>
    <m/>
    <x v="4"/>
  </r>
  <r>
    <s v="Ensure filesystem integrity is regularly checked "/>
    <s v="Initial Setup"/>
    <s v="1.3.2"/>
    <x v="1"/>
    <m/>
    <m/>
    <x v="5"/>
    <s v="Report/log for investigation purpose"/>
    <m/>
    <x v="4"/>
  </r>
  <r>
    <s v="Ensure message of the day is configured properly "/>
    <s v="Warning banners"/>
    <s v="1.7.1.1"/>
    <x v="1"/>
    <m/>
    <m/>
    <x v="5"/>
    <s v="Unix team to provide"/>
    <m/>
    <x v="4"/>
  </r>
  <r>
    <s v="Ensure GDM login banner is configured"/>
    <s v="Warning banners"/>
    <s v="1.7.2"/>
    <x v="1"/>
    <m/>
    <m/>
    <x v="5"/>
    <s v="Unix team to provide"/>
    <s v="See 2.2.2. In the AMI used for test, GDM is not installed.  "/>
    <x v="4"/>
  </r>
  <r>
    <s v="Ensure ntp is configured "/>
    <s v="Special Purpose Services"/>
    <s v="2.2.1.2"/>
    <x v="1"/>
    <m/>
    <m/>
    <x v="5"/>
    <s v="AWS NTP used"/>
    <m/>
    <x v="4"/>
  </r>
  <r>
    <s v="Ensure LDAP server is not enabled"/>
    <s v="Special Purpose Services"/>
    <s v="2.2.6"/>
    <x v="1"/>
    <m/>
    <m/>
    <x v="5"/>
    <s v="LDAP not required for this project (check that LDAP is not enabled)"/>
    <m/>
    <x v="4"/>
  </r>
  <r>
    <s v="Ensure rsync service is not enabled"/>
    <s v="Special Purpose Services"/>
    <s v="2.2.18"/>
    <x v="1"/>
    <m/>
    <m/>
    <x v="5"/>
    <s v="Is rsync required?"/>
    <m/>
    <x v="4"/>
  </r>
  <r>
    <s v="Ensure rsh client is not installed "/>
    <s v="Services Clients"/>
    <s v="2.3.2"/>
    <x v="1"/>
    <s v="3.12"/>
    <m/>
    <x v="5"/>
    <s v="rsh client not allowed"/>
    <m/>
    <x v="4"/>
  </r>
  <r>
    <s v="Ensure telnet client is not installed "/>
    <s v="Services Clients"/>
    <s v="2.3.4"/>
    <x v="1"/>
    <m/>
    <m/>
    <x v="5"/>
    <s v="telnet client not allowed"/>
    <m/>
    <x v="4"/>
  </r>
  <r>
    <s v="Ensure suspicious packets are logged "/>
    <s v="Network Configuration"/>
    <s v="3.2.4"/>
    <x v="1"/>
    <s v="3.9.8"/>
    <m/>
    <x v="5"/>
    <m/>
    <m/>
    <x v="4"/>
  </r>
  <r>
    <s v="Ensure TCP SYN Cookies is enabled "/>
    <s v="Network Configuration"/>
    <s v="3.2.8"/>
    <x v="2"/>
    <s v="3.9.1"/>
    <s v="2.2.17"/>
    <x v="5"/>
    <m/>
    <s v="By default"/>
    <x v="5"/>
  </r>
  <r>
    <s v="Ensure permissions on all logfiles are configured "/>
    <s v="Logging and Auditing"/>
    <s v="4.2.4"/>
    <x v="1"/>
    <m/>
    <m/>
    <x v="5"/>
    <s v="to discuss permission  on log files"/>
    <m/>
    <x v="4"/>
  </r>
  <r>
    <s v="Ensure at/cron is restricted to authorized users "/>
    <s v="Configure cron"/>
    <s v="5.1.8"/>
    <x v="1"/>
    <m/>
    <s v="2.2.7 / 2.2.8"/>
    <x v="5"/>
    <m/>
    <m/>
    <x v="4"/>
  </r>
  <r>
    <s v="Ensure SSH Protocol is set to 2"/>
    <s v="SSH Server Configuration"/>
    <s v="5.2.2"/>
    <x v="1"/>
    <m/>
    <m/>
    <x v="5"/>
    <m/>
    <m/>
    <x v="4"/>
  </r>
  <r>
    <s v="Ensure SSH LogLevel is set to INFO"/>
    <s v="SSH Server Configuration"/>
    <s v="5.2.3"/>
    <x v="1"/>
    <m/>
    <m/>
    <x v="5"/>
    <m/>
    <m/>
    <x v="4"/>
  </r>
  <r>
    <s v="Ensure SSH X11 forwarding is disabled "/>
    <s v="SSH Server Configuration"/>
    <s v="5.2.4"/>
    <x v="1"/>
    <m/>
    <m/>
    <x v="5"/>
    <s v="X11 forwarding not allowed"/>
    <m/>
    <x v="4"/>
  </r>
  <r>
    <s v="Ensure SSH MaxAuthTries is set to 4 or less "/>
    <s v="SSH Server Configuration"/>
    <s v="5.2.5"/>
    <x v="1"/>
    <m/>
    <m/>
    <x v="5"/>
    <m/>
    <m/>
    <x v="4"/>
  </r>
  <r>
    <s v="Ensure SSH IgnoreRhosts is enabled "/>
    <s v="SSH Server Configuration"/>
    <s v="5.2.6"/>
    <x v="1"/>
    <m/>
    <m/>
    <x v="5"/>
    <m/>
    <m/>
    <x v="4"/>
  </r>
  <r>
    <s v="Ensure SSH HostbasedAuthentication is disabled "/>
    <s v="SSH Server Configuration"/>
    <s v="5.2.7"/>
    <x v="1"/>
    <m/>
    <m/>
    <x v="5"/>
    <m/>
    <m/>
    <x v="4"/>
  </r>
  <r>
    <s v="Ensure SSH PermitEmptyPasswords is disabled "/>
    <s v="SSH Server Configuration"/>
    <s v="5.2.9"/>
    <x v="1"/>
    <m/>
    <m/>
    <x v="5"/>
    <m/>
    <m/>
    <x v="4"/>
  </r>
  <r>
    <s v="Ensure SSH PermitUserEnvironment is disabled "/>
    <s v="SSH Server Configuration"/>
    <s v="5.2.10"/>
    <x v="1"/>
    <m/>
    <m/>
    <x v="5"/>
    <m/>
    <m/>
    <x v="4"/>
  </r>
  <r>
    <s v="Ensure only approved MAC algorithms are used"/>
    <s v="SSH Server Configuration"/>
    <s v="5.2.11"/>
    <x v="1"/>
    <m/>
    <m/>
    <x v="5"/>
    <m/>
    <m/>
    <x v="4"/>
  </r>
  <r>
    <s v="Ensure SSH Idle Timeout Interval is configured "/>
    <s v="SSH Server Configuration"/>
    <s v="5.2.12"/>
    <x v="1"/>
    <m/>
    <m/>
    <x v="5"/>
    <s v="Set to 900 sec"/>
    <m/>
    <x v="4"/>
  </r>
  <r>
    <s v="Ensure SSH LoginGraceTime is set to one minute or less "/>
    <s v="SSH Server Configuration"/>
    <s v="5.2.13"/>
    <x v="1"/>
    <m/>
    <m/>
    <x v="5"/>
    <m/>
    <m/>
    <x v="4"/>
  </r>
  <r>
    <s v="Ensure SSH access is limited "/>
    <s v="SSH Server Configuration"/>
    <s v="5.2.14"/>
    <x v="1"/>
    <m/>
    <m/>
    <x v="5"/>
    <m/>
    <s v="TW : add groups to allow connect on system by ssh "/>
    <x v="4"/>
  </r>
  <r>
    <s v="Ensure SSH warning banner is configured "/>
    <s v="SSH Server Configuration"/>
    <s v="5.2.15"/>
    <x v="1"/>
    <m/>
    <m/>
    <x v="5"/>
    <s v="Check with Unix team"/>
    <s v="Banner provided by  TW. To be validated by APL"/>
    <x v="4"/>
  </r>
  <r>
    <s v="Ensure password creation requirements are configured "/>
    <s v="Configure PAM"/>
    <s v="5.3.1"/>
    <x v="1"/>
    <s v="3.29.1"/>
    <s v="2.2.11"/>
    <x v="4"/>
    <s v="Users: 8 characters long_x000a_Administrators: 15 characters long_x000a_All users: including a minimum of 1 special character and 1 digit."/>
    <s v="TW : pam config will be change using a template file. "/>
    <x v="4"/>
  </r>
  <r>
    <s v="Ensure lockout for failed password attempts is configured "/>
    <s v="Configure PAM"/>
    <s v="5.3.2"/>
    <x v="1"/>
    <s v="3.29.3"/>
    <s v="2.2.13"/>
    <x v="5"/>
    <s v="account will be locked out after 5 unsuccessful logins"/>
    <s v="TW : pam config will be change using a template file. "/>
    <x v="4"/>
  </r>
  <r>
    <s v="Ensure password reuse is limited "/>
    <s v="Configure PAM"/>
    <s v="5.3.3"/>
    <x v="1"/>
    <s v="3.29.2"/>
    <s v="2.2.14"/>
    <x v="5"/>
    <s v="a password may not be reused before 8 changes have occurred"/>
    <s v="TW : pam config will be change using a template file. "/>
    <x v="4"/>
  </r>
  <r>
    <s v="Ensure password hashing algorithm is SHA-512 "/>
    <s v="Configure PAM"/>
    <s v="5.3.4"/>
    <x v="1"/>
    <m/>
    <m/>
    <x v="5"/>
    <m/>
    <s v="TW : pam config will be change using a template file. "/>
    <x v="4"/>
  </r>
  <r>
    <s v="Ensure password expiration is 365 days or less "/>
    <s v="User Accounts and Environment"/>
    <s v="5.4.1.1"/>
    <x v="1"/>
    <s v="3.27"/>
    <s v="2.2.14"/>
    <x v="5"/>
    <s v="password change every 90 days"/>
    <m/>
    <x v="4"/>
  </r>
  <r>
    <s v="Ensure minimum days between password changes is 7 or more "/>
    <s v="User Accounts and Environment"/>
    <s v="5.4.1.2"/>
    <x v="1"/>
    <m/>
    <s v="2.2.14"/>
    <x v="5"/>
    <s v="7 days before user can change password again"/>
    <m/>
    <x v="4"/>
  </r>
  <r>
    <s v="Ensure password expiration warning days is 7 or more "/>
    <s v="User Accounts and Environment"/>
    <s v="5.4.1.3"/>
    <x v="1"/>
    <m/>
    <s v="2.2.14"/>
    <x v="5"/>
    <m/>
    <m/>
    <x v="4"/>
  </r>
  <r>
    <s v="Ensure inactive password lock is 30 days or less "/>
    <s v="User Accounts and Environment"/>
    <s v="5.4.1.4"/>
    <x v="1"/>
    <m/>
    <m/>
    <x v="5"/>
    <m/>
    <m/>
    <x v="4"/>
  </r>
  <r>
    <s v="Ensure all users last password change date is in the past "/>
    <s v="User Accounts and Environment"/>
    <s v="5.4.1.5"/>
    <x v="1"/>
    <m/>
    <m/>
    <x v="5"/>
    <m/>
    <m/>
    <x v="4"/>
  </r>
  <r>
    <s v="Ensure system accounts are non-login "/>
    <s v="User Accounts and Environment"/>
    <s v="5.4.2"/>
    <x v="1"/>
    <m/>
    <m/>
    <x v="5"/>
    <m/>
    <s v="Not Found !!! "/>
    <x v="4"/>
  </r>
  <r>
    <s v="Ensure default user umask is 027 or more restrictive "/>
    <s v="User Accounts and Environment"/>
    <s v="5.4.4"/>
    <x v="1"/>
    <s v="3.21"/>
    <s v="2.2.10"/>
    <x v="5"/>
    <s v="027"/>
    <m/>
    <x v="4"/>
  </r>
  <r>
    <s v="Ensure default user shell timeout is 900 seconds or less "/>
    <s v="User Accounts and Environment"/>
    <s v="5.4.5"/>
    <x v="1"/>
    <m/>
    <s v="2.2.12"/>
    <x v="5"/>
    <s v="900 sec"/>
    <m/>
    <x v="4"/>
  </r>
  <r>
    <s v="Ensure access to the su command is restricted "/>
    <s v="User Accounts and Environment"/>
    <s v="5.6"/>
    <x v="1"/>
    <m/>
    <m/>
    <x v="5"/>
    <s v="Disable this. Use sudo where necessary"/>
    <s v="TW : Only root. "/>
    <x v="4"/>
  </r>
  <r>
    <s v="Ensure permissions on /etc/shadow are configured "/>
    <s v="System File Permissions"/>
    <s v="6.1.3"/>
    <x v="1"/>
    <m/>
    <s v="2.2.20"/>
    <x v="5"/>
    <m/>
    <m/>
    <x v="4"/>
  </r>
  <r>
    <s v="Ensure permissions on /etc/shadow- are configured "/>
    <s v="System File Permissions"/>
    <s v="6.1.7"/>
    <x v="1"/>
    <m/>
    <m/>
    <x v="5"/>
    <m/>
    <s v="Duplicate rules with 6.1.3"/>
    <x v="4"/>
  </r>
  <r>
    <s v="Ensure no world writable files exist"/>
    <s v="System File Permissions"/>
    <s v="6.1.10"/>
    <x v="1"/>
    <s v="3.23"/>
    <m/>
    <x v="5"/>
    <s v="Implement in int? to confirm"/>
    <s v="Automation cannot be scripted"/>
    <x v="4"/>
  </r>
  <r>
    <s v="Ensure no unowned files or directories exist"/>
    <s v="System File Permissions"/>
    <s v="6.1.11"/>
    <x v="1"/>
    <s v="3.24"/>
    <m/>
    <x v="5"/>
    <s v="Implement in int? to confirm"/>
    <s v="Automation cannot be scripted"/>
    <x v="4"/>
  </r>
  <r>
    <s v="Ensure no ungrouped files or directories exist"/>
    <s v="System File Permissions"/>
    <s v="6.1.12"/>
    <x v="1"/>
    <s v="3.24"/>
    <m/>
    <x v="5"/>
    <s v="Implement in int? to confirm"/>
    <s v="Automation cannot be scripted"/>
    <x v="4"/>
  </r>
  <r>
    <s v="Ensure users' home directories permissions are 750 or more restrictive "/>
    <s v="User and Group Settings"/>
    <s v="6.2.8"/>
    <x v="1"/>
    <m/>
    <s v="2.2.19"/>
    <x v="5"/>
    <m/>
    <m/>
    <x v="4"/>
  </r>
  <r>
    <s v="Install SUSE security checker"/>
    <s v="Initial Setup"/>
    <s v="S4S_2.2.2"/>
    <x v="1"/>
    <s v="3.4"/>
    <s v="2.2.2"/>
    <x v="5"/>
    <s v="Report/log for investigation purpose"/>
    <m/>
    <x v="4"/>
  </r>
  <r>
    <s v="Configure mail forwarding for root user"/>
    <s v="Initial Setup"/>
    <s v="S4S_2.2.3"/>
    <x v="4"/>
    <m/>
    <s v="2.2.3"/>
    <x v="5"/>
    <s v="Email for Root: gio_unix@apl.com "/>
    <s v="Install  POSFIX Serveur _x000a_configurationInstall.YaST2-mail.add-ons and configure_x000a_Need to be configured with SMTP server"/>
    <x v="4"/>
  </r>
  <r>
    <s v="Modify /etc/inittab and comment out ctrl+alt+del trap"/>
    <s v="Initial Setup"/>
    <s v="S4S_2.2.6"/>
    <x v="1"/>
    <m/>
    <s v="2.2.6"/>
    <x v="5"/>
    <s v="To disable Ctrl-Alt-Del"/>
    <s v="Not applicable. Only available from serial console"/>
    <x v="4"/>
  </r>
  <r>
    <s v="Restrict sudo for normal users"/>
    <s v="User Accounts and Environment"/>
    <s v="S4S_2.2.9"/>
    <x v="1"/>
    <m/>
    <s v="2.2.9"/>
    <x v="5"/>
    <s v="No sudo for normal users except for authorised users_x000a_Change the script to show &quot;not allows for all users&quot;  (ALL USER comment in SUDO File)"/>
    <m/>
    <x v="5"/>
  </r>
  <r>
    <s v="Configure user login restriction"/>
    <s v="User Accounts and Environment"/>
    <s v="S4S_2.2.15"/>
    <x v="1"/>
    <m/>
    <s v="2.2.15"/>
    <x v="5"/>
    <s v="Remote root login is not allowed. Only authorised users are allowed to remote login."/>
    <s v="Group allow is sshusr and root is not member of this group"/>
    <x v="4"/>
  </r>
  <r>
    <m/>
    <m/>
    <m/>
    <x v="5"/>
    <m/>
    <m/>
    <x v="6"/>
    <m/>
    <m/>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2">
  <r>
    <s v="Ensure nodev option set on removable media partitions"/>
    <s v="Filesystem configuration"/>
    <s v="1.1.18"/>
    <s v="Not Check"/>
    <m/>
    <m/>
    <x v="0"/>
    <m/>
    <m/>
    <x v="0"/>
    <s v="Medium"/>
    <s v="no"/>
    <s v="N/A"/>
    <m/>
    <s v="yes"/>
    <m/>
    <m/>
  </r>
  <r>
    <s v="Ensure nosuid option set on removable media partitions"/>
    <s v="Filesystem configuration"/>
    <s v="1.1.19"/>
    <s v="Not Check"/>
    <m/>
    <m/>
    <x v="0"/>
    <m/>
    <m/>
    <x v="0"/>
    <s v="Medium"/>
    <s v="no"/>
    <s v="N/A"/>
    <m/>
    <s v="yes"/>
    <m/>
    <m/>
  </r>
  <r>
    <s v="Ensure noexec option set on removable media partitions"/>
    <s v="Filesystem configuration"/>
    <s v="1.1.20"/>
    <s v="Not Check"/>
    <m/>
    <m/>
    <x v="0"/>
    <m/>
    <m/>
    <x v="0"/>
    <s v="Medium"/>
    <s v="no"/>
    <s v="N/A"/>
    <m/>
    <s v="yes"/>
    <m/>
    <m/>
  </r>
  <r>
    <s v="Ensure package manager repositories are configured"/>
    <s v="Initial Setup"/>
    <s v="1.2.1"/>
    <s v="Not Check"/>
    <m/>
    <m/>
    <x v="0"/>
    <m/>
    <m/>
    <x v="0"/>
    <s v="Medium"/>
    <s v="no"/>
    <s v="N/A"/>
    <m/>
    <s v="no"/>
    <m/>
    <s v="What are the correct repositories ?"/>
  </r>
  <r>
    <s v="Ensure GPG keys are configured"/>
    <s v="Initial Setup"/>
    <s v="1.2.2"/>
    <s v="Not Check"/>
    <m/>
    <m/>
    <x v="0"/>
    <m/>
    <m/>
    <x v="0"/>
    <s v="Medium"/>
    <s v="no"/>
    <s v="N/A"/>
    <m/>
    <s v="no"/>
    <m/>
    <s v="What is the GPG key policy ?"/>
  </r>
  <r>
    <s v="Ensure local login warning banner is configured properly "/>
    <s v="Warning banners"/>
    <s v="1.7.1.2"/>
    <s v="Remediate"/>
    <s v="3.31"/>
    <m/>
    <x v="0"/>
    <m/>
    <m/>
    <x v="0"/>
    <s v="Low"/>
    <s v="no"/>
    <s v="N/A"/>
    <m/>
    <s v="no"/>
    <m/>
    <s v="What is the local login warning banner ?"/>
  </r>
  <r>
    <s v="Ensure remote login warning banner is configured properly "/>
    <s v="Warning banners"/>
    <s v="1.7.1.3"/>
    <s v="Remediate"/>
    <s v="3.31"/>
    <m/>
    <x v="0"/>
    <m/>
    <m/>
    <x v="0"/>
    <s v="Low"/>
    <s v="no"/>
    <s v="N/A"/>
    <m/>
    <s v="no"/>
    <m/>
    <s v="What is the remote login warning banner ?"/>
  </r>
  <r>
    <s v="Ensure updates, patches, and additional security software are installed"/>
    <s v="Initial Setup"/>
    <s v="1.8"/>
    <s v="Not Check"/>
    <s v="3.14"/>
    <n v="6"/>
    <x v="0"/>
    <m/>
    <m/>
    <x v="1"/>
    <s v="High"/>
    <s v="yes"/>
    <s v="OK"/>
    <m/>
    <s v="no"/>
    <s v="yes"/>
    <s v="Who checks the report ? "/>
  </r>
  <r>
    <s v="Ensure NFS and RPC are not enabled"/>
    <s v="Special Purpose Services"/>
    <s v="2.2.7"/>
    <s v="Not Check"/>
    <s v="3.18"/>
    <m/>
    <x v="0"/>
    <m/>
    <m/>
    <x v="1"/>
    <s v="Low"/>
    <s v="yes"/>
    <s v="N/A"/>
    <m/>
    <s v="no"/>
    <m/>
    <s v="Contradiction between the guides, which one to follow ?"/>
  </r>
  <r>
    <s v="Ensure IPv6 router advertisements are not accepted "/>
    <s v="Network Configuration"/>
    <s v="3.3.1"/>
    <s v="Not Check"/>
    <m/>
    <m/>
    <x v="0"/>
    <s v="NO IPV6 is used"/>
    <m/>
    <x v="0"/>
    <s v="Medium"/>
    <s v="yes"/>
    <s v="N/A"/>
    <m/>
    <s v="yes"/>
    <m/>
    <m/>
  </r>
  <r>
    <s v="Ensure IPv6 redirects are not accepted"/>
    <s v="Network Configuration"/>
    <s v="3.3.2"/>
    <s v="Not Check"/>
    <m/>
    <m/>
    <x v="0"/>
    <s v="NO IPV6 is used"/>
    <m/>
    <x v="0"/>
    <s v="Medium"/>
    <s v="yes"/>
    <s v="N/A"/>
    <m/>
    <s v="yes"/>
    <m/>
    <m/>
  </r>
  <r>
    <s v="Ensure IPv6 is disabled"/>
    <s v="Network Configuration"/>
    <s v="3.3.3"/>
    <s v="Not Check"/>
    <m/>
    <m/>
    <x v="0"/>
    <s v="NO IPV6 is used"/>
    <m/>
    <x v="0"/>
    <s v="Medium"/>
    <s v="yes"/>
    <s v="OK"/>
    <s v="yes"/>
    <s v="no"/>
    <m/>
    <s v="IPv6 is not enabled in the VPC"/>
  </r>
  <r>
    <s v="Ensure /etc/hosts.allow is configured "/>
    <s v="Network Configuration"/>
    <s v="3.4.2"/>
    <s v="Not Check"/>
    <m/>
    <s v="2.2.4"/>
    <x v="0"/>
    <m/>
    <m/>
    <x v="1"/>
    <s v="Medium"/>
    <s v="yes"/>
    <s v="N/A"/>
    <m/>
    <s v="no"/>
    <m/>
    <s v="Contradiction between the guides, which one to follow ?"/>
  </r>
  <r>
    <s v="Ensure /etc/hosts.deny is configured "/>
    <s v="Network Configuration"/>
    <s v="3.4.3"/>
    <s v="Not Check"/>
    <m/>
    <s v="2.2.4"/>
    <x v="0"/>
    <m/>
    <m/>
    <x v="1"/>
    <s v="Medium"/>
    <s v="yes"/>
    <s v="N/A"/>
    <m/>
    <s v="no"/>
    <m/>
    <s v="Contradiction between the guides, which one to follow ?"/>
  </r>
  <r>
    <s v="Ensure permissions on /etc/hosts.allow are configured "/>
    <s v="Network Configuration"/>
    <s v="3.4.4"/>
    <s v="Not Check"/>
    <m/>
    <s v="2.2.4"/>
    <x v="0"/>
    <m/>
    <m/>
    <x v="1"/>
    <s v="Medium"/>
    <s v="yes"/>
    <s v="N/A"/>
    <m/>
    <s v="no"/>
    <m/>
    <s v="Contradiction between the guides, which one to follow ?"/>
  </r>
  <r>
    <s v="Ensure permissions on /etc/hosts.deny are configured "/>
    <s v="Network Configuration"/>
    <s v="3.4.5"/>
    <s v="Not Check"/>
    <m/>
    <s v="2.2.4"/>
    <x v="0"/>
    <m/>
    <m/>
    <x v="1"/>
    <s v="Medium"/>
    <s v="yes"/>
    <s v="N/A"/>
    <m/>
    <s v="no"/>
    <m/>
    <s v="Contradiction between the guides, which one to follow ?"/>
  </r>
  <r>
    <s v="Ensure outbound and established connections are configured"/>
    <s v="Network Configuration"/>
    <s v="3.6.4"/>
    <s v="Not Check"/>
    <m/>
    <m/>
    <x v="0"/>
    <m/>
    <m/>
    <x v="0"/>
    <s v="Medium"/>
    <s v="no"/>
    <s v="N/A"/>
    <m/>
    <s v="no"/>
    <m/>
    <s v="This part can be handled by VPC configuration, is it ok ?"/>
  </r>
  <r>
    <s v="Ensure audit logs are not automatically deleted "/>
    <s v="Logging and Auditing"/>
    <s v="4.1.1.3"/>
    <s v="Not Check"/>
    <m/>
    <m/>
    <x v="0"/>
    <s v="Set to keep_logs"/>
    <m/>
    <x v="2"/>
    <s v="Low"/>
    <s v="yes"/>
    <s v="OK"/>
    <m/>
    <s v="no"/>
    <s v="yes"/>
    <s v="Do we need to keep ALL the logs ?"/>
  </r>
  <r>
    <s v="Ensure auditd service is enabled"/>
    <s v="Logging and Auditing"/>
    <s v="4.1.2"/>
    <s v="Not Check"/>
    <m/>
    <m/>
    <x v="0"/>
    <m/>
    <m/>
    <x v="2"/>
    <s v="Low"/>
    <s v="yes"/>
    <s v="OK"/>
    <m/>
    <s v="yes"/>
    <s v="yes"/>
    <m/>
  </r>
  <r>
    <s v="Ensure auditing for processes that start prior to auditd is enabled "/>
    <s v="Logging and Auditing"/>
    <s v="4.1.3"/>
    <s v="Not Check"/>
    <m/>
    <m/>
    <x v="0"/>
    <m/>
    <m/>
    <x v="2"/>
    <s v="Low"/>
    <s v="yes"/>
    <s v="OK"/>
    <m/>
    <s v="yes"/>
    <s v="yes"/>
    <m/>
  </r>
  <r>
    <s v="Ensure events that modify date and time information are collected "/>
    <s v="Logging and Auditing"/>
    <s v="4.1.4"/>
    <s v="Not Check"/>
    <m/>
    <m/>
    <x v="0"/>
    <m/>
    <m/>
    <x v="2"/>
    <s v="Low"/>
    <s v="yes"/>
    <s v="OK"/>
    <m/>
    <s v="yes"/>
    <s v="yes"/>
    <m/>
  </r>
  <r>
    <s v="Ensure events that modify user/group information are collected "/>
    <s v="Logging and Auditing"/>
    <s v="4.1.5"/>
    <s v="Not Check"/>
    <m/>
    <m/>
    <x v="0"/>
    <m/>
    <m/>
    <x v="2"/>
    <s v="Low"/>
    <s v="yes"/>
    <s v="OK"/>
    <m/>
    <s v="yes"/>
    <s v="yes"/>
    <m/>
  </r>
  <r>
    <s v="Ensure events that modify the system's network environment are collected "/>
    <s v="Logging and Auditing"/>
    <s v="4.1.6"/>
    <s v="Not Check"/>
    <m/>
    <m/>
    <x v="0"/>
    <m/>
    <m/>
    <x v="2"/>
    <s v="Low"/>
    <s v="yes"/>
    <s v="OK"/>
    <m/>
    <s v="yes"/>
    <s v="yes"/>
    <m/>
  </r>
  <r>
    <s v="Ensure events that modify the system's Mandatory Access Controls are collected "/>
    <s v="Logging and Auditing"/>
    <s v="4.1.7"/>
    <s v="Not Check"/>
    <m/>
    <m/>
    <x v="0"/>
    <m/>
    <m/>
    <x v="2"/>
    <s v="Low"/>
    <s v="yes"/>
    <s v="OK"/>
    <m/>
    <s v="yes"/>
    <s v="yes"/>
    <m/>
  </r>
  <r>
    <s v="Ensure login and logout events are collected "/>
    <s v="Logging and Auditing"/>
    <s v="4.1.8"/>
    <s v="Not Check"/>
    <m/>
    <m/>
    <x v="0"/>
    <m/>
    <m/>
    <x v="2"/>
    <s v="Low"/>
    <s v="yes"/>
    <s v="OK"/>
    <m/>
    <s v="yes"/>
    <s v="yes"/>
    <m/>
  </r>
  <r>
    <s v="Ensure session initiation information is collected "/>
    <s v="Logging and Auditing"/>
    <s v="4.1.9"/>
    <s v="Not Check"/>
    <m/>
    <m/>
    <x v="0"/>
    <m/>
    <m/>
    <x v="2"/>
    <s v="Low"/>
    <s v="yes"/>
    <s v="OK"/>
    <m/>
    <s v="yes"/>
    <s v="yes"/>
    <m/>
  </r>
  <r>
    <s v="Ensure discretionary access control permission modification events are collected "/>
    <s v="Logging and Auditing"/>
    <s v="4.1.10"/>
    <s v="Not Check"/>
    <m/>
    <m/>
    <x v="0"/>
    <m/>
    <m/>
    <x v="2"/>
    <s v="Low"/>
    <s v="yes"/>
    <s v="OK"/>
    <m/>
    <s v="yes"/>
    <s v="yes"/>
    <m/>
  </r>
  <r>
    <s v="Ensure unsuccessful unauthorized file access attempts are collected "/>
    <s v="Logging and Auditing"/>
    <s v="4.1.11"/>
    <s v="Not Check"/>
    <m/>
    <m/>
    <x v="0"/>
    <m/>
    <m/>
    <x v="2"/>
    <s v="Low"/>
    <s v="yes"/>
    <s v="OK"/>
    <m/>
    <s v="yes"/>
    <s v="yes"/>
    <m/>
  </r>
  <r>
    <s v="Ensure use of privileged commands is collected"/>
    <s v="Logging and Auditing"/>
    <s v="4.1.12"/>
    <s v="Not Check"/>
    <m/>
    <m/>
    <x v="0"/>
    <m/>
    <m/>
    <x v="2"/>
    <s v="Low"/>
    <s v="no"/>
    <s v="N/A"/>
    <m/>
    <s v="no"/>
    <m/>
    <s v="Define what partition doesn't allow execution"/>
  </r>
  <r>
    <s v="Ensure successful file system mounts are collected "/>
    <s v="Logging and Auditing"/>
    <s v="4.1.13"/>
    <s v="Not Check"/>
    <m/>
    <m/>
    <x v="0"/>
    <m/>
    <m/>
    <x v="2"/>
    <s v="Low"/>
    <s v="yes"/>
    <s v="OK"/>
    <m/>
    <s v="yes"/>
    <s v="yes"/>
    <m/>
  </r>
  <r>
    <s v="Ensure file deletion events by users are collected "/>
    <s v="Logging and Auditing"/>
    <s v="4.1.14"/>
    <s v="Not Check"/>
    <m/>
    <m/>
    <x v="0"/>
    <m/>
    <m/>
    <x v="2"/>
    <s v="Low"/>
    <s v="yes"/>
    <s v="OK"/>
    <m/>
    <s v="yes"/>
    <s v="yes"/>
    <m/>
  </r>
  <r>
    <s v="Ensure changes to system administration scope (sudoers) is collected "/>
    <s v="Logging and Auditing"/>
    <s v="4.1.15"/>
    <s v="Not Check"/>
    <m/>
    <m/>
    <x v="0"/>
    <m/>
    <m/>
    <x v="2"/>
    <s v="Low"/>
    <s v="yes"/>
    <s v="OK"/>
    <m/>
    <s v="yes"/>
    <s v="yes"/>
    <m/>
  </r>
  <r>
    <s v="Ensure system administrator actions (sudolog) are collected "/>
    <s v="Logging and Auditing"/>
    <s v="4.1.16"/>
    <s v="Not Check"/>
    <m/>
    <m/>
    <x v="0"/>
    <m/>
    <m/>
    <x v="2"/>
    <s v="Low"/>
    <s v="yes"/>
    <s v="OK"/>
    <m/>
    <s v="yes"/>
    <s v="yes"/>
    <m/>
  </r>
  <r>
    <s v="Ensure kernel module loading and unloading is collected "/>
    <s v="Logging and Auditing"/>
    <s v="4.1.17"/>
    <s v="Not Check"/>
    <m/>
    <m/>
    <x v="0"/>
    <m/>
    <m/>
    <x v="2"/>
    <s v="Low"/>
    <s v="yes"/>
    <s v="OK"/>
    <m/>
    <s v="yes"/>
    <s v="yes"/>
    <m/>
  </r>
  <r>
    <s v="Ensure the audit configuration is immutable "/>
    <s v="Logging and Auditing"/>
    <s v="4.1.18"/>
    <s v="Not Check"/>
    <m/>
    <m/>
    <x v="0"/>
    <m/>
    <m/>
    <x v="2"/>
    <s v="Low"/>
    <s v="yes"/>
    <s v="OK"/>
    <m/>
    <s v="yes"/>
    <s v="yes"/>
    <m/>
  </r>
  <r>
    <s v="Ensure logging is configured"/>
    <s v="Logging and Auditing"/>
    <s v="4.2.1.2"/>
    <s v="Not Check"/>
    <m/>
    <m/>
    <x v="0"/>
    <m/>
    <m/>
    <x v="1"/>
    <s v="Low"/>
    <s v="no"/>
    <s v="N/A"/>
    <m/>
    <s v="no"/>
    <m/>
    <s v="Who review this logs ?"/>
  </r>
  <r>
    <s v="Ensure remote rsyslog messages are only accepted on designated log hosts."/>
    <s v="Logging and Auditing"/>
    <s v="4.2.1.5"/>
    <s v="Not Check"/>
    <m/>
    <m/>
    <x v="0"/>
    <m/>
    <m/>
    <x v="0"/>
    <s v="Low"/>
    <s v="no"/>
    <s v="N/A"/>
    <m/>
    <s v="no"/>
    <m/>
    <s v="Define the log policy"/>
  </r>
  <r>
    <s v="Ensure logging is configured"/>
    <s v="Logging and Auditing"/>
    <s v="4.2.2.2"/>
    <s v="Not Check"/>
    <m/>
    <m/>
    <x v="0"/>
    <m/>
    <m/>
    <x v="0"/>
    <s v="Low"/>
    <s v="no"/>
    <s v="N/A"/>
    <m/>
    <s v="no"/>
    <m/>
    <s v="Define the log policy"/>
  </r>
  <r>
    <s v="Ensure remote syslog-ng messages are only accepted on designated log hosts"/>
    <s v="Logging and Auditing"/>
    <s v="4.2.2.5"/>
    <s v="Not Check"/>
    <m/>
    <m/>
    <x v="0"/>
    <m/>
    <m/>
    <x v="0"/>
    <s v="Low"/>
    <s v="no"/>
    <s v="N/A"/>
    <m/>
    <s v="no"/>
    <m/>
    <s v="Define the log policy"/>
  </r>
  <r>
    <s v="Ensure logrotate is configured"/>
    <s v="Logging and Auditing"/>
    <s v="4.3"/>
    <s v="Not Check"/>
    <m/>
    <m/>
    <x v="0"/>
    <m/>
    <m/>
    <x v="1"/>
    <s v="Low"/>
    <s v="no"/>
    <s v="N/A"/>
    <m/>
    <s v="no"/>
    <m/>
    <s v="Define the log policy"/>
  </r>
  <r>
    <s v="Ensure root login is restricted to system console"/>
    <s v="User Accounts and Environment"/>
    <s v="5.5"/>
    <s v="Not Check"/>
    <m/>
    <s v="2.2.18"/>
    <x v="0"/>
    <m/>
    <m/>
    <x v="0"/>
    <s v="Low"/>
    <s v="no"/>
    <s v="N/A"/>
    <m/>
    <s v="no"/>
    <m/>
    <s v="What are the authorized console ?"/>
  </r>
  <r>
    <s v="Audit system file permissions"/>
    <s v="System File Permissions"/>
    <s v="6.1.1"/>
    <s v="Not Check"/>
    <s v="3.20"/>
    <m/>
    <x v="0"/>
    <m/>
    <m/>
    <x v="0"/>
    <s v="Medium"/>
    <s v="no"/>
    <s v="N/A"/>
    <m/>
    <s v="no"/>
    <m/>
    <s v="Who does the review ?"/>
  </r>
  <r>
    <s v="Audit SUID executables"/>
    <s v="System File Permissions"/>
    <s v="6.1.13"/>
    <s v="Not Check"/>
    <s v="3.22"/>
    <m/>
    <x v="0"/>
    <m/>
    <m/>
    <x v="0"/>
    <s v="High"/>
    <s v="no"/>
    <s v="N/A"/>
    <m/>
    <s v="no"/>
    <m/>
    <s v="Who does the review ?"/>
  </r>
  <r>
    <s v="Audit SGID executables"/>
    <s v="System File Permissions"/>
    <s v="6.1.14"/>
    <s v="Not Check"/>
    <s v="3.22"/>
    <m/>
    <x v="0"/>
    <m/>
    <m/>
    <x v="0"/>
    <s v="High"/>
    <s v="no"/>
    <s v="N/A"/>
    <m/>
    <s v="no"/>
    <m/>
    <s v="Who does the review ?"/>
  </r>
  <r>
    <s v="Physical security"/>
    <s v="Initial Setup"/>
    <s v="Suse_3.1.1"/>
    <s v="Not Check"/>
    <s v="3.1.1"/>
    <m/>
    <x v="0"/>
    <m/>
    <m/>
    <x v="3"/>
    <s v="Medium"/>
    <s v="no"/>
    <s v="N/A"/>
    <m/>
    <s v="no"/>
    <m/>
    <s v="Depends of AWS, is it ok ?"/>
  </r>
  <r>
    <s v="Locking Down the BIOS"/>
    <s v="Initial Setup"/>
    <s v="Suse_3.2"/>
    <s v="Not Check"/>
    <s v="3.2"/>
    <m/>
    <x v="0"/>
    <m/>
    <m/>
    <x v="3"/>
    <s v="Medium"/>
    <s v="no"/>
    <s v="N/A"/>
    <m/>
    <s v="no"/>
    <m/>
    <s v="Depends of AWS, is it ok ?"/>
  </r>
  <r>
    <s v="Security via the Boot Loaders"/>
    <s v="Initial Setup"/>
    <s v="Suse_3.3"/>
    <s v="Not Check"/>
    <s v="3.3"/>
    <m/>
    <x v="0"/>
    <m/>
    <m/>
    <x v="3"/>
    <s v="High"/>
    <s v="no"/>
    <s v="N/A"/>
    <m/>
    <s v="no"/>
    <m/>
    <s v="Depends of AWS, is it ok ?"/>
  </r>
  <r>
    <s v="Retiring Linux Servers with Sensitive Data"/>
    <m/>
    <s v="Suse_3.5"/>
    <s v="Not Check"/>
    <s v="3.5"/>
    <m/>
    <x v="0"/>
    <m/>
    <m/>
    <x v="3"/>
    <s v="Low"/>
    <s v="no"/>
    <s v="N/A"/>
    <m/>
    <s v="no"/>
    <m/>
    <s v="Depends of AWS, is it ok ?"/>
  </r>
  <r>
    <s v="Backups"/>
    <m/>
    <s v="Suse_3.6"/>
    <s v="Not Check"/>
    <s v="3.6"/>
    <m/>
    <x v="0"/>
    <m/>
    <m/>
    <x v="1"/>
    <s v="Low"/>
    <s v="no"/>
    <s v="N/A"/>
    <m/>
    <s v="no"/>
    <m/>
    <s v="What is the backup policy ?"/>
  </r>
  <r>
    <s v="Disk Partitions"/>
    <s v="Filesystem configuration"/>
    <s v="Suse_3.7"/>
    <s v="Not Check"/>
    <s v="3.7"/>
    <m/>
    <x v="0"/>
    <m/>
    <m/>
    <x v="1"/>
    <s v="High"/>
    <s v="yes"/>
    <s v="OK"/>
    <m/>
    <s v="yes"/>
    <m/>
    <m/>
  </r>
  <r>
    <s v="Enable Ignoring to ICMP Requests"/>
    <s v="Network Configuration"/>
    <s v="Suse_3.9.5"/>
    <s v="Not Check"/>
    <s v="3.9.5"/>
    <m/>
    <x v="0"/>
    <m/>
    <m/>
    <x v="1"/>
    <s v="Low"/>
    <s v="yes"/>
    <s v="OK"/>
    <m/>
    <s v="yes"/>
    <m/>
    <s v="SG?"/>
  </r>
  <r>
    <s v="Filter access to /dev/mem"/>
    <s v="System File Permissions"/>
    <s v="Suse_3.9.12"/>
    <s v="Not Check"/>
    <s v="3.9.12"/>
    <m/>
    <x v="0"/>
    <m/>
    <m/>
    <x v="3"/>
    <s v="Medium"/>
    <s v="no"/>
    <s v="N/A"/>
    <m/>
    <s v="no"/>
    <m/>
    <s v="This configuration is done at compilation, is it ok ?"/>
  </r>
  <r>
    <s v="Minimal OS Package Selection"/>
    <s v="Initial Setup"/>
    <s v="Suse_3.13"/>
    <s v="Not Check"/>
    <s v="3.13"/>
    <s v="5.1"/>
    <x v="0"/>
    <s v="Why AS not implemented?"/>
    <m/>
    <x v="1"/>
    <s v="High"/>
    <s v="yes"/>
    <s v="OK"/>
    <m/>
    <s v="yes"/>
    <m/>
    <m/>
  </r>
  <r>
    <s v="Securing the Network—Open Network Ports Detection"/>
    <s v="Network Configuration"/>
    <s v="Suse_3.15"/>
    <s v="Not Check"/>
    <s v="3.15"/>
    <m/>
    <x v="0"/>
    <m/>
    <m/>
    <x v="3"/>
    <s v="Medium"/>
    <s v="no"/>
    <s v="N/A"/>
    <m/>
    <s v="no"/>
    <m/>
    <s v="This part can be handled by VPC configuration, is it ok ?"/>
  </r>
  <r>
    <s v="Copying Files Using SSH Without Providing Login Prompts"/>
    <m/>
    <s v="Suse_3.19"/>
    <s v="Not Check"/>
    <s v="3.19"/>
    <m/>
    <x v="0"/>
    <m/>
    <m/>
    <x v="3"/>
    <s v="High"/>
    <s v="no"/>
    <s v="N/A"/>
    <m/>
    <s v="no"/>
    <m/>
    <m/>
  </r>
  <r>
    <s v="Restricting Access to Removable Media"/>
    <s v="Filesystem configuration"/>
    <s v="Suse_3.25"/>
    <s v="Not Check"/>
    <s v="3.25"/>
    <m/>
    <x v="0"/>
    <m/>
    <m/>
    <x v="1"/>
    <s v="Medium"/>
    <s v="yes"/>
    <s v="OK"/>
    <m/>
    <s v="yes"/>
    <m/>
    <m/>
  </r>
  <r>
    <s v="Unlocked Accounts"/>
    <s v="User Accounts and Environment"/>
    <s v="Suse_3.26.1"/>
    <s v="Not Check"/>
    <s v="3.26.1"/>
    <m/>
    <x v="0"/>
    <m/>
    <m/>
    <x v="1"/>
    <s v="Medium"/>
    <s v="no"/>
    <s v="N/A"/>
    <m/>
    <s v="no"/>
    <m/>
    <s v="Who review the accounts ?"/>
  </r>
  <r>
    <s v="Unused Accounts"/>
    <s v="User Accounts and Environment"/>
    <s v="Suse_3.26.2"/>
    <s v="Not Check"/>
    <s v="3.26.2"/>
    <m/>
    <x v="0"/>
    <m/>
    <m/>
    <x v="1"/>
    <s v="Medium"/>
    <s v="no"/>
    <s v="N/A"/>
    <m/>
    <s v="no"/>
    <m/>
    <s v="Who review the accounts ?"/>
  </r>
  <r>
    <s v="Stronger Password Enforcement"/>
    <s v="User Accounts and Environment"/>
    <s v="Suse_3.28"/>
    <s v="Not Check"/>
    <s v="3.28"/>
    <m/>
    <x v="0"/>
    <m/>
    <m/>
    <x v="1"/>
    <s v="High"/>
    <s v="no"/>
    <s v="N/A"/>
    <m/>
    <s v="no"/>
    <m/>
    <s v="Define password policy"/>
  </r>
  <r>
    <s v="Preventing Accidental Denial of Service"/>
    <m/>
    <s v="Suse_3.30"/>
    <s v="Not Check"/>
    <s v="3.30"/>
    <m/>
    <x v="0"/>
    <m/>
    <m/>
    <x v="1"/>
    <s v="Medium"/>
    <s v="no"/>
    <s v="N/A"/>
    <m/>
    <s v="no"/>
    <m/>
    <m/>
  </r>
  <r>
    <s v="Miscellaneous"/>
    <m/>
    <s v="Suse_3.32"/>
    <s v="Not Check"/>
    <s v="3.32"/>
    <m/>
    <x v="0"/>
    <m/>
    <m/>
    <x v="3"/>
    <s v="Medium"/>
    <s v="no"/>
    <s v="N/A"/>
    <m/>
    <s v="no"/>
    <m/>
    <m/>
  </r>
  <r>
    <s v="Ensure mounting of cramfs filesystems is disabled "/>
    <s v="Filesystem configuration"/>
    <s v="1.1.1.1"/>
    <s v="Compliant"/>
    <m/>
    <m/>
    <x v="1"/>
    <m/>
    <m/>
    <x v="4"/>
    <s v="Low"/>
    <s v="yes"/>
    <s v="OK"/>
    <m/>
    <s v="yes"/>
    <m/>
    <m/>
  </r>
  <r>
    <s v="Ensure mounting of freevxfs filesystems is disabled "/>
    <s v="Filesystem configuration"/>
    <s v="1.1.1.2"/>
    <s v="Compliant"/>
    <m/>
    <m/>
    <x v="1"/>
    <m/>
    <m/>
    <x v="4"/>
    <s v="Low"/>
    <s v="yes"/>
    <s v="OK"/>
    <m/>
    <s v="yes"/>
    <m/>
    <m/>
  </r>
  <r>
    <s v="Ensure mounting of jjfs2 filesystems is disabled "/>
    <s v="Filesystem configuration"/>
    <s v="1.1.1.3"/>
    <s v="Compliant"/>
    <m/>
    <m/>
    <x v="1"/>
    <m/>
    <m/>
    <x v="4"/>
    <s v="Low"/>
    <s v="yes"/>
    <s v="OK"/>
    <m/>
    <s v="yes"/>
    <m/>
    <m/>
  </r>
  <r>
    <s v="Ensure mounting of hfs filesystems is disabled "/>
    <s v="Filesystem configuration"/>
    <s v="1.1.1.4"/>
    <s v="Compliant"/>
    <m/>
    <m/>
    <x v="1"/>
    <m/>
    <m/>
    <x v="4"/>
    <s v="Low"/>
    <s v="yes"/>
    <s v="OK"/>
    <m/>
    <s v="yes"/>
    <m/>
    <m/>
  </r>
  <r>
    <s v="Ensure mounting of hfsplus filesystems is disabled "/>
    <s v="Filesystem configuration"/>
    <s v="1.1.1.5"/>
    <s v="Compliant"/>
    <m/>
    <m/>
    <x v="1"/>
    <m/>
    <m/>
    <x v="4"/>
    <s v="Low"/>
    <s v="yes"/>
    <s v="OK"/>
    <m/>
    <s v="yes"/>
    <m/>
    <m/>
  </r>
  <r>
    <s v="Ensure mounting of squashfs filesystems is disabled "/>
    <s v="Filesystem configuration"/>
    <s v="1.1.1.6"/>
    <s v="Compliant"/>
    <m/>
    <m/>
    <x v="1"/>
    <m/>
    <m/>
    <x v="4"/>
    <s v="Low"/>
    <s v="yes"/>
    <s v="OK"/>
    <m/>
    <s v="yes"/>
    <m/>
    <m/>
  </r>
  <r>
    <s v="Ensure mounting of udf filesystems is disabled "/>
    <s v="Filesystem configuration"/>
    <s v="1.1.1.7"/>
    <s v="Compliant"/>
    <m/>
    <m/>
    <x v="1"/>
    <m/>
    <m/>
    <x v="4"/>
    <s v="Low"/>
    <s v="yes"/>
    <s v="OK"/>
    <m/>
    <s v="yes"/>
    <m/>
    <m/>
  </r>
  <r>
    <s v="Ensure mounting of FAT filesystems is disabled "/>
    <s v="Filesystem configuration"/>
    <s v="1.1.1.8"/>
    <s v="Compliant"/>
    <m/>
    <m/>
    <x v="1"/>
    <m/>
    <m/>
    <x v="2"/>
    <s v="Low"/>
    <s v="yes"/>
    <s v="OK"/>
    <m/>
    <s v="yes"/>
    <m/>
    <m/>
  </r>
  <r>
    <s v="Ensure permissions on bootloader config are configured "/>
    <s v="Initial Setup"/>
    <s v="1.4.1"/>
    <s v="Compliant"/>
    <m/>
    <m/>
    <x v="1"/>
    <m/>
    <m/>
    <x v="4"/>
    <s v="High"/>
    <s v="yes"/>
    <s v="OK"/>
    <m/>
    <s v="yes"/>
    <m/>
    <m/>
  </r>
  <r>
    <s v="Ensure authentication required for single user mode "/>
    <s v="Initial Setup"/>
    <s v="1.4.3"/>
    <s v="Compliant"/>
    <m/>
    <s v="2.2.16"/>
    <x v="1"/>
    <m/>
    <m/>
    <x v="4"/>
    <s v="High"/>
    <s v="yes"/>
    <s v="OK"/>
    <m/>
    <s v="yes"/>
    <m/>
    <m/>
  </r>
  <r>
    <s v="Ensure core dumps are restricted "/>
    <s v="Initial Setup"/>
    <s v="1.5.1"/>
    <s v="Compliant"/>
    <m/>
    <m/>
    <x v="1"/>
    <m/>
    <m/>
    <x v="4"/>
    <s v="High"/>
    <s v="yes"/>
    <s v="OK"/>
    <m/>
    <s v="yes"/>
    <m/>
    <m/>
  </r>
  <r>
    <s v="Ensure XD/NX support is enabled"/>
    <s v="Initial Setup"/>
    <s v="1.5.2"/>
    <s v="Compliant"/>
    <m/>
    <m/>
    <x v="1"/>
    <m/>
    <m/>
    <x v="0"/>
    <s v="High"/>
    <s v="yes"/>
    <s v="OK"/>
    <m/>
    <s v="yes"/>
    <m/>
    <m/>
  </r>
  <r>
    <s v="Ensure address space layout randomization (ASLR) is enabled "/>
    <s v="Initial Setup"/>
    <s v="1.5.3"/>
    <s v="Compliant"/>
    <s v="3.9.9"/>
    <m/>
    <x v="1"/>
    <m/>
    <m/>
    <x v="4"/>
    <s v="Low"/>
    <s v="yes"/>
    <s v="OK"/>
    <m/>
    <s v="yes"/>
    <m/>
    <m/>
  </r>
  <r>
    <s v="Ensure prelink is disabled "/>
    <s v="Initial Setup"/>
    <s v="1.5.4"/>
    <s v="Compliant"/>
    <m/>
    <m/>
    <x v="1"/>
    <m/>
    <m/>
    <x v="4"/>
    <s v="Low"/>
    <s v="yes"/>
    <s v="OK"/>
    <m/>
    <s v="yes"/>
    <m/>
    <m/>
  </r>
  <r>
    <s v="Ensure SETroubleshoot is not installed "/>
    <s v="Mandatory Access control"/>
    <s v="1.6.1.4"/>
    <s v="Compliant"/>
    <s v="3.11"/>
    <m/>
    <x v="1"/>
    <m/>
    <m/>
    <x v="2"/>
    <s v="Low"/>
    <s v="yes"/>
    <s v="OK"/>
    <m/>
    <s v="yes"/>
    <m/>
    <m/>
  </r>
  <r>
    <s v="Ensure the MCS Translation Service (mcstrans) is not installed "/>
    <s v="Mandatory Access control"/>
    <s v="1.6.1.5"/>
    <s v="Compliant"/>
    <m/>
    <m/>
    <x v="1"/>
    <m/>
    <m/>
    <x v="2"/>
    <s v="Low"/>
    <s v="yes"/>
    <s v="OK"/>
    <m/>
    <s v="yes"/>
    <m/>
    <m/>
  </r>
  <r>
    <s v="Ensure no unconfined daemons exist "/>
    <s v="Mandatory Access control"/>
    <s v="1.6.1.6"/>
    <s v="Compliant"/>
    <m/>
    <m/>
    <x v="1"/>
    <s v="TW to confirm if this is implemented"/>
    <m/>
    <x v="2"/>
    <s v="Critical"/>
    <s v="yes"/>
    <s v="OK"/>
    <m/>
    <s v="no"/>
    <m/>
    <s v="Should all the deamon be tested ?"/>
  </r>
  <r>
    <s v="Ensure AppArmor is not disabled in bootloader configuration"/>
    <s v="Mandatory Access control"/>
    <s v="1.6.2.1"/>
    <s v="Compliant"/>
    <s v="3.10"/>
    <m/>
    <x v="1"/>
    <m/>
    <m/>
    <x v="2"/>
    <s v="Low"/>
    <s v="yes"/>
    <s v="OK"/>
    <m/>
    <s v="yes"/>
    <m/>
    <m/>
  </r>
  <r>
    <s v="Ensure permissions on /etc/motd are configured "/>
    <s v="Warning banners"/>
    <s v="1.7.1.4"/>
    <s v="Compliant"/>
    <m/>
    <m/>
    <x v="1"/>
    <m/>
    <m/>
    <x v="0"/>
    <s v="Low"/>
    <s v="yes"/>
    <s v="OK"/>
    <m/>
    <s v="yes"/>
    <m/>
    <m/>
  </r>
  <r>
    <s v="Ensure permissions on /etc/issue are configured "/>
    <s v="Warning banners"/>
    <s v="1.7.1.5"/>
    <s v="Compliant"/>
    <m/>
    <m/>
    <x v="1"/>
    <m/>
    <m/>
    <x v="4"/>
    <s v="Low"/>
    <s v="yes"/>
    <s v="OK"/>
    <m/>
    <s v="yes"/>
    <m/>
    <m/>
  </r>
  <r>
    <s v="Ensure permissions on /etc/issue.net are configured "/>
    <s v="Warning banners"/>
    <s v="1.7.1.6"/>
    <s v="Compliant"/>
    <m/>
    <m/>
    <x v="1"/>
    <m/>
    <m/>
    <x v="0"/>
    <s v="Low"/>
    <s v="yes"/>
    <s v="OK"/>
    <m/>
    <s v="yes"/>
    <m/>
    <m/>
  </r>
  <r>
    <s v="Ensure chargen services are not enabled"/>
    <s v="inetd Services"/>
    <s v="2.1.1"/>
    <s v="Compliant"/>
    <s v="3.16"/>
    <m/>
    <x v="1"/>
    <s v="Disabled as standard, case by case exception"/>
    <m/>
    <x v="4"/>
    <s v="Low"/>
    <s v="yes"/>
    <s v="OK"/>
    <m/>
    <s v="no"/>
    <m/>
    <s v="Is it a legitimate service ?"/>
  </r>
  <r>
    <s v="Ensure daytime services are not enabled"/>
    <s v="inetd Services"/>
    <s v="2.1.2"/>
    <s v="Compliant"/>
    <s v="3.16"/>
    <m/>
    <x v="1"/>
    <s v="Disabled as standard, case by case exception"/>
    <m/>
    <x v="4"/>
    <s v="Low"/>
    <s v="yes"/>
    <s v="OK"/>
    <m/>
    <s v="no"/>
    <m/>
    <s v="Is it a legitimate service ?"/>
  </r>
  <r>
    <s v="Ensure discard services are not enabled"/>
    <s v="inetd Services"/>
    <s v="2.1.3"/>
    <s v="Compliant"/>
    <s v="3.16"/>
    <m/>
    <x v="1"/>
    <s v="Disabled as standard, case by case exception"/>
    <m/>
    <x v="4"/>
    <s v="Low"/>
    <s v="yes"/>
    <s v="OK"/>
    <m/>
    <s v="no"/>
    <m/>
    <s v="Is it a legitimate service ?"/>
  </r>
  <r>
    <s v="Ensure echo services are not enabled"/>
    <s v="inetd Services"/>
    <s v="2.1.4"/>
    <s v="Compliant"/>
    <s v="3.16"/>
    <m/>
    <x v="1"/>
    <s v="Disabled as standard, case by case exception"/>
    <m/>
    <x v="4"/>
    <s v="Low"/>
    <s v="yes"/>
    <s v="OK"/>
    <m/>
    <s v="no"/>
    <m/>
    <s v="Is it a legitimate service ?"/>
  </r>
  <r>
    <s v="Ensure time services are not enabled"/>
    <s v="inetd Services"/>
    <s v="2.1.5"/>
    <s v="Compliant"/>
    <s v="3.16"/>
    <m/>
    <x v="1"/>
    <s v="Disabled as standard, case by case exception"/>
    <m/>
    <x v="4"/>
    <s v="Low"/>
    <s v="yes"/>
    <s v="OK"/>
    <m/>
    <s v="no"/>
    <m/>
    <s v="Is it a legitimate service ?"/>
  </r>
  <r>
    <s v="Ensure rsh server is not enabled"/>
    <s v="inetd Services"/>
    <s v="2.1.6"/>
    <s v="Compliant"/>
    <s v="3.12"/>
    <m/>
    <x v="1"/>
    <s v="Disabled as standard, case by case exception"/>
    <m/>
    <x v="4"/>
    <s v="Low"/>
    <s v="yes"/>
    <s v="OK"/>
    <m/>
    <s v="no"/>
    <m/>
    <s v="Is it a legitimate service ?"/>
  </r>
  <r>
    <s v="Ensure talk server is not enabled"/>
    <s v="inetd Services"/>
    <s v="2.1.7"/>
    <s v="Compliant"/>
    <m/>
    <m/>
    <x v="1"/>
    <s v="Disabled as standard, case by case exception"/>
    <m/>
    <x v="4"/>
    <s v="Low"/>
    <s v="yes"/>
    <s v="OK"/>
    <m/>
    <s v="no"/>
    <m/>
    <s v="Is it a legitimate service ?"/>
  </r>
  <r>
    <s v="Ensure telnet server is not enabled"/>
    <s v="inetd Services"/>
    <s v="2.1.8"/>
    <s v="Compliant"/>
    <s v="3.12"/>
    <m/>
    <x v="1"/>
    <s v="Disabled as standard, case by case exception"/>
    <m/>
    <x v="4"/>
    <s v="Low"/>
    <s v="yes"/>
    <s v="OK"/>
    <m/>
    <s v="no"/>
    <m/>
    <s v="Is it a legitimate service ?"/>
  </r>
  <r>
    <s v="Ensure tftp server is not enabled"/>
    <s v="inetd Services"/>
    <s v="2.1.9"/>
    <s v="Compliant"/>
    <s v="3.12 / 3.16"/>
    <m/>
    <x v="1"/>
    <s v="Disabled as standard, case by case exception"/>
    <m/>
    <x v="4"/>
    <s v="Low"/>
    <s v="yes"/>
    <s v="OK"/>
    <m/>
    <s v="no"/>
    <m/>
    <s v="Is it a legitimate service ?"/>
  </r>
  <r>
    <s v="Ensure rsync service is not enabled"/>
    <s v="inetd Services"/>
    <s v="2.1.10"/>
    <s v="Compliant"/>
    <s v="3.16"/>
    <m/>
    <x v="1"/>
    <s v="Disabled as standard, case by case exception"/>
    <m/>
    <x v="4"/>
    <s v="Low"/>
    <s v="yes"/>
    <s v="OK"/>
    <m/>
    <s v="no"/>
    <m/>
    <s v="Is it a legitimate service ?"/>
  </r>
  <r>
    <s v="Ensure xinetd is not enabled"/>
    <s v="inetd Services"/>
    <s v="2.1.11"/>
    <s v="Compliant"/>
    <s v="3.16"/>
    <m/>
    <x v="1"/>
    <s v="Disabled as standard, case by case exception"/>
    <m/>
    <x v="4"/>
    <s v="Low"/>
    <s v="yes"/>
    <s v="OK"/>
    <m/>
    <s v="no"/>
    <m/>
    <s v="Is it a legitimate service ?"/>
  </r>
  <r>
    <s v="Ensure time synchronization is in use "/>
    <s v="Special Purpose Services"/>
    <s v="2.2.1.1"/>
    <s v="Compliant"/>
    <m/>
    <m/>
    <x v="1"/>
    <s v="Disabled as standard, case by case exception"/>
    <m/>
    <x v="0"/>
    <s v="Low"/>
    <s v="yes"/>
    <s v="OK"/>
    <m/>
    <s v="no"/>
    <m/>
    <s v="Is it a legitimate service ?"/>
  </r>
  <r>
    <s v="Ensure X Window System is not installed "/>
    <s v="Special Purpose Services"/>
    <s v="2.2.2"/>
    <s v="Compliant"/>
    <m/>
    <m/>
    <x v="1"/>
    <s v="Disabled as standard, case by case exception"/>
    <m/>
    <x v="4"/>
    <s v="Medium"/>
    <s v="yes"/>
    <s v="OK"/>
    <m/>
    <s v="no"/>
    <m/>
    <s v="Is it a legitimate service ?"/>
  </r>
  <r>
    <s v="Ensure Avahi Server is not enabled"/>
    <s v="Special Purpose Services"/>
    <s v="2.2.3"/>
    <s v="Compliant"/>
    <m/>
    <m/>
    <x v="1"/>
    <s v="Disabled as standard, case by case exception"/>
    <m/>
    <x v="4"/>
    <s v="Medium"/>
    <s v="yes"/>
    <s v="OK"/>
    <m/>
    <s v="no"/>
    <m/>
    <s v="Is it a legitimate service ?"/>
  </r>
  <r>
    <s v="Ensure CUPS is not enabled"/>
    <s v="Special Purpose Services"/>
    <s v="2.2.4"/>
    <s v="Compliant"/>
    <m/>
    <m/>
    <x v="1"/>
    <s v="Disabled as standard, case by case exception"/>
    <m/>
    <x v="4"/>
    <s v="Low"/>
    <s v="yes"/>
    <s v="OK"/>
    <m/>
    <s v="no"/>
    <m/>
    <s v="Is it a legitimate service ?"/>
  </r>
  <r>
    <s v="Ensure DHCP Server is not enabled"/>
    <s v="Special Purpose Services"/>
    <s v="2.2.5"/>
    <s v="Compliant"/>
    <m/>
    <m/>
    <x v="1"/>
    <s v="Disabled as standard, case by case exception"/>
    <m/>
    <x v="4"/>
    <s v="Low"/>
    <s v="yes"/>
    <s v="OK"/>
    <m/>
    <s v="no"/>
    <m/>
    <s v="Is it a legitimate service ?"/>
  </r>
  <r>
    <s v="Ensure DNS Server is not enabled"/>
    <s v="Special Purpose Services"/>
    <s v="2.2.8"/>
    <s v="Compliant"/>
    <m/>
    <m/>
    <x v="1"/>
    <s v="Disabled as standard, case by case exception"/>
    <m/>
    <x v="4"/>
    <s v="Low"/>
    <s v="yes"/>
    <s v="OK"/>
    <m/>
    <s v="no"/>
    <m/>
    <s v="Is it a legitimate service ?"/>
  </r>
  <r>
    <s v="Ensure FTP Server is not enabled"/>
    <s v="Special Purpose Services"/>
    <s v="2.2.9"/>
    <s v="Compliant"/>
    <m/>
    <m/>
    <x v="1"/>
    <s v="Disabled as standard, case by case exception"/>
    <m/>
    <x v="4"/>
    <s v="Low"/>
    <s v="yes"/>
    <s v="OK"/>
    <m/>
    <s v="no"/>
    <m/>
    <s v="Is it a legitimate service ?"/>
  </r>
  <r>
    <s v="Ensure HTTP server is not enabled"/>
    <s v="Special Purpose Services"/>
    <s v="2.2.10"/>
    <s v="Compliant"/>
    <m/>
    <m/>
    <x v="1"/>
    <s v="Disabled as standard, case by case exception"/>
    <m/>
    <x v="4"/>
    <s v="Medium"/>
    <s v="yes"/>
    <s v="OK"/>
    <m/>
    <s v="no"/>
    <m/>
    <s v="Is it a legitimate service ?"/>
  </r>
  <r>
    <s v="Ensure IMAP and POP3 server is not enabled"/>
    <s v="Special Purpose Services"/>
    <s v="2.2.11"/>
    <s v="Compliant"/>
    <m/>
    <m/>
    <x v="1"/>
    <s v="Disabled as standard, case by case exception"/>
    <m/>
    <x v="4"/>
    <s v="Low"/>
    <s v="yes"/>
    <s v="OK"/>
    <m/>
    <s v="no"/>
    <m/>
    <s v="Is it a legitimate service ?"/>
  </r>
  <r>
    <s v="Ensure Samba is not enabled"/>
    <s v="Special Purpose Services"/>
    <s v="2.2.12"/>
    <s v="Compliant"/>
    <m/>
    <m/>
    <x v="1"/>
    <s v="Disabled as standard, case by case exception"/>
    <m/>
    <x v="4"/>
    <s v="Medium"/>
    <s v="yes"/>
    <s v="OK"/>
    <m/>
    <s v="no"/>
    <m/>
    <s v="Is it a legitimate service ?"/>
  </r>
  <r>
    <s v="Ensure HTTP Proxy Server is not enabled"/>
    <s v="Special Purpose Services"/>
    <s v="2.2.13"/>
    <s v="Compliant"/>
    <m/>
    <m/>
    <x v="1"/>
    <s v="Disabled as standard, case by case exception"/>
    <m/>
    <x v="4"/>
    <s v="Low"/>
    <s v="yes"/>
    <s v="OK"/>
    <m/>
    <s v="no"/>
    <m/>
    <s v="Is it a legitimate service ?"/>
  </r>
  <r>
    <s v="Ensure SNMP Server is not enabled"/>
    <s v="Special Purpose Services"/>
    <s v="2.2.14"/>
    <s v="Compliant"/>
    <m/>
    <m/>
    <x v="1"/>
    <s v="Disabled as standard, case by case exception"/>
    <m/>
    <x v="4"/>
    <s v="Low"/>
    <s v="yes"/>
    <s v="OK"/>
    <m/>
    <s v="no"/>
    <m/>
    <s v="Is it a legitimate service ?"/>
  </r>
  <r>
    <s v="Ensure mail transfer agent is configured for local-only mode "/>
    <s v="Special Purpose Services"/>
    <s v="2.2.15"/>
    <s v="Compliant"/>
    <s v="3.17"/>
    <m/>
    <x v="1"/>
    <s v="Disabled as standard, case by case exception"/>
    <m/>
    <x v="4"/>
    <s v="Medium"/>
    <s v="yes"/>
    <s v="OK"/>
    <m/>
    <s v="no"/>
    <m/>
    <s v="Is it a legitimate service ?"/>
  </r>
  <r>
    <s v="Ensure NIS Server is not enabled"/>
    <s v="Special Purpose Services"/>
    <s v="2.2.16"/>
    <s v="Compliant"/>
    <m/>
    <m/>
    <x v="1"/>
    <s v="Disabled as standard, case by case exception"/>
    <m/>
    <x v="4"/>
    <s v="Low"/>
    <s v="yes"/>
    <s v="OK"/>
    <m/>
    <s v="no"/>
    <m/>
    <s v="Is it a legitimate service ?"/>
  </r>
  <r>
    <s v="Ensure tftp server is not enabled"/>
    <s v="Special Purpose Services"/>
    <s v="2.2.17"/>
    <s v="Compliant"/>
    <m/>
    <m/>
    <x v="1"/>
    <s v="Disabled as standard, case by case exception"/>
    <m/>
    <x v="4"/>
    <s v="Low"/>
    <s v="yes"/>
    <s v="OK"/>
    <m/>
    <s v="no"/>
    <m/>
    <s v="Is it a legitimate service ?"/>
  </r>
  <r>
    <s v="Ensure NIS Client is not installed "/>
    <s v="Services Clients"/>
    <s v="2.3.1"/>
    <s v="Compliant"/>
    <m/>
    <m/>
    <x v="1"/>
    <s v="Disabled as standard, case by case exception"/>
    <m/>
    <x v="4"/>
    <s v="Low"/>
    <s v="yes"/>
    <s v="OK"/>
    <m/>
    <s v="no"/>
    <m/>
    <s v="Is it a legitimate service ?"/>
  </r>
  <r>
    <s v="Ensure talk client is not installed "/>
    <s v="Services Clients"/>
    <s v="2.3.3"/>
    <s v="Compliant"/>
    <m/>
    <m/>
    <x v="1"/>
    <s v="Disabled as standard, case by case exception"/>
    <m/>
    <x v="4"/>
    <s v="Low"/>
    <s v="yes"/>
    <s v="OK"/>
    <m/>
    <s v="no"/>
    <m/>
    <s v="Is it a legitimate service ?"/>
  </r>
  <r>
    <s v="Ensure LDAP client is not installed "/>
    <s v="Services Clients"/>
    <s v="2.3.5"/>
    <s v="Compliant"/>
    <m/>
    <m/>
    <x v="1"/>
    <s v="Disabled as standard, case by case exception"/>
    <m/>
    <x v="4"/>
    <s v="Low"/>
    <s v="yes"/>
    <s v="OK"/>
    <m/>
    <s v="no"/>
    <m/>
    <s v="Is it a legitimate service ?"/>
  </r>
  <r>
    <s v="Ensure TCP Wrappers is installed "/>
    <s v="Network Configuration"/>
    <s v="3.4.1"/>
    <s v="Compliant"/>
    <m/>
    <m/>
    <x v="1"/>
    <m/>
    <m/>
    <x v="4"/>
    <s v="Medium"/>
    <s v="yes"/>
    <s v="OK"/>
    <m/>
    <s v="yes"/>
    <m/>
    <m/>
  </r>
  <r>
    <s v="Ensure DCCP is disabled "/>
    <s v="Network Configuration"/>
    <s v="3.5.1"/>
    <s v="Compliant"/>
    <m/>
    <m/>
    <x v="1"/>
    <m/>
    <m/>
    <x v="0"/>
    <s v="Medium"/>
    <s v="yes"/>
    <s v="OK"/>
    <m/>
    <s v="yes"/>
    <m/>
    <m/>
  </r>
  <r>
    <s v="Ensure SCTP is disabled "/>
    <s v="Network Configuration"/>
    <s v="3.5.2"/>
    <s v="Compliant"/>
    <m/>
    <m/>
    <x v="1"/>
    <m/>
    <m/>
    <x v="0"/>
    <s v="Medium"/>
    <s v="yes"/>
    <s v="OK"/>
    <m/>
    <s v="yes"/>
    <m/>
    <m/>
  </r>
  <r>
    <s v="Ensure RDS is disabled "/>
    <s v="Network Configuration"/>
    <s v="3.5.3"/>
    <s v="Compliant"/>
    <m/>
    <m/>
    <x v="1"/>
    <m/>
    <m/>
    <x v="0"/>
    <s v="Medium"/>
    <s v="yes"/>
    <s v="OK"/>
    <m/>
    <s v="yes"/>
    <m/>
    <m/>
  </r>
  <r>
    <s v="Ensure TIPC is disabled "/>
    <s v="Network Configuration"/>
    <s v="3.5.4"/>
    <s v="Compliant"/>
    <m/>
    <m/>
    <x v="1"/>
    <m/>
    <m/>
    <x v="0"/>
    <s v="Medium"/>
    <s v="yes"/>
    <s v="OK"/>
    <m/>
    <s v="yes"/>
    <m/>
    <m/>
  </r>
  <r>
    <s v="Ensure wireless interfaces are disabled"/>
    <s v="Network Configuration"/>
    <s v="3.7"/>
    <s v="Compliant"/>
    <m/>
    <m/>
    <x v="1"/>
    <m/>
    <m/>
    <x v="0"/>
    <s v="Medium"/>
    <s v="yes"/>
    <s v="OK"/>
    <s v="yes"/>
    <s v="yes"/>
    <m/>
    <m/>
  </r>
  <r>
    <s v="Ensure audit log storage size is configured "/>
    <s v="Logging and Auditing"/>
    <s v="4.1.1.1"/>
    <s v="Compliant"/>
    <m/>
    <m/>
    <x v="1"/>
    <s v="TW to confirm if this is implemented"/>
    <m/>
    <x v="0"/>
    <s v="Low"/>
    <s v="yes"/>
    <s v="OK"/>
    <m/>
    <s v="no"/>
    <m/>
    <s v="What is the correct size ?"/>
  </r>
  <r>
    <s v="Ensure rsyslog Service is enabled"/>
    <s v="Logging and Auditing"/>
    <s v="4.2.1.1"/>
    <s v="Compliant"/>
    <m/>
    <s v="2.2.5"/>
    <x v="1"/>
    <m/>
    <m/>
    <x v="4"/>
    <s v="Low"/>
    <s v="yes"/>
    <s v="OK"/>
    <m/>
    <s v="yes"/>
    <m/>
    <m/>
  </r>
  <r>
    <s v="Ensure rsyslog default file permissions configured "/>
    <s v="Logging and Auditing"/>
    <s v="4.2.1.3"/>
    <s v="Compliant"/>
    <m/>
    <s v="2.2.20"/>
    <x v="1"/>
    <m/>
    <m/>
    <x v="4"/>
    <s v="Low"/>
    <s v="yes"/>
    <s v="OK"/>
    <m/>
    <s v="yes"/>
    <m/>
    <m/>
  </r>
  <r>
    <s v="Ensure syslog-ng service is enabled "/>
    <s v="Logging and Auditing"/>
    <s v="4.2.2.1"/>
    <s v="Compliant"/>
    <m/>
    <m/>
    <x v="1"/>
    <m/>
    <m/>
    <x v="4"/>
    <s v="Low"/>
    <s v="yes"/>
    <s v="OK"/>
    <m/>
    <s v="yes"/>
    <m/>
    <m/>
  </r>
  <r>
    <s v="Ensure syslog-ng default file permissions configured "/>
    <s v="Logging and Auditing"/>
    <s v="4.2.2.3"/>
    <s v="Compliant"/>
    <m/>
    <m/>
    <x v="1"/>
    <m/>
    <m/>
    <x v="4"/>
    <s v="Low"/>
    <s v="yes"/>
    <s v="OK"/>
    <m/>
    <s v="yes"/>
    <m/>
    <m/>
  </r>
  <r>
    <s v="Ensure syslog-ng is configured to send logs to a remote log host"/>
    <s v="Logging and Auditing"/>
    <s v="4.2.2.4"/>
    <s v="Compliant"/>
    <m/>
    <m/>
    <x v="1"/>
    <s v="TW to confirm if this is implemented"/>
    <m/>
    <x v="2"/>
    <s v="Low"/>
    <s v="yes"/>
    <s v="OK"/>
    <m/>
    <s v="no"/>
    <m/>
    <s v="Define the log policy"/>
  </r>
  <r>
    <s v="Ensure rsyslog or syslog-ng is installed "/>
    <s v="Logging and Auditing"/>
    <s v="4.2.3"/>
    <s v="Compliant"/>
    <m/>
    <s v="2.2.5"/>
    <x v="1"/>
    <m/>
    <m/>
    <x v="4"/>
    <s v="Low"/>
    <s v="yes"/>
    <s v="OK"/>
    <m/>
    <s v="yes"/>
    <m/>
    <m/>
  </r>
  <r>
    <s v="Ensure cron daemon is enabled"/>
    <s v="Configure cron"/>
    <s v="5.1.1"/>
    <s v="Compliant"/>
    <m/>
    <m/>
    <x v="1"/>
    <m/>
    <m/>
    <x v="4"/>
    <s v="Low"/>
    <s v="yes"/>
    <s v="OK"/>
    <m/>
    <s v="yes"/>
    <m/>
    <m/>
  </r>
  <r>
    <s v="Ensure permissions on /etc/crontab are configured "/>
    <s v="Configure cron"/>
    <s v="5.1.2"/>
    <s v="Compliant"/>
    <m/>
    <m/>
    <x v="1"/>
    <m/>
    <m/>
    <x v="4"/>
    <s v="Low"/>
    <s v="yes"/>
    <s v="OK"/>
    <m/>
    <s v="yes"/>
    <m/>
    <m/>
  </r>
  <r>
    <s v="Ensure permissions on /etc/cron.hourly are configured "/>
    <s v="Configure cron"/>
    <s v="5.1.3"/>
    <s v="Compliant"/>
    <m/>
    <m/>
    <x v="1"/>
    <m/>
    <m/>
    <x v="4"/>
    <s v="Low"/>
    <s v="yes"/>
    <s v="OK"/>
    <m/>
    <s v="yes"/>
    <m/>
    <s v=" Standard"/>
  </r>
  <r>
    <s v="Ensure permissions on /etc/cron.daily are configured "/>
    <s v="Configure cron"/>
    <s v="5.1.4"/>
    <s v="Compliant"/>
    <m/>
    <m/>
    <x v="1"/>
    <m/>
    <m/>
    <x v="4"/>
    <s v="Low"/>
    <s v="yes"/>
    <s v="OK"/>
    <m/>
    <s v="yes"/>
    <m/>
    <m/>
  </r>
  <r>
    <s v="Ensure permissions on /etc/cron.weekly are configured "/>
    <s v="Configure cron"/>
    <s v="5.1.5"/>
    <s v="Compliant"/>
    <m/>
    <m/>
    <x v="1"/>
    <m/>
    <m/>
    <x v="4"/>
    <s v="Low"/>
    <s v="yes"/>
    <s v="OK"/>
    <m/>
    <s v="yes"/>
    <m/>
    <m/>
  </r>
  <r>
    <s v="Ensure permissions on /etc/cron.monthly are configured "/>
    <s v="Configure cron"/>
    <s v="5.1.6"/>
    <s v="Compliant"/>
    <m/>
    <m/>
    <x v="1"/>
    <m/>
    <m/>
    <x v="4"/>
    <s v="Low"/>
    <s v="yes"/>
    <s v="OK"/>
    <m/>
    <s v="yes"/>
    <m/>
    <m/>
  </r>
  <r>
    <s v="Ensure permissions on /etc/cron.d are configured "/>
    <s v="Configure cron"/>
    <s v="5.1.7"/>
    <s v="Compliant"/>
    <m/>
    <m/>
    <x v="1"/>
    <m/>
    <m/>
    <x v="4"/>
    <s v="Low"/>
    <s v="yes"/>
    <s v="OK"/>
    <m/>
    <s v="yes"/>
    <m/>
    <m/>
  </r>
  <r>
    <s v="Ensure permissions on /etc/ssh/sshd_config are configured "/>
    <s v="SSH Server Configuration"/>
    <s v="5.2.1"/>
    <s v="Compliant"/>
    <m/>
    <m/>
    <x v="1"/>
    <m/>
    <m/>
    <x v="4"/>
    <s v="Low"/>
    <s v="yes"/>
    <s v="OK"/>
    <m/>
    <s v="yes"/>
    <s v="yes"/>
    <m/>
  </r>
  <r>
    <s v="Ensure SSH root login is disabled "/>
    <s v="SSH Server Configuration"/>
    <s v="5.2.8"/>
    <s v="Compliant"/>
    <m/>
    <s v="2.2.1"/>
    <x v="1"/>
    <m/>
    <m/>
    <x v="5"/>
    <s v="High"/>
    <s v="yes"/>
    <s v="OK"/>
    <m/>
    <s v="yes"/>
    <m/>
    <s v="Forced"/>
  </r>
  <r>
    <s v="Ensure default group for the root account is GID 0 "/>
    <s v="User Accounts and Environment"/>
    <s v="5.4.3"/>
    <s v="Compliant"/>
    <m/>
    <m/>
    <x v="1"/>
    <m/>
    <m/>
    <x v="4"/>
    <s v="Low"/>
    <s v="yes"/>
    <s v="OK"/>
    <m/>
    <s v="yes"/>
    <m/>
    <m/>
  </r>
  <r>
    <s v="Ensure permissions on /etc/passwd are configured "/>
    <s v="System File Permissions"/>
    <s v="6.1.2"/>
    <s v="Compliant"/>
    <m/>
    <m/>
    <x v="1"/>
    <m/>
    <m/>
    <x v="4"/>
    <s v="Low"/>
    <s v="yes"/>
    <s v="OK"/>
    <m/>
    <s v="yes"/>
    <m/>
    <m/>
  </r>
  <r>
    <s v="Ensure permissions on /etc/group are configured "/>
    <s v="System File Permissions"/>
    <s v="6.1.4"/>
    <s v="Compliant"/>
    <m/>
    <m/>
    <x v="1"/>
    <m/>
    <m/>
    <x v="4"/>
    <s v="Low"/>
    <s v="yes"/>
    <s v="OK"/>
    <m/>
    <s v="yes"/>
    <m/>
    <m/>
  </r>
  <r>
    <s v="Ensure permissions on /etc/gshadow are configured "/>
    <s v="System File Permissions"/>
    <s v="6.1.5"/>
    <s v="Compliant"/>
    <m/>
    <m/>
    <x v="1"/>
    <m/>
    <m/>
    <x v="4"/>
    <s v="Low"/>
    <s v="yes"/>
    <s v="OK"/>
    <m/>
    <s v="yes"/>
    <m/>
    <m/>
  </r>
  <r>
    <s v="Ensure permissions on /etc/passwd- are configured "/>
    <s v="System File Permissions"/>
    <s v="6.1.6"/>
    <s v="Compliant"/>
    <m/>
    <m/>
    <x v="1"/>
    <m/>
    <m/>
    <x v="4"/>
    <s v="Low"/>
    <s v="yes"/>
    <s v="OK"/>
    <m/>
    <s v="yes"/>
    <m/>
    <m/>
  </r>
  <r>
    <s v="Ensure permissions on /etc/group- are configured "/>
    <s v="System File Permissions"/>
    <s v="6.1.8"/>
    <s v="Compliant"/>
    <m/>
    <m/>
    <x v="1"/>
    <m/>
    <m/>
    <x v="4"/>
    <s v="Low"/>
    <s v="yes"/>
    <s v="OK"/>
    <m/>
    <s v="yes"/>
    <m/>
    <m/>
  </r>
  <r>
    <s v="Ensure permissions on /etc/gshadow- are configured "/>
    <s v="System File Permissions"/>
    <s v="6.1.9"/>
    <s v="Compliant"/>
    <m/>
    <m/>
    <x v="1"/>
    <m/>
    <m/>
    <x v="4"/>
    <s v="Low"/>
    <s v="yes"/>
    <s v="OK"/>
    <m/>
    <s v="yes"/>
    <m/>
    <m/>
  </r>
  <r>
    <s v="Ensure password fields are not empty "/>
    <s v="User and Group Settings"/>
    <s v="6.2.1"/>
    <s v="Compliant"/>
    <m/>
    <m/>
    <x v="1"/>
    <m/>
    <m/>
    <x v="4"/>
    <s v="Low"/>
    <s v="yes"/>
    <s v="OK"/>
    <m/>
    <s v="yes"/>
    <m/>
    <m/>
  </r>
  <r>
    <s v="Ensure no legacy &quot;+&quot; entries exist in /etc/passwd "/>
    <s v="User and Group Settings"/>
    <s v="6.2.2"/>
    <s v="Compliant"/>
    <m/>
    <m/>
    <x v="1"/>
    <m/>
    <m/>
    <x v="4"/>
    <s v="Low"/>
    <s v="yes"/>
    <s v="OK"/>
    <m/>
    <s v="yes"/>
    <m/>
    <m/>
  </r>
  <r>
    <s v="Ensure no legacy &quot;+&quot; entries exist in /etc/shadow "/>
    <s v="User and Group Settings"/>
    <s v="6.2.3"/>
    <s v="Compliant"/>
    <m/>
    <m/>
    <x v="1"/>
    <m/>
    <m/>
    <x v="4"/>
    <s v="Low"/>
    <s v="yes"/>
    <s v="OK"/>
    <m/>
    <s v="yes"/>
    <m/>
    <m/>
  </r>
  <r>
    <s v="Ensure no legacy &quot;+&quot; entries exist in /etc/group "/>
    <s v="User and Group Settings"/>
    <s v="6.2.4"/>
    <s v="Compliant"/>
    <m/>
    <m/>
    <x v="1"/>
    <m/>
    <m/>
    <x v="4"/>
    <s v="Low"/>
    <s v="yes"/>
    <s v="OK"/>
    <m/>
    <s v="yes"/>
    <m/>
    <m/>
  </r>
  <r>
    <s v="Ensure root is the only UID 0 account "/>
    <s v="User and Group Settings"/>
    <s v="6.2.5"/>
    <s v="Compliant"/>
    <m/>
    <m/>
    <x v="1"/>
    <m/>
    <m/>
    <x v="4"/>
    <s v="Medium"/>
    <s v="yes"/>
    <s v="OK"/>
    <m/>
    <s v="yes"/>
    <m/>
    <m/>
  </r>
  <r>
    <s v="Ensure root PATH Integrity "/>
    <s v="User and Group Settings"/>
    <s v="6.2.6"/>
    <s v="Compliant"/>
    <m/>
    <m/>
    <x v="1"/>
    <m/>
    <m/>
    <x v="4"/>
    <s v="Medium"/>
    <s v="yes"/>
    <s v="OK"/>
    <m/>
    <s v="yes"/>
    <m/>
    <m/>
  </r>
  <r>
    <s v="Ensure all users' home directories exist "/>
    <s v="User and Group Settings"/>
    <s v="6.2.7"/>
    <s v="Compliant"/>
    <m/>
    <m/>
    <x v="1"/>
    <m/>
    <m/>
    <x v="4"/>
    <s v="Low"/>
    <s v="yes"/>
    <s v="OK"/>
    <m/>
    <s v="yes"/>
    <m/>
    <m/>
  </r>
  <r>
    <s v="Ensure users own their home directories "/>
    <s v="User and Group Settings"/>
    <s v="6.2.9"/>
    <s v="Compliant"/>
    <m/>
    <m/>
    <x v="1"/>
    <m/>
    <m/>
    <x v="4"/>
    <s v="Medium"/>
    <s v="yes"/>
    <s v="OK"/>
    <m/>
    <s v="yes"/>
    <s v="yes"/>
    <m/>
  </r>
  <r>
    <s v="Ensure users' dot files are not group or world writable "/>
    <s v="User and Group Settings"/>
    <s v="6.2.10"/>
    <s v="Compliant"/>
    <m/>
    <m/>
    <x v="1"/>
    <m/>
    <m/>
    <x v="4"/>
    <s v="Low"/>
    <s v="yes"/>
    <s v="OK"/>
    <m/>
    <s v="yes"/>
    <m/>
    <m/>
  </r>
  <r>
    <s v="Ensure no users have .forward files "/>
    <s v="User and Group Settings"/>
    <s v="6.2.11"/>
    <s v="Compliant"/>
    <m/>
    <m/>
    <x v="1"/>
    <m/>
    <m/>
    <x v="4"/>
    <s v="Medium"/>
    <s v="yes"/>
    <s v="OK"/>
    <m/>
    <s v="yes"/>
    <m/>
    <m/>
  </r>
  <r>
    <s v="Ensure no users have .netrc files "/>
    <s v="User and Group Settings"/>
    <s v="6.2.12"/>
    <s v="Compliant"/>
    <m/>
    <m/>
    <x v="1"/>
    <m/>
    <m/>
    <x v="4"/>
    <s v="Medium"/>
    <s v="yes"/>
    <s v="OK"/>
    <m/>
    <s v="yes"/>
    <m/>
    <m/>
  </r>
  <r>
    <s v="Ensure users' .netrc Files are not group or world accessible "/>
    <s v="User and Group Settings"/>
    <s v="6.2.13"/>
    <s v="Compliant"/>
    <m/>
    <m/>
    <x v="1"/>
    <m/>
    <m/>
    <x v="4"/>
    <s v="Medium"/>
    <s v="yes"/>
    <s v="OK"/>
    <m/>
    <s v="yes"/>
    <m/>
    <m/>
  </r>
  <r>
    <s v="Ensure no users have .rhosts files "/>
    <s v="User and Group Settings"/>
    <s v="6.2.14"/>
    <s v="Compliant"/>
    <m/>
    <m/>
    <x v="1"/>
    <m/>
    <m/>
    <x v="4"/>
    <s v="Medium"/>
    <s v="yes"/>
    <s v="OK"/>
    <m/>
    <s v="yes"/>
    <m/>
    <m/>
  </r>
  <r>
    <s v="Ensure all groups in /etc/passwd exist in /etc/group "/>
    <s v="User and Group Settings"/>
    <s v="6.2.15"/>
    <s v="Compliant"/>
    <m/>
    <m/>
    <x v="1"/>
    <m/>
    <m/>
    <x v="4"/>
    <s v="Low"/>
    <s v="yes"/>
    <s v="OK"/>
    <m/>
    <s v="yes"/>
    <m/>
    <m/>
  </r>
  <r>
    <s v="Ensure no duplicate UIDs exist "/>
    <s v="User and Group Settings"/>
    <s v="6.2.16"/>
    <s v="Compliant"/>
    <m/>
    <m/>
    <x v="1"/>
    <m/>
    <m/>
    <x v="4"/>
    <s v="Medium"/>
    <s v="yes"/>
    <s v="OK"/>
    <m/>
    <s v="yes"/>
    <m/>
    <m/>
  </r>
  <r>
    <s v="Ensure no duplicate GIDs exist "/>
    <s v="User and Group Settings"/>
    <s v="6.2.17"/>
    <s v="Compliant"/>
    <m/>
    <m/>
    <x v="1"/>
    <m/>
    <m/>
    <x v="4"/>
    <s v="Medium"/>
    <s v="yes"/>
    <s v="OK"/>
    <m/>
    <s v="yes"/>
    <m/>
    <m/>
  </r>
  <r>
    <s v="Ensure no duplicate user names exist "/>
    <s v="User and Group Settings"/>
    <s v="6.2.18"/>
    <s v="Compliant"/>
    <m/>
    <m/>
    <x v="1"/>
    <m/>
    <m/>
    <x v="4"/>
    <s v="Medium"/>
    <s v="yes"/>
    <s v="OK"/>
    <m/>
    <s v="yes"/>
    <m/>
    <m/>
  </r>
  <r>
    <s v="Ensure no duplicate group names exist "/>
    <s v="User and Group Settings"/>
    <s v="6.2.19"/>
    <s v="Compliant"/>
    <m/>
    <m/>
    <x v="1"/>
    <m/>
    <m/>
    <x v="4"/>
    <s v="Medium"/>
    <s v="yes"/>
    <s v="OK"/>
    <m/>
    <s v="yes"/>
    <m/>
    <m/>
  </r>
  <r>
    <s v="Ensure shadow group is empty"/>
    <s v="User and Group Settings"/>
    <s v="6.2.20"/>
    <s v="Compliant"/>
    <m/>
    <m/>
    <x v="1"/>
    <m/>
    <m/>
    <x v="4"/>
    <s v="Medium"/>
    <s v="yes"/>
    <s v="OK"/>
    <m/>
    <s v="yes"/>
    <m/>
    <m/>
  </r>
  <r>
    <s v="File system hardening"/>
    <s v="System File Permissions"/>
    <s v="Suse_3.9.10"/>
    <s v="Compliant"/>
    <s v="3.9.10"/>
    <m/>
    <x v="1"/>
    <m/>
    <m/>
    <x v="1"/>
    <s v="High"/>
    <s v="yes"/>
    <s v="OK"/>
    <m/>
    <s v="yes"/>
    <m/>
    <m/>
  </r>
  <r>
    <s v="Increased dmesg Restrictions"/>
    <m/>
    <s v="Suse_3.9.11"/>
    <s v="Compliant"/>
    <s v="3.9.11"/>
    <m/>
    <x v="1"/>
    <m/>
    <m/>
    <x v="1"/>
    <s v="Low"/>
    <s v="yes"/>
    <s v="OK"/>
    <m/>
    <s v="yes"/>
    <m/>
    <m/>
  </r>
  <r>
    <s v="Ensure SELinux is not disabled in bootloader configuration "/>
    <s v="Mandatory Access control"/>
    <s v="1.6.1.1"/>
    <s v="Not Check"/>
    <s v="3.11"/>
    <m/>
    <x v="2"/>
    <s v="No in CMA CGM Std?"/>
    <m/>
    <x v="2"/>
    <s v="Low"/>
    <s v="yes"/>
    <s v="N/A"/>
    <m/>
    <s v="yes"/>
    <m/>
    <m/>
  </r>
  <r>
    <s v="Ensure the SELinux state is enforcing "/>
    <s v="Mandatory Access control"/>
    <s v="1.6.1.2"/>
    <s v="Not Check"/>
    <s v="3.11"/>
    <m/>
    <x v="2"/>
    <s v="No in CMA CGM Std?"/>
    <m/>
    <x v="2"/>
    <s v="Critical"/>
    <s v="yes"/>
    <s v="N/A"/>
    <m/>
    <s v="yes"/>
    <m/>
    <m/>
  </r>
  <r>
    <s v="Ensure SELinux policy is configured "/>
    <s v="Mandatory Access control"/>
    <s v="1.6.1.3"/>
    <s v="Not Check"/>
    <s v="3.11"/>
    <m/>
    <x v="2"/>
    <s v="No in CMA CGM Std?"/>
    <m/>
    <x v="2"/>
    <s v="Critical"/>
    <s v="yes"/>
    <s v="N/A"/>
    <m/>
    <s v="no"/>
    <m/>
    <s v="What is the SELinux policy ?"/>
  </r>
  <r>
    <s v="Ensure all AppArmor Profiles are enforcing"/>
    <s v="Mandatory Access control"/>
    <s v="1.6.2.2"/>
    <s v="Not Check"/>
    <s v="3.10"/>
    <m/>
    <x v="2"/>
    <s v="No in CMA CGM Std?"/>
    <m/>
    <x v="2"/>
    <s v="Critical"/>
    <s v="yes"/>
    <s v="OK"/>
    <m/>
    <s v="yes"/>
    <m/>
    <m/>
  </r>
  <r>
    <s v="Ensure SELinux or AppArmor are installed"/>
    <s v="Mandatory Access control"/>
    <s v="1.6.3"/>
    <s v="Not Check"/>
    <s v="3.10 / 3.11"/>
    <m/>
    <x v="2"/>
    <s v="No in CMA CGM Std?"/>
    <m/>
    <x v="2"/>
    <s v="High"/>
    <s v="yes"/>
    <s v="OK"/>
    <m/>
    <s v="no"/>
    <m/>
    <s v="AppArmor Or SELinux ?"/>
  </r>
  <r>
    <s v="Ensure system is disabled when audit logs are full "/>
    <s v="Logging and Auditing"/>
    <s v="4.1.1.2"/>
    <s v="Not Check"/>
    <m/>
    <m/>
    <x v="2"/>
    <s v="Log forwarding to SOC"/>
    <m/>
    <x v="2"/>
    <s v="Critical"/>
    <s v="yes"/>
    <s v="N/A"/>
    <m/>
    <s v="no"/>
    <m/>
    <s v="Dangerous check, do we really want it ?"/>
  </r>
  <r>
    <s v="Ensure bootloader password is set"/>
    <s v="Initial Setup"/>
    <s v="1.4.2"/>
    <s v="Control"/>
    <m/>
    <m/>
    <x v="3"/>
    <s v="TW to put a password even if this rule canno't be exploit on AWS"/>
    <s v="AWS is preventing from Single User access, it's By Design"/>
    <x v="4"/>
    <s v="Critical"/>
    <s v="yes"/>
    <s v="OK"/>
    <s v="yes"/>
    <s v="yes"/>
    <m/>
    <s v="Impossible to use single mode user on AWS"/>
  </r>
  <r>
    <s v="Ensure chrony is configured "/>
    <s v="Special Purpose Services"/>
    <s v="2.2.1.3"/>
    <s v="Control"/>
    <m/>
    <m/>
    <x v="3"/>
    <s v="NTPD point AWS NTP "/>
    <m/>
    <x v="4"/>
    <s v="Low"/>
    <s v="yes"/>
    <s v="OK"/>
    <m/>
    <s v="no"/>
    <m/>
    <s v="Is it a legitimate service ? (Chrony is not installed)"/>
  </r>
  <r>
    <s v="Ensure IP forwarding is disabled "/>
    <s v="Filesystem configuration"/>
    <s v="3.1.1"/>
    <s v="Control"/>
    <m/>
    <s v="2.2.17"/>
    <x v="3"/>
    <s v="Need to confirm if Config is setup to cover this"/>
    <m/>
    <x v="5"/>
    <s v="Medium"/>
    <s v="yes"/>
    <s v="OK"/>
    <s v="yes"/>
    <s v="yes"/>
    <m/>
    <s v="EC2 Parameter"/>
  </r>
  <r>
    <s v="Ensure packet redirect sending is disabled "/>
    <s v="Network Configuration"/>
    <s v="3.1.2"/>
    <s v="Control"/>
    <m/>
    <s v="2.2.17"/>
    <x v="3"/>
    <s v="Need to confirm if Config is setup to cover this"/>
    <m/>
    <x v="5"/>
    <s v="Medium"/>
    <s v="yes"/>
    <s v="OK"/>
    <s v="yes"/>
    <s v="yes"/>
    <m/>
    <s v="EC2 Parameter"/>
  </r>
  <r>
    <s v="Ensure source routed packets are not accepted "/>
    <s v="Network Configuration"/>
    <s v="3.2.1"/>
    <s v="Control"/>
    <s v="3.9.2"/>
    <s v="2.2.17"/>
    <x v="3"/>
    <s v="Need to confirm if Config is setup to cover this"/>
    <m/>
    <x v="5"/>
    <s v="Medium"/>
    <s v="yes"/>
    <s v="OK"/>
    <s v="yes"/>
    <s v="yes"/>
    <m/>
    <s v="EC2 Parameter"/>
  </r>
  <r>
    <s v="Ensure ICMP redirects are not accepted "/>
    <s v="Network Configuration"/>
    <s v="3.2.2"/>
    <s v="Remediate"/>
    <s v="3.9.3"/>
    <s v="2.2.17"/>
    <x v="3"/>
    <s v="By Design in AWS, not possible"/>
    <s v="To be address to AWS Expert"/>
    <x v="5"/>
    <s v="Medium"/>
    <s v="yes"/>
    <s v="OK"/>
    <s v="yes"/>
    <s v="yes"/>
    <m/>
    <s v="VPC"/>
  </r>
  <r>
    <s v="Ensure secure ICMP redirects are not accepted "/>
    <s v="Network Configuration"/>
    <s v="3.2.3"/>
    <s v="Control"/>
    <m/>
    <s v="2.2.17"/>
    <x v="3"/>
    <s v="By Design in AWS, not possible"/>
    <s v="To be address to AWS Expert"/>
    <x v="5"/>
    <s v="Medium"/>
    <s v="yes"/>
    <s v="OK"/>
    <s v="yes"/>
    <s v="yes"/>
    <m/>
    <s v="VPC"/>
  </r>
  <r>
    <s v="Ensure broadcast ICMP requests are ignored "/>
    <s v="Network Configuration"/>
    <s v="3.2.5"/>
    <s v="Remediate"/>
    <s v="3.9.6"/>
    <s v="2.2.17"/>
    <x v="3"/>
    <s v="By Design in AWS, not possible"/>
    <s v="To be address to AWS Expert"/>
    <x v="5"/>
    <s v="Medium"/>
    <s v="yes"/>
    <s v="OK"/>
    <s v="yes"/>
    <s v="yes"/>
    <m/>
    <s v="VPC"/>
  </r>
  <r>
    <s v="Ensure bogus ICMP responses are ignored "/>
    <s v="Network Configuration"/>
    <s v="3.2.6"/>
    <s v="Remediate"/>
    <s v="3.9.7"/>
    <s v="2.2.17"/>
    <x v="3"/>
    <s v="By Design in AWS, not possible"/>
    <s v="To be address to AWS Expert"/>
    <x v="5"/>
    <s v="Medium"/>
    <s v="yes"/>
    <s v="OK"/>
    <s v="yes"/>
    <s v="yes"/>
    <m/>
    <s v="VPC"/>
  </r>
  <r>
    <s v="Ensure Reverse Path Filtering is enabled "/>
    <s v="Network Configuration"/>
    <s v="3.2.7"/>
    <s v="Remediate"/>
    <s v="3.9.4"/>
    <s v="2.2.17"/>
    <x v="3"/>
    <s v="By Design in AWS, not possible"/>
    <s v="To be address to AWS Expert"/>
    <x v="5"/>
    <s v="Medium"/>
    <s v="yes"/>
    <s v="OK"/>
    <s v="yes"/>
    <s v="yes"/>
    <m/>
    <s v="VPC"/>
  </r>
  <r>
    <s v="Ensure iptables is installed"/>
    <s v="Network Configuration"/>
    <s v="3.6.1"/>
    <s v="Compliant"/>
    <s v="3.8"/>
    <m/>
    <x v="3"/>
    <s v="handled by VPC"/>
    <m/>
    <x v="4"/>
    <s v="Medium"/>
    <s v="yes"/>
    <s v="N/A"/>
    <m/>
    <s v="no"/>
    <m/>
    <s v="This part can be handled by VPC configuration, is it ok ?"/>
  </r>
  <r>
    <s v="Ensure default deny firewall policy "/>
    <s v="Network Configuration"/>
    <s v="3.6.2"/>
    <s v="Compliant"/>
    <s v="3.8"/>
    <m/>
    <x v="3"/>
    <s v="handled by VPC"/>
    <m/>
    <x v="4"/>
    <s v="Medium"/>
    <s v="yes"/>
    <s v="N/A"/>
    <m/>
    <s v="yes"/>
    <m/>
    <m/>
  </r>
  <r>
    <s v="Ensure loopback traffic is configured "/>
    <s v="Network Configuration"/>
    <s v="3.6.3"/>
    <s v="Compliant"/>
    <m/>
    <m/>
    <x v="3"/>
    <s v="Evidence to provide"/>
    <s v=" Cover by AWS SG "/>
    <x v="4"/>
    <s v="Medium"/>
    <s v="yes"/>
    <s v="N/A"/>
    <s v="yes"/>
    <s v="yes"/>
    <m/>
    <s v="Cover by AWS security group"/>
  </r>
  <r>
    <s v="Ensure firewall rules exist for all open ports "/>
    <s v="Network Configuration"/>
    <s v="3.6.5"/>
    <s v="Compliant"/>
    <s v="3.8"/>
    <m/>
    <x v="3"/>
    <s v="handled by VPC"/>
    <m/>
    <x v="4"/>
    <s v="Medium"/>
    <s v="yes"/>
    <s v="N/A"/>
    <m/>
    <s v="no"/>
    <m/>
    <s v="This part can be handled by VPC configuration, is it ok ?"/>
  </r>
  <r>
    <s v="Ensure rsyslog is configured to send logs to a remote log host "/>
    <s v="Logging and Auditing"/>
    <s v="4.2.1.4"/>
    <s v="Control"/>
    <m/>
    <s v="2.2.5"/>
    <x v="3"/>
    <s v="Ok, send logs to CloudWatch_x000a_Effort to be evaluate (Configuration)_x000a_Evidence to provide (False positive)"/>
    <s v="Cannot be scripted"/>
    <x v="4"/>
    <s v="Low"/>
    <s v="yes"/>
    <s v="OK"/>
    <s v="yes"/>
    <s v="no"/>
    <m/>
    <s v="Can be sent to Cloudwatch"/>
  </r>
  <r>
    <s v="Modify permissions on certain system files"/>
    <s v="System File Permissions"/>
    <s v="S4S_2.2.20"/>
    <s v="Control"/>
    <m/>
    <s v="2.2.20"/>
    <x v="3"/>
    <s v="Follow CIS recommendation: no system folders but SAP folder"/>
    <s v="These are SAP Folder: Manual Check according the initial installation "/>
    <x v="4"/>
    <s v="High"/>
    <s v="yes"/>
    <s v="OK"/>
    <m/>
    <s v="yes"/>
    <m/>
    <m/>
  </r>
  <r>
    <s v="Ensure separate partition exists for /tmp"/>
    <s v="Filesystem configuration"/>
    <s v="1.1.2"/>
    <s v="Derogation"/>
    <s v="3.7"/>
    <m/>
    <x v="4"/>
    <s v="Already in the the image"/>
    <m/>
    <x v="2"/>
    <s v="High"/>
    <s v="yes"/>
    <s v="OK"/>
    <s v="yes"/>
    <s v="yes"/>
    <m/>
    <s v="Setup in the AMI provided, can't be changed"/>
  </r>
  <r>
    <s v="Ensure nodev option set on /tmp partition "/>
    <s v="Filesystem configuration"/>
    <s v="1.1.3"/>
    <s v="Derogation"/>
    <m/>
    <m/>
    <x v="4"/>
    <s v="Already in the the image"/>
    <m/>
    <x v="4"/>
    <s v="High"/>
    <s v="yes"/>
    <s v="OK"/>
    <s v="yes"/>
    <s v="yes"/>
    <m/>
    <s v="Setup in the AMI provided, can't be changed"/>
  </r>
  <r>
    <s v="Ensure nosuid option set on /tmp partition "/>
    <s v="Filesystem configuration"/>
    <s v="1.1.4"/>
    <s v="Derogation"/>
    <m/>
    <m/>
    <x v="4"/>
    <s v="Already in the the image"/>
    <m/>
    <x v="4"/>
    <s v="High"/>
    <s v="yes"/>
    <s v="OK"/>
    <s v="yes"/>
    <s v="yes"/>
    <m/>
    <s v="Setup in the AMI provided, can't be changed"/>
  </r>
  <r>
    <s v="Ensure noexec option set on /tmp partition "/>
    <s v="Filesystem configuration"/>
    <s v="1.1.5"/>
    <s v="Derogation"/>
    <m/>
    <m/>
    <x v="4"/>
    <s v="Already in the the image"/>
    <m/>
    <x v="4"/>
    <s v="High"/>
    <s v="yes"/>
    <s v="OK"/>
    <s v="yes"/>
    <s v="yes"/>
    <m/>
    <s v="Setup in the AMI provided, can't be changed"/>
  </r>
  <r>
    <s v="Ensure separate partition exists for /var "/>
    <s v="Filesystem configuration"/>
    <s v="1.1.6"/>
    <s v="Derogation"/>
    <s v="3.7"/>
    <m/>
    <x v="4"/>
    <s v="Already in the the image"/>
    <m/>
    <x v="2"/>
    <s v="High"/>
    <s v="yes"/>
    <s v="OK"/>
    <s v="yes"/>
    <s v="yes"/>
    <m/>
    <s v="Setup in the AMI provided, can't be changed"/>
  </r>
  <r>
    <s v="Ensure separate partition exists for /var/tmp "/>
    <s v="Filesystem configuration"/>
    <s v="1.1.7"/>
    <s v="Derogation"/>
    <s v="3.7"/>
    <m/>
    <x v="4"/>
    <s v="Already in the the image"/>
    <m/>
    <x v="2"/>
    <s v="High"/>
    <s v="yes"/>
    <s v="OK"/>
    <s v="yes"/>
    <s v="yes"/>
    <m/>
    <s v="Setup in the AMI provided, can't be changed"/>
  </r>
  <r>
    <s v="Ensure nodev option set on /var/tmp partition "/>
    <s v="Filesystem configuration"/>
    <s v="1.1.8"/>
    <s v="Derogation"/>
    <m/>
    <m/>
    <x v="4"/>
    <s v="Already in the the image"/>
    <m/>
    <x v="4"/>
    <s v="High"/>
    <s v="yes"/>
    <s v="OK"/>
    <s v="yes"/>
    <s v="yes"/>
    <m/>
    <s v="Setup in the AMI provided, can't be changed"/>
  </r>
  <r>
    <s v="Ensure nosuid option set on /var/tmp partition "/>
    <s v="Filesystem configuration"/>
    <s v="1.1.9"/>
    <s v="Derogation"/>
    <m/>
    <m/>
    <x v="4"/>
    <s v="Already in the the image"/>
    <m/>
    <x v="4"/>
    <s v="High"/>
    <s v="yes"/>
    <s v="OK"/>
    <s v="yes"/>
    <s v="yes"/>
    <m/>
    <s v="Setup in the AMI provided, can't be changed"/>
  </r>
  <r>
    <s v="Ensure noexec option set on /var/tmp partition "/>
    <s v="Filesystem configuration"/>
    <s v="1.1.10"/>
    <s v="Derogation"/>
    <m/>
    <m/>
    <x v="4"/>
    <s v="Already in the the image"/>
    <m/>
    <x v="4"/>
    <s v="High"/>
    <s v="yes"/>
    <s v="OK"/>
    <s v="yes"/>
    <s v="yes"/>
    <m/>
    <s v="Setup in the AMI provided, can't be changed"/>
  </r>
  <r>
    <s v="Ensure separate partition exists for /var/log "/>
    <s v="Filesystem configuration"/>
    <s v="1.1.11"/>
    <s v="Derogation"/>
    <s v="3.7"/>
    <m/>
    <x v="4"/>
    <s v="Already in the the image"/>
    <m/>
    <x v="2"/>
    <s v="High"/>
    <s v="yes"/>
    <s v="OK"/>
    <s v="yes"/>
    <s v="yes"/>
    <m/>
    <s v="Setup in the AMI provided, can't be changed"/>
  </r>
  <r>
    <s v="Ensure separate partition exists for /var/log/audit "/>
    <s v="Filesystem configuration"/>
    <s v="1.1.12"/>
    <s v="Derogation"/>
    <s v="3.7"/>
    <m/>
    <x v="4"/>
    <s v="Already in the the image"/>
    <m/>
    <x v="2"/>
    <s v="High"/>
    <s v="yes"/>
    <s v="OK"/>
    <s v="yes"/>
    <s v="yes"/>
    <m/>
    <s v="Setup in the AMI provided, can't be changed"/>
  </r>
  <r>
    <s v="Ensure separate partition exists for /home "/>
    <s v="Filesystem configuration"/>
    <s v="1.1.13"/>
    <s v="Derogation"/>
    <s v="3.7"/>
    <m/>
    <x v="4"/>
    <s v="Already in the the image"/>
    <m/>
    <x v="2"/>
    <s v="High"/>
    <s v="yes"/>
    <s v="OK"/>
    <s v="yes"/>
    <s v="yes"/>
    <m/>
    <s v="Setup in the AMI provided, can't be changed"/>
  </r>
  <r>
    <s v="Ensure nodev option set on /home partition "/>
    <s v="Filesystem configuration"/>
    <s v="1.1.14"/>
    <s v="Derogation"/>
    <m/>
    <m/>
    <x v="4"/>
    <s v="Already in the the image"/>
    <m/>
    <x v="4"/>
    <s v="High"/>
    <s v="yes"/>
    <s v="OK"/>
    <s v="yes"/>
    <s v="yes"/>
    <m/>
    <s v="Setup in the AMI provided, can't be changed"/>
  </r>
  <r>
    <s v="Ensure nodev option set on /dev/shm partition "/>
    <s v="Filesystem configuration"/>
    <s v="1.1.15"/>
    <s v="Derogation"/>
    <m/>
    <m/>
    <x v="4"/>
    <s v="Already in the the image"/>
    <m/>
    <x v="4"/>
    <s v="High"/>
    <s v="yes"/>
    <s v="OK"/>
    <s v="yes"/>
    <s v="yes"/>
    <m/>
    <s v="Setup in the AMI provided, can't be changed"/>
  </r>
  <r>
    <s v="Ensure nosuid option set on /dev/shm partition "/>
    <s v="Filesystem configuration"/>
    <s v="1.1.16"/>
    <s v="Derogation"/>
    <m/>
    <m/>
    <x v="4"/>
    <s v="Already in the the image"/>
    <m/>
    <x v="4"/>
    <s v="High"/>
    <s v="yes"/>
    <s v="OK"/>
    <s v="yes"/>
    <s v="yes"/>
    <m/>
    <s v="Setup in the AMI provided, can't be changed"/>
  </r>
  <r>
    <s v="Ensure noexec option set on /dev/shm partition "/>
    <s v="Filesystem configuration"/>
    <s v="1.1.17"/>
    <s v="Derogation"/>
    <m/>
    <m/>
    <x v="4"/>
    <s v="Already in the the image"/>
    <m/>
    <x v="4"/>
    <s v="High"/>
    <s v="yes"/>
    <s v="OK"/>
    <s v="yes"/>
    <s v="yes"/>
    <m/>
    <s v="Setup in the AMI provided, can't be changed"/>
  </r>
  <r>
    <s v="Ensure sticky bit is set on all world-writable directories"/>
    <s v="Filesystem configuration"/>
    <s v="1.1.21"/>
    <s v="Compliant"/>
    <m/>
    <m/>
    <x v="5"/>
    <m/>
    <m/>
    <x v="4"/>
    <s v="Medium"/>
    <s v="yes"/>
    <s v="OK"/>
    <m/>
    <s v="yes"/>
    <s v="yes"/>
    <s v="Warning : APL Create Folders Middleware_x000a_From SAP requirement to be check"/>
  </r>
  <r>
    <s v="Disable Automounting"/>
    <s v="Filesystem configuration"/>
    <s v="1.1.22"/>
    <s v="Remediate"/>
    <m/>
    <m/>
    <x v="5"/>
    <m/>
    <m/>
    <x v="4"/>
    <s v="Medium"/>
    <s v="yes"/>
    <s v="OK"/>
    <s v="yes"/>
    <s v="yes"/>
    <m/>
    <s v="No physical access to AWS server to plug drive"/>
  </r>
  <r>
    <s v="Ensure AIDE is installed "/>
    <s v="Initial Setup"/>
    <s v="1.3.1"/>
    <s v="Remediate"/>
    <m/>
    <m/>
    <x v="5"/>
    <s v="File integraty check"/>
    <m/>
    <x v="4"/>
    <s v="Low"/>
    <s v="yes"/>
    <s v="OK"/>
    <m/>
    <s v="yes"/>
    <s v="yes"/>
    <m/>
  </r>
  <r>
    <s v="Ensure filesystem integrity is regularly checked "/>
    <s v="Initial Setup"/>
    <s v="1.3.2"/>
    <s v="Remediate"/>
    <m/>
    <m/>
    <x v="5"/>
    <s v="Report/log for investigation purpose"/>
    <m/>
    <x v="4"/>
    <s v="Low"/>
    <s v="yes"/>
    <s v="OK"/>
    <m/>
    <s v="no"/>
    <s v="yes"/>
    <s v="Who checks the report ?"/>
  </r>
  <r>
    <s v="Ensure message of the day is configured properly "/>
    <s v="Warning banners"/>
    <s v="1.7.1.1"/>
    <s v="Remediate"/>
    <m/>
    <m/>
    <x v="5"/>
    <s v="Unix team to provide"/>
    <m/>
    <x v="4"/>
    <s v="Low"/>
    <s v="no"/>
    <s v="N/A"/>
    <m/>
    <s v="no"/>
    <m/>
    <s v="What is the message of the day ?"/>
  </r>
  <r>
    <s v="Ensure GDM login banner is configured"/>
    <s v="Warning banners"/>
    <s v="1.7.2"/>
    <s v="Remediate"/>
    <m/>
    <m/>
    <x v="5"/>
    <s v="Unix team to provide"/>
    <s v="See 2.2.2. In the AMI used for test, GDM is not installed.  "/>
    <x v="4"/>
    <s v="Low"/>
    <s v="yes"/>
    <s v="OK"/>
    <m/>
    <s v="no"/>
    <m/>
    <s v="What is the GDM login banner ?"/>
  </r>
  <r>
    <s v="Ensure ntp is configured "/>
    <s v="Special Purpose Services"/>
    <s v="2.2.1.2"/>
    <s v="Remediate"/>
    <m/>
    <m/>
    <x v="5"/>
    <s v="AWS NTP used"/>
    <m/>
    <x v="4"/>
    <s v="Low"/>
    <s v="yes"/>
    <s v="OK"/>
    <m/>
    <s v="no"/>
    <m/>
    <s v="Is it a legitimate service ?"/>
  </r>
  <r>
    <s v="Ensure LDAP server is not enabled"/>
    <s v="Special Purpose Services"/>
    <s v="2.2.6"/>
    <s v="Remediate"/>
    <m/>
    <m/>
    <x v="5"/>
    <s v="LDAP not required for this project (check that LDAP is not enabled)"/>
    <m/>
    <x v="4"/>
    <s v="Low"/>
    <s v="yes"/>
    <s v="OK"/>
    <m/>
    <s v="no"/>
    <m/>
    <s v="Is it a legitimate service ?"/>
  </r>
  <r>
    <s v="Ensure rsync service is not enabled"/>
    <s v="Special Purpose Services"/>
    <s v="2.2.18"/>
    <s v="Remediate"/>
    <m/>
    <m/>
    <x v="5"/>
    <s v="Is rsync required?"/>
    <m/>
    <x v="4"/>
    <s v="Low"/>
    <s v="yes"/>
    <s v="OK"/>
    <m/>
    <s v="no"/>
    <m/>
    <s v="Is it a legitimate service ?"/>
  </r>
  <r>
    <s v="Ensure rsh client is not installed "/>
    <s v="Services Clients"/>
    <s v="2.3.2"/>
    <s v="Remediate"/>
    <s v="3.12"/>
    <m/>
    <x v="5"/>
    <s v="rsh client not allowed"/>
    <m/>
    <x v="4"/>
    <s v="Low"/>
    <s v="yes"/>
    <s v="OK"/>
    <m/>
    <s v="no"/>
    <s v="yes"/>
    <s v="Is it a legitimate service ?"/>
  </r>
  <r>
    <s v="Ensure telnet client is not installed "/>
    <s v="Services Clients"/>
    <s v="2.3.4"/>
    <s v="Remediate"/>
    <m/>
    <m/>
    <x v="5"/>
    <s v="telnet client not allowed"/>
    <m/>
    <x v="4"/>
    <s v="Low"/>
    <s v="yes"/>
    <s v="OK"/>
    <m/>
    <s v="no"/>
    <s v="yes"/>
    <s v="Is it a legitimate service ?"/>
  </r>
  <r>
    <s v="Ensure suspicious packets are logged "/>
    <s v="Network Configuration"/>
    <s v="3.2.4"/>
    <s v="Remediate"/>
    <s v="3.9.8"/>
    <m/>
    <x v="5"/>
    <m/>
    <m/>
    <x v="4"/>
    <s v="Medium"/>
    <s v="yes"/>
    <s v="OK"/>
    <m/>
    <s v="yes"/>
    <s v="yes"/>
    <m/>
  </r>
  <r>
    <s v="Ensure TCP SYN Cookies is enabled "/>
    <s v="Network Configuration"/>
    <s v="3.2.8"/>
    <s v="Compliant"/>
    <s v="3.9.1"/>
    <s v="2.2.17"/>
    <x v="5"/>
    <m/>
    <s v="By default"/>
    <x v="5"/>
    <s v="Medium"/>
    <s v="yes"/>
    <s v="OK"/>
    <s v="yes"/>
    <s v="yes"/>
    <m/>
    <s v="SAP Concern"/>
  </r>
  <r>
    <s v="Ensure permissions on all logfiles are configured "/>
    <s v="Logging and Auditing"/>
    <s v="4.2.4"/>
    <s v="Remediate"/>
    <m/>
    <m/>
    <x v="5"/>
    <s v="to discuss permission  on log files"/>
    <m/>
    <x v="4"/>
    <s v="Low"/>
    <s v="no"/>
    <s v="N/A"/>
    <m/>
    <s v="no"/>
    <m/>
    <s v="Who checks the log files ?"/>
  </r>
  <r>
    <s v="Ensure at/cron is restricted to authorized users "/>
    <s v="Configure cron"/>
    <s v="5.1.8"/>
    <s v="Remediate"/>
    <m/>
    <s v="2.2.7 / 2.2.8"/>
    <x v="5"/>
    <m/>
    <m/>
    <x v="4"/>
    <s v="Low"/>
    <s v="yes"/>
    <s v="OK"/>
    <m/>
    <s v="yes"/>
    <s v="yes"/>
    <m/>
  </r>
  <r>
    <s v="Ensure SSH Protocol is set to 2"/>
    <s v="SSH Server Configuration"/>
    <s v="5.2.2"/>
    <s v="Remediate"/>
    <m/>
    <m/>
    <x v="5"/>
    <m/>
    <m/>
    <x v="4"/>
    <s v="High"/>
    <s v="yes"/>
    <s v="OK"/>
    <m/>
    <s v="yes"/>
    <s v="yes"/>
    <m/>
  </r>
  <r>
    <s v="Ensure SSH LogLevel is set to INFO"/>
    <s v="SSH Server Configuration"/>
    <s v="5.2.3"/>
    <s v="Remediate"/>
    <m/>
    <m/>
    <x v="5"/>
    <m/>
    <m/>
    <x v="4"/>
    <s v="High"/>
    <s v="yes"/>
    <s v="OK"/>
    <m/>
    <s v="yes"/>
    <s v="yes"/>
    <m/>
  </r>
  <r>
    <s v="Ensure SSH X11 forwarding is disabled "/>
    <s v="SSH Server Configuration"/>
    <s v="5.2.4"/>
    <s v="Remediate"/>
    <m/>
    <m/>
    <x v="5"/>
    <s v="X11 forwarding not allowed"/>
    <m/>
    <x v="4"/>
    <s v="High"/>
    <s v="yes"/>
    <s v="OK"/>
    <m/>
    <s v="yes"/>
    <m/>
    <s v="Used by basis"/>
  </r>
  <r>
    <s v="Ensure SSH MaxAuthTries is set to 4 or less "/>
    <s v="SSH Server Configuration"/>
    <s v="5.2.5"/>
    <s v="Remediate"/>
    <m/>
    <m/>
    <x v="5"/>
    <m/>
    <m/>
    <x v="4"/>
    <s v="High"/>
    <s v="yes"/>
    <s v="OK"/>
    <m/>
    <s v="yes"/>
    <s v="yes"/>
    <m/>
  </r>
  <r>
    <s v="Ensure SSH IgnoreRhosts is enabled "/>
    <s v="SSH Server Configuration"/>
    <s v="5.2.6"/>
    <s v="Remediate"/>
    <m/>
    <m/>
    <x v="5"/>
    <m/>
    <m/>
    <x v="4"/>
    <s v="High"/>
    <s v="yes"/>
    <s v="OK"/>
    <m/>
    <s v="yes"/>
    <s v="yes"/>
    <m/>
  </r>
  <r>
    <s v="Ensure SSH HostbasedAuthentication is disabled "/>
    <s v="SSH Server Configuration"/>
    <s v="5.2.7"/>
    <s v="Remediate"/>
    <m/>
    <m/>
    <x v="5"/>
    <m/>
    <m/>
    <x v="4"/>
    <s v="High"/>
    <s v="yes"/>
    <s v="OK"/>
    <m/>
    <s v="yes"/>
    <s v="yes"/>
    <m/>
  </r>
  <r>
    <s v="Ensure SSH PermitEmptyPasswords is disabled "/>
    <s v="SSH Server Configuration"/>
    <s v="5.2.9"/>
    <s v="Remediate"/>
    <m/>
    <m/>
    <x v="5"/>
    <m/>
    <m/>
    <x v="4"/>
    <s v="High"/>
    <s v="yes"/>
    <s v="OK"/>
    <m/>
    <s v="yes"/>
    <s v="yes"/>
    <m/>
  </r>
  <r>
    <s v="Ensure SSH PermitUserEnvironment is disabled "/>
    <s v="SSH Server Configuration"/>
    <s v="5.2.10"/>
    <s v="Remediate"/>
    <m/>
    <m/>
    <x v="5"/>
    <m/>
    <m/>
    <x v="4"/>
    <s v="High"/>
    <s v="yes"/>
    <s v="OK"/>
    <m/>
    <s v="yes"/>
    <s v="yes"/>
    <m/>
  </r>
  <r>
    <s v="Ensure only approved MAC algorithms are used"/>
    <s v="SSH Server Configuration"/>
    <s v="5.2.11"/>
    <s v="Remediate"/>
    <m/>
    <m/>
    <x v="5"/>
    <m/>
    <m/>
    <x v="4"/>
    <s v="High"/>
    <s v="yes"/>
    <s v="OK"/>
    <m/>
    <s v="yes"/>
    <s v="yes"/>
    <m/>
  </r>
  <r>
    <s v="Ensure SSH Idle Timeout Interval is configured "/>
    <s v="SSH Server Configuration"/>
    <s v="5.2.12"/>
    <s v="Remediate"/>
    <m/>
    <m/>
    <x v="5"/>
    <s v="Set to 900 sec"/>
    <m/>
    <x v="4"/>
    <s v="High"/>
    <s v="yes"/>
    <s v="OK"/>
    <m/>
    <s v="yes"/>
    <s v="yes"/>
    <m/>
  </r>
  <r>
    <s v="Ensure SSH LoginGraceTime is set to one minute or less "/>
    <s v="SSH Server Configuration"/>
    <s v="5.2.13"/>
    <s v="Remediate"/>
    <m/>
    <m/>
    <x v="5"/>
    <m/>
    <m/>
    <x v="4"/>
    <s v="High"/>
    <s v="yes"/>
    <s v="OK"/>
    <m/>
    <s v="yes"/>
    <s v="yes"/>
    <m/>
  </r>
  <r>
    <s v="Ensure SSH access is limited "/>
    <s v="SSH Server Configuration"/>
    <s v="5.2.14"/>
    <s v="Remediate"/>
    <m/>
    <m/>
    <x v="5"/>
    <m/>
    <s v="TW : add groups to allow connect on system by ssh "/>
    <x v="4"/>
    <s v="High"/>
    <s v="yes"/>
    <s v="OK"/>
    <m/>
    <s v="yes"/>
    <s v="yes"/>
    <m/>
  </r>
  <r>
    <s v="Ensure SSH warning banner is configured "/>
    <s v="SSH Server Configuration"/>
    <s v="5.2.15"/>
    <s v="Remediate"/>
    <m/>
    <m/>
    <x v="5"/>
    <s v="Check with Unix team"/>
    <s v="Banner provided by  TW. To be validated by APL"/>
    <x v="4"/>
    <s v="High"/>
    <s v="yes"/>
    <s v="OK"/>
    <m/>
    <s v="no"/>
    <s v="yes"/>
    <s v="APL to provide the banner"/>
  </r>
  <r>
    <s v="Ensure password creation requirements are configured "/>
    <s v="Configure PAM"/>
    <s v="5.3.1"/>
    <s v="Remediate"/>
    <s v="3.29.1"/>
    <s v="2.2.11"/>
    <x v="4"/>
    <s v="Users: 8 characters long_x000a_Administrators: 15 characters long_x000a_All users: including a minimum of 1 special character and 1 digit."/>
    <s v="TW : pam config will be change using a template file. "/>
    <x v="4"/>
    <s v="Medium"/>
    <s v="yes"/>
    <s v="OK"/>
    <m/>
    <s v="no"/>
    <m/>
    <s v="Define password policy"/>
  </r>
  <r>
    <s v="Ensure lockout for failed password attempts is configured "/>
    <s v="Configure PAM"/>
    <s v="5.3.2"/>
    <s v="Remediate"/>
    <s v="3.29.3"/>
    <s v="2.2.13"/>
    <x v="5"/>
    <s v="account will be locked out after 5 unsuccessful logins"/>
    <s v="TW : pam config will be change using a template file. "/>
    <x v="4"/>
    <s v="Medium"/>
    <s v="yes"/>
    <s v="OK"/>
    <m/>
    <s v="no"/>
    <m/>
    <s v="Define password policy"/>
  </r>
  <r>
    <s v="Ensure password reuse is limited "/>
    <s v="Configure PAM"/>
    <s v="5.3.3"/>
    <s v="Remediate"/>
    <s v="3.29.2"/>
    <s v="2.2.14"/>
    <x v="5"/>
    <s v="a password may not be reused before 8 changes have occurred"/>
    <s v="TW : pam config will be change using a template file. "/>
    <x v="4"/>
    <s v="Medium"/>
    <s v="yes"/>
    <s v="OK"/>
    <m/>
    <s v="no"/>
    <m/>
    <s v="Define password policy"/>
  </r>
  <r>
    <s v="Ensure password hashing algorithm is SHA-512 "/>
    <s v="Configure PAM"/>
    <s v="5.3.4"/>
    <s v="Remediate"/>
    <m/>
    <m/>
    <x v="5"/>
    <m/>
    <s v="TW : pam config will be change using a template file. "/>
    <x v="4"/>
    <s v="Medium"/>
    <s v="yes"/>
    <s v="OK"/>
    <m/>
    <s v="no"/>
    <m/>
    <s v="Define password policy"/>
  </r>
  <r>
    <s v="Ensure password expiration is 365 days or less "/>
    <s v="User Accounts and Environment"/>
    <s v="5.4.1.1"/>
    <s v="Remediate"/>
    <s v="3.27"/>
    <s v="2.2.14"/>
    <x v="5"/>
    <s v="password change every 90 days"/>
    <m/>
    <x v="4"/>
    <s v="High"/>
    <s v="yes"/>
    <s v="OK"/>
    <m/>
    <s v="no"/>
    <m/>
    <s v="Define password policy"/>
  </r>
  <r>
    <s v="Ensure minimum days between password changes is 7 or more "/>
    <s v="User Accounts and Environment"/>
    <s v="5.4.1.2"/>
    <s v="Remediate"/>
    <m/>
    <s v="2.2.14"/>
    <x v="5"/>
    <s v="7 days before user can change password again"/>
    <m/>
    <x v="4"/>
    <s v="High"/>
    <s v="yes"/>
    <s v="OK"/>
    <m/>
    <s v="no"/>
    <m/>
    <s v="Define password policy"/>
  </r>
  <r>
    <s v="Ensure password expiration warning days is 7 or more "/>
    <s v="User Accounts and Environment"/>
    <s v="5.4.1.3"/>
    <s v="Remediate"/>
    <m/>
    <s v="2.2.14"/>
    <x v="5"/>
    <m/>
    <m/>
    <x v="4"/>
    <s v="High"/>
    <s v="yes"/>
    <s v="OK"/>
    <m/>
    <s v="no"/>
    <m/>
    <s v="Define password policy"/>
  </r>
  <r>
    <s v="Ensure inactive password lock is 30 days or less "/>
    <s v="User Accounts and Environment"/>
    <s v="5.4.1.4"/>
    <s v="Remediate"/>
    <m/>
    <m/>
    <x v="5"/>
    <m/>
    <m/>
    <x v="4"/>
    <s v="High"/>
    <s v="yes"/>
    <s v="OK"/>
    <m/>
    <s v="no"/>
    <m/>
    <s v="Define password policy"/>
  </r>
  <r>
    <s v="Ensure all users last password change date is in the past "/>
    <s v="User Accounts and Environment"/>
    <s v="5.4.1.5"/>
    <s v="Remediate"/>
    <m/>
    <m/>
    <x v="5"/>
    <m/>
    <m/>
    <x v="4"/>
    <s v="High"/>
    <s v="no"/>
    <s v="N/A"/>
    <m/>
    <s v="no"/>
    <m/>
    <s v="Define password policy"/>
  </r>
  <r>
    <s v="Ensure system accounts are non-login "/>
    <s v="User Accounts and Environment"/>
    <s v="5.4.2"/>
    <s v="Remediate"/>
    <m/>
    <m/>
    <x v="5"/>
    <m/>
    <s v="Not Found !!! "/>
    <x v="4"/>
    <s v="Low"/>
    <s v="yes"/>
    <s v="OK"/>
    <m/>
    <s v="yes"/>
    <m/>
    <m/>
  </r>
  <r>
    <s v="Ensure default user umask is 027 or more restrictive "/>
    <s v="User Accounts and Environment"/>
    <s v="5.4.4"/>
    <s v="Remediate"/>
    <s v="3.21"/>
    <s v="2.2.10"/>
    <x v="5"/>
    <s v="027"/>
    <m/>
    <x v="4"/>
    <s v="Medium"/>
    <s v="yes"/>
    <s v="OK"/>
    <m/>
    <s v="no"/>
    <m/>
    <s v="What is the expected default umask ?"/>
  </r>
  <r>
    <s v="Ensure default user shell timeout is 900 seconds or less "/>
    <s v="User Accounts and Environment"/>
    <s v="5.4.5"/>
    <s v="Remediate"/>
    <m/>
    <s v="2.2.12"/>
    <x v="5"/>
    <s v="900 sec"/>
    <m/>
    <x v="4"/>
    <s v="Low"/>
    <s v="yes"/>
    <s v="OK"/>
    <m/>
    <s v="no"/>
    <m/>
    <s v="What is the expected timeout value ?"/>
  </r>
  <r>
    <s v="Ensure access to the su command is restricted "/>
    <s v="User Accounts and Environment"/>
    <s v="5.6"/>
    <s v="Remediate"/>
    <m/>
    <m/>
    <x v="5"/>
    <s v="Disable this. Use sudo where necessary"/>
    <s v="TW : Only root. "/>
    <x v="4"/>
    <s v="High"/>
    <s v="yes"/>
    <s v="OK"/>
    <m/>
    <s v="yes"/>
    <m/>
    <s v="To check with APL"/>
  </r>
  <r>
    <s v="Ensure permissions on /etc/shadow are configured "/>
    <s v="System File Permissions"/>
    <s v="6.1.3"/>
    <s v="Remediate"/>
    <m/>
    <s v="2.2.20"/>
    <x v="5"/>
    <m/>
    <m/>
    <x v="4"/>
    <s v="Low"/>
    <s v="yes"/>
    <s v="OK"/>
    <m/>
    <s v="yes"/>
    <s v="yes"/>
    <m/>
  </r>
  <r>
    <s v="Ensure permissions on /etc/shadow- are configured "/>
    <s v="System File Permissions"/>
    <s v="6.1.7"/>
    <s v="Remediate"/>
    <m/>
    <m/>
    <x v="5"/>
    <m/>
    <s v="Duplicate rules with 6.1.3"/>
    <x v="4"/>
    <s v="Low"/>
    <s v="yes"/>
    <s v="OK"/>
    <m/>
    <s v="yes"/>
    <s v="yes"/>
    <m/>
  </r>
  <r>
    <s v="Ensure no world writable files exist"/>
    <s v="System File Permissions"/>
    <s v="6.1.10"/>
    <s v="Remediate"/>
    <s v="3.23"/>
    <m/>
    <x v="5"/>
    <s v="Implement in int? to confirm"/>
    <s v="Automation cannot be scripted"/>
    <x v="4"/>
    <s v="High"/>
    <s v="yes"/>
    <s v="OK"/>
    <m/>
    <s v="yes"/>
    <m/>
    <s v="need to check with basis"/>
  </r>
  <r>
    <s v="Ensure no unowned files or directories exist"/>
    <s v="System File Permissions"/>
    <s v="6.1.11"/>
    <s v="Remediate"/>
    <s v="3.24"/>
    <m/>
    <x v="5"/>
    <s v="Implement in int? to confirm"/>
    <s v="Automation cannot be scripted"/>
    <x v="4"/>
    <s v="Medium"/>
    <s v="yes"/>
    <s v="OK"/>
    <m/>
    <s v="yes"/>
    <m/>
    <s v="need to check with basis"/>
  </r>
  <r>
    <s v="Ensure no ungrouped files or directories exist"/>
    <s v="System File Permissions"/>
    <s v="6.1.12"/>
    <s v="Remediate"/>
    <s v="3.24"/>
    <m/>
    <x v="5"/>
    <s v="Implement in int? to confirm"/>
    <s v="Automation cannot be scripted"/>
    <x v="4"/>
    <s v="Medium"/>
    <s v="yes"/>
    <s v="OK"/>
    <m/>
    <s v="yes"/>
    <m/>
    <s v="need to check with basis"/>
  </r>
  <r>
    <s v="Ensure users' home directories permissions are 750 or more restrictive "/>
    <s v="User and Group Settings"/>
    <s v="6.2.8"/>
    <s v="Remediate"/>
    <m/>
    <s v="2.2.19"/>
    <x v="5"/>
    <m/>
    <m/>
    <x v="4"/>
    <s v="Medium"/>
    <s v="yes"/>
    <s v="OK"/>
    <m/>
    <s v="yes"/>
    <s v="yes"/>
    <m/>
  </r>
  <r>
    <s v="Install SUSE security checker"/>
    <s v="Initial Setup"/>
    <s v="S4S_2.2.2"/>
    <s v="Remediate"/>
    <s v="3.4"/>
    <s v="2.2.2"/>
    <x v="5"/>
    <s v="Report/log for investigation purpose"/>
    <m/>
    <x v="4"/>
    <s v="Low"/>
    <s v="yes"/>
    <s v="OK"/>
    <m/>
    <s v="no"/>
    <m/>
    <s v="Who checks the report ?"/>
  </r>
  <r>
    <s v="Configure mail forwarding for root user"/>
    <s v="Initial Setup"/>
    <s v="S4S_2.2.3"/>
    <s v="Derogation"/>
    <m/>
    <s v="2.2.3"/>
    <x v="5"/>
    <s v="Email for Root: gio_unix@apl.com "/>
    <s v="Install  POSFIX Serveur _x000a_configurationInstall.YaST2-mail.add-ons and configure_x000a_Need to be configured with SMTP server"/>
    <x v="4"/>
    <s v="High"/>
    <s v="no"/>
    <s v="N/A"/>
    <m/>
    <s v="no"/>
    <m/>
    <s v="Where should the mail be send ?"/>
  </r>
  <r>
    <s v="Modify /etc/inittab and comment out ctrl+alt+del trap"/>
    <s v="Initial Setup"/>
    <s v="S4S_2.2.6"/>
    <s v="Remediate"/>
    <m/>
    <s v="2.2.6"/>
    <x v="5"/>
    <s v="To disable Ctrl-Alt-Del"/>
    <s v="Not applicable. Only available from serial console"/>
    <x v="4"/>
    <s v="Low"/>
    <s v="yes"/>
    <s v="OK"/>
    <m/>
    <s v="yes"/>
    <m/>
    <m/>
  </r>
  <r>
    <s v="Restrict sudo for normal users"/>
    <s v="User Accounts and Environment"/>
    <s v="S4S_2.2.9"/>
    <s v="Remediate"/>
    <m/>
    <s v="2.2.9"/>
    <x v="5"/>
    <s v="No sudo for normal users except for authorised users_x000a_Change the script to show &quot;not allows for all users&quot;  (ALL USER comment in SUDO File)"/>
    <m/>
    <x v="5"/>
    <s v="High"/>
    <s v="yes"/>
    <s v="OK"/>
    <m/>
    <s v="no"/>
    <m/>
    <s v="Managed Services"/>
  </r>
  <r>
    <s v="Configure user login restriction"/>
    <s v="User Accounts and Environment"/>
    <s v="S4S_2.2.15"/>
    <s v="Remediate"/>
    <m/>
    <s v="2.2.15"/>
    <x v="5"/>
    <s v="Remote root login is not allowed. Only authorised users are allowed to remote login."/>
    <s v="Group allow is sshusr and root is not member of this group"/>
    <x v="4"/>
    <s v="High"/>
    <s v="yes"/>
    <s v="OK"/>
    <m/>
    <s v="no"/>
    <m/>
    <s v="Should we use PAM ?"/>
  </r>
  <r>
    <m/>
    <m/>
    <m/>
    <m/>
    <m/>
    <m/>
    <x v="6"/>
    <m/>
    <m/>
    <x v="1"/>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FCE230-0971-47B9-BA5F-03C43DE85F59}" name="PivotTable1"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H11" firstHeaderRow="1" firstDataRow="2" firstDataCol="1"/>
  <pivotFields count="17">
    <pivotField showAll="0"/>
    <pivotField showAll="0"/>
    <pivotField showAll="0"/>
    <pivotField showAll="0"/>
    <pivotField showAll="0"/>
    <pivotField showAll="0"/>
    <pivotField axis="axisRow" dataField="1" showAll="0">
      <items count="20">
        <item m="1" x="13"/>
        <item m="1" x="11"/>
        <item m="1" x="16"/>
        <item m="1" x="14"/>
        <item m="1" x="7"/>
        <item h="1" x="6"/>
        <item m="1" x="12"/>
        <item x="1"/>
        <item m="1" x="18"/>
        <item m="1" x="15"/>
        <item x="0"/>
        <item m="1" x="8"/>
        <item x="4"/>
        <item m="1" x="17"/>
        <item m="1" x="9"/>
        <item x="5"/>
        <item x="2"/>
        <item x="3"/>
        <item h="1" m="1" x="10"/>
        <item t="default"/>
      </items>
    </pivotField>
    <pivotField showAll="0"/>
    <pivotField showAll="0"/>
    <pivotField axis="axisCol" showAll="0">
      <items count="8">
        <item x="5"/>
        <item x="4"/>
        <item x="0"/>
        <item x="2"/>
        <item x="3"/>
        <item x="1"/>
        <item m="1" x="6"/>
        <item t="default"/>
      </items>
    </pivotField>
    <pivotField showAll="0"/>
    <pivotField showAll="0"/>
    <pivotField showAll="0"/>
    <pivotField showAll="0"/>
    <pivotField showAll="0"/>
    <pivotField showAll="0"/>
    <pivotField showAll="0"/>
  </pivotFields>
  <rowFields count="1">
    <field x="6"/>
  </rowFields>
  <rowItems count="7">
    <i>
      <x v="7"/>
    </i>
    <i>
      <x v="10"/>
    </i>
    <i>
      <x v="12"/>
    </i>
    <i>
      <x v="15"/>
    </i>
    <i>
      <x v="16"/>
    </i>
    <i>
      <x v="17"/>
    </i>
    <i t="grand">
      <x/>
    </i>
  </rowItems>
  <colFields count="1">
    <field x="9"/>
  </colFields>
  <colItems count="7">
    <i>
      <x/>
    </i>
    <i>
      <x v="1"/>
    </i>
    <i>
      <x v="2"/>
    </i>
    <i>
      <x v="3"/>
    </i>
    <i>
      <x v="4"/>
    </i>
    <i>
      <x v="5"/>
    </i>
    <i t="grand">
      <x/>
    </i>
  </colItems>
  <dataFields count="1">
    <dataField name="Count of APL/CMA Check" fld="6" subtotal="count" baseField="0" baseItem="0"/>
  </dataFields>
  <formats count="3">
    <format dxfId="439">
      <pivotArea dataOnly="0" labelOnly="1" fieldPosition="0">
        <references count="1">
          <reference field="6" count="1">
            <x v="7"/>
          </reference>
        </references>
      </pivotArea>
    </format>
    <format dxfId="438">
      <pivotArea collapsedLevelsAreSubtotals="1" fieldPosition="0">
        <references count="1">
          <reference field="6" count="1">
            <x v="15"/>
          </reference>
        </references>
      </pivotArea>
    </format>
    <format dxfId="437">
      <pivotArea dataOnly="0" labelOnly="1" fieldPosition="0">
        <references count="1">
          <reference field="6" count="1">
            <x v="1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F2DFEC-5B41-43F6-85C7-24D3E2CF3E64}" name="Tableau croisé dynamique1" cacheId="1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chartFormat="4">
  <location ref="A4:B10" firstHeaderRow="1" firstDataRow="1" firstDataCol="1" rowPageCount="2" colPageCount="1"/>
  <pivotFields count="10">
    <pivotField showAll="0"/>
    <pivotField showAll="0"/>
    <pivotField dataField="1" showAll="0"/>
    <pivotField axis="axisRow" showAll="0">
      <items count="8">
        <item x="2"/>
        <item x="3"/>
        <item x="4"/>
        <item x="0"/>
        <item x="1"/>
        <item h="1" m="1" x="6"/>
        <item h="1" x="5"/>
        <item t="default"/>
      </items>
    </pivotField>
    <pivotField showAll="0"/>
    <pivotField showAll="0"/>
    <pivotField axis="axisPage" multipleItemSelectionAllowed="1" showAll="0">
      <items count="8">
        <item x="0"/>
        <item x="1"/>
        <item x="2"/>
        <item x="3"/>
        <item x="4"/>
        <item x="5"/>
        <item h="1" x="6"/>
        <item t="default"/>
      </items>
    </pivotField>
    <pivotField showAll="0"/>
    <pivotField showAll="0"/>
    <pivotField axis="axisPage" multipleItemSelectionAllowed="1" showAll="0">
      <items count="8">
        <item h="1" m="1" x="6"/>
        <item x="5"/>
        <item x="4"/>
        <item x="0"/>
        <item x="2"/>
        <item h="1" x="3"/>
        <item h="1" x="1"/>
        <item t="default"/>
      </items>
    </pivotField>
  </pivotFields>
  <rowFields count="1">
    <field x="3"/>
  </rowFields>
  <rowItems count="6">
    <i>
      <x/>
    </i>
    <i>
      <x v="1"/>
    </i>
    <i>
      <x v="2"/>
    </i>
    <i>
      <x v="3"/>
    </i>
    <i>
      <x v="4"/>
    </i>
    <i t="grand">
      <x/>
    </i>
  </rowItems>
  <colItems count="1">
    <i/>
  </colItems>
  <pageFields count="2">
    <pageField fld="6" hier="-1"/>
    <pageField fld="9" hier="-1"/>
  </pageFields>
  <dataFields count="1">
    <dataField name="Nombre de CIS" fld="2" subtotal="count" baseField="0" baseItem="0"/>
  </dataFields>
  <chartFormats count="11">
    <chartFormat chart="0" format="281" series="1">
      <pivotArea type="data" outline="0" fieldPosition="0">
        <references count="1">
          <reference field="4294967294" count="1" selected="0">
            <x v="0"/>
          </reference>
        </references>
      </pivotArea>
    </chartFormat>
    <chartFormat chart="0" format="287" series="1">
      <pivotArea type="data" outline="0" fieldPosition="0">
        <references count="2">
          <reference field="4294967294" count="1" selected="0">
            <x v="0"/>
          </reference>
          <reference field="3" count="1" selected="0">
            <x v="1"/>
          </reference>
        </references>
      </pivotArea>
    </chartFormat>
    <chartFormat chart="0" format="288" series="1">
      <pivotArea type="data" outline="0" fieldPosition="0">
        <references count="2">
          <reference field="4294967294" count="1" selected="0">
            <x v="0"/>
          </reference>
          <reference field="3" count="1" selected="0">
            <x v="2"/>
          </reference>
        </references>
      </pivotArea>
    </chartFormat>
    <chartFormat chart="0" format="289" series="1">
      <pivotArea type="data" outline="0" fieldPosition="0">
        <references count="2">
          <reference field="4294967294" count="1" selected="0">
            <x v="0"/>
          </reference>
          <reference field="3" count="1" selected="0">
            <x v="4"/>
          </reference>
        </references>
      </pivotArea>
    </chartFormat>
    <chartFormat chart="0" format="290" series="1">
      <pivotArea type="data" outline="0" fieldPosition="0">
        <references count="2">
          <reference field="4294967294" count="1" selected="0">
            <x v="0"/>
          </reference>
          <reference field="3" count="1" selected="0">
            <x v="5"/>
          </reference>
        </references>
      </pivotArea>
    </chartFormat>
    <chartFormat chart="0" format="291" series="1">
      <pivotArea type="data" outline="0" fieldPosition="0">
        <references count="2">
          <reference field="4294967294" count="1" selected="0">
            <x v="0"/>
          </reference>
          <reference field="3" count="1" selected="0">
            <x v="6"/>
          </reference>
        </references>
      </pivotArea>
    </chartFormat>
    <chartFormat chart="0" format="305">
      <pivotArea type="data" outline="0" fieldPosition="0">
        <references count="2">
          <reference field="4294967294" count="1" selected="0">
            <x v="0"/>
          </reference>
          <reference field="3" count="1" selected="0">
            <x v="0"/>
          </reference>
        </references>
      </pivotArea>
    </chartFormat>
    <chartFormat chart="0" format="306">
      <pivotArea type="data" outline="0" fieldPosition="0">
        <references count="2">
          <reference field="4294967294" count="1" selected="0">
            <x v="0"/>
          </reference>
          <reference field="3" count="1" selected="0">
            <x v="1"/>
          </reference>
        </references>
      </pivotArea>
    </chartFormat>
    <chartFormat chart="0" format="307">
      <pivotArea type="data" outline="0" fieldPosition="0">
        <references count="2">
          <reference field="4294967294" count="1" selected="0">
            <x v="0"/>
          </reference>
          <reference field="3" count="1" selected="0">
            <x v="2"/>
          </reference>
        </references>
      </pivotArea>
    </chartFormat>
    <chartFormat chart="0" format="308">
      <pivotArea type="data" outline="0" fieldPosition="0">
        <references count="2">
          <reference field="4294967294" count="1" selected="0">
            <x v="0"/>
          </reference>
          <reference field="3" count="1" selected="0">
            <x v="3"/>
          </reference>
        </references>
      </pivotArea>
    </chartFormat>
    <chartFormat chart="0" format="309">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972806-1023-4F29-B3B8-AA856D0A50AA}" name="Tableau1" displayName="Tableau1" ref="A1:Q252" totalsRowShown="0">
  <autoFilter ref="A1:Q252" xr:uid="{61BCBA97-0495-42EE-835D-639041D0E403}"/>
  <sortState xmlns:xlrd2="http://schemas.microsoft.com/office/spreadsheetml/2017/richdata2" ref="A2:Q252">
    <sortCondition ref="C1:C252"/>
  </sortState>
  <tableColumns count="17">
    <tableColumn id="2" xr3:uid="{EC9165FC-A302-4234-8916-3821189EEDB0}" name="Rule"/>
    <tableColumn id="18" xr3:uid="{95061F59-D591-4E86-B6B5-0C908B3F606C}" name="Classification"/>
    <tableColumn id="13" xr3:uid="{CE6ACF87-99F5-4C51-AA85-275C75DDF460}" name="CIS"/>
    <tableColumn id="28" xr3:uid="{853B0DE6-9FEA-4C6F-9406-5C77A5499C20}" name="Remediation Result" dataDxfId="38">
      <calculatedColumnFormula>VLOOKUP(Tableau1[[#This Row],[CIS]],'Script Result'!$A$1:$B$252,2,FALSE)</calculatedColumnFormula>
    </tableColumn>
    <tableColumn id="8" xr3:uid="{BC0D9C88-B278-4D7D-84F8-A3A411A2FE86}" name="Suse"/>
    <tableColumn id="6" xr3:uid="{61006286-EFB3-409A-A22A-A4FD9C43116B}" name="SAP"/>
    <tableColumn id="11" xr3:uid="{AFEC0816-D000-4C79-A84B-47062B34C6E9}" name="APL/CMA Check"/>
    <tableColumn id="12" xr3:uid="{0CED2BA1-0985-405B-9EA2-A56DAE4CC657}" name="Comment"/>
    <tableColumn id="17" xr3:uid="{836386FD-9FA8-BD4B-A487-5909D11D4918}" name="Comment by TW"/>
    <tableColumn id="14" xr3:uid="{3CF2F478-B23A-4ED1-BAC9-88A26F7B310E}" name="Priority"/>
    <tableColumn id="19" xr3:uid="{3180B32B-FE69-4D7E-9B5F-6D98EAC9029E}" name="Impact"/>
    <tableColumn id="10" xr3:uid="{C4B287C3-B2D3-4409-9C4F-7EB7CEBDFE92}" name="Script"/>
    <tableColumn id="1" xr3:uid="{7D291E8A-C2E3-420B-B95B-4BE4E8E9D7C8}" name="impl."/>
    <tableColumn id="20" xr3:uid="{F6856204-AC15-4EC7-BC36-8D53630EF1CC}" name="ByD"/>
    <tableColumn id="5" xr3:uid="{E5BCC3B1-D464-4855-B59F-7316F7CF3B27}" name="Standard"/>
    <tableColumn id="7" xr3:uid="{9E41A62E-EEBC-F547-A965-5C65AE879C08}" name="Planned remediation"/>
    <tableColumn id="4" xr3:uid="{947CC5E5-88DE-4983-B1DC-B61D553AE7B6}" name="Comment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E81A01-F3EE-4E34-91F2-0821855F1DD8}" name="Tableau13" displayName="Tableau13" ref="A1:J253" totalsRowShown="0">
  <autoFilter ref="A1:J253" xr:uid="{61BCBA97-0495-42EE-835D-639041D0E403}"/>
  <tableColumns count="10">
    <tableColumn id="13" xr3:uid="{7523CE61-497D-406A-8E61-48D80FDFE37E}" name="CIS Hardening"/>
    <tableColumn id="2" xr3:uid="{47F7CCDF-46FE-4D7C-8E29-B441140E05B3}" name="Rule"/>
    <tableColumn id="17" xr3:uid="{A0F9BCFE-DAD3-4218-8DB3-B40AC1F79AB8}" name="Classification"/>
    <tableColumn id="5" xr3:uid="{698020D1-E1A4-43A2-AE91-FA1C5B986EC8}" name="CIS Benchmark"/>
    <tableColumn id="8" xr3:uid="{41D916CE-3CDC-4EB2-A80A-D6D47B9C8C94}" name="Suse Hardening"/>
    <tableColumn id="12" xr3:uid="{23982473-08FC-4513-A238-73F6C8EBDE17}" name="Suse priority"/>
    <tableColumn id="6" xr3:uid="{2554E194-B8B0-4351-9C4F-9DC62C497F41}" name="SAP Hardening"/>
    <tableColumn id="11" xr3:uid="{0B70D265-CC63-4718-941D-15B17FC9877A}" name="SAP priority"/>
    <tableColumn id="14" xr3:uid="{F4A5D894-684F-4AA5-8472-F14A765EB700}" name="Overall Priority"/>
    <tableColumn id="4" xr3:uid="{FC9A0B90-7B73-4F5F-B632-10DC014A5DB6}"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E6395-C81C-4131-8770-1B596C092F61}">
  <dimension ref="A1:N27"/>
  <sheetViews>
    <sheetView workbookViewId="0">
      <selection activeCell="A28" sqref="A28"/>
    </sheetView>
  </sheetViews>
  <sheetFormatPr defaultColWidth="11.26953125" defaultRowHeight="14.5" x14ac:dyDescent="0.35"/>
  <cols>
    <col min="1" max="1" width="21.36328125" customWidth="1"/>
    <col min="2" max="2" width="61.26953125" customWidth="1"/>
  </cols>
  <sheetData>
    <row r="1" spans="1:14" x14ac:dyDescent="0.35">
      <c r="A1" s="12" t="s">
        <v>0</v>
      </c>
      <c r="B1" s="13" t="s">
        <v>1</v>
      </c>
      <c r="C1" s="13" t="s">
        <v>2</v>
      </c>
      <c r="D1" s="13" t="s">
        <v>3</v>
      </c>
      <c r="E1" s="13" t="s">
        <v>4</v>
      </c>
      <c r="F1" s="13" t="s">
        <v>5</v>
      </c>
      <c r="G1" s="13" t="s">
        <v>6</v>
      </c>
      <c r="H1" s="13" t="s">
        <v>7</v>
      </c>
      <c r="I1" s="13" t="s">
        <v>8</v>
      </c>
      <c r="J1" s="13" t="s">
        <v>9</v>
      </c>
      <c r="K1" s="13" t="s">
        <v>10</v>
      </c>
      <c r="L1" s="13" t="s">
        <v>11</v>
      </c>
      <c r="M1" s="13" t="s">
        <v>12</v>
      </c>
      <c r="N1" s="13" t="s">
        <v>13</v>
      </c>
    </row>
    <row r="2" spans="1:14" x14ac:dyDescent="0.35">
      <c r="A2" s="14" t="s">
        <v>14</v>
      </c>
      <c r="B2" s="15" t="s">
        <v>15</v>
      </c>
      <c r="C2" s="15" t="s">
        <v>16</v>
      </c>
      <c r="D2" s="15"/>
      <c r="E2" s="15"/>
      <c r="F2" s="10" t="s">
        <v>17</v>
      </c>
      <c r="G2" s="10" t="s">
        <v>18</v>
      </c>
      <c r="H2" s="10" t="s">
        <v>19</v>
      </c>
      <c r="I2" s="10" t="s">
        <v>20</v>
      </c>
      <c r="J2" s="10" t="s">
        <v>20</v>
      </c>
      <c r="K2" s="10" t="s">
        <v>20</v>
      </c>
      <c r="L2" s="15"/>
      <c r="M2" s="10" t="s">
        <v>19</v>
      </c>
      <c r="N2" s="15"/>
    </row>
    <row r="3" spans="1:14" x14ac:dyDescent="0.35">
      <c r="A3" s="14" t="s">
        <v>21</v>
      </c>
      <c r="B3" s="15" t="s">
        <v>15</v>
      </c>
      <c r="C3" s="15" t="s">
        <v>22</v>
      </c>
      <c r="D3" s="15"/>
      <c r="E3" s="15"/>
      <c r="F3" s="11" t="s">
        <v>23</v>
      </c>
      <c r="G3" s="11" t="s">
        <v>18</v>
      </c>
      <c r="H3" s="11" t="s">
        <v>19</v>
      </c>
      <c r="I3" s="11" t="s">
        <v>20</v>
      </c>
      <c r="J3" s="11" t="s">
        <v>20</v>
      </c>
      <c r="K3" s="11" t="s">
        <v>20</v>
      </c>
      <c r="L3" s="15"/>
      <c r="M3" s="11" t="s">
        <v>19</v>
      </c>
      <c r="N3" s="9"/>
    </row>
    <row r="4" spans="1:14" x14ac:dyDescent="0.35">
      <c r="A4" s="14" t="s">
        <v>24</v>
      </c>
      <c r="B4" s="15" t="s">
        <v>15</v>
      </c>
      <c r="C4" s="15" t="s">
        <v>25</v>
      </c>
      <c r="D4" s="15"/>
      <c r="E4" s="15"/>
      <c r="F4" s="11" t="s">
        <v>17</v>
      </c>
      <c r="G4" s="11" t="s">
        <v>23</v>
      </c>
      <c r="H4" s="11" t="s">
        <v>19</v>
      </c>
      <c r="I4" s="11" t="s">
        <v>20</v>
      </c>
      <c r="J4" s="11" t="s">
        <v>26</v>
      </c>
      <c r="K4" s="11" t="s">
        <v>20</v>
      </c>
      <c r="L4" s="15"/>
      <c r="M4" s="11" t="s">
        <v>19</v>
      </c>
      <c r="N4" s="15" t="s">
        <v>27</v>
      </c>
    </row>
    <row r="5" spans="1:14" x14ac:dyDescent="0.35">
      <c r="A5" s="14" t="s">
        <v>28</v>
      </c>
      <c r="B5" s="15" t="s">
        <v>15</v>
      </c>
      <c r="C5" s="15" t="s">
        <v>29</v>
      </c>
      <c r="D5" s="15"/>
      <c r="E5" s="15"/>
      <c r="F5" s="10" t="s">
        <v>17</v>
      </c>
      <c r="G5" s="10" t="s">
        <v>23</v>
      </c>
      <c r="H5" s="10" t="s">
        <v>19</v>
      </c>
      <c r="I5" s="10" t="s">
        <v>20</v>
      </c>
      <c r="J5" s="10" t="s">
        <v>26</v>
      </c>
      <c r="K5" s="10" t="s">
        <v>26</v>
      </c>
      <c r="L5" s="15"/>
      <c r="M5" s="10" t="s">
        <v>19</v>
      </c>
      <c r="N5" s="15"/>
    </row>
    <row r="6" spans="1:14" x14ac:dyDescent="0.35">
      <c r="A6" s="14" t="s">
        <v>30</v>
      </c>
      <c r="B6" s="15" t="s">
        <v>31</v>
      </c>
      <c r="C6" s="15" t="s">
        <v>32</v>
      </c>
      <c r="D6" s="15"/>
      <c r="E6" s="15" t="s">
        <v>33</v>
      </c>
      <c r="F6" s="10" t="s">
        <v>34</v>
      </c>
      <c r="G6" s="10" t="s">
        <v>23</v>
      </c>
      <c r="H6" s="10" t="s">
        <v>19</v>
      </c>
      <c r="I6" s="10" t="s">
        <v>20</v>
      </c>
      <c r="J6" s="10" t="s">
        <v>26</v>
      </c>
      <c r="K6" s="10" t="s">
        <v>26</v>
      </c>
      <c r="L6" s="10" t="s">
        <v>19</v>
      </c>
      <c r="M6" s="10" t="s">
        <v>19</v>
      </c>
      <c r="N6" s="15" t="s">
        <v>35</v>
      </c>
    </row>
    <row r="7" spans="1:14" x14ac:dyDescent="0.35">
      <c r="A7" s="14" t="s">
        <v>36</v>
      </c>
      <c r="B7" s="15" t="s">
        <v>37</v>
      </c>
      <c r="C7" s="15"/>
      <c r="D7" s="15"/>
      <c r="E7" s="15" t="s">
        <v>38</v>
      </c>
      <c r="F7" s="11" t="s">
        <v>34</v>
      </c>
      <c r="G7" s="11" t="s">
        <v>17</v>
      </c>
      <c r="H7" s="11" t="s">
        <v>19</v>
      </c>
      <c r="I7" s="11" t="s">
        <v>20</v>
      </c>
      <c r="J7" s="11" t="s">
        <v>26</v>
      </c>
      <c r="K7" s="11" t="s">
        <v>26</v>
      </c>
      <c r="L7" s="11"/>
      <c r="M7" s="11" t="s">
        <v>39</v>
      </c>
      <c r="N7" s="15" t="s">
        <v>40</v>
      </c>
    </row>
    <row r="8" spans="1:14" x14ac:dyDescent="0.35">
      <c r="A8" s="14" t="s">
        <v>41</v>
      </c>
      <c r="B8" s="15" t="s">
        <v>42</v>
      </c>
      <c r="C8" s="16" t="s">
        <v>43</v>
      </c>
      <c r="D8" s="15" t="s">
        <v>44</v>
      </c>
      <c r="E8" s="15"/>
      <c r="F8" s="11" t="s">
        <v>17</v>
      </c>
      <c r="G8" s="11" t="s">
        <v>18</v>
      </c>
      <c r="H8" s="11" t="s">
        <v>19</v>
      </c>
      <c r="I8" s="11" t="s">
        <v>20</v>
      </c>
      <c r="J8" s="11" t="s">
        <v>20</v>
      </c>
      <c r="K8" s="11" t="s">
        <v>20</v>
      </c>
      <c r="L8" s="11"/>
      <c r="M8" s="11" t="s">
        <v>39</v>
      </c>
      <c r="N8" s="17" t="s">
        <v>45</v>
      </c>
    </row>
    <row r="10" spans="1:14" x14ac:dyDescent="0.35">
      <c r="A10" s="12" t="s">
        <v>0</v>
      </c>
      <c r="B10" t="s">
        <v>46</v>
      </c>
    </row>
    <row r="11" spans="1:14" x14ac:dyDescent="0.35">
      <c r="A11" s="13" t="s">
        <v>1</v>
      </c>
      <c r="B11" t="s">
        <v>47</v>
      </c>
    </row>
    <row r="12" spans="1:14" x14ac:dyDescent="0.35">
      <c r="A12" s="27" t="s">
        <v>48</v>
      </c>
      <c r="B12" t="s">
        <v>49</v>
      </c>
    </row>
    <row r="13" spans="1:14" x14ac:dyDescent="0.35">
      <c r="A13" s="28" t="s">
        <v>13</v>
      </c>
      <c r="B13" t="s">
        <v>49</v>
      </c>
    </row>
    <row r="14" spans="1:14" x14ac:dyDescent="0.35">
      <c r="A14" s="28" t="s">
        <v>50</v>
      </c>
      <c r="B14" t="s">
        <v>51</v>
      </c>
    </row>
    <row r="15" spans="1:14" x14ac:dyDescent="0.35">
      <c r="A15" s="13" t="s">
        <v>2</v>
      </c>
      <c r="B15" t="s">
        <v>52</v>
      </c>
    </row>
    <row r="16" spans="1:14" x14ac:dyDescent="0.35">
      <c r="A16" s="13" t="s">
        <v>3</v>
      </c>
      <c r="B16" t="s">
        <v>53</v>
      </c>
    </row>
    <row r="17" spans="1:2" x14ac:dyDescent="0.35">
      <c r="A17" s="13" t="s">
        <v>4</v>
      </c>
      <c r="B17" t="s">
        <v>54</v>
      </c>
    </row>
    <row r="18" spans="1:2" x14ac:dyDescent="0.35">
      <c r="A18" s="13" t="s">
        <v>5</v>
      </c>
      <c r="B18" t="s">
        <v>55</v>
      </c>
    </row>
    <row r="19" spans="1:2" x14ac:dyDescent="0.35">
      <c r="A19" s="13" t="s">
        <v>6</v>
      </c>
      <c r="B19" t="s">
        <v>56</v>
      </c>
    </row>
    <row r="20" spans="1:2" x14ac:dyDescent="0.35">
      <c r="A20" s="13" t="s">
        <v>7</v>
      </c>
      <c r="B20" t="s">
        <v>57</v>
      </c>
    </row>
    <row r="21" spans="1:2" x14ac:dyDescent="0.35">
      <c r="A21" s="13" t="s">
        <v>8</v>
      </c>
      <c r="B21" t="s">
        <v>58</v>
      </c>
    </row>
    <row r="22" spans="1:2" x14ac:dyDescent="0.35">
      <c r="A22" s="13" t="s">
        <v>9</v>
      </c>
      <c r="B22" t="s">
        <v>59</v>
      </c>
    </row>
    <row r="23" spans="1:2" x14ac:dyDescent="0.35">
      <c r="A23" s="13" t="s">
        <v>10</v>
      </c>
      <c r="B23" t="s">
        <v>60</v>
      </c>
    </row>
    <row r="24" spans="1:2" x14ac:dyDescent="0.35">
      <c r="A24" s="13" t="s">
        <v>11</v>
      </c>
      <c r="B24" t="s">
        <v>61</v>
      </c>
    </row>
    <row r="25" spans="1:2" x14ac:dyDescent="0.35">
      <c r="A25" s="13" t="s">
        <v>12</v>
      </c>
      <c r="B25" t="s">
        <v>62</v>
      </c>
    </row>
    <row r="26" spans="1:2" x14ac:dyDescent="0.35">
      <c r="A26" s="13" t="s">
        <v>13</v>
      </c>
      <c r="B26" t="s">
        <v>63</v>
      </c>
    </row>
    <row r="27" spans="1:2" x14ac:dyDescent="0.35">
      <c r="A27" s="29" t="s">
        <v>64</v>
      </c>
      <c r="B27" t="s">
        <v>65</v>
      </c>
    </row>
  </sheetData>
  <conditionalFormatting sqref="A18:A19">
    <cfRule type="containsText" dxfId="651" priority="209" operator="containsText" text="Critical">
      <formula>NOT(ISERROR(SEARCH("Critical",A18)))</formula>
    </cfRule>
    <cfRule type="containsText" dxfId="650" priority="210" operator="containsText" text="Medium">
      <formula>NOT(ISERROR(SEARCH("Medium",A18)))</formula>
    </cfRule>
    <cfRule type="containsText" dxfId="649" priority="211" operator="containsText" text="Low">
      <formula>NOT(ISERROR(SEARCH("Low",A18)))</formula>
    </cfRule>
    <cfRule type="containsText" dxfId="648" priority="212" operator="containsText" text="High">
      <formula>NOT(ISERROR(SEARCH("High",A18)))</formula>
    </cfRule>
  </conditionalFormatting>
  <conditionalFormatting sqref="A20:A21">
    <cfRule type="containsText" dxfId="647" priority="208" operator="containsText" text="no">
      <formula>NOT(ISERROR(SEARCH("no",A20)))</formula>
    </cfRule>
  </conditionalFormatting>
  <conditionalFormatting sqref="A21">
    <cfRule type="containsText" dxfId="646" priority="207" operator="containsText" text="OK">
      <formula>NOT(ISERROR(SEARCH("OK",A21)))</formula>
    </cfRule>
  </conditionalFormatting>
  <conditionalFormatting sqref="A22">
    <cfRule type="cellIs" dxfId="645" priority="205" operator="equal">
      <formula>"NOK"</formula>
    </cfRule>
    <cfRule type="cellIs" dxfId="644" priority="206" operator="equal">
      <formula>"OK"</formula>
    </cfRule>
  </conditionalFormatting>
  <conditionalFormatting sqref="A24:A25">
    <cfRule type="containsText" dxfId="643" priority="204" operator="containsText" text="no">
      <formula>NOT(ISERROR(SEARCH("no",A24)))</formula>
    </cfRule>
  </conditionalFormatting>
  <conditionalFormatting sqref="A24:A25">
    <cfRule type="containsText" dxfId="642" priority="203" operator="containsText" text="OK">
      <formula>NOT(ISERROR(SEARCH("OK",A24)))</formula>
    </cfRule>
  </conditionalFormatting>
  <conditionalFormatting sqref="F1:G2">
    <cfRule type="containsText" dxfId="641" priority="199" operator="containsText" text="Critical">
      <formula>NOT(ISERROR(SEARCH("Critical",F1)))</formula>
    </cfRule>
    <cfRule type="containsText" dxfId="640" priority="200" operator="containsText" text="Medium">
      <formula>NOT(ISERROR(SEARCH("Medium",F1)))</formula>
    </cfRule>
    <cfRule type="containsText" dxfId="639" priority="201" operator="containsText" text="Low">
      <formula>NOT(ISERROR(SEARCH("Low",F1)))</formula>
    </cfRule>
    <cfRule type="containsText" dxfId="638" priority="202" operator="containsText" text="High">
      <formula>NOT(ISERROR(SEARCH("High",F1)))</formula>
    </cfRule>
  </conditionalFormatting>
  <conditionalFormatting sqref="E2 H2:J2">
    <cfRule type="containsText" dxfId="637" priority="197" operator="containsText" text="High">
      <formula>NOT(ISERROR(SEARCH("High",E2)))</formula>
    </cfRule>
    <cfRule type="containsText" dxfId="636" priority="198" operator="containsText" text="medium">
      <formula>NOT(ISERROR(SEARCH("medium",E2)))</formula>
    </cfRule>
  </conditionalFormatting>
  <conditionalFormatting sqref="H2:I2">
    <cfRule type="containsText" dxfId="635" priority="196" operator="containsText" text="yes">
      <formula>NOT(ISERROR(SEARCH("yes",H2)))</formula>
    </cfRule>
  </conditionalFormatting>
  <conditionalFormatting sqref="H1:I2">
    <cfRule type="containsText" dxfId="634" priority="195" operator="containsText" text="no">
      <formula>NOT(ISERROR(SEARCH("no",H1)))</formula>
    </cfRule>
  </conditionalFormatting>
  <conditionalFormatting sqref="I1:I2">
    <cfRule type="containsText" dxfId="633" priority="194" operator="containsText" text="OK">
      <formula>NOT(ISERROR(SEARCH("OK",I1)))</formula>
    </cfRule>
  </conditionalFormatting>
  <conditionalFormatting sqref="I2">
    <cfRule type="containsText" dxfId="632" priority="193" operator="containsText" text="NOK">
      <formula>NOT(ISERROR(SEARCH("NOK",I2)))</formula>
    </cfRule>
  </conditionalFormatting>
  <conditionalFormatting sqref="I2">
    <cfRule type="containsText" dxfId="631" priority="191" operator="containsText" text="later">
      <formula>NOT(ISERROR(SEARCH("later",I2)))</formula>
    </cfRule>
    <cfRule type="containsText" dxfId="630" priority="192" operator="containsText" text="N/A">
      <formula>NOT(ISERROR(SEARCH("N/A",I2)))</formula>
    </cfRule>
  </conditionalFormatting>
  <conditionalFormatting sqref="J1:J2">
    <cfRule type="cellIs" dxfId="629" priority="189" operator="equal">
      <formula>"NOK"</formula>
    </cfRule>
    <cfRule type="cellIs" dxfId="628" priority="190" operator="equal">
      <formula>"OK"</formula>
    </cfRule>
  </conditionalFormatting>
  <conditionalFormatting sqref="K2">
    <cfRule type="cellIs" dxfId="627" priority="185" operator="equal">
      <formula>"NOK"</formula>
    </cfRule>
    <cfRule type="cellIs" dxfId="626" priority="186" operator="equal">
      <formula>"OK"</formula>
    </cfRule>
    <cfRule type="containsText" dxfId="625" priority="187" operator="containsText" text="High">
      <formula>NOT(ISERROR(SEARCH("High",K2)))</formula>
    </cfRule>
    <cfRule type="containsText" dxfId="624" priority="188" operator="containsText" text="medium">
      <formula>NOT(ISERROR(SEARCH("medium",K2)))</formula>
    </cfRule>
  </conditionalFormatting>
  <conditionalFormatting sqref="L2:M2">
    <cfRule type="containsText" dxfId="623" priority="183" operator="containsText" text="High">
      <formula>NOT(ISERROR(SEARCH("High",L2)))</formula>
    </cfRule>
    <cfRule type="containsText" dxfId="622" priority="184" operator="containsText" text="medium">
      <formula>NOT(ISERROR(SEARCH("medium",L2)))</formula>
    </cfRule>
  </conditionalFormatting>
  <conditionalFormatting sqref="L2:M2">
    <cfRule type="containsText" dxfId="621" priority="182" operator="containsText" text="yes">
      <formula>NOT(ISERROR(SEARCH("yes",L2)))</formula>
    </cfRule>
  </conditionalFormatting>
  <conditionalFormatting sqref="L2:M2">
    <cfRule type="containsText" dxfId="620" priority="181" operator="containsText" text="no">
      <formula>NOT(ISERROR(SEARCH("no",L2)))</formula>
    </cfRule>
  </conditionalFormatting>
  <conditionalFormatting sqref="L2:M2">
    <cfRule type="containsText" dxfId="619" priority="180" operator="containsText" text="OK">
      <formula>NOT(ISERROR(SEARCH("OK",L2)))</formula>
    </cfRule>
  </conditionalFormatting>
  <conditionalFormatting sqref="L2:M2">
    <cfRule type="containsText" dxfId="618" priority="179" operator="containsText" text="NOK">
      <formula>NOT(ISERROR(SEARCH("NOK",L2)))</formula>
    </cfRule>
  </conditionalFormatting>
  <conditionalFormatting sqref="L2:M2">
    <cfRule type="containsText" dxfId="617" priority="177" operator="containsText" text="later">
      <formula>NOT(ISERROR(SEARCH("later",L2)))</formula>
    </cfRule>
    <cfRule type="containsText" dxfId="616" priority="178" operator="containsText" text="N/A">
      <formula>NOT(ISERROR(SEARCH("N/A",L2)))</formula>
    </cfRule>
  </conditionalFormatting>
  <conditionalFormatting sqref="L1:M1">
    <cfRule type="containsText" dxfId="615" priority="176" operator="containsText" text="no">
      <formula>NOT(ISERROR(SEARCH("no",L1)))</formula>
    </cfRule>
  </conditionalFormatting>
  <conditionalFormatting sqref="L1:M1">
    <cfRule type="containsText" dxfId="614" priority="175" operator="containsText" text="OK">
      <formula>NOT(ISERROR(SEARCH("OK",L1)))</formula>
    </cfRule>
  </conditionalFormatting>
  <conditionalFormatting sqref="F3:G3">
    <cfRule type="containsText" dxfId="613" priority="171" operator="containsText" text="Critical">
      <formula>NOT(ISERROR(SEARCH("Critical",F3)))</formula>
    </cfRule>
    <cfRule type="containsText" dxfId="612" priority="172" operator="containsText" text="Medium">
      <formula>NOT(ISERROR(SEARCH("Medium",F3)))</formula>
    </cfRule>
    <cfRule type="containsText" dxfId="611" priority="173" operator="containsText" text="Low">
      <formula>NOT(ISERROR(SEARCH("Low",F3)))</formula>
    </cfRule>
    <cfRule type="containsText" dxfId="610" priority="174" operator="containsText" text="High">
      <formula>NOT(ISERROR(SEARCH("High",F3)))</formula>
    </cfRule>
  </conditionalFormatting>
  <conditionalFormatting sqref="E3 H3:J3">
    <cfRule type="containsText" dxfId="609" priority="169" operator="containsText" text="High">
      <formula>NOT(ISERROR(SEARCH("High",E3)))</formula>
    </cfRule>
    <cfRule type="containsText" dxfId="608" priority="170" operator="containsText" text="medium">
      <formula>NOT(ISERROR(SEARCH("medium",E3)))</formula>
    </cfRule>
  </conditionalFormatting>
  <conditionalFormatting sqref="H3:I3">
    <cfRule type="containsText" dxfId="607" priority="168" operator="containsText" text="yes">
      <formula>NOT(ISERROR(SEARCH("yes",H3)))</formula>
    </cfRule>
  </conditionalFormatting>
  <conditionalFormatting sqref="H3:I3">
    <cfRule type="containsText" dxfId="606" priority="167" operator="containsText" text="no">
      <formula>NOT(ISERROR(SEARCH("no",H3)))</formula>
    </cfRule>
  </conditionalFormatting>
  <conditionalFormatting sqref="I3">
    <cfRule type="containsText" dxfId="605" priority="166" operator="containsText" text="OK">
      <formula>NOT(ISERROR(SEARCH("OK",I3)))</formula>
    </cfRule>
  </conditionalFormatting>
  <conditionalFormatting sqref="I3">
    <cfRule type="containsText" dxfId="604" priority="165" operator="containsText" text="NOK">
      <formula>NOT(ISERROR(SEARCH("NOK",I3)))</formula>
    </cfRule>
  </conditionalFormatting>
  <conditionalFormatting sqref="I3">
    <cfRule type="containsText" dxfId="603" priority="163" operator="containsText" text="later">
      <formula>NOT(ISERROR(SEARCH("later",I3)))</formula>
    </cfRule>
    <cfRule type="containsText" dxfId="602" priority="164" operator="containsText" text="N/A">
      <formula>NOT(ISERROR(SEARCH("N/A",I3)))</formula>
    </cfRule>
  </conditionalFormatting>
  <conditionalFormatting sqref="J3">
    <cfRule type="cellIs" dxfId="601" priority="161" operator="equal">
      <formula>"NOK"</formula>
    </cfRule>
    <cfRule type="cellIs" dxfId="600" priority="162" operator="equal">
      <formula>"OK"</formula>
    </cfRule>
  </conditionalFormatting>
  <conditionalFormatting sqref="K3">
    <cfRule type="cellIs" dxfId="599" priority="157" operator="equal">
      <formula>"NOK"</formula>
    </cfRule>
    <cfRule type="cellIs" dxfId="598" priority="158" operator="equal">
      <formula>"OK"</formula>
    </cfRule>
    <cfRule type="containsText" dxfId="597" priority="159" operator="containsText" text="High">
      <formula>NOT(ISERROR(SEARCH("High",K3)))</formula>
    </cfRule>
    <cfRule type="containsText" dxfId="596" priority="160" operator="containsText" text="medium">
      <formula>NOT(ISERROR(SEARCH("medium",K3)))</formula>
    </cfRule>
  </conditionalFormatting>
  <conditionalFormatting sqref="L3:M3">
    <cfRule type="containsText" dxfId="595" priority="155" operator="containsText" text="High">
      <formula>NOT(ISERROR(SEARCH("High",L3)))</formula>
    </cfRule>
    <cfRule type="containsText" dxfId="594" priority="156" operator="containsText" text="medium">
      <formula>NOT(ISERROR(SEARCH("medium",L3)))</formula>
    </cfRule>
  </conditionalFormatting>
  <conditionalFormatting sqref="L3:M3">
    <cfRule type="containsText" dxfId="593" priority="154" operator="containsText" text="yes">
      <formula>NOT(ISERROR(SEARCH("yes",L3)))</formula>
    </cfRule>
  </conditionalFormatting>
  <conditionalFormatting sqref="L3:M3">
    <cfRule type="containsText" dxfId="592" priority="153" operator="containsText" text="no">
      <formula>NOT(ISERROR(SEARCH("no",L3)))</formula>
    </cfRule>
  </conditionalFormatting>
  <conditionalFormatting sqref="L3:M3">
    <cfRule type="containsText" dxfId="591" priority="152" operator="containsText" text="OK">
      <formula>NOT(ISERROR(SEARCH("OK",L3)))</formula>
    </cfRule>
  </conditionalFormatting>
  <conditionalFormatting sqref="L3:M3">
    <cfRule type="containsText" dxfId="590" priority="151" operator="containsText" text="NOK">
      <formula>NOT(ISERROR(SEARCH("NOK",L3)))</formula>
    </cfRule>
  </conditionalFormatting>
  <conditionalFormatting sqref="L3:M3">
    <cfRule type="containsText" dxfId="589" priority="149" operator="containsText" text="later">
      <formula>NOT(ISERROR(SEARCH("later",L3)))</formula>
    </cfRule>
    <cfRule type="containsText" dxfId="588" priority="150" operator="containsText" text="N/A">
      <formula>NOT(ISERROR(SEARCH("N/A",L3)))</formula>
    </cfRule>
  </conditionalFormatting>
  <conditionalFormatting sqref="F4:G4">
    <cfRule type="containsText" dxfId="587" priority="145" operator="containsText" text="Critical">
      <formula>NOT(ISERROR(SEARCH("Critical",F4)))</formula>
    </cfRule>
    <cfRule type="containsText" dxfId="586" priority="146" operator="containsText" text="Medium">
      <formula>NOT(ISERROR(SEARCH("Medium",F4)))</formula>
    </cfRule>
    <cfRule type="containsText" dxfId="585" priority="147" operator="containsText" text="Low">
      <formula>NOT(ISERROR(SEARCH("Low",F4)))</formula>
    </cfRule>
    <cfRule type="containsText" dxfId="584" priority="148" operator="containsText" text="High">
      <formula>NOT(ISERROR(SEARCH("High",F4)))</formula>
    </cfRule>
  </conditionalFormatting>
  <conditionalFormatting sqref="E4 H4:J4">
    <cfRule type="containsText" dxfId="583" priority="143" operator="containsText" text="High">
      <formula>NOT(ISERROR(SEARCH("High",E4)))</formula>
    </cfRule>
    <cfRule type="containsText" dxfId="582" priority="144" operator="containsText" text="medium">
      <formula>NOT(ISERROR(SEARCH("medium",E4)))</formula>
    </cfRule>
  </conditionalFormatting>
  <conditionalFormatting sqref="H4:I4">
    <cfRule type="containsText" dxfId="581" priority="142" operator="containsText" text="yes">
      <formula>NOT(ISERROR(SEARCH("yes",H4)))</formula>
    </cfRule>
  </conditionalFormatting>
  <conditionalFormatting sqref="H4:I4">
    <cfRule type="containsText" dxfId="580" priority="141" operator="containsText" text="no">
      <formula>NOT(ISERROR(SEARCH("no",H4)))</formula>
    </cfRule>
  </conditionalFormatting>
  <conditionalFormatting sqref="I4">
    <cfRule type="containsText" dxfId="579" priority="140" operator="containsText" text="OK">
      <formula>NOT(ISERROR(SEARCH("OK",I4)))</formula>
    </cfRule>
  </conditionalFormatting>
  <conditionalFormatting sqref="I4">
    <cfRule type="containsText" dxfId="578" priority="139" operator="containsText" text="NOK">
      <formula>NOT(ISERROR(SEARCH("NOK",I4)))</formula>
    </cfRule>
  </conditionalFormatting>
  <conditionalFormatting sqref="I4">
    <cfRule type="containsText" dxfId="577" priority="137" operator="containsText" text="later">
      <formula>NOT(ISERROR(SEARCH("later",I4)))</formula>
    </cfRule>
    <cfRule type="containsText" dxfId="576" priority="138" operator="containsText" text="N/A">
      <formula>NOT(ISERROR(SEARCH("N/A",I4)))</formula>
    </cfRule>
  </conditionalFormatting>
  <conditionalFormatting sqref="J4">
    <cfRule type="cellIs" dxfId="575" priority="135" operator="equal">
      <formula>"NOK"</formula>
    </cfRule>
    <cfRule type="cellIs" dxfId="574" priority="136" operator="equal">
      <formula>"OK"</formula>
    </cfRule>
  </conditionalFormatting>
  <conditionalFormatting sqref="K4">
    <cfRule type="cellIs" dxfId="573" priority="131" operator="equal">
      <formula>"NOK"</formula>
    </cfRule>
    <cfRule type="cellIs" dxfId="572" priority="132" operator="equal">
      <formula>"OK"</formula>
    </cfRule>
    <cfRule type="containsText" dxfId="571" priority="133" operator="containsText" text="High">
      <formula>NOT(ISERROR(SEARCH("High",K4)))</formula>
    </cfRule>
    <cfRule type="containsText" dxfId="570" priority="134" operator="containsText" text="medium">
      <formula>NOT(ISERROR(SEARCH("medium",K4)))</formula>
    </cfRule>
  </conditionalFormatting>
  <conditionalFormatting sqref="L4:M4">
    <cfRule type="containsText" dxfId="569" priority="129" operator="containsText" text="High">
      <formula>NOT(ISERROR(SEARCH("High",L4)))</formula>
    </cfRule>
    <cfRule type="containsText" dxfId="568" priority="130" operator="containsText" text="medium">
      <formula>NOT(ISERROR(SEARCH("medium",L4)))</formula>
    </cfRule>
  </conditionalFormatting>
  <conditionalFormatting sqref="L4:M4">
    <cfRule type="containsText" dxfId="567" priority="128" operator="containsText" text="yes">
      <formula>NOT(ISERROR(SEARCH("yes",L4)))</formula>
    </cfRule>
  </conditionalFormatting>
  <conditionalFormatting sqref="L4:M4">
    <cfRule type="containsText" dxfId="566" priority="127" operator="containsText" text="no">
      <formula>NOT(ISERROR(SEARCH("no",L4)))</formula>
    </cfRule>
  </conditionalFormatting>
  <conditionalFormatting sqref="L4:M4">
    <cfRule type="containsText" dxfId="565" priority="126" operator="containsText" text="OK">
      <formula>NOT(ISERROR(SEARCH("OK",L4)))</formula>
    </cfRule>
  </conditionalFormatting>
  <conditionalFormatting sqref="L4:M4">
    <cfRule type="containsText" dxfId="564" priority="125" operator="containsText" text="NOK">
      <formula>NOT(ISERROR(SEARCH("NOK",L4)))</formula>
    </cfRule>
  </conditionalFormatting>
  <conditionalFormatting sqref="L4:M4">
    <cfRule type="containsText" dxfId="563" priority="123" operator="containsText" text="later">
      <formula>NOT(ISERROR(SEARCH("later",L4)))</formula>
    </cfRule>
    <cfRule type="containsText" dxfId="562" priority="124" operator="containsText" text="N/A">
      <formula>NOT(ISERROR(SEARCH("N/A",L4)))</formula>
    </cfRule>
  </conditionalFormatting>
  <conditionalFormatting sqref="F5:G5">
    <cfRule type="containsText" dxfId="561" priority="119" operator="containsText" text="Critical">
      <formula>NOT(ISERROR(SEARCH("Critical",F5)))</formula>
    </cfRule>
    <cfRule type="containsText" dxfId="560" priority="120" operator="containsText" text="Medium">
      <formula>NOT(ISERROR(SEARCH("Medium",F5)))</formula>
    </cfRule>
    <cfRule type="containsText" dxfId="559" priority="121" operator="containsText" text="Low">
      <formula>NOT(ISERROR(SEARCH("Low",F5)))</formula>
    </cfRule>
    <cfRule type="containsText" dxfId="558" priority="122" operator="containsText" text="High">
      <formula>NOT(ISERROR(SEARCH("High",F5)))</formula>
    </cfRule>
  </conditionalFormatting>
  <conditionalFormatting sqref="E5 H5:J5">
    <cfRule type="containsText" dxfId="557" priority="117" operator="containsText" text="High">
      <formula>NOT(ISERROR(SEARCH("High",E5)))</formula>
    </cfRule>
    <cfRule type="containsText" dxfId="556" priority="118" operator="containsText" text="medium">
      <formula>NOT(ISERROR(SEARCH("medium",E5)))</formula>
    </cfRule>
  </conditionalFormatting>
  <conditionalFormatting sqref="H5:I5">
    <cfRule type="containsText" dxfId="555" priority="116" operator="containsText" text="yes">
      <formula>NOT(ISERROR(SEARCH("yes",H5)))</formula>
    </cfRule>
  </conditionalFormatting>
  <conditionalFormatting sqref="H5:I5">
    <cfRule type="containsText" dxfId="554" priority="115" operator="containsText" text="no">
      <formula>NOT(ISERROR(SEARCH("no",H5)))</formula>
    </cfRule>
  </conditionalFormatting>
  <conditionalFormatting sqref="I5">
    <cfRule type="containsText" dxfId="553" priority="114" operator="containsText" text="OK">
      <formula>NOT(ISERROR(SEARCH("OK",I5)))</formula>
    </cfRule>
  </conditionalFormatting>
  <conditionalFormatting sqref="I5">
    <cfRule type="containsText" dxfId="552" priority="113" operator="containsText" text="NOK">
      <formula>NOT(ISERROR(SEARCH("NOK",I5)))</formula>
    </cfRule>
  </conditionalFormatting>
  <conditionalFormatting sqref="I5">
    <cfRule type="containsText" dxfId="551" priority="111" operator="containsText" text="later">
      <formula>NOT(ISERROR(SEARCH("later",I5)))</formula>
    </cfRule>
    <cfRule type="containsText" dxfId="550" priority="112" operator="containsText" text="N/A">
      <formula>NOT(ISERROR(SEARCH("N/A",I5)))</formula>
    </cfRule>
  </conditionalFormatting>
  <conditionalFormatting sqref="J5">
    <cfRule type="cellIs" dxfId="549" priority="109" operator="equal">
      <formula>"NOK"</formula>
    </cfRule>
    <cfRule type="cellIs" dxfId="548" priority="110" operator="equal">
      <formula>"OK"</formula>
    </cfRule>
  </conditionalFormatting>
  <conditionalFormatting sqref="K5">
    <cfRule type="cellIs" dxfId="547" priority="105" operator="equal">
      <formula>"NOK"</formula>
    </cfRule>
    <cfRule type="cellIs" dxfId="546" priority="106" operator="equal">
      <formula>"OK"</formula>
    </cfRule>
    <cfRule type="containsText" dxfId="545" priority="107" operator="containsText" text="High">
      <formula>NOT(ISERROR(SEARCH("High",K5)))</formula>
    </cfRule>
    <cfRule type="containsText" dxfId="544" priority="108" operator="containsText" text="medium">
      <formula>NOT(ISERROR(SEARCH("medium",K5)))</formula>
    </cfRule>
  </conditionalFormatting>
  <conditionalFormatting sqref="L5:M5">
    <cfRule type="containsText" dxfId="543" priority="103" operator="containsText" text="High">
      <formula>NOT(ISERROR(SEARCH("High",L5)))</formula>
    </cfRule>
    <cfRule type="containsText" dxfId="542" priority="104" operator="containsText" text="medium">
      <formula>NOT(ISERROR(SEARCH("medium",L5)))</formula>
    </cfRule>
  </conditionalFormatting>
  <conditionalFormatting sqref="L5:M5">
    <cfRule type="containsText" dxfId="541" priority="102" operator="containsText" text="yes">
      <formula>NOT(ISERROR(SEARCH("yes",L5)))</formula>
    </cfRule>
  </conditionalFormatting>
  <conditionalFormatting sqref="L5:M5">
    <cfRule type="containsText" dxfId="540" priority="101" operator="containsText" text="no">
      <formula>NOT(ISERROR(SEARCH("no",L5)))</formula>
    </cfRule>
  </conditionalFormatting>
  <conditionalFormatting sqref="L5:M5">
    <cfRule type="containsText" dxfId="539" priority="100" operator="containsText" text="OK">
      <formula>NOT(ISERROR(SEARCH("OK",L5)))</formula>
    </cfRule>
  </conditionalFormatting>
  <conditionalFormatting sqref="L5:M5">
    <cfRule type="containsText" dxfId="538" priority="99" operator="containsText" text="NOK">
      <formula>NOT(ISERROR(SEARCH("NOK",L5)))</formula>
    </cfRule>
  </conditionalFormatting>
  <conditionalFormatting sqref="L5:M5">
    <cfRule type="containsText" dxfId="537" priority="97" operator="containsText" text="later">
      <formula>NOT(ISERROR(SEARCH("later",L5)))</formula>
    </cfRule>
    <cfRule type="containsText" dxfId="536" priority="98" operator="containsText" text="N/A">
      <formula>NOT(ISERROR(SEARCH("N/A",L5)))</formula>
    </cfRule>
  </conditionalFormatting>
  <conditionalFormatting sqref="F6:G6">
    <cfRule type="containsText" dxfId="535" priority="93" operator="containsText" text="Critical">
      <formula>NOT(ISERROR(SEARCH("Critical",F6)))</formula>
    </cfRule>
    <cfRule type="containsText" dxfId="534" priority="94" operator="containsText" text="Medium">
      <formula>NOT(ISERROR(SEARCH("Medium",F6)))</formula>
    </cfRule>
    <cfRule type="containsText" dxfId="533" priority="95" operator="containsText" text="Low">
      <formula>NOT(ISERROR(SEARCH("Low",F6)))</formula>
    </cfRule>
    <cfRule type="containsText" dxfId="532" priority="96" operator="containsText" text="High">
      <formula>NOT(ISERROR(SEARCH("High",F6)))</formula>
    </cfRule>
  </conditionalFormatting>
  <conditionalFormatting sqref="E6 H6:I6">
    <cfRule type="containsText" dxfId="531" priority="91" operator="containsText" text="High">
      <formula>NOT(ISERROR(SEARCH("High",E6)))</formula>
    </cfRule>
    <cfRule type="containsText" dxfId="530" priority="92" operator="containsText" text="medium">
      <formula>NOT(ISERROR(SEARCH("medium",E6)))</formula>
    </cfRule>
  </conditionalFormatting>
  <conditionalFormatting sqref="H6:I6">
    <cfRule type="containsText" dxfId="529" priority="90" operator="containsText" text="yes">
      <formula>NOT(ISERROR(SEARCH("yes",H6)))</formula>
    </cfRule>
  </conditionalFormatting>
  <conditionalFormatting sqref="H6:I6">
    <cfRule type="containsText" dxfId="528" priority="89" operator="containsText" text="no">
      <formula>NOT(ISERROR(SEARCH("no",H6)))</formula>
    </cfRule>
  </conditionalFormatting>
  <conditionalFormatting sqref="I6">
    <cfRule type="containsText" dxfId="527" priority="88" operator="containsText" text="OK">
      <formula>NOT(ISERROR(SEARCH("OK",I6)))</formula>
    </cfRule>
  </conditionalFormatting>
  <conditionalFormatting sqref="I6">
    <cfRule type="containsText" dxfId="526" priority="87" operator="containsText" text="NOK">
      <formula>NOT(ISERROR(SEARCH("NOK",I6)))</formula>
    </cfRule>
  </conditionalFormatting>
  <conditionalFormatting sqref="I6">
    <cfRule type="containsText" dxfId="525" priority="85" operator="containsText" text="later">
      <formula>NOT(ISERROR(SEARCH("later",I6)))</formula>
    </cfRule>
    <cfRule type="containsText" dxfId="524" priority="86" operator="containsText" text="N/A">
      <formula>NOT(ISERROR(SEARCH("N/A",I6)))</formula>
    </cfRule>
  </conditionalFormatting>
  <conditionalFormatting sqref="K6">
    <cfRule type="cellIs" dxfId="523" priority="81" operator="equal">
      <formula>"NOK"</formula>
    </cfRule>
    <cfRule type="cellIs" dxfId="522" priority="82" operator="equal">
      <formula>"OK"</formula>
    </cfRule>
    <cfRule type="containsText" dxfId="521" priority="83" operator="containsText" text="High">
      <formula>NOT(ISERROR(SEARCH("High",K6)))</formula>
    </cfRule>
    <cfRule type="containsText" dxfId="520" priority="84" operator="containsText" text="medium">
      <formula>NOT(ISERROR(SEARCH("medium",K6)))</formula>
    </cfRule>
  </conditionalFormatting>
  <conditionalFormatting sqref="J6">
    <cfRule type="cellIs" dxfId="519" priority="77" operator="equal">
      <formula>"NOK"</formula>
    </cfRule>
    <cfRule type="cellIs" dxfId="518" priority="78" operator="equal">
      <formula>"OK"</formula>
    </cfRule>
    <cfRule type="containsText" dxfId="517" priority="79" operator="containsText" text="High">
      <formula>NOT(ISERROR(SEARCH("High",J6)))</formula>
    </cfRule>
    <cfRule type="containsText" dxfId="516" priority="80" operator="containsText" text="medium">
      <formula>NOT(ISERROR(SEARCH("medium",J6)))</formula>
    </cfRule>
  </conditionalFormatting>
  <conditionalFormatting sqref="L6:M6">
    <cfRule type="containsText" dxfId="515" priority="75" operator="containsText" text="High">
      <formula>NOT(ISERROR(SEARCH("High",L6)))</formula>
    </cfRule>
    <cfRule type="containsText" dxfId="514" priority="76" operator="containsText" text="medium">
      <formula>NOT(ISERROR(SEARCH("medium",L6)))</formula>
    </cfRule>
  </conditionalFormatting>
  <conditionalFormatting sqref="L6:M6">
    <cfRule type="containsText" dxfId="513" priority="74" operator="containsText" text="yes">
      <formula>NOT(ISERROR(SEARCH("yes",L6)))</formula>
    </cfRule>
  </conditionalFormatting>
  <conditionalFormatting sqref="L6:M6">
    <cfRule type="containsText" dxfId="512" priority="73" operator="containsText" text="no">
      <formula>NOT(ISERROR(SEARCH("no",L6)))</formula>
    </cfRule>
  </conditionalFormatting>
  <conditionalFormatting sqref="L6:M6">
    <cfRule type="containsText" dxfId="511" priority="72" operator="containsText" text="OK">
      <formula>NOT(ISERROR(SEARCH("OK",L6)))</formula>
    </cfRule>
  </conditionalFormatting>
  <conditionalFormatting sqref="L6:M6">
    <cfRule type="containsText" dxfId="510" priority="71" operator="containsText" text="NOK">
      <formula>NOT(ISERROR(SEARCH("NOK",L6)))</formula>
    </cfRule>
  </conditionalFormatting>
  <conditionalFormatting sqref="L6:M6">
    <cfRule type="containsText" dxfId="509" priority="69" operator="containsText" text="later">
      <formula>NOT(ISERROR(SEARCH("later",L6)))</formula>
    </cfRule>
    <cfRule type="containsText" dxfId="508" priority="70" operator="containsText" text="N/A">
      <formula>NOT(ISERROR(SEARCH("N/A",L6)))</formula>
    </cfRule>
  </conditionalFormatting>
  <conditionalFormatting sqref="N6">
    <cfRule type="containsText" dxfId="507" priority="67" operator="containsText" text="High">
      <formula>NOT(ISERROR(SEARCH("High",N6)))</formula>
    </cfRule>
    <cfRule type="containsText" dxfId="506" priority="68" operator="containsText" text="medium">
      <formula>NOT(ISERROR(SEARCH("medium",N6)))</formula>
    </cfRule>
  </conditionalFormatting>
  <conditionalFormatting sqref="N6">
    <cfRule type="containsText" dxfId="505" priority="66" operator="containsText" text="yes">
      <formula>NOT(ISERROR(SEARCH("yes",N6)))</formula>
    </cfRule>
  </conditionalFormatting>
  <conditionalFormatting sqref="N6">
    <cfRule type="containsText" dxfId="504" priority="65" operator="containsText" text="no">
      <formula>NOT(ISERROR(SEARCH("no",N6)))</formula>
    </cfRule>
  </conditionalFormatting>
  <conditionalFormatting sqref="N6">
    <cfRule type="containsText" dxfId="503" priority="64" operator="containsText" text="OK">
      <formula>NOT(ISERROR(SEARCH("OK",N6)))</formula>
    </cfRule>
  </conditionalFormatting>
  <conditionalFormatting sqref="N6">
    <cfRule type="containsText" dxfId="502" priority="63" operator="containsText" text="NOK">
      <formula>NOT(ISERROR(SEARCH("NOK",N6)))</formula>
    </cfRule>
  </conditionalFormatting>
  <conditionalFormatting sqref="N6">
    <cfRule type="containsText" dxfId="501" priority="61" operator="containsText" text="later">
      <formula>NOT(ISERROR(SEARCH("later",N6)))</formula>
    </cfRule>
    <cfRule type="containsText" dxfId="500" priority="62" operator="containsText" text="N/A">
      <formula>NOT(ISERROR(SEARCH("N/A",N6)))</formula>
    </cfRule>
  </conditionalFormatting>
  <conditionalFormatting sqref="F7:G7">
    <cfRule type="containsText" dxfId="499" priority="57" operator="containsText" text="Critical">
      <formula>NOT(ISERROR(SEARCH("Critical",F7)))</formula>
    </cfRule>
    <cfRule type="containsText" dxfId="498" priority="58" operator="containsText" text="Medium">
      <formula>NOT(ISERROR(SEARCH("Medium",F7)))</formula>
    </cfRule>
    <cfRule type="containsText" dxfId="497" priority="59" operator="containsText" text="Low">
      <formula>NOT(ISERROR(SEARCH("Low",F7)))</formula>
    </cfRule>
    <cfRule type="containsText" dxfId="496" priority="60" operator="containsText" text="High">
      <formula>NOT(ISERROR(SEARCH("High",F7)))</formula>
    </cfRule>
  </conditionalFormatting>
  <conditionalFormatting sqref="E7 C7 H7:J7">
    <cfRule type="containsText" dxfId="495" priority="55" operator="containsText" text="High">
      <formula>NOT(ISERROR(SEARCH("High",C7)))</formula>
    </cfRule>
    <cfRule type="containsText" dxfId="494" priority="56" operator="containsText" text="medium">
      <formula>NOT(ISERROR(SEARCH("medium",C7)))</formula>
    </cfRule>
  </conditionalFormatting>
  <conditionalFormatting sqref="H7:I7">
    <cfRule type="containsText" dxfId="493" priority="54" operator="containsText" text="yes">
      <formula>NOT(ISERROR(SEARCH("yes",H7)))</formula>
    </cfRule>
  </conditionalFormatting>
  <conditionalFormatting sqref="H7:I7">
    <cfRule type="containsText" dxfId="492" priority="53" operator="containsText" text="no">
      <formula>NOT(ISERROR(SEARCH("no",H7)))</formula>
    </cfRule>
  </conditionalFormatting>
  <conditionalFormatting sqref="I7">
    <cfRule type="containsText" dxfId="491" priority="52" operator="containsText" text="OK">
      <formula>NOT(ISERROR(SEARCH("OK",I7)))</formula>
    </cfRule>
  </conditionalFormatting>
  <conditionalFormatting sqref="I7">
    <cfRule type="containsText" dxfId="490" priority="51" operator="containsText" text="NOK">
      <formula>NOT(ISERROR(SEARCH("NOK",I7)))</formula>
    </cfRule>
  </conditionalFormatting>
  <conditionalFormatting sqref="I7">
    <cfRule type="containsText" dxfId="489" priority="49" operator="containsText" text="later">
      <formula>NOT(ISERROR(SEARCH("later",I7)))</formula>
    </cfRule>
    <cfRule type="containsText" dxfId="488" priority="50" operator="containsText" text="N/A">
      <formula>NOT(ISERROR(SEARCH("N/A",I7)))</formula>
    </cfRule>
  </conditionalFormatting>
  <conditionalFormatting sqref="J7">
    <cfRule type="cellIs" dxfId="487" priority="47" operator="equal">
      <formula>"NOK"</formula>
    </cfRule>
    <cfRule type="cellIs" dxfId="486" priority="48" operator="equal">
      <formula>"OK"</formula>
    </cfRule>
  </conditionalFormatting>
  <conditionalFormatting sqref="K7">
    <cfRule type="cellIs" dxfId="485" priority="43" operator="equal">
      <formula>"NOK"</formula>
    </cfRule>
    <cfRule type="cellIs" dxfId="484" priority="44" operator="equal">
      <formula>"OK"</formula>
    </cfRule>
    <cfRule type="containsText" dxfId="483" priority="45" operator="containsText" text="High">
      <formula>NOT(ISERROR(SEARCH("High",K7)))</formula>
    </cfRule>
    <cfRule type="containsText" dxfId="482" priority="46" operator="containsText" text="medium">
      <formula>NOT(ISERROR(SEARCH("medium",K7)))</formula>
    </cfRule>
  </conditionalFormatting>
  <conditionalFormatting sqref="L7:M7">
    <cfRule type="containsText" dxfId="481" priority="41" operator="containsText" text="High">
      <formula>NOT(ISERROR(SEARCH("High",L7)))</formula>
    </cfRule>
    <cfRule type="containsText" dxfId="480" priority="42" operator="containsText" text="medium">
      <formula>NOT(ISERROR(SEARCH("medium",L7)))</formula>
    </cfRule>
  </conditionalFormatting>
  <conditionalFormatting sqref="L7:M7">
    <cfRule type="containsText" dxfId="479" priority="40" operator="containsText" text="yes">
      <formula>NOT(ISERROR(SEARCH("yes",L7)))</formula>
    </cfRule>
  </conditionalFormatting>
  <conditionalFormatting sqref="L7:M7">
    <cfRule type="containsText" dxfId="478" priority="39" operator="containsText" text="no">
      <formula>NOT(ISERROR(SEARCH("no",L7)))</formula>
    </cfRule>
  </conditionalFormatting>
  <conditionalFormatting sqref="L7:M7">
    <cfRule type="containsText" dxfId="477" priority="38" operator="containsText" text="OK">
      <formula>NOT(ISERROR(SEARCH("OK",L7)))</formula>
    </cfRule>
  </conditionalFormatting>
  <conditionalFormatting sqref="L7:M7">
    <cfRule type="containsText" dxfId="476" priority="37" operator="containsText" text="NOK">
      <formula>NOT(ISERROR(SEARCH("NOK",L7)))</formula>
    </cfRule>
  </conditionalFormatting>
  <conditionalFormatting sqref="L7:M7">
    <cfRule type="containsText" dxfId="475" priority="35" operator="containsText" text="later">
      <formula>NOT(ISERROR(SEARCH("later",L7)))</formula>
    </cfRule>
    <cfRule type="containsText" dxfId="474" priority="36" operator="containsText" text="N/A">
      <formula>NOT(ISERROR(SEARCH("N/A",L7)))</formula>
    </cfRule>
  </conditionalFormatting>
  <conditionalFormatting sqref="N7">
    <cfRule type="containsText" dxfId="473" priority="33" operator="containsText" text="High">
      <formula>NOT(ISERROR(SEARCH("High",N7)))</formula>
    </cfRule>
    <cfRule type="containsText" dxfId="472" priority="34" operator="containsText" text="medium">
      <formula>NOT(ISERROR(SEARCH("medium",N7)))</formula>
    </cfRule>
  </conditionalFormatting>
  <conditionalFormatting sqref="N7">
    <cfRule type="containsText" dxfId="471" priority="32" operator="containsText" text="yes">
      <formula>NOT(ISERROR(SEARCH("yes",N7)))</formula>
    </cfRule>
  </conditionalFormatting>
  <conditionalFormatting sqref="N7">
    <cfRule type="containsText" dxfId="470" priority="31" operator="containsText" text="no">
      <formula>NOT(ISERROR(SEARCH("no",N7)))</formula>
    </cfRule>
  </conditionalFormatting>
  <conditionalFormatting sqref="N7">
    <cfRule type="containsText" dxfId="469" priority="30" operator="containsText" text="OK">
      <formula>NOT(ISERROR(SEARCH("OK",N7)))</formula>
    </cfRule>
  </conditionalFormatting>
  <conditionalFormatting sqref="N7">
    <cfRule type="containsText" dxfId="468" priority="29" operator="containsText" text="NOK">
      <formula>NOT(ISERROR(SEARCH("NOK",N7)))</formula>
    </cfRule>
  </conditionalFormatting>
  <conditionalFormatting sqref="N7">
    <cfRule type="containsText" dxfId="467" priority="27" operator="containsText" text="later">
      <formula>NOT(ISERROR(SEARCH("later",N7)))</formula>
    </cfRule>
    <cfRule type="containsText" dxfId="466" priority="28" operator="containsText" text="N/A">
      <formula>NOT(ISERROR(SEARCH("N/A",N7)))</formula>
    </cfRule>
  </conditionalFormatting>
  <conditionalFormatting sqref="F8:G8">
    <cfRule type="containsText" dxfId="465" priority="23" operator="containsText" text="Critical">
      <formula>NOT(ISERROR(SEARCH("Critical",F8)))</formula>
    </cfRule>
    <cfRule type="containsText" dxfId="464" priority="24" operator="containsText" text="Medium">
      <formula>NOT(ISERROR(SEARCH("Medium",F8)))</formula>
    </cfRule>
    <cfRule type="containsText" dxfId="463" priority="25" operator="containsText" text="Low">
      <formula>NOT(ISERROR(SEARCH("Low",F8)))</formula>
    </cfRule>
    <cfRule type="containsText" dxfId="462" priority="26" operator="containsText" text="High">
      <formula>NOT(ISERROR(SEARCH("High",F8)))</formula>
    </cfRule>
  </conditionalFormatting>
  <conditionalFormatting sqref="E8 H8:J8">
    <cfRule type="containsText" dxfId="461" priority="21" operator="containsText" text="High">
      <formula>NOT(ISERROR(SEARCH("High",E8)))</formula>
    </cfRule>
    <cfRule type="containsText" dxfId="460" priority="22" operator="containsText" text="medium">
      <formula>NOT(ISERROR(SEARCH("medium",E8)))</formula>
    </cfRule>
  </conditionalFormatting>
  <conditionalFormatting sqref="H8:I8">
    <cfRule type="containsText" dxfId="459" priority="20" operator="containsText" text="yes">
      <formula>NOT(ISERROR(SEARCH("yes",H8)))</formula>
    </cfRule>
  </conditionalFormatting>
  <conditionalFormatting sqref="H8:I8">
    <cfRule type="containsText" dxfId="458" priority="19" operator="containsText" text="no">
      <formula>NOT(ISERROR(SEARCH("no",H8)))</formula>
    </cfRule>
  </conditionalFormatting>
  <conditionalFormatting sqref="I8">
    <cfRule type="containsText" dxfId="457" priority="18" operator="containsText" text="OK">
      <formula>NOT(ISERROR(SEARCH("OK",I8)))</formula>
    </cfRule>
  </conditionalFormatting>
  <conditionalFormatting sqref="I8">
    <cfRule type="containsText" dxfId="456" priority="17" operator="containsText" text="NOK">
      <formula>NOT(ISERROR(SEARCH("NOK",I8)))</formula>
    </cfRule>
  </conditionalFormatting>
  <conditionalFormatting sqref="I8">
    <cfRule type="containsText" dxfId="455" priority="15" operator="containsText" text="later">
      <formula>NOT(ISERROR(SEARCH("later",I8)))</formula>
    </cfRule>
    <cfRule type="containsText" dxfId="454" priority="16" operator="containsText" text="N/A">
      <formula>NOT(ISERROR(SEARCH("N/A",I8)))</formula>
    </cfRule>
  </conditionalFormatting>
  <conditionalFormatting sqref="J8">
    <cfRule type="cellIs" dxfId="453" priority="13" operator="equal">
      <formula>"NOK"</formula>
    </cfRule>
    <cfRule type="cellIs" dxfId="452" priority="14" operator="equal">
      <formula>"OK"</formula>
    </cfRule>
  </conditionalFormatting>
  <conditionalFormatting sqref="K8">
    <cfRule type="cellIs" dxfId="451" priority="9" operator="equal">
      <formula>"NOK"</formula>
    </cfRule>
    <cfRule type="cellIs" dxfId="450" priority="10" operator="equal">
      <formula>"OK"</formula>
    </cfRule>
    <cfRule type="containsText" dxfId="449" priority="11" operator="containsText" text="High">
      <formula>NOT(ISERROR(SEARCH("High",K8)))</formula>
    </cfRule>
    <cfRule type="containsText" dxfId="448" priority="12" operator="containsText" text="medium">
      <formula>NOT(ISERROR(SEARCH("medium",K8)))</formula>
    </cfRule>
  </conditionalFormatting>
  <conditionalFormatting sqref="L8:M8">
    <cfRule type="containsText" dxfId="447" priority="7" operator="containsText" text="High">
      <formula>NOT(ISERROR(SEARCH("High",L8)))</formula>
    </cfRule>
    <cfRule type="containsText" dxfId="446" priority="8" operator="containsText" text="medium">
      <formula>NOT(ISERROR(SEARCH("medium",L8)))</formula>
    </cfRule>
  </conditionalFormatting>
  <conditionalFormatting sqref="L8:M8">
    <cfRule type="containsText" dxfId="445" priority="6" operator="containsText" text="yes">
      <formula>NOT(ISERROR(SEARCH("yes",L8)))</formula>
    </cfRule>
  </conditionalFormatting>
  <conditionalFormatting sqref="L8:M8">
    <cfRule type="containsText" dxfId="444" priority="5" operator="containsText" text="no">
      <formula>NOT(ISERROR(SEARCH("no",L8)))</formula>
    </cfRule>
  </conditionalFormatting>
  <conditionalFormatting sqref="L8:M8">
    <cfRule type="containsText" dxfId="443" priority="4" operator="containsText" text="OK">
      <formula>NOT(ISERROR(SEARCH("OK",L8)))</formula>
    </cfRule>
  </conditionalFormatting>
  <conditionalFormatting sqref="L8:M8">
    <cfRule type="containsText" dxfId="442" priority="3" operator="containsText" text="NOK">
      <formula>NOT(ISERROR(SEARCH("NOK",L8)))</formula>
    </cfRule>
  </conditionalFormatting>
  <conditionalFormatting sqref="L8:M8">
    <cfRule type="containsText" dxfId="441" priority="1" operator="containsText" text="later">
      <formula>NOT(ISERROR(SEARCH("later",L8)))</formula>
    </cfRule>
    <cfRule type="containsText" dxfId="440" priority="2" operator="containsText" text="N/A">
      <formula>NOT(ISERROR(SEARCH("N/A",L8)))</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25A84-6D20-4BB3-9F41-D1F95A938E37}">
  <dimension ref="A3:I11"/>
  <sheetViews>
    <sheetView workbookViewId="0">
      <selection activeCell="A14" sqref="A14"/>
    </sheetView>
  </sheetViews>
  <sheetFormatPr defaultColWidth="8.81640625" defaultRowHeight="14.5" x14ac:dyDescent="0.35"/>
  <cols>
    <col min="1" max="1" width="23.08984375" bestFit="1" customWidth="1"/>
    <col min="2" max="2" width="21.6328125" bestFit="1" customWidth="1"/>
    <col min="3" max="3" width="4.36328125" bestFit="1" customWidth="1"/>
    <col min="4" max="4" width="4.08984375" bestFit="1" customWidth="1"/>
    <col min="5" max="5" width="7.6328125" bestFit="1" customWidth="1"/>
    <col min="6" max="6" width="4" bestFit="1" customWidth="1"/>
    <col min="7" max="7" width="5.36328125" bestFit="1" customWidth="1"/>
    <col min="8" max="8" width="11.36328125" bestFit="1" customWidth="1"/>
    <col min="9" max="9" width="52" bestFit="1" customWidth="1"/>
  </cols>
  <sheetData>
    <row r="3" spans="1:9" x14ac:dyDescent="0.35">
      <c r="A3" s="6" t="s">
        <v>66</v>
      </c>
      <c r="B3" s="6" t="s">
        <v>67</v>
      </c>
    </row>
    <row r="4" spans="1:9" x14ac:dyDescent="0.35">
      <c r="A4" s="6" t="s">
        <v>68</v>
      </c>
      <c r="B4" t="s">
        <v>34</v>
      </c>
      <c r="C4" t="s">
        <v>17</v>
      </c>
      <c r="D4" t="s">
        <v>18</v>
      </c>
      <c r="E4" t="s">
        <v>23</v>
      </c>
      <c r="F4" t="s">
        <v>69</v>
      </c>
      <c r="G4" t="s">
        <v>70</v>
      </c>
      <c r="H4" t="s">
        <v>71</v>
      </c>
      <c r="I4" s="35" t="s">
        <v>13</v>
      </c>
    </row>
    <row r="5" spans="1:9" x14ac:dyDescent="0.35">
      <c r="A5" s="22" t="s">
        <v>72</v>
      </c>
      <c r="B5" s="7">
        <v>1</v>
      </c>
      <c r="C5" s="7">
        <v>81</v>
      </c>
      <c r="D5" s="7">
        <v>10</v>
      </c>
      <c r="E5" s="7">
        <v>6</v>
      </c>
      <c r="F5" s="7"/>
      <c r="G5" s="7">
        <v>2</v>
      </c>
      <c r="H5" s="7">
        <v>100</v>
      </c>
      <c r="I5" s="7" t="s">
        <v>73</v>
      </c>
    </row>
    <row r="6" spans="1:9" x14ac:dyDescent="0.35">
      <c r="A6" s="2" t="s">
        <v>74</v>
      </c>
      <c r="B6" s="7"/>
      <c r="C6" s="7"/>
      <c r="D6" s="7">
        <v>18</v>
      </c>
      <c r="E6" s="7">
        <v>18</v>
      </c>
      <c r="F6" s="7">
        <v>8</v>
      </c>
      <c r="G6" s="7">
        <v>17</v>
      </c>
      <c r="H6" s="7">
        <v>61</v>
      </c>
      <c r="I6" s="7" t="s">
        <v>75</v>
      </c>
    </row>
    <row r="7" spans="1:9" ht="15" thickBot="1" x14ac:dyDescent="0.4">
      <c r="A7" s="2" t="s">
        <v>76</v>
      </c>
      <c r="B7" s="7"/>
      <c r="C7" s="7">
        <v>11</v>
      </c>
      <c r="D7" s="7"/>
      <c r="E7" s="7">
        <v>6</v>
      </c>
      <c r="F7" s="7"/>
      <c r="G7" s="7"/>
      <c r="H7" s="7">
        <v>17</v>
      </c>
      <c r="I7" s="7" t="s">
        <v>77</v>
      </c>
    </row>
    <row r="8" spans="1:9" ht="15" thickBot="1" x14ac:dyDescent="0.4">
      <c r="A8" s="34" t="s">
        <v>78</v>
      </c>
      <c r="B8" s="32">
        <v>2</v>
      </c>
      <c r="C8" s="31">
        <v>49</v>
      </c>
      <c r="D8" s="31"/>
      <c r="E8" s="31"/>
      <c r="F8" s="31"/>
      <c r="G8" s="31"/>
      <c r="H8" s="33">
        <v>51</v>
      </c>
      <c r="I8" s="33" t="s">
        <v>79</v>
      </c>
    </row>
    <row r="9" spans="1:9" x14ac:dyDescent="0.35">
      <c r="A9" s="2" t="s">
        <v>80</v>
      </c>
      <c r="B9" s="7"/>
      <c r="C9" s="7"/>
      <c r="D9" s="7"/>
      <c r="E9" s="7">
        <v>6</v>
      </c>
      <c r="F9" s="7"/>
      <c r="G9" s="7"/>
      <c r="H9" s="7">
        <v>6</v>
      </c>
      <c r="I9" s="7" t="s">
        <v>81</v>
      </c>
    </row>
    <row r="10" spans="1:9" x14ac:dyDescent="0.35">
      <c r="A10" s="2" t="s">
        <v>82</v>
      </c>
      <c r="B10" s="7">
        <v>8</v>
      </c>
      <c r="C10" s="7">
        <v>8</v>
      </c>
      <c r="D10" s="7"/>
      <c r="E10" s="7"/>
      <c r="F10" s="7"/>
      <c r="G10" s="7"/>
      <c r="H10" s="7">
        <v>16</v>
      </c>
      <c r="I10" s="7" t="s">
        <v>83</v>
      </c>
    </row>
    <row r="11" spans="1:9" x14ac:dyDescent="0.35">
      <c r="A11" s="2" t="s">
        <v>71</v>
      </c>
      <c r="B11" s="7">
        <v>11</v>
      </c>
      <c r="C11" s="7">
        <v>149</v>
      </c>
      <c r="D11" s="7">
        <v>28</v>
      </c>
      <c r="E11" s="7">
        <v>36</v>
      </c>
      <c r="F11" s="7">
        <v>8</v>
      </c>
      <c r="G11" s="7">
        <v>19</v>
      </c>
      <c r="H11" s="7">
        <v>251</v>
      </c>
      <c r="I11" s="3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4FFF9-55A4-443B-A59F-99E056C98A92}">
  <dimension ref="A1:Q252"/>
  <sheetViews>
    <sheetView topLeftCell="A235" zoomScaleNormal="100" workbookViewId="0">
      <selection activeCell="A250" sqref="A250"/>
    </sheetView>
  </sheetViews>
  <sheetFormatPr defaultColWidth="10.26953125" defaultRowHeight="14.5" x14ac:dyDescent="0.35"/>
  <cols>
    <col min="1" max="1" width="51.6328125" style="9" customWidth="1"/>
    <col min="2" max="2" width="22.6328125" customWidth="1"/>
    <col min="3" max="3" width="10.08984375" bestFit="1" customWidth="1"/>
    <col min="4" max="4" width="15" customWidth="1"/>
    <col min="5" max="5" width="9.26953125" bestFit="1" customWidth="1"/>
    <col min="6" max="6" width="8.7265625" customWidth="1"/>
    <col min="7" max="7" width="25.90625" customWidth="1"/>
    <col min="8" max="8" width="20.453125" style="20" customWidth="1"/>
    <col min="9" max="9" width="18" style="20" customWidth="1"/>
    <col min="10" max="10" width="9.26953125" bestFit="1" customWidth="1"/>
    <col min="11" max="11" width="9.08984375" bestFit="1" customWidth="1"/>
    <col min="12" max="12" width="8" bestFit="1" customWidth="1"/>
    <col min="13" max="13" width="7.26953125" bestFit="1" customWidth="1"/>
    <col min="14" max="14" width="6.26953125" bestFit="1" customWidth="1"/>
    <col min="15" max="15" width="10.81640625" bestFit="1" customWidth="1"/>
    <col min="16" max="16" width="8.26953125" customWidth="1"/>
    <col min="17" max="17" width="45.26953125" bestFit="1" customWidth="1"/>
  </cols>
  <sheetData>
    <row r="1" spans="1:17" x14ac:dyDescent="0.35">
      <c r="A1" s="9" t="s">
        <v>0</v>
      </c>
      <c r="B1" t="s">
        <v>1</v>
      </c>
      <c r="C1" t="s">
        <v>2</v>
      </c>
      <c r="D1" s="18" t="s">
        <v>84</v>
      </c>
      <c r="E1" t="s">
        <v>3</v>
      </c>
      <c r="F1" t="s">
        <v>4</v>
      </c>
      <c r="G1" s="18" t="s">
        <v>48</v>
      </c>
      <c r="H1" s="19" t="s">
        <v>13</v>
      </c>
      <c r="I1" s="19" t="s">
        <v>50</v>
      </c>
      <c r="J1" t="s">
        <v>5</v>
      </c>
      <c r="K1" t="s">
        <v>6</v>
      </c>
      <c r="L1" t="s">
        <v>7</v>
      </c>
      <c r="M1" t="s">
        <v>8</v>
      </c>
      <c r="N1" t="s">
        <v>11</v>
      </c>
      <c r="O1" t="s">
        <v>12</v>
      </c>
      <c r="P1" t="s">
        <v>85</v>
      </c>
      <c r="Q1" t="s">
        <v>86</v>
      </c>
    </row>
    <row r="2" spans="1:17" x14ac:dyDescent="0.35">
      <c r="A2" t="s">
        <v>14</v>
      </c>
      <c r="B2" t="s">
        <v>15</v>
      </c>
      <c r="C2" t="s">
        <v>16</v>
      </c>
      <c r="D2" t="str">
        <f>VLOOKUP(Tableau1[[#This Row],[CIS]],'Script Result'!$A$1:$B$252,2,FALSE)</f>
        <v>Compliant</v>
      </c>
      <c r="G2" t="s">
        <v>72</v>
      </c>
      <c r="H2"/>
      <c r="I2"/>
      <c r="J2" t="s">
        <v>17</v>
      </c>
      <c r="K2" t="s">
        <v>18</v>
      </c>
      <c r="L2" t="s">
        <v>19</v>
      </c>
      <c r="M2" t="s">
        <v>20</v>
      </c>
      <c r="O2" t="s">
        <v>19</v>
      </c>
    </row>
    <row r="3" spans="1:17" x14ac:dyDescent="0.35">
      <c r="A3" t="s">
        <v>260</v>
      </c>
      <c r="B3" t="s">
        <v>15</v>
      </c>
      <c r="C3" t="s">
        <v>261</v>
      </c>
      <c r="D3" t="str">
        <f>VLOOKUP(Tableau1[[#This Row],[CIS]],'Script Result'!$A$1:$B$252,2,FALSE)</f>
        <v>Compliant</v>
      </c>
      <c r="G3" t="s">
        <v>72</v>
      </c>
      <c r="H3"/>
      <c r="I3"/>
      <c r="J3" t="s">
        <v>17</v>
      </c>
      <c r="K3" t="s">
        <v>18</v>
      </c>
      <c r="L3" t="s">
        <v>19</v>
      </c>
      <c r="M3" t="s">
        <v>20</v>
      </c>
      <c r="O3" t="s">
        <v>19</v>
      </c>
    </row>
    <row r="4" spans="1:17" x14ac:dyDescent="0.35">
      <c r="A4" t="s">
        <v>262</v>
      </c>
      <c r="B4" t="s">
        <v>15</v>
      </c>
      <c r="C4" t="s">
        <v>263</v>
      </c>
      <c r="D4" t="str">
        <f>VLOOKUP(Tableau1[[#This Row],[CIS]],'Script Result'!$A$1:$B$252,2,FALSE)</f>
        <v>Compliant</v>
      </c>
      <c r="G4" t="s">
        <v>72</v>
      </c>
      <c r="H4"/>
      <c r="I4"/>
      <c r="J4" t="s">
        <v>17</v>
      </c>
      <c r="K4" t="s">
        <v>18</v>
      </c>
      <c r="L4" t="s">
        <v>19</v>
      </c>
      <c r="M4" t="s">
        <v>20</v>
      </c>
      <c r="O4" t="s">
        <v>19</v>
      </c>
    </row>
    <row r="5" spans="1:17" x14ac:dyDescent="0.35">
      <c r="A5" t="s">
        <v>264</v>
      </c>
      <c r="B5" t="s">
        <v>15</v>
      </c>
      <c r="C5" t="s">
        <v>265</v>
      </c>
      <c r="D5" t="str">
        <f>VLOOKUP(Tableau1[[#This Row],[CIS]],'Script Result'!$A$1:$B$252,2,FALSE)</f>
        <v>Compliant</v>
      </c>
      <c r="G5" t="s">
        <v>72</v>
      </c>
      <c r="H5"/>
      <c r="I5"/>
      <c r="J5" t="s">
        <v>17</v>
      </c>
      <c r="K5" t="s">
        <v>18</v>
      </c>
      <c r="L5" t="s">
        <v>19</v>
      </c>
      <c r="M5" t="s">
        <v>20</v>
      </c>
      <c r="O5" t="s">
        <v>19</v>
      </c>
    </row>
    <row r="6" spans="1:17" x14ac:dyDescent="0.35">
      <c r="A6" t="s">
        <v>266</v>
      </c>
      <c r="B6" t="s">
        <v>15</v>
      </c>
      <c r="C6" t="s">
        <v>267</v>
      </c>
      <c r="D6" t="str">
        <f>VLOOKUP(Tableau1[[#This Row],[CIS]],'Script Result'!$A$1:$B$252,2,FALSE)</f>
        <v>Compliant</v>
      </c>
      <c r="G6" t="s">
        <v>72</v>
      </c>
      <c r="H6"/>
      <c r="I6"/>
      <c r="J6" t="s">
        <v>17</v>
      </c>
      <c r="K6" t="s">
        <v>18</v>
      </c>
      <c r="L6" t="s">
        <v>19</v>
      </c>
      <c r="M6" t="s">
        <v>20</v>
      </c>
      <c r="O6" t="s">
        <v>19</v>
      </c>
    </row>
    <row r="7" spans="1:17" x14ac:dyDescent="0.35">
      <c r="A7" t="s">
        <v>268</v>
      </c>
      <c r="B7" t="s">
        <v>15</v>
      </c>
      <c r="C7" t="s">
        <v>269</v>
      </c>
      <c r="D7" t="str">
        <f>VLOOKUP(Tableau1[[#This Row],[CIS]],'Script Result'!$A$1:$B$252,2,FALSE)</f>
        <v>Compliant</v>
      </c>
      <c r="G7" t="s">
        <v>72</v>
      </c>
      <c r="H7"/>
      <c r="I7"/>
      <c r="J7" t="s">
        <v>17</v>
      </c>
      <c r="K7" t="s">
        <v>18</v>
      </c>
      <c r="L7" t="s">
        <v>19</v>
      </c>
      <c r="M7" t="s">
        <v>20</v>
      </c>
      <c r="O7" t="s">
        <v>19</v>
      </c>
    </row>
    <row r="8" spans="1:17" x14ac:dyDescent="0.35">
      <c r="A8" t="s">
        <v>270</v>
      </c>
      <c r="B8" t="s">
        <v>15</v>
      </c>
      <c r="C8" t="s">
        <v>271</v>
      </c>
      <c r="D8" t="str">
        <f>VLOOKUP(Tableau1[[#This Row],[CIS]],'Script Result'!$A$1:$B$252,2,FALSE)</f>
        <v>Compliant</v>
      </c>
      <c r="G8" t="s">
        <v>72</v>
      </c>
      <c r="H8"/>
      <c r="I8"/>
      <c r="J8" t="s">
        <v>17</v>
      </c>
      <c r="K8" t="s">
        <v>18</v>
      </c>
      <c r="L8" t="s">
        <v>19</v>
      </c>
      <c r="M8" t="s">
        <v>20</v>
      </c>
      <c r="O8" t="s">
        <v>19</v>
      </c>
    </row>
    <row r="9" spans="1:17" x14ac:dyDescent="0.35">
      <c r="A9" t="s">
        <v>21</v>
      </c>
      <c r="B9" t="s">
        <v>15</v>
      </c>
      <c r="C9" t="s">
        <v>22</v>
      </c>
      <c r="D9" t="str">
        <f>VLOOKUP(Tableau1[[#This Row],[CIS]],'Script Result'!$A$1:$B$252,2,FALSE)</f>
        <v>Compliant</v>
      </c>
      <c r="G9" t="s">
        <v>72</v>
      </c>
      <c r="H9"/>
      <c r="I9"/>
      <c r="J9" t="s">
        <v>23</v>
      </c>
      <c r="K9" t="s">
        <v>18</v>
      </c>
      <c r="L9" t="s">
        <v>19</v>
      </c>
      <c r="M9" t="s">
        <v>20</v>
      </c>
      <c r="O9" t="s">
        <v>19</v>
      </c>
    </row>
    <row r="10" spans="1:17" ht="29" x14ac:dyDescent="0.35">
      <c r="A10" t="s">
        <v>560</v>
      </c>
      <c r="B10" t="s">
        <v>15</v>
      </c>
      <c r="C10" t="s">
        <v>561</v>
      </c>
      <c r="D10" t="str">
        <f>VLOOKUP(Tableau1[[#This Row],[CIS]],'Script Result'!$A$1:$B$252,2,FALSE)</f>
        <v>Derogation</v>
      </c>
      <c r="G10" t="s">
        <v>76</v>
      </c>
      <c r="H10" s="20" t="s">
        <v>544</v>
      </c>
      <c r="J10" t="s">
        <v>17</v>
      </c>
      <c r="K10" t="s">
        <v>17</v>
      </c>
      <c r="L10" t="s">
        <v>19</v>
      </c>
      <c r="M10" t="s">
        <v>20</v>
      </c>
      <c r="N10" t="s">
        <v>19</v>
      </c>
      <c r="O10" t="s">
        <v>19</v>
      </c>
      <c r="Q10" t="s">
        <v>545</v>
      </c>
    </row>
    <row r="11" spans="1:17" ht="29" x14ac:dyDescent="0.35">
      <c r="A11" t="s">
        <v>562</v>
      </c>
      <c r="B11" t="s">
        <v>15</v>
      </c>
      <c r="C11" t="s">
        <v>563</v>
      </c>
      <c r="D11" t="str">
        <f>VLOOKUP(Tableau1[[#This Row],[CIS]],'Script Result'!$A$1:$B$252,2,FALSE)</f>
        <v>Derogation</v>
      </c>
      <c r="E11" t="s">
        <v>220</v>
      </c>
      <c r="G11" t="s">
        <v>76</v>
      </c>
      <c r="H11" s="20" t="s">
        <v>544</v>
      </c>
      <c r="J11" t="s">
        <v>23</v>
      </c>
      <c r="K11" t="s">
        <v>17</v>
      </c>
      <c r="L11" t="s">
        <v>19</v>
      </c>
      <c r="M11" t="s">
        <v>20</v>
      </c>
      <c r="N11" t="s">
        <v>19</v>
      </c>
      <c r="O11" t="s">
        <v>19</v>
      </c>
      <c r="Q11" t="s">
        <v>545</v>
      </c>
    </row>
    <row r="12" spans="1:17" ht="29" x14ac:dyDescent="0.35">
      <c r="A12" t="s">
        <v>564</v>
      </c>
      <c r="B12" t="s">
        <v>15</v>
      </c>
      <c r="C12" t="s">
        <v>565</v>
      </c>
      <c r="D12" t="str">
        <f>VLOOKUP(Tableau1[[#This Row],[CIS]],'Script Result'!$A$1:$B$252,2,FALSE)</f>
        <v>Derogation</v>
      </c>
      <c r="E12" t="s">
        <v>220</v>
      </c>
      <c r="G12" t="s">
        <v>76</v>
      </c>
      <c r="H12" s="20" t="s">
        <v>544</v>
      </c>
      <c r="J12" t="s">
        <v>23</v>
      </c>
      <c r="K12" t="s">
        <v>17</v>
      </c>
      <c r="L12" t="s">
        <v>19</v>
      </c>
      <c r="M12" t="s">
        <v>20</v>
      </c>
      <c r="N12" t="s">
        <v>19</v>
      </c>
      <c r="O12" t="s">
        <v>19</v>
      </c>
      <c r="Q12" t="s">
        <v>545</v>
      </c>
    </row>
    <row r="13" spans="1:17" ht="29" x14ac:dyDescent="0.35">
      <c r="A13" t="s">
        <v>566</v>
      </c>
      <c r="B13" t="s">
        <v>15</v>
      </c>
      <c r="C13" t="s">
        <v>567</v>
      </c>
      <c r="D13" t="str">
        <f>VLOOKUP(Tableau1[[#This Row],[CIS]],'Script Result'!$A$1:$B$252,2,FALSE)</f>
        <v>Derogation</v>
      </c>
      <c r="E13" t="s">
        <v>220</v>
      </c>
      <c r="G13" t="s">
        <v>76</v>
      </c>
      <c r="H13" s="20" t="s">
        <v>544</v>
      </c>
      <c r="J13" t="s">
        <v>23</v>
      </c>
      <c r="K13" t="s">
        <v>17</v>
      </c>
      <c r="L13" t="s">
        <v>19</v>
      </c>
      <c r="M13" t="s">
        <v>20</v>
      </c>
      <c r="N13" t="s">
        <v>19</v>
      </c>
      <c r="O13" t="s">
        <v>19</v>
      </c>
      <c r="Q13" t="s">
        <v>545</v>
      </c>
    </row>
    <row r="14" spans="1:17" ht="29" x14ac:dyDescent="0.35">
      <c r="A14" t="s">
        <v>568</v>
      </c>
      <c r="B14" t="s">
        <v>15</v>
      </c>
      <c r="C14" t="s">
        <v>569</v>
      </c>
      <c r="D14" t="str">
        <f>VLOOKUP(Tableau1[[#This Row],[CIS]],'Script Result'!$A$1:$B$252,2,FALSE)</f>
        <v>Derogation</v>
      </c>
      <c r="G14" t="s">
        <v>76</v>
      </c>
      <c r="H14" s="20" t="s">
        <v>544</v>
      </c>
      <c r="J14" t="s">
        <v>17</v>
      </c>
      <c r="K14" t="s">
        <v>17</v>
      </c>
      <c r="L14" t="s">
        <v>19</v>
      </c>
      <c r="M14" t="s">
        <v>20</v>
      </c>
      <c r="N14" t="s">
        <v>19</v>
      </c>
      <c r="O14" t="s">
        <v>19</v>
      </c>
      <c r="Q14" t="s">
        <v>545</v>
      </c>
    </row>
    <row r="15" spans="1:17" ht="29" x14ac:dyDescent="0.35">
      <c r="A15" t="s">
        <v>570</v>
      </c>
      <c r="B15" t="s">
        <v>15</v>
      </c>
      <c r="C15" t="s">
        <v>571</v>
      </c>
      <c r="D15" t="str">
        <f>VLOOKUP(Tableau1[[#This Row],[CIS]],'Script Result'!$A$1:$B$252,2,FALSE)</f>
        <v>Derogation</v>
      </c>
      <c r="G15" t="s">
        <v>76</v>
      </c>
      <c r="H15" s="20" t="s">
        <v>544</v>
      </c>
      <c r="J15" t="s">
        <v>17</v>
      </c>
      <c r="K15" t="s">
        <v>17</v>
      </c>
      <c r="L15" t="s">
        <v>19</v>
      </c>
      <c r="M15" t="s">
        <v>20</v>
      </c>
      <c r="N15" t="s">
        <v>19</v>
      </c>
      <c r="O15" t="s">
        <v>19</v>
      </c>
      <c r="Q15" t="s">
        <v>545</v>
      </c>
    </row>
    <row r="16" spans="1:17" ht="29" x14ac:dyDescent="0.35">
      <c r="A16" t="s">
        <v>572</v>
      </c>
      <c r="B16" t="s">
        <v>15</v>
      </c>
      <c r="C16" t="s">
        <v>573</v>
      </c>
      <c r="D16" t="str">
        <f>VLOOKUP(Tableau1[[#This Row],[CIS]],'Script Result'!$A$1:$B$252,2,FALSE)</f>
        <v>Derogation</v>
      </c>
      <c r="G16" t="s">
        <v>76</v>
      </c>
      <c r="H16" s="20" t="s">
        <v>544</v>
      </c>
      <c r="J16" t="s">
        <v>17</v>
      </c>
      <c r="K16" t="s">
        <v>17</v>
      </c>
      <c r="L16" t="s">
        <v>19</v>
      </c>
      <c r="M16" t="s">
        <v>20</v>
      </c>
      <c r="N16" t="s">
        <v>19</v>
      </c>
      <c r="O16" t="s">
        <v>19</v>
      </c>
      <c r="Q16" t="s">
        <v>545</v>
      </c>
    </row>
    <row r="17" spans="1:17" ht="29" x14ac:dyDescent="0.35">
      <c r="A17" t="s">
        <v>574</v>
      </c>
      <c r="B17" t="s">
        <v>15</v>
      </c>
      <c r="C17" t="s">
        <v>575</v>
      </c>
      <c r="D17" t="str">
        <f>VLOOKUP(Tableau1[[#This Row],[CIS]],'Script Result'!$A$1:$B$252,2,FALSE)</f>
        <v>Derogation</v>
      </c>
      <c r="G17" t="s">
        <v>76</v>
      </c>
      <c r="H17" s="20" t="s">
        <v>544</v>
      </c>
      <c r="J17" t="s">
        <v>17</v>
      </c>
      <c r="K17" t="s">
        <v>17</v>
      </c>
      <c r="L17" t="s">
        <v>19</v>
      </c>
      <c r="M17" t="s">
        <v>20</v>
      </c>
      <c r="N17" t="s">
        <v>19</v>
      </c>
      <c r="O17" t="s">
        <v>19</v>
      </c>
      <c r="Q17" t="s">
        <v>545</v>
      </c>
    </row>
    <row r="18" spans="1:17" x14ac:dyDescent="0.35">
      <c r="A18" t="s">
        <v>87</v>
      </c>
      <c r="B18" t="s">
        <v>15</v>
      </c>
      <c r="C18" t="s">
        <v>88</v>
      </c>
      <c r="D18" t="str">
        <f>VLOOKUP(Tableau1[[#This Row],[CIS]],'Script Result'!$A$1:$B$252,2,FALSE)</f>
        <v>Not Check</v>
      </c>
      <c r="G18" t="s">
        <v>74</v>
      </c>
      <c r="H18"/>
      <c r="I18"/>
      <c r="J18" t="s">
        <v>18</v>
      </c>
      <c r="K18" t="s">
        <v>23</v>
      </c>
      <c r="L18" t="s">
        <v>39</v>
      </c>
      <c r="M18" t="s">
        <v>69</v>
      </c>
      <c r="O18" t="s">
        <v>19</v>
      </c>
    </row>
    <row r="19" spans="1:17" x14ac:dyDescent="0.35">
      <c r="A19" t="s">
        <v>89</v>
      </c>
      <c r="B19" t="s">
        <v>15</v>
      </c>
      <c r="C19" t="s">
        <v>90</v>
      </c>
      <c r="D19" t="str">
        <f>VLOOKUP(Tableau1[[#This Row],[CIS]],'Script Result'!$A$1:$B$252,2,FALSE)</f>
        <v>Not Check</v>
      </c>
      <c r="G19" t="s">
        <v>74</v>
      </c>
      <c r="H19"/>
      <c r="I19"/>
      <c r="J19" t="s">
        <v>18</v>
      </c>
      <c r="K19" t="s">
        <v>23</v>
      </c>
      <c r="L19" t="s">
        <v>39</v>
      </c>
      <c r="M19" t="s">
        <v>69</v>
      </c>
      <c r="O19" t="s">
        <v>19</v>
      </c>
    </row>
    <row r="20" spans="1:17" ht="29" x14ac:dyDescent="0.35">
      <c r="A20" t="s">
        <v>542</v>
      </c>
      <c r="B20" t="s">
        <v>15</v>
      </c>
      <c r="C20" t="s">
        <v>543</v>
      </c>
      <c r="D20" t="str">
        <f>VLOOKUP(Tableau1[[#This Row],[CIS]],'Script Result'!$A$1:$B$252,2,FALSE)</f>
        <v>Derogation</v>
      </c>
      <c r="E20" t="s">
        <v>220</v>
      </c>
      <c r="G20" t="s">
        <v>76</v>
      </c>
      <c r="H20" s="20" t="s">
        <v>544</v>
      </c>
      <c r="J20" t="s">
        <v>23</v>
      </c>
      <c r="K20" t="s">
        <v>17</v>
      </c>
      <c r="L20" t="s">
        <v>19</v>
      </c>
      <c r="M20" t="s">
        <v>20</v>
      </c>
      <c r="N20" t="s">
        <v>19</v>
      </c>
      <c r="O20" t="s">
        <v>19</v>
      </c>
      <c r="Q20" t="s">
        <v>545</v>
      </c>
    </row>
    <row r="21" spans="1:17" x14ac:dyDescent="0.35">
      <c r="A21" t="s">
        <v>91</v>
      </c>
      <c r="B21" t="s">
        <v>15</v>
      </c>
      <c r="C21" t="s">
        <v>92</v>
      </c>
      <c r="D21" t="str">
        <f>VLOOKUP(Tableau1[[#This Row],[CIS]],'Script Result'!$A$1:$B$252,2,FALSE)</f>
        <v>Not Check</v>
      </c>
      <c r="G21" t="s">
        <v>74</v>
      </c>
      <c r="H21"/>
      <c r="I21"/>
      <c r="J21" t="s">
        <v>18</v>
      </c>
      <c r="K21" t="s">
        <v>23</v>
      </c>
      <c r="L21" t="s">
        <v>39</v>
      </c>
      <c r="M21" t="s">
        <v>69</v>
      </c>
      <c r="O21" t="s">
        <v>19</v>
      </c>
    </row>
    <row r="22" spans="1:17" ht="29" x14ac:dyDescent="0.35">
      <c r="A22" t="s">
        <v>24</v>
      </c>
      <c r="B22" t="s">
        <v>15</v>
      </c>
      <c r="C22" t="s">
        <v>25</v>
      </c>
      <c r="D22" t="str">
        <f>VLOOKUP(Tableau1[[#This Row],[CIS]],'Script Result'!$A$1:$B$252,2,FALSE)</f>
        <v>Compliant</v>
      </c>
      <c r="G22" t="s">
        <v>78</v>
      </c>
      <c r="J22" t="s">
        <v>17</v>
      </c>
      <c r="K22" t="s">
        <v>23</v>
      </c>
      <c r="L22" t="s">
        <v>19</v>
      </c>
      <c r="M22" t="s">
        <v>20</v>
      </c>
      <c r="O22" t="s">
        <v>19</v>
      </c>
      <c r="P22" t="s">
        <v>19</v>
      </c>
      <c r="Q22" s="20" t="s">
        <v>576</v>
      </c>
    </row>
    <row r="23" spans="1:17" x14ac:dyDescent="0.35">
      <c r="A23" t="s">
        <v>28</v>
      </c>
      <c r="B23" t="s">
        <v>15</v>
      </c>
      <c r="C23" t="s">
        <v>29</v>
      </c>
      <c r="D23" t="str">
        <f>VLOOKUP(Tableau1[[#This Row],[CIS]],'Script Result'!$A$1:$B$252,2,FALSE)</f>
        <v>Compliant</v>
      </c>
      <c r="G23" t="s">
        <v>78</v>
      </c>
      <c r="J23" t="s">
        <v>17</v>
      </c>
      <c r="K23" t="s">
        <v>23</v>
      </c>
      <c r="L23" t="s">
        <v>19</v>
      </c>
      <c r="M23" t="s">
        <v>20</v>
      </c>
      <c r="N23" t="s">
        <v>19</v>
      </c>
      <c r="O23" t="s">
        <v>19</v>
      </c>
      <c r="Q23" t="s">
        <v>577</v>
      </c>
    </row>
    <row r="24" spans="1:17" ht="29" x14ac:dyDescent="0.35">
      <c r="A24" t="s">
        <v>546</v>
      </c>
      <c r="B24" t="s">
        <v>15</v>
      </c>
      <c r="C24" t="s">
        <v>547</v>
      </c>
      <c r="D24" t="str">
        <f>VLOOKUP(Tableau1[[#This Row],[CIS]],'Script Result'!$A$1:$B$252,2,FALSE)</f>
        <v>Derogation</v>
      </c>
      <c r="G24" t="s">
        <v>76</v>
      </c>
      <c r="H24" s="20" t="s">
        <v>544</v>
      </c>
      <c r="J24" t="s">
        <v>17</v>
      </c>
      <c r="K24" t="s">
        <v>17</v>
      </c>
      <c r="L24" t="s">
        <v>19</v>
      </c>
      <c r="M24" t="s">
        <v>20</v>
      </c>
      <c r="N24" t="s">
        <v>19</v>
      </c>
      <c r="O24" t="s">
        <v>19</v>
      </c>
      <c r="Q24" t="s">
        <v>545</v>
      </c>
    </row>
    <row r="25" spans="1:17" ht="29" x14ac:dyDescent="0.35">
      <c r="A25" t="s">
        <v>548</v>
      </c>
      <c r="B25" t="s">
        <v>15</v>
      </c>
      <c r="C25" t="s">
        <v>549</v>
      </c>
      <c r="D25" t="str">
        <f>VLOOKUP(Tableau1[[#This Row],[CIS]],'Script Result'!$A$1:$B$252,2,FALSE)</f>
        <v>Derogation</v>
      </c>
      <c r="G25" t="s">
        <v>76</v>
      </c>
      <c r="H25" s="20" t="s">
        <v>544</v>
      </c>
      <c r="J25" t="s">
        <v>17</v>
      </c>
      <c r="K25" t="s">
        <v>17</v>
      </c>
      <c r="L25" t="s">
        <v>19</v>
      </c>
      <c r="M25" t="s">
        <v>20</v>
      </c>
      <c r="N25" t="s">
        <v>19</v>
      </c>
      <c r="O25" t="s">
        <v>19</v>
      </c>
      <c r="Q25" t="s">
        <v>545</v>
      </c>
    </row>
    <row r="26" spans="1:17" ht="29" x14ac:dyDescent="0.35">
      <c r="A26" t="s">
        <v>550</v>
      </c>
      <c r="B26" t="s">
        <v>15</v>
      </c>
      <c r="C26" t="s">
        <v>551</v>
      </c>
      <c r="D26" t="str">
        <f>VLOOKUP(Tableau1[[#This Row],[CIS]],'Script Result'!$A$1:$B$252,2,FALSE)</f>
        <v>Derogation</v>
      </c>
      <c r="G26" t="s">
        <v>76</v>
      </c>
      <c r="H26" s="20" t="s">
        <v>544</v>
      </c>
      <c r="J26" t="s">
        <v>17</v>
      </c>
      <c r="K26" t="s">
        <v>17</v>
      </c>
      <c r="L26" t="s">
        <v>19</v>
      </c>
      <c r="M26" t="s">
        <v>20</v>
      </c>
      <c r="N26" t="s">
        <v>19</v>
      </c>
      <c r="O26" t="s">
        <v>19</v>
      </c>
      <c r="Q26" t="s">
        <v>545</v>
      </c>
    </row>
    <row r="27" spans="1:17" ht="29" x14ac:dyDescent="0.35">
      <c r="A27" t="s">
        <v>552</v>
      </c>
      <c r="B27" t="s">
        <v>15</v>
      </c>
      <c r="C27" t="s">
        <v>553</v>
      </c>
      <c r="D27" t="str">
        <f>VLOOKUP(Tableau1[[#This Row],[CIS]],'Script Result'!$A$1:$B$252,2,FALSE)</f>
        <v>Derogation</v>
      </c>
      <c r="E27" t="s">
        <v>220</v>
      </c>
      <c r="G27" t="s">
        <v>76</v>
      </c>
      <c r="H27" s="20" t="s">
        <v>544</v>
      </c>
      <c r="J27" t="s">
        <v>23</v>
      </c>
      <c r="K27" t="s">
        <v>17</v>
      </c>
      <c r="L27" t="s">
        <v>19</v>
      </c>
      <c r="M27" t="s">
        <v>20</v>
      </c>
      <c r="N27" t="s">
        <v>19</v>
      </c>
      <c r="O27" t="s">
        <v>19</v>
      </c>
      <c r="Q27" t="s">
        <v>545</v>
      </c>
    </row>
    <row r="28" spans="1:17" ht="29" x14ac:dyDescent="0.35">
      <c r="A28" t="s">
        <v>554</v>
      </c>
      <c r="B28" t="s">
        <v>15</v>
      </c>
      <c r="C28" t="s">
        <v>555</v>
      </c>
      <c r="D28" t="str">
        <f>VLOOKUP(Tableau1[[#This Row],[CIS]],'Script Result'!$A$1:$B$252,2,FALSE)</f>
        <v>Derogation</v>
      </c>
      <c r="E28" t="s">
        <v>220</v>
      </c>
      <c r="G28" t="s">
        <v>76</v>
      </c>
      <c r="H28" s="20" t="s">
        <v>544</v>
      </c>
      <c r="J28" t="s">
        <v>23</v>
      </c>
      <c r="K28" t="s">
        <v>17</v>
      </c>
      <c r="L28" t="s">
        <v>19</v>
      </c>
      <c r="M28" t="s">
        <v>20</v>
      </c>
      <c r="N28" t="s">
        <v>19</v>
      </c>
      <c r="O28" t="s">
        <v>19</v>
      </c>
      <c r="Q28" t="s">
        <v>545</v>
      </c>
    </row>
    <row r="29" spans="1:17" ht="29" x14ac:dyDescent="0.35">
      <c r="A29" t="s">
        <v>556</v>
      </c>
      <c r="B29" t="s">
        <v>15</v>
      </c>
      <c r="C29" t="s">
        <v>557</v>
      </c>
      <c r="D29" t="str">
        <f>VLOOKUP(Tableau1[[#This Row],[CIS]],'Script Result'!$A$1:$B$252,2,FALSE)</f>
        <v>Derogation</v>
      </c>
      <c r="G29" t="s">
        <v>76</v>
      </c>
      <c r="H29" s="20" t="s">
        <v>544</v>
      </c>
      <c r="J29" t="s">
        <v>17</v>
      </c>
      <c r="K29" t="s">
        <v>17</v>
      </c>
      <c r="L29" t="s">
        <v>19</v>
      </c>
      <c r="M29" t="s">
        <v>20</v>
      </c>
      <c r="N29" t="s">
        <v>19</v>
      </c>
      <c r="O29" t="s">
        <v>19</v>
      </c>
      <c r="Q29" t="s">
        <v>545</v>
      </c>
    </row>
    <row r="30" spans="1:17" ht="29" x14ac:dyDescent="0.35">
      <c r="A30" t="s">
        <v>558</v>
      </c>
      <c r="B30" t="s">
        <v>15</v>
      </c>
      <c r="C30" t="s">
        <v>559</v>
      </c>
      <c r="D30" t="str">
        <f>VLOOKUP(Tableau1[[#This Row],[CIS]],'Script Result'!$A$1:$B$252,2,FALSE)</f>
        <v>Derogation</v>
      </c>
      <c r="G30" t="s">
        <v>76</v>
      </c>
      <c r="H30" s="20" t="s">
        <v>544</v>
      </c>
      <c r="J30" t="s">
        <v>17</v>
      </c>
      <c r="K30" t="s">
        <v>17</v>
      </c>
      <c r="L30" t="s">
        <v>19</v>
      </c>
      <c r="M30" t="s">
        <v>20</v>
      </c>
      <c r="N30" t="s">
        <v>19</v>
      </c>
      <c r="O30" t="s">
        <v>19</v>
      </c>
      <c r="Q30" t="s">
        <v>545</v>
      </c>
    </row>
    <row r="31" spans="1:17" x14ac:dyDescent="0.35">
      <c r="A31" t="s">
        <v>93</v>
      </c>
      <c r="B31" t="s">
        <v>94</v>
      </c>
      <c r="C31" t="s">
        <v>95</v>
      </c>
      <c r="D31" t="str">
        <f>VLOOKUP(Tableau1[[#This Row],[CIS]],'Script Result'!$A$1:$B$252,2,FALSE)</f>
        <v>Not Check</v>
      </c>
      <c r="G31" t="s">
        <v>74</v>
      </c>
      <c r="H31"/>
      <c r="I31"/>
      <c r="J31" t="s">
        <v>18</v>
      </c>
      <c r="K31" t="s">
        <v>23</v>
      </c>
      <c r="L31" t="s">
        <v>39</v>
      </c>
      <c r="M31" t="s">
        <v>69</v>
      </c>
      <c r="O31" t="s">
        <v>39</v>
      </c>
      <c r="Q31" t="s">
        <v>96</v>
      </c>
    </row>
    <row r="32" spans="1:17" x14ac:dyDescent="0.35">
      <c r="A32" t="s">
        <v>97</v>
      </c>
      <c r="B32" t="s">
        <v>94</v>
      </c>
      <c r="C32" t="s">
        <v>98</v>
      </c>
      <c r="D32" t="str">
        <f>VLOOKUP(Tableau1[[#This Row],[CIS]],'Script Result'!$A$1:$B$252,2,FALSE)</f>
        <v>Not Check</v>
      </c>
      <c r="G32" t="s">
        <v>74</v>
      </c>
      <c r="H32"/>
      <c r="I32"/>
      <c r="J32" t="s">
        <v>18</v>
      </c>
      <c r="K32" t="s">
        <v>23</v>
      </c>
      <c r="L32" t="s">
        <v>39</v>
      </c>
      <c r="M32" t="s">
        <v>69</v>
      </c>
      <c r="O32" t="s">
        <v>39</v>
      </c>
      <c r="Q32" t="s">
        <v>99</v>
      </c>
    </row>
    <row r="33" spans="1:17" x14ac:dyDescent="0.35">
      <c r="A33" s="9" t="s">
        <v>578</v>
      </c>
      <c r="B33" t="s">
        <v>94</v>
      </c>
      <c r="C33" t="s">
        <v>579</v>
      </c>
      <c r="D33" t="str">
        <f>VLOOKUP(Tableau1[[#This Row],[CIS]],'Script Result'!$A$1:$B$252,2,FALSE)</f>
        <v>Compliant</v>
      </c>
      <c r="G33" t="s">
        <v>78</v>
      </c>
      <c r="H33" s="20" t="s">
        <v>580</v>
      </c>
      <c r="J33" t="s">
        <v>17</v>
      </c>
      <c r="K33" t="s">
        <v>18</v>
      </c>
      <c r="L33" t="s">
        <v>19</v>
      </c>
      <c r="M33" t="s">
        <v>20</v>
      </c>
      <c r="O33" t="s">
        <v>19</v>
      </c>
      <c r="P33" t="s">
        <v>19</v>
      </c>
    </row>
    <row r="34" spans="1:17" ht="29" x14ac:dyDescent="0.35">
      <c r="A34" s="9" t="s">
        <v>581</v>
      </c>
      <c r="B34" t="s">
        <v>94</v>
      </c>
      <c r="C34" t="s">
        <v>582</v>
      </c>
      <c r="D34" t="str">
        <f>VLOOKUP(Tableau1[[#This Row],[CIS]],'Script Result'!$A$1:$B$252,2,FALSE)</f>
        <v>Compliant</v>
      </c>
      <c r="G34" t="s">
        <v>78</v>
      </c>
      <c r="H34" s="20" t="s">
        <v>583</v>
      </c>
      <c r="J34" t="s">
        <v>17</v>
      </c>
      <c r="K34" t="s">
        <v>18</v>
      </c>
      <c r="L34" t="s">
        <v>19</v>
      </c>
      <c r="M34" t="s">
        <v>20</v>
      </c>
      <c r="O34" t="s">
        <v>39</v>
      </c>
      <c r="P34" t="s">
        <v>19</v>
      </c>
      <c r="Q34" t="s">
        <v>584</v>
      </c>
    </row>
    <row r="35" spans="1:17" x14ac:dyDescent="0.35">
      <c r="A35" t="s">
        <v>272</v>
      </c>
      <c r="B35" t="s">
        <v>94</v>
      </c>
      <c r="C35" t="s">
        <v>273</v>
      </c>
      <c r="D35" t="str">
        <f>VLOOKUP(Tableau1[[#This Row],[CIS]],'Script Result'!$A$1:$B$252,2,FALSE)</f>
        <v>Compliant</v>
      </c>
      <c r="G35" t="s">
        <v>72</v>
      </c>
      <c r="H35"/>
      <c r="I35"/>
      <c r="J35" t="s">
        <v>17</v>
      </c>
      <c r="K35" t="s">
        <v>17</v>
      </c>
      <c r="L35" t="s">
        <v>19</v>
      </c>
      <c r="M35" t="s">
        <v>20</v>
      </c>
      <c r="O35" t="s">
        <v>19</v>
      </c>
    </row>
    <row r="36" spans="1:17" ht="43.5" x14ac:dyDescent="0.35">
      <c r="A36" t="s">
        <v>488</v>
      </c>
      <c r="B36" t="s">
        <v>94</v>
      </c>
      <c r="C36" t="s">
        <v>489</v>
      </c>
      <c r="D36" t="str">
        <f>VLOOKUP(Tableau1[[#This Row],[CIS]],'Script Result'!$A$1:$B$252,2,FALSE)</f>
        <v>Control</v>
      </c>
      <c r="G36" t="s">
        <v>82</v>
      </c>
      <c r="H36" s="20" t="s">
        <v>490</v>
      </c>
      <c r="I36" s="20" t="s">
        <v>491</v>
      </c>
      <c r="J36" t="s">
        <v>17</v>
      </c>
      <c r="K36" t="s">
        <v>34</v>
      </c>
      <c r="L36" t="s">
        <v>19</v>
      </c>
      <c r="M36" t="s">
        <v>20</v>
      </c>
      <c r="N36" t="s">
        <v>19</v>
      </c>
      <c r="O36" t="s">
        <v>19</v>
      </c>
      <c r="Q36" t="s">
        <v>492</v>
      </c>
    </row>
    <row r="37" spans="1:17" x14ac:dyDescent="0.35">
      <c r="A37" t="s">
        <v>274</v>
      </c>
      <c r="B37" t="s">
        <v>94</v>
      </c>
      <c r="C37" t="s">
        <v>275</v>
      </c>
      <c r="D37" t="str">
        <f>VLOOKUP(Tableau1[[#This Row],[CIS]],'Script Result'!$A$1:$B$252,2,FALSE)</f>
        <v>Compliant</v>
      </c>
      <c r="F37" t="s">
        <v>276</v>
      </c>
      <c r="G37" t="s">
        <v>72</v>
      </c>
      <c r="H37"/>
      <c r="I37"/>
      <c r="J37" t="s">
        <v>17</v>
      </c>
      <c r="K37" t="s">
        <v>17</v>
      </c>
      <c r="L37" t="s">
        <v>19</v>
      </c>
      <c r="M37" t="s">
        <v>20</v>
      </c>
      <c r="O37" t="s">
        <v>19</v>
      </c>
    </row>
    <row r="38" spans="1:17" x14ac:dyDescent="0.35">
      <c r="A38" t="s">
        <v>277</v>
      </c>
      <c r="B38" t="s">
        <v>94</v>
      </c>
      <c r="C38" t="s">
        <v>278</v>
      </c>
      <c r="D38" t="str">
        <f>VLOOKUP(Tableau1[[#This Row],[CIS]],'Script Result'!$A$1:$B$252,2,FALSE)</f>
        <v>Compliant</v>
      </c>
      <c r="G38" t="s">
        <v>72</v>
      </c>
      <c r="H38"/>
      <c r="I38"/>
      <c r="J38" t="s">
        <v>17</v>
      </c>
      <c r="K38" t="s">
        <v>17</v>
      </c>
      <c r="L38" t="s">
        <v>19</v>
      </c>
      <c r="M38" t="s">
        <v>20</v>
      </c>
      <c r="O38" t="s">
        <v>19</v>
      </c>
    </row>
    <row r="39" spans="1:17" x14ac:dyDescent="0.35">
      <c r="A39" t="s">
        <v>279</v>
      </c>
      <c r="B39" t="s">
        <v>94</v>
      </c>
      <c r="C39" t="s">
        <v>280</v>
      </c>
      <c r="D39" t="str">
        <f>VLOOKUP(Tableau1[[#This Row],[CIS]],'Script Result'!$A$1:$B$252,2,FALSE)</f>
        <v>Compliant</v>
      </c>
      <c r="G39" t="s">
        <v>72</v>
      </c>
      <c r="H39"/>
      <c r="I39"/>
      <c r="J39" t="s">
        <v>18</v>
      </c>
      <c r="K39" t="s">
        <v>17</v>
      </c>
      <c r="L39" t="s">
        <v>19</v>
      </c>
      <c r="M39" t="s">
        <v>20</v>
      </c>
      <c r="O39" t="s">
        <v>19</v>
      </c>
    </row>
    <row r="40" spans="1:17" x14ac:dyDescent="0.35">
      <c r="A40" t="s">
        <v>281</v>
      </c>
      <c r="B40" t="s">
        <v>94</v>
      </c>
      <c r="C40" t="s">
        <v>282</v>
      </c>
      <c r="D40" t="str">
        <f>VLOOKUP(Tableau1[[#This Row],[CIS]],'Script Result'!$A$1:$B$252,2,FALSE)</f>
        <v>Compliant</v>
      </c>
      <c r="E40" t="s">
        <v>283</v>
      </c>
      <c r="G40" t="s">
        <v>72</v>
      </c>
      <c r="H40"/>
      <c r="I40"/>
      <c r="J40" t="s">
        <v>17</v>
      </c>
      <c r="K40" t="s">
        <v>18</v>
      </c>
      <c r="L40" t="s">
        <v>19</v>
      </c>
      <c r="M40" t="s">
        <v>20</v>
      </c>
      <c r="O40" t="s">
        <v>19</v>
      </c>
    </row>
    <row r="41" spans="1:17" x14ac:dyDescent="0.35">
      <c r="A41" t="s">
        <v>284</v>
      </c>
      <c r="B41" t="s">
        <v>94</v>
      </c>
      <c r="C41" t="s">
        <v>285</v>
      </c>
      <c r="D41" t="str">
        <f>VLOOKUP(Tableau1[[#This Row],[CIS]],'Script Result'!$A$1:$B$252,2,FALSE)</f>
        <v>Compliant</v>
      </c>
      <c r="G41" t="s">
        <v>72</v>
      </c>
      <c r="H41"/>
      <c r="I41"/>
      <c r="J41" t="s">
        <v>17</v>
      </c>
      <c r="K41" t="s">
        <v>18</v>
      </c>
      <c r="L41" t="s">
        <v>19</v>
      </c>
      <c r="M41" t="s">
        <v>20</v>
      </c>
      <c r="O41" t="s">
        <v>19</v>
      </c>
    </row>
    <row r="42" spans="1:17" x14ac:dyDescent="0.35">
      <c r="A42" t="s">
        <v>470</v>
      </c>
      <c r="B42" t="s">
        <v>287</v>
      </c>
      <c r="C42" t="s">
        <v>471</v>
      </c>
      <c r="D42" t="str">
        <f>VLOOKUP(Tableau1[[#This Row],[CIS]],'Script Result'!$A$1:$B$252,2,FALSE)</f>
        <v>Not Check</v>
      </c>
      <c r="E42" t="s">
        <v>289</v>
      </c>
      <c r="G42" s="9" t="s">
        <v>80</v>
      </c>
      <c r="H42" t="s">
        <v>472</v>
      </c>
      <c r="I42"/>
      <c r="J42" t="s">
        <v>23</v>
      </c>
      <c r="K42" t="s">
        <v>18</v>
      </c>
      <c r="L42" t="s">
        <v>19</v>
      </c>
      <c r="M42" t="s">
        <v>69</v>
      </c>
      <c r="O42" s="9" t="s">
        <v>19</v>
      </c>
      <c r="P42" s="9"/>
    </row>
    <row r="43" spans="1:17" s="9" customFormat="1" x14ac:dyDescent="0.35">
      <c r="A43" s="9" t="s">
        <v>473</v>
      </c>
      <c r="B43" s="9" t="s">
        <v>287</v>
      </c>
      <c r="C43" s="9" t="s">
        <v>474</v>
      </c>
      <c r="D43" s="9" t="str">
        <f>VLOOKUP(Tableau1[[#This Row],[CIS]],'Script Result'!$A$1:$B$252,2,FALSE)</f>
        <v>Not Check</v>
      </c>
      <c r="E43" s="9" t="s">
        <v>289</v>
      </c>
      <c r="G43" s="9" t="s">
        <v>80</v>
      </c>
      <c r="H43" t="s">
        <v>472</v>
      </c>
      <c r="I43"/>
      <c r="J43" s="9" t="s">
        <v>23</v>
      </c>
      <c r="K43" s="9" t="s">
        <v>34</v>
      </c>
      <c r="L43" s="9" t="s">
        <v>19</v>
      </c>
      <c r="M43" s="9" t="s">
        <v>69</v>
      </c>
      <c r="O43" s="9" t="s">
        <v>19</v>
      </c>
    </row>
    <row r="44" spans="1:17" s="9" customFormat="1" x14ac:dyDescent="0.35">
      <c r="A44" s="9" t="s">
        <v>475</v>
      </c>
      <c r="B44" s="9" t="s">
        <v>287</v>
      </c>
      <c r="C44" s="9" t="s">
        <v>476</v>
      </c>
      <c r="D44" s="9" t="str">
        <f>VLOOKUP(Tableau1[[#This Row],[CIS]],'Script Result'!$A$1:$B$252,2,FALSE)</f>
        <v>Not Check</v>
      </c>
      <c r="E44" s="9" t="s">
        <v>289</v>
      </c>
      <c r="G44" s="9" t="s">
        <v>80</v>
      </c>
      <c r="H44" t="s">
        <v>472</v>
      </c>
      <c r="I44"/>
      <c r="J44" s="9" t="s">
        <v>23</v>
      </c>
      <c r="K44" s="9" t="s">
        <v>34</v>
      </c>
      <c r="L44" s="9" t="s">
        <v>19</v>
      </c>
      <c r="M44" s="9" t="s">
        <v>69</v>
      </c>
      <c r="O44" s="9" t="s">
        <v>39</v>
      </c>
      <c r="Q44" s="9" t="s">
        <v>477</v>
      </c>
    </row>
    <row r="45" spans="1:17" x14ac:dyDescent="0.35">
      <c r="A45" t="s">
        <v>286</v>
      </c>
      <c r="B45" t="s">
        <v>287</v>
      </c>
      <c r="C45" t="s">
        <v>288</v>
      </c>
      <c r="D45" t="str">
        <f>VLOOKUP(Tableau1[[#This Row],[CIS]],'Script Result'!$A$1:$B$252,2,FALSE)</f>
        <v>Compliant</v>
      </c>
      <c r="E45" t="s">
        <v>289</v>
      </c>
      <c r="G45" t="s">
        <v>72</v>
      </c>
      <c r="H45"/>
      <c r="I45"/>
      <c r="J45" t="s">
        <v>23</v>
      </c>
      <c r="K45" t="s">
        <v>18</v>
      </c>
      <c r="L45" t="s">
        <v>19</v>
      </c>
      <c r="M45" t="s">
        <v>20</v>
      </c>
      <c r="O45" t="s">
        <v>19</v>
      </c>
    </row>
    <row r="46" spans="1:17" x14ac:dyDescent="0.35">
      <c r="A46" t="s">
        <v>290</v>
      </c>
      <c r="B46" t="s">
        <v>287</v>
      </c>
      <c r="C46" t="s">
        <v>291</v>
      </c>
      <c r="D46" t="str">
        <f>VLOOKUP(Tableau1[[#This Row],[CIS]],'Script Result'!$A$1:$B$252,2,FALSE)</f>
        <v>Compliant</v>
      </c>
      <c r="G46" t="s">
        <v>72</v>
      </c>
      <c r="H46"/>
      <c r="I46"/>
      <c r="J46" t="s">
        <v>23</v>
      </c>
      <c r="K46" t="s">
        <v>18</v>
      </c>
      <c r="L46" t="s">
        <v>19</v>
      </c>
      <c r="M46" t="s">
        <v>20</v>
      </c>
      <c r="O46" t="s">
        <v>19</v>
      </c>
    </row>
    <row r="47" spans="1:17" x14ac:dyDescent="0.35">
      <c r="A47" t="s">
        <v>292</v>
      </c>
      <c r="B47" t="s">
        <v>287</v>
      </c>
      <c r="C47" t="s">
        <v>293</v>
      </c>
      <c r="D47" t="str">
        <f>VLOOKUP(Tableau1[[#This Row],[CIS]],'Script Result'!$A$1:$B$252,2,FALSE)</f>
        <v>Compliant</v>
      </c>
      <c r="G47" t="s">
        <v>72</v>
      </c>
      <c r="H47" t="s">
        <v>294</v>
      </c>
      <c r="I47"/>
      <c r="J47" t="s">
        <v>23</v>
      </c>
      <c r="K47" t="s">
        <v>34</v>
      </c>
      <c r="L47" t="s">
        <v>19</v>
      </c>
      <c r="M47" t="s">
        <v>20</v>
      </c>
      <c r="O47" s="9" t="s">
        <v>39</v>
      </c>
      <c r="P47" s="9"/>
      <c r="Q47" t="s">
        <v>295</v>
      </c>
    </row>
    <row r="48" spans="1:17" x14ac:dyDescent="0.35">
      <c r="A48" t="s">
        <v>296</v>
      </c>
      <c r="B48" t="s">
        <v>287</v>
      </c>
      <c r="C48" t="s">
        <v>297</v>
      </c>
      <c r="D48" t="str">
        <f>VLOOKUP(Tableau1[[#This Row],[CIS]],'Script Result'!$A$1:$B$252,2,FALSE)</f>
        <v>Compliant</v>
      </c>
      <c r="E48" t="s">
        <v>298</v>
      </c>
      <c r="G48" t="s">
        <v>72</v>
      </c>
      <c r="H48"/>
      <c r="I48"/>
      <c r="J48" t="s">
        <v>23</v>
      </c>
      <c r="K48" t="s">
        <v>18</v>
      </c>
      <c r="L48" t="s">
        <v>19</v>
      </c>
      <c r="M48" t="s">
        <v>20</v>
      </c>
      <c r="O48" t="s">
        <v>19</v>
      </c>
    </row>
    <row r="49" spans="1:17" x14ac:dyDescent="0.35">
      <c r="A49" t="s">
        <v>478</v>
      </c>
      <c r="B49" t="s">
        <v>287</v>
      </c>
      <c r="C49" t="s">
        <v>479</v>
      </c>
      <c r="D49" t="str">
        <f>VLOOKUP(Tableau1[[#This Row],[CIS]],'Script Result'!$A$1:$B$252,2,FALSE)</f>
        <v>Not Check</v>
      </c>
      <c r="E49" t="s">
        <v>298</v>
      </c>
      <c r="G49" s="9" t="s">
        <v>80</v>
      </c>
      <c r="H49" t="s">
        <v>472</v>
      </c>
      <c r="I49"/>
      <c r="J49" t="s">
        <v>23</v>
      </c>
      <c r="K49" t="s">
        <v>34</v>
      </c>
      <c r="L49" t="s">
        <v>19</v>
      </c>
      <c r="M49" t="s">
        <v>20</v>
      </c>
      <c r="O49" s="9" t="s">
        <v>19</v>
      </c>
      <c r="P49" s="9"/>
    </row>
    <row r="50" spans="1:17" x14ac:dyDescent="0.35">
      <c r="A50" t="s">
        <v>480</v>
      </c>
      <c r="B50" t="s">
        <v>287</v>
      </c>
      <c r="C50" t="s">
        <v>481</v>
      </c>
      <c r="D50" t="str">
        <f>VLOOKUP(Tableau1[[#This Row],[CIS]],'Script Result'!$A$1:$B$252,2,FALSE)</f>
        <v>Not Check</v>
      </c>
      <c r="E50" t="s">
        <v>482</v>
      </c>
      <c r="G50" s="9" t="s">
        <v>80</v>
      </c>
      <c r="H50" t="s">
        <v>472</v>
      </c>
      <c r="I50"/>
      <c r="J50" t="s">
        <v>23</v>
      </c>
      <c r="K50" t="s">
        <v>17</v>
      </c>
      <c r="L50" t="s">
        <v>19</v>
      </c>
      <c r="M50" t="s">
        <v>20</v>
      </c>
      <c r="O50" t="s">
        <v>39</v>
      </c>
      <c r="Q50" t="s">
        <v>483</v>
      </c>
    </row>
    <row r="51" spans="1:17" x14ac:dyDescent="0.35">
      <c r="A51" s="9" t="s">
        <v>585</v>
      </c>
      <c r="B51" t="s">
        <v>1014</v>
      </c>
      <c r="C51" t="s">
        <v>586</v>
      </c>
      <c r="D51" t="str">
        <f>VLOOKUP(Tableau1[[#This Row],[CIS]],'Script Result'!$A$1:$B$252,2,FALSE)</f>
        <v>Compliant</v>
      </c>
      <c r="G51" t="s">
        <v>78</v>
      </c>
      <c r="H51" t="s">
        <v>587</v>
      </c>
      <c r="I51"/>
      <c r="J51" t="s">
        <v>17</v>
      </c>
      <c r="K51" t="s">
        <v>18</v>
      </c>
      <c r="L51" t="s">
        <v>39</v>
      </c>
      <c r="M51" t="s">
        <v>69</v>
      </c>
      <c r="O51" t="s">
        <v>39</v>
      </c>
      <c r="Q51" t="s">
        <v>1015</v>
      </c>
    </row>
    <row r="52" spans="1:17" x14ac:dyDescent="0.35">
      <c r="A52" t="s">
        <v>100</v>
      </c>
      <c r="B52" t="s">
        <v>101</v>
      </c>
      <c r="C52" t="s">
        <v>102</v>
      </c>
      <c r="D52" t="str">
        <f>VLOOKUP(Tableau1[[#This Row],[CIS]],'Script Result'!$A$1:$B$252,2,FALSE)</f>
        <v>Compliant</v>
      </c>
      <c r="E52" t="s">
        <v>103</v>
      </c>
      <c r="G52" t="s">
        <v>74</v>
      </c>
      <c r="H52"/>
      <c r="I52"/>
      <c r="J52" t="s">
        <v>18</v>
      </c>
      <c r="K52" t="s">
        <v>18</v>
      </c>
      <c r="L52" t="s">
        <v>39</v>
      </c>
      <c r="M52" t="s">
        <v>69</v>
      </c>
      <c r="O52" t="s">
        <v>39</v>
      </c>
      <c r="Q52" t="s">
        <v>104</v>
      </c>
    </row>
    <row r="53" spans="1:17" x14ac:dyDescent="0.35">
      <c r="A53" s="9" t="s">
        <v>105</v>
      </c>
      <c r="B53" t="s">
        <v>101</v>
      </c>
      <c r="C53" t="s">
        <v>106</v>
      </c>
      <c r="D53" t="str">
        <f>VLOOKUP(Tableau1[[#This Row],[CIS]],'Script Result'!$A$1:$B$252,2,FALSE)</f>
        <v>Compliant</v>
      </c>
      <c r="E53" t="s">
        <v>103</v>
      </c>
      <c r="G53" t="s">
        <v>74</v>
      </c>
      <c r="H53"/>
      <c r="I53"/>
      <c r="J53" t="s">
        <v>18</v>
      </c>
      <c r="K53" t="s">
        <v>18</v>
      </c>
      <c r="L53" t="s">
        <v>39</v>
      </c>
      <c r="M53" t="s">
        <v>69</v>
      </c>
      <c r="O53" t="s">
        <v>39</v>
      </c>
      <c r="Q53" t="s">
        <v>107</v>
      </c>
    </row>
    <row r="54" spans="1:17" x14ac:dyDescent="0.35">
      <c r="A54" t="s">
        <v>299</v>
      </c>
      <c r="B54" t="s">
        <v>101</v>
      </c>
      <c r="C54" t="s">
        <v>300</v>
      </c>
      <c r="D54" t="str">
        <f>VLOOKUP(Tableau1[[#This Row],[CIS]],'Script Result'!$A$1:$B$252,2,FALSE)</f>
        <v>Compliant</v>
      </c>
      <c r="G54" t="s">
        <v>72</v>
      </c>
      <c r="H54"/>
      <c r="I54"/>
      <c r="J54" t="s">
        <v>18</v>
      </c>
      <c r="K54" t="s">
        <v>18</v>
      </c>
      <c r="L54" t="s">
        <v>19</v>
      </c>
      <c r="M54" t="s">
        <v>20</v>
      </c>
      <c r="O54" t="s">
        <v>19</v>
      </c>
    </row>
    <row r="55" spans="1:17" x14ac:dyDescent="0.35">
      <c r="A55" s="9" t="s">
        <v>301</v>
      </c>
      <c r="B55" t="s">
        <v>101</v>
      </c>
      <c r="C55" t="s">
        <v>302</v>
      </c>
      <c r="D55" t="str">
        <f>VLOOKUP(Tableau1[[#This Row],[CIS]],'Script Result'!$A$1:$B$252,2,FALSE)</f>
        <v>Compliant</v>
      </c>
      <c r="G55" t="s">
        <v>72</v>
      </c>
      <c r="H55"/>
      <c r="I55"/>
      <c r="J55" t="s">
        <v>17</v>
      </c>
      <c r="K55" t="s">
        <v>18</v>
      </c>
      <c r="L55" t="s">
        <v>19</v>
      </c>
      <c r="M55" t="s">
        <v>20</v>
      </c>
      <c r="O55" t="s">
        <v>19</v>
      </c>
    </row>
    <row r="56" spans="1:17" x14ac:dyDescent="0.35">
      <c r="A56" t="s">
        <v>303</v>
      </c>
      <c r="B56" t="s">
        <v>101</v>
      </c>
      <c r="C56" t="s">
        <v>304</v>
      </c>
      <c r="D56" t="str">
        <f>VLOOKUP(Tableau1[[#This Row],[CIS]],'Script Result'!$A$1:$B$252,2,FALSE)</f>
        <v>Compliant</v>
      </c>
      <c r="G56" t="s">
        <v>72</v>
      </c>
      <c r="H56"/>
      <c r="I56"/>
      <c r="J56" t="s">
        <v>18</v>
      </c>
      <c r="K56" t="s">
        <v>18</v>
      </c>
      <c r="L56" t="s">
        <v>19</v>
      </c>
      <c r="M56" t="s">
        <v>20</v>
      </c>
      <c r="O56" t="s">
        <v>19</v>
      </c>
    </row>
    <row r="57" spans="1:17" ht="58" x14ac:dyDescent="0.35">
      <c r="A57" s="9" t="s">
        <v>588</v>
      </c>
      <c r="B57" t="s">
        <v>101</v>
      </c>
      <c r="C57" t="s">
        <v>589</v>
      </c>
      <c r="D57" t="str">
        <f>VLOOKUP(Tableau1[[#This Row],[CIS]],'Script Result'!$A$1:$B$252,2,FALSE)</f>
        <v>Compliant</v>
      </c>
      <c r="G57" t="s">
        <v>78</v>
      </c>
      <c r="H57" t="s">
        <v>587</v>
      </c>
      <c r="I57" s="30" t="s">
        <v>590</v>
      </c>
      <c r="J57" t="s">
        <v>17</v>
      </c>
      <c r="K57" t="s">
        <v>18</v>
      </c>
      <c r="L57" t="s">
        <v>19</v>
      </c>
      <c r="M57" t="s">
        <v>20</v>
      </c>
      <c r="O57" t="s">
        <v>39</v>
      </c>
      <c r="Q57" s="20" t="s">
        <v>1019</v>
      </c>
    </row>
    <row r="58" spans="1:17" x14ac:dyDescent="0.35">
      <c r="A58" t="s">
        <v>108</v>
      </c>
      <c r="B58" t="s">
        <v>94</v>
      </c>
      <c r="C58" s="4" t="s">
        <v>109</v>
      </c>
      <c r="D58" s="4" t="str">
        <f>VLOOKUP(Tableau1[[#This Row],[CIS]],'Script Result'!$A$1:$B$252,2,FALSE)</f>
        <v>Not Check</v>
      </c>
      <c r="E58" t="s">
        <v>110</v>
      </c>
      <c r="F58">
        <v>6</v>
      </c>
      <c r="G58" t="s">
        <v>74</v>
      </c>
      <c r="H58"/>
      <c r="I58"/>
      <c r="K58" t="s">
        <v>17</v>
      </c>
      <c r="L58" t="s">
        <v>19</v>
      </c>
      <c r="M58" t="s">
        <v>20</v>
      </c>
      <c r="O58" t="s">
        <v>39</v>
      </c>
      <c r="P58" t="s">
        <v>19</v>
      </c>
      <c r="Q58" t="s">
        <v>111</v>
      </c>
    </row>
    <row r="59" spans="1:17" x14ac:dyDescent="0.35">
      <c r="A59" t="s">
        <v>305</v>
      </c>
      <c r="B59" t="s">
        <v>42</v>
      </c>
      <c r="C59" s="1" t="s">
        <v>306</v>
      </c>
      <c r="D59" s="1" t="str">
        <f>VLOOKUP(Tableau1[[#This Row],[CIS]],'Script Result'!$A$1:$B$252,2,FALSE)</f>
        <v>Compliant</v>
      </c>
      <c r="E59" t="s">
        <v>307</v>
      </c>
      <c r="G59" t="s">
        <v>72</v>
      </c>
      <c r="H59" t="s">
        <v>308</v>
      </c>
      <c r="I59"/>
      <c r="J59" t="s">
        <v>17</v>
      </c>
      <c r="K59" t="s">
        <v>18</v>
      </c>
      <c r="L59" t="s">
        <v>19</v>
      </c>
      <c r="M59" t="s">
        <v>20</v>
      </c>
      <c r="O59" t="s">
        <v>39</v>
      </c>
      <c r="Q59" s="2" t="s">
        <v>45</v>
      </c>
    </row>
    <row r="60" spans="1:17" x14ac:dyDescent="0.35">
      <c r="A60" t="s">
        <v>324</v>
      </c>
      <c r="B60" t="s">
        <v>42</v>
      </c>
      <c r="C60" s="1" t="s">
        <v>325</v>
      </c>
      <c r="D60" s="1" t="str">
        <f>VLOOKUP(Tableau1[[#This Row],[CIS]],'Script Result'!$A$1:$B$252,2,FALSE)</f>
        <v>Compliant</v>
      </c>
      <c r="E60" t="s">
        <v>307</v>
      </c>
      <c r="G60" t="s">
        <v>72</v>
      </c>
      <c r="H60" t="s">
        <v>308</v>
      </c>
      <c r="I60"/>
      <c r="J60" t="s">
        <v>17</v>
      </c>
      <c r="K60" t="s">
        <v>18</v>
      </c>
      <c r="L60" t="s">
        <v>19</v>
      </c>
      <c r="M60" t="s">
        <v>20</v>
      </c>
      <c r="O60" t="s">
        <v>39</v>
      </c>
      <c r="Q60" s="2" t="s">
        <v>45</v>
      </c>
    </row>
    <row r="61" spans="1:17" x14ac:dyDescent="0.35">
      <c r="A61" t="s">
        <v>326</v>
      </c>
      <c r="B61" t="s">
        <v>42</v>
      </c>
      <c r="C61" s="1" t="s">
        <v>327</v>
      </c>
      <c r="D61" s="1" t="str">
        <f>VLOOKUP(Tableau1[[#This Row],[CIS]],'Script Result'!$A$1:$B$252,2,FALSE)</f>
        <v>Compliant</v>
      </c>
      <c r="E61" t="s">
        <v>307</v>
      </c>
      <c r="G61" t="s">
        <v>72</v>
      </c>
      <c r="H61" t="s">
        <v>308</v>
      </c>
      <c r="I61"/>
      <c r="J61" t="s">
        <v>17</v>
      </c>
      <c r="K61" t="s">
        <v>18</v>
      </c>
      <c r="L61" t="s">
        <v>19</v>
      </c>
      <c r="M61" t="s">
        <v>20</v>
      </c>
      <c r="O61" t="s">
        <v>39</v>
      </c>
      <c r="Q61" s="2" t="s">
        <v>45</v>
      </c>
    </row>
    <row r="62" spans="1:17" x14ac:dyDescent="0.35">
      <c r="A62" t="s">
        <v>309</v>
      </c>
      <c r="B62" t="s">
        <v>42</v>
      </c>
      <c r="C62" s="1" t="s">
        <v>310</v>
      </c>
      <c r="D62" s="1" t="str">
        <f>VLOOKUP(Tableau1[[#This Row],[CIS]],'Script Result'!$A$1:$B$252,2,FALSE)</f>
        <v>Compliant</v>
      </c>
      <c r="E62" t="s">
        <v>307</v>
      </c>
      <c r="G62" t="s">
        <v>72</v>
      </c>
      <c r="H62" t="s">
        <v>308</v>
      </c>
      <c r="I62"/>
      <c r="J62" t="s">
        <v>17</v>
      </c>
      <c r="K62" t="s">
        <v>18</v>
      </c>
      <c r="L62" t="s">
        <v>19</v>
      </c>
      <c r="M62" t="s">
        <v>20</v>
      </c>
      <c r="O62" t="s">
        <v>39</v>
      </c>
      <c r="Q62" s="2" t="s">
        <v>45</v>
      </c>
    </row>
    <row r="63" spans="1:17" x14ac:dyDescent="0.35">
      <c r="A63" t="s">
        <v>311</v>
      </c>
      <c r="B63" t="s">
        <v>42</v>
      </c>
      <c r="C63" s="1" t="s">
        <v>312</v>
      </c>
      <c r="D63" s="1" t="str">
        <f>VLOOKUP(Tableau1[[#This Row],[CIS]],'Script Result'!$A$1:$B$252,2,FALSE)</f>
        <v>Compliant</v>
      </c>
      <c r="E63" t="s">
        <v>307</v>
      </c>
      <c r="G63" t="s">
        <v>72</v>
      </c>
      <c r="H63" t="s">
        <v>308</v>
      </c>
      <c r="I63"/>
      <c r="J63" t="s">
        <v>17</v>
      </c>
      <c r="K63" t="s">
        <v>18</v>
      </c>
      <c r="L63" t="s">
        <v>19</v>
      </c>
      <c r="M63" t="s">
        <v>20</v>
      </c>
      <c r="O63" t="s">
        <v>39</v>
      </c>
      <c r="Q63" s="2" t="s">
        <v>45</v>
      </c>
    </row>
    <row r="64" spans="1:17" x14ac:dyDescent="0.35">
      <c r="A64" t="s">
        <v>313</v>
      </c>
      <c r="B64" t="s">
        <v>42</v>
      </c>
      <c r="C64" s="1" t="s">
        <v>314</v>
      </c>
      <c r="D64" s="1" t="str">
        <f>VLOOKUP(Tableau1[[#This Row],[CIS]],'Script Result'!$A$1:$B$252,2,FALSE)</f>
        <v>Compliant</v>
      </c>
      <c r="E64" t="s">
        <v>307</v>
      </c>
      <c r="G64" t="s">
        <v>72</v>
      </c>
      <c r="H64" t="s">
        <v>308</v>
      </c>
      <c r="I64"/>
      <c r="J64" t="s">
        <v>17</v>
      </c>
      <c r="K64" t="s">
        <v>18</v>
      </c>
      <c r="L64" t="s">
        <v>19</v>
      </c>
      <c r="M64" t="s">
        <v>20</v>
      </c>
      <c r="O64" t="s">
        <v>39</v>
      </c>
      <c r="Q64" s="2" t="s">
        <v>45</v>
      </c>
    </row>
    <row r="65" spans="1:17" x14ac:dyDescent="0.35">
      <c r="A65" t="s">
        <v>315</v>
      </c>
      <c r="B65" t="s">
        <v>42</v>
      </c>
      <c r="C65" s="1" t="s">
        <v>316</v>
      </c>
      <c r="D65" s="1" t="str">
        <f>VLOOKUP(Tableau1[[#This Row],[CIS]],'Script Result'!$A$1:$B$252,2,FALSE)</f>
        <v>Compliant</v>
      </c>
      <c r="E65" t="s">
        <v>307</v>
      </c>
      <c r="G65" t="s">
        <v>72</v>
      </c>
      <c r="H65" t="s">
        <v>308</v>
      </c>
      <c r="I65"/>
      <c r="J65" t="s">
        <v>17</v>
      </c>
      <c r="K65" t="s">
        <v>18</v>
      </c>
      <c r="L65" t="s">
        <v>19</v>
      </c>
      <c r="M65" t="s">
        <v>20</v>
      </c>
      <c r="O65" t="s">
        <v>39</v>
      </c>
      <c r="Q65" s="2" t="s">
        <v>45</v>
      </c>
    </row>
    <row r="66" spans="1:17" x14ac:dyDescent="0.35">
      <c r="A66" t="s">
        <v>317</v>
      </c>
      <c r="B66" t="s">
        <v>42</v>
      </c>
      <c r="C66" s="1" t="s">
        <v>318</v>
      </c>
      <c r="D66" s="1" t="str">
        <f>VLOOKUP(Tableau1[[#This Row],[CIS]],'Script Result'!$A$1:$B$252,2,FALSE)</f>
        <v>Compliant</v>
      </c>
      <c r="E66" t="s">
        <v>319</v>
      </c>
      <c r="G66" t="s">
        <v>72</v>
      </c>
      <c r="H66" t="s">
        <v>308</v>
      </c>
      <c r="I66"/>
      <c r="J66" t="s">
        <v>17</v>
      </c>
      <c r="K66" t="s">
        <v>18</v>
      </c>
      <c r="L66" t="s">
        <v>19</v>
      </c>
      <c r="M66" t="s">
        <v>20</v>
      </c>
      <c r="O66" t="s">
        <v>39</v>
      </c>
      <c r="Q66" s="2" t="s">
        <v>45</v>
      </c>
    </row>
    <row r="67" spans="1:17" x14ac:dyDescent="0.35">
      <c r="A67" t="s">
        <v>320</v>
      </c>
      <c r="B67" t="s">
        <v>42</v>
      </c>
      <c r="C67" s="1" t="s">
        <v>321</v>
      </c>
      <c r="D67" s="1" t="str">
        <f>VLOOKUP(Tableau1[[#This Row],[CIS]],'Script Result'!$A$1:$B$252,2,FALSE)</f>
        <v>Compliant</v>
      </c>
      <c r="G67" t="s">
        <v>72</v>
      </c>
      <c r="H67" t="s">
        <v>308</v>
      </c>
      <c r="I67"/>
      <c r="J67" t="s">
        <v>17</v>
      </c>
      <c r="K67" t="s">
        <v>18</v>
      </c>
      <c r="L67" t="s">
        <v>19</v>
      </c>
      <c r="M67" t="s">
        <v>20</v>
      </c>
      <c r="O67" t="s">
        <v>39</v>
      </c>
      <c r="Q67" s="2" t="s">
        <v>45</v>
      </c>
    </row>
    <row r="68" spans="1:17" x14ac:dyDescent="0.35">
      <c r="A68" t="s">
        <v>322</v>
      </c>
      <c r="B68" t="s">
        <v>42</v>
      </c>
      <c r="C68" s="1" t="s">
        <v>323</v>
      </c>
      <c r="D68" s="1" t="str">
        <f>VLOOKUP(Tableau1[[#This Row],[CIS]],'Script Result'!$A$1:$B$252,2,FALSE)</f>
        <v>Compliant</v>
      </c>
      <c r="E68" t="s">
        <v>319</v>
      </c>
      <c r="G68" t="s">
        <v>72</v>
      </c>
      <c r="H68" t="s">
        <v>308</v>
      </c>
      <c r="I68"/>
      <c r="J68" t="s">
        <v>17</v>
      </c>
      <c r="K68" t="s">
        <v>18</v>
      </c>
      <c r="L68" t="s">
        <v>19</v>
      </c>
      <c r="M68" t="s">
        <v>20</v>
      </c>
      <c r="O68" t="s">
        <v>39</v>
      </c>
      <c r="Q68" s="2" t="s">
        <v>45</v>
      </c>
    </row>
    <row r="69" spans="1:17" x14ac:dyDescent="0.35">
      <c r="A69" t="s">
        <v>41</v>
      </c>
      <c r="B69" t="s">
        <v>42</v>
      </c>
      <c r="C69" s="1" t="s">
        <v>43</v>
      </c>
      <c r="D69" s="1" t="str">
        <f>VLOOKUP(Tableau1[[#This Row],[CIS]],'Script Result'!$A$1:$B$252,2,FALSE)</f>
        <v>Compliant</v>
      </c>
      <c r="E69" t="s">
        <v>44</v>
      </c>
      <c r="G69" t="s">
        <v>72</v>
      </c>
      <c r="H69" t="s">
        <v>308</v>
      </c>
      <c r="I69"/>
      <c r="J69" t="s">
        <v>17</v>
      </c>
      <c r="K69" t="s">
        <v>18</v>
      </c>
      <c r="L69" t="s">
        <v>19</v>
      </c>
      <c r="M69" t="s">
        <v>20</v>
      </c>
      <c r="O69" t="s">
        <v>39</v>
      </c>
      <c r="Q69" s="2" t="s">
        <v>45</v>
      </c>
    </row>
    <row r="70" spans="1:17" x14ac:dyDescent="0.35">
      <c r="A70" t="s">
        <v>328</v>
      </c>
      <c r="B70" t="s">
        <v>113</v>
      </c>
      <c r="C70" t="s">
        <v>329</v>
      </c>
      <c r="D70" t="str">
        <f>VLOOKUP(Tableau1[[#This Row],[CIS]],'Script Result'!$A$1:$B$252,2,FALSE)</f>
        <v>Compliant</v>
      </c>
      <c r="G70" t="s">
        <v>72</v>
      </c>
      <c r="H70" t="s">
        <v>308</v>
      </c>
      <c r="I70"/>
      <c r="J70" t="s">
        <v>18</v>
      </c>
      <c r="K70" t="s">
        <v>18</v>
      </c>
      <c r="L70" t="s">
        <v>19</v>
      </c>
      <c r="M70" t="s">
        <v>20</v>
      </c>
      <c r="O70" t="s">
        <v>39</v>
      </c>
      <c r="Q70" s="2" t="s">
        <v>45</v>
      </c>
    </row>
    <row r="71" spans="1:17" x14ac:dyDescent="0.35">
      <c r="A71" s="9" t="s">
        <v>591</v>
      </c>
      <c r="B71" t="s">
        <v>113</v>
      </c>
      <c r="C71" t="s">
        <v>592</v>
      </c>
      <c r="D71" t="str">
        <f>VLOOKUP(Tableau1[[#This Row],[CIS]],'Script Result'!$A$1:$B$252,2,FALSE)</f>
        <v>Compliant</v>
      </c>
      <c r="G71" t="s">
        <v>78</v>
      </c>
      <c r="H71" t="s">
        <v>593</v>
      </c>
      <c r="J71" t="s">
        <v>17</v>
      </c>
      <c r="K71" t="s">
        <v>18</v>
      </c>
      <c r="L71" t="s">
        <v>19</v>
      </c>
      <c r="M71" t="s">
        <v>20</v>
      </c>
      <c r="O71" t="s">
        <v>39</v>
      </c>
      <c r="Q71" s="2" t="s">
        <v>1023</v>
      </c>
    </row>
    <row r="72" spans="1:17" x14ac:dyDescent="0.35">
      <c r="A72" t="s">
        <v>493</v>
      </c>
      <c r="B72" t="s">
        <v>113</v>
      </c>
      <c r="C72" t="s">
        <v>494</v>
      </c>
      <c r="D72" t="str">
        <f>VLOOKUP(Tableau1[[#This Row],[CIS]],'Script Result'!$A$1:$B$252,2,FALSE)</f>
        <v>Control</v>
      </c>
      <c r="G72" s="9" t="s">
        <v>82</v>
      </c>
      <c r="H72" t="s">
        <v>495</v>
      </c>
      <c r="I72"/>
      <c r="J72" t="s">
        <v>17</v>
      </c>
      <c r="K72" t="s">
        <v>18</v>
      </c>
      <c r="L72" t="s">
        <v>19</v>
      </c>
      <c r="M72" t="s">
        <v>20</v>
      </c>
      <c r="O72" t="s">
        <v>39</v>
      </c>
      <c r="Q72" s="2" t="s">
        <v>496</v>
      </c>
    </row>
    <row r="73" spans="1:17" x14ac:dyDescent="0.35">
      <c r="A73" t="s">
        <v>340</v>
      </c>
      <c r="B73" t="s">
        <v>113</v>
      </c>
      <c r="C73" t="s">
        <v>341</v>
      </c>
      <c r="D73" t="str">
        <f>VLOOKUP(Tableau1[[#This Row],[CIS]],'Script Result'!$A$1:$B$252,2,FALSE)</f>
        <v>Compliant</v>
      </c>
      <c r="G73" t="s">
        <v>72</v>
      </c>
      <c r="H73" t="s">
        <v>308</v>
      </c>
      <c r="I73"/>
      <c r="J73" t="s">
        <v>17</v>
      </c>
      <c r="K73" t="s">
        <v>23</v>
      </c>
      <c r="L73" t="s">
        <v>19</v>
      </c>
      <c r="M73" t="s">
        <v>20</v>
      </c>
      <c r="O73" t="s">
        <v>39</v>
      </c>
      <c r="Q73" s="2" t="s">
        <v>45</v>
      </c>
    </row>
    <row r="74" spans="1:17" x14ac:dyDescent="0.35">
      <c r="A74" t="s">
        <v>342</v>
      </c>
      <c r="B74" t="s">
        <v>113</v>
      </c>
      <c r="C74" t="s">
        <v>343</v>
      </c>
      <c r="D74" t="str">
        <f>VLOOKUP(Tableau1[[#This Row],[CIS]],'Script Result'!$A$1:$B$252,2,FALSE)</f>
        <v>Compliant</v>
      </c>
      <c r="G74" t="s">
        <v>72</v>
      </c>
      <c r="H74" t="s">
        <v>308</v>
      </c>
      <c r="I74"/>
      <c r="J74" t="s">
        <v>17</v>
      </c>
      <c r="K74" t="s">
        <v>18</v>
      </c>
      <c r="L74" t="s">
        <v>19</v>
      </c>
      <c r="M74" t="s">
        <v>20</v>
      </c>
      <c r="O74" t="s">
        <v>39</v>
      </c>
      <c r="Q74" s="2" t="s">
        <v>45</v>
      </c>
    </row>
    <row r="75" spans="1:17" x14ac:dyDescent="0.35">
      <c r="A75" t="s">
        <v>344</v>
      </c>
      <c r="B75" t="s">
        <v>113</v>
      </c>
      <c r="C75" t="s">
        <v>345</v>
      </c>
      <c r="D75" t="str">
        <f>VLOOKUP(Tableau1[[#This Row],[CIS]],'Script Result'!$A$1:$B$252,2,FALSE)</f>
        <v>Compliant</v>
      </c>
      <c r="G75" t="s">
        <v>72</v>
      </c>
      <c r="H75" t="s">
        <v>308</v>
      </c>
      <c r="I75"/>
      <c r="J75" t="s">
        <v>17</v>
      </c>
      <c r="K75" t="s">
        <v>23</v>
      </c>
      <c r="L75" t="s">
        <v>19</v>
      </c>
      <c r="M75" t="s">
        <v>20</v>
      </c>
      <c r="O75" t="s">
        <v>39</v>
      </c>
      <c r="Q75" s="2" t="s">
        <v>45</v>
      </c>
    </row>
    <row r="76" spans="1:17" x14ac:dyDescent="0.35">
      <c r="A76" t="s">
        <v>346</v>
      </c>
      <c r="B76" t="s">
        <v>113</v>
      </c>
      <c r="C76" t="s">
        <v>347</v>
      </c>
      <c r="D76" t="str">
        <f>VLOOKUP(Tableau1[[#This Row],[CIS]],'Script Result'!$A$1:$B$252,2,FALSE)</f>
        <v>Compliant</v>
      </c>
      <c r="G76" t="s">
        <v>72</v>
      </c>
      <c r="H76" t="s">
        <v>308</v>
      </c>
      <c r="I76"/>
      <c r="J76" t="s">
        <v>17</v>
      </c>
      <c r="K76" t="s">
        <v>18</v>
      </c>
      <c r="L76" t="s">
        <v>19</v>
      </c>
      <c r="M76" t="s">
        <v>20</v>
      </c>
      <c r="O76" t="s">
        <v>39</v>
      </c>
      <c r="Q76" s="2" t="s">
        <v>45</v>
      </c>
    </row>
    <row r="77" spans="1:17" x14ac:dyDescent="0.35">
      <c r="A77" t="s">
        <v>348</v>
      </c>
      <c r="B77" t="s">
        <v>113</v>
      </c>
      <c r="C77" t="s">
        <v>349</v>
      </c>
      <c r="D77" t="str">
        <f>VLOOKUP(Tableau1[[#This Row],[CIS]],'Script Result'!$A$1:$B$252,2,FALSE)</f>
        <v>Compliant</v>
      </c>
      <c r="G77" t="s">
        <v>72</v>
      </c>
      <c r="H77" t="s">
        <v>308</v>
      </c>
      <c r="I77"/>
      <c r="J77" t="s">
        <v>17</v>
      </c>
      <c r="K77" t="s">
        <v>18</v>
      </c>
      <c r="L77" t="s">
        <v>19</v>
      </c>
      <c r="M77" t="s">
        <v>20</v>
      </c>
      <c r="O77" t="s">
        <v>39</v>
      </c>
      <c r="Q77" s="2" t="s">
        <v>45</v>
      </c>
    </row>
    <row r="78" spans="1:17" x14ac:dyDescent="0.35">
      <c r="A78" t="s">
        <v>350</v>
      </c>
      <c r="B78" t="s">
        <v>113</v>
      </c>
      <c r="C78" t="s">
        <v>351</v>
      </c>
      <c r="D78" t="str">
        <f>VLOOKUP(Tableau1[[#This Row],[CIS]],'Script Result'!$A$1:$B$252,2,FALSE)</f>
        <v>Compliant</v>
      </c>
      <c r="E78" t="s">
        <v>352</v>
      </c>
      <c r="G78" t="s">
        <v>72</v>
      </c>
      <c r="H78" t="s">
        <v>308</v>
      </c>
      <c r="I78"/>
      <c r="J78" t="s">
        <v>17</v>
      </c>
      <c r="K78" t="s">
        <v>23</v>
      </c>
      <c r="L78" t="s">
        <v>19</v>
      </c>
      <c r="M78" t="s">
        <v>20</v>
      </c>
      <c r="O78" t="s">
        <v>39</v>
      </c>
      <c r="Q78" s="2" t="s">
        <v>45</v>
      </c>
    </row>
    <row r="79" spans="1:17" x14ac:dyDescent="0.35">
      <c r="A79" t="s">
        <v>353</v>
      </c>
      <c r="B79" t="s">
        <v>113</v>
      </c>
      <c r="C79" t="s">
        <v>276</v>
      </c>
      <c r="D79" t="str">
        <f>VLOOKUP(Tableau1[[#This Row],[CIS]],'Script Result'!$A$1:$B$252,2,FALSE)</f>
        <v>Compliant</v>
      </c>
      <c r="G79" t="s">
        <v>72</v>
      </c>
      <c r="H79" t="s">
        <v>308</v>
      </c>
      <c r="I79"/>
      <c r="J79" t="s">
        <v>17</v>
      </c>
      <c r="K79" t="s">
        <v>18</v>
      </c>
      <c r="L79" t="s">
        <v>19</v>
      </c>
      <c r="M79" t="s">
        <v>20</v>
      </c>
      <c r="O79" t="s">
        <v>39</v>
      </c>
      <c r="Q79" s="2" t="s">
        <v>45</v>
      </c>
    </row>
    <row r="80" spans="1:17" x14ac:dyDescent="0.35">
      <c r="A80" t="s">
        <v>41</v>
      </c>
      <c r="B80" t="s">
        <v>113</v>
      </c>
      <c r="C80" t="s">
        <v>33</v>
      </c>
      <c r="D80" t="str">
        <f>VLOOKUP(Tableau1[[#This Row],[CIS]],'Script Result'!$A$1:$B$252,2,FALSE)</f>
        <v>Compliant</v>
      </c>
      <c r="G80" t="s">
        <v>72</v>
      </c>
      <c r="H80" t="s">
        <v>308</v>
      </c>
      <c r="I80"/>
      <c r="J80" t="s">
        <v>17</v>
      </c>
      <c r="K80" t="s">
        <v>18</v>
      </c>
      <c r="L80" t="s">
        <v>19</v>
      </c>
      <c r="M80" t="s">
        <v>20</v>
      </c>
      <c r="O80" t="s">
        <v>39</v>
      </c>
      <c r="Q80" s="2" t="s">
        <v>45</v>
      </c>
    </row>
    <row r="81" spans="1:17" x14ac:dyDescent="0.35">
      <c r="A81" s="9" t="s">
        <v>324</v>
      </c>
      <c r="B81" t="s">
        <v>113</v>
      </c>
      <c r="C81" t="s">
        <v>190</v>
      </c>
      <c r="D81" t="str">
        <f>VLOOKUP(Tableau1[[#This Row],[CIS]],'Script Result'!$A$1:$B$252,2,FALSE)</f>
        <v>Compliant</v>
      </c>
      <c r="G81" t="s">
        <v>78</v>
      </c>
      <c r="H81" t="s">
        <v>597</v>
      </c>
      <c r="J81" t="s">
        <v>17</v>
      </c>
      <c r="K81" t="s">
        <v>18</v>
      </c>
      <c r="L81" t="s">
        <v>19</v>
      </c>
      <c r="M81" t="s">
        <v>20</v>
      </c>
      <c r="O81" t="s">
        <v>39</v>
      </c>
      <c r="Q81" s="2" t="s">
        <v>45</v>
      </c>
    </row>
    <row r="82" spans="1:17" x14ac:dyDescent="0.35">
      <c r="A82" t="s">
        <v>330</v>
      </c>
      <c r="B82" t="s">
        <v>113</v>
      </c>
      <c r="C82" t="s">
        <v>331</v>
      </c>
      <c r="D82" t="str">
        <f>VLOOKUP(Tableau1[[#This Row],[CIS]],'Script Result'!$A$1:$B$252,2,FALSE)</f>
        <v>Compliant</v>
      </c>
      <c r="G82" t="s">
        <v>72</v>
      </c>
      <c r="H82" t="s">
        <v>308</v>
      </c>
      <c r="I82"/>
      <c r="J82" t="s">
        <v>17</v>
      </c>
      <c r="K82" t="s">
        <v>23</v>
      </c>
      <c r="L82" t="s">
        <v>19</v>
      </c>
      <c r="M82" t="s">
        <v>20</v>
      </c>
      <c r="O82" t="s">
        <v>39</v>
      </c>
      <c r="Q82" s="2" t="s">
        <v>45</v>
      </c>
    </row>
    <row r="83" spans="1:17" x14ac:dyDescent="0.35">
      <c r="A83" t="s">
        <v>332</v>
      </c>
      <c r="B83" t="s">
        <v>113</v>
      </c>
      <c r="C83" t="s">
        <v>333</v>
      </c>
      <c r="D83" t="str">
        <f>VLOOKUP(Tableau1[[#This Row],[CIS]],'Script Result'!$A$1:$B$252,2,FALSE)</f>
        <v>Compliant</v>
      </c>
      <c r="G83" t="s">
        <v>72</v>
      </c>
      <c r="H83" t="s">
        <v>308</v>
      </c>
      <c r="I83"/>
      <c r="J83" t="s">
        <v>17</v>
      </c>
      <c r="K83" t="s">
        <v>23</v>
      </c>
      <c r="L83" t="s">
        <v>19</v>
      </c>
      <c r="M83" t="s">
        <v>20</v>
      </c>
      <c r="O83" t="s">
        <v>39</v>
      </c>
      <c r="Q83" s="2" t="s">
        <v>45</v>
      </c>
    </row>
    <row r="84" spans="1:17" x14ac:dyDescent="0.35">
      <c r="A84" t="s">
        <v>334</v>
      </c>
      <c r="B84" t="s">
        <v>113</v>
      </c>
      <c r="C84" t="s">
        <v>127</v>
      </c>
      <c r="D84" t="str">
        <f>VLOOKUP(Tableau1[[#This Row],[CIS]],'Script Result'!$A$1:$B$252,2,FALSE)</f>
        <v>Compliant</v>
      </c>
      <c r="G84" t="s">
        <v>72</v>
      </c>
      <c r="H84" t="s">
        <v>308</v>
      </c>
      <c r="I84"/>
      <c r="J84" t="s">
        <v>17</v>
      </c>
      <c r="K84" t="s">
        <v>18</v>
      </c>
      <c r="L84" t="s">
        <v>19</v>
      </c>
      <c r="M84" t="s">
        <v>20</v>
      </c>
      <c r="O84" t="s">
        <v>39</v>
      </c>
      <c r="Q84" s="2" t="s">
        <v>45</v>
      </c>
    </row>
    <row r="85" spans="1:17" x14ac:dyDescent="0.35">
      <c r="A85" t="s">
        <v>335</v>
      </c>
      <c r="B85" t="s">
        <v>113</v>
      </c>
      <c r="C85" t="s">
        <v>336</v>
      </c>
      <c r="D85" t="str">
        <f>VLOOKUP(Tableau1[[#This Row],[CIS]],'Script Result'!$A$1:$B$252,2,FALSE)</f>
        <v>Compliant</v>
      </c>
      <c r="G85" t="s">
        <v>72</v>
      </c>
      <c r="H85" t="s">
        <v>308</v>
      </c>
      <c r="I85"/>
      <c r="J85" t="s">
        <v>17</v>
      </c>
      <c r="K85" t="s">
        <v>18</v>
      </c>
      <c r="L85" t="s">
        <v>19</v>
      </c>
      <c r="M85" t="s">
        <v>20</v>
      </c>
      <c r="O85" t="s">
        <v>39</v>
      </c>
      <c r="Q85" s="2" t="s">
        <v>45</v>
      </c>
    </row>
    <row r="86" spans="1:17" ht="43.5" x14ac:dyDescent="0.35">
      <c r="A86" s="9" t="s">
        <v>594</v>
      </c>
      <c r="B86" t="s">
        <v>113</v>
      </c>
      <c r="C86" t="s">
        <v>595</v>
      </c>
      <c r="D86" t="str">
        <f>VLOOKUP(Tableau1[[#This Row],[CIS]],'Script Result'!$A$1:$B$252,2,FALSE)</f>
        <v>Compliant</v>
      </c>
      <c r="G86" t="s">
        <v>78</v>
      </c>
      <c r="H86" s="20" t="s">
        <v>596</v>
      </c>
      <c r="J86" t="s">
        <v>17</v>
      </c>
      <c r="K86" t="s">
        <v>18</v>
      </c>
      <c r="L86" t="s">
        <v>19</v>
      </c>
      <c r="M86" t="s">
        <v>20</v>
      </c>
      <c r="O86" t="s">
        <v>39</v>
      </c>
      <c r="Q86" s="2" t="s">
        <v>45</v>
      </c>
    </row>
    <row r="87" spans="1:17" x14ac:dyDescent="0.35">
      <c r="A87" t="s">
        <v>112</v>
      </c>
      <c r="B87" t="s">
        <v>113</v>
      </c>
      <c r="C87" t="s">
        <v>114</v>
      </c>
      <c r="D87" t="str">
        <f>VLOOKUP(Tableau1[[#This Row],[CIS]],'Script Result'!$A$1:$B$252,2,FALSE)</f>
        <v>Not Check</v>
      </c>
      <c r="E87" t="s">
        <v>115</v>
      </c>
      <c r="G87" t="s">
        <v>74</v>
      </c>
      <c r="H87"/>
      <c r="I87"/>
      <c r="K87" t="s">
        <v>18</v>
      </c>
      <c r="L87" t="s">
        <v>19</v>
      </c>
      <c r="M87" t="s">
        <v>69</v>
      </c>
      <c r="O87" t="s">
        <v>39</v>
      </c>
      <c r="Q87" t="s">
        <v>116</v>
      </c>
    </row>
    <row r="88" spans="1:17" x14ac:dyDescent="0.35">
      <c r="A88" t="s">
        <v>337</v>
      </c>
      <c r="B88" t="s">
        <v>113</v>
      </c>
      <c r="C88" t="s">
        <v>338</v>
      </c>
      <c r="D88" t="str">
        <f>VLOOKUP(Tableau1[[#This Row],[CIS]],'Script Result'!$A$1:$B$252,2,FALSE)</f>
        <v>Compliant</v>
      </c>
      <c r="G88" t="s">
        <v>72</v>
      </c>
      <c r="H88" t="s">
        <v>308</v>
      </c>
      <c r="I88"/>
      <c r="J88" t="s">
        <v>17</v>
      </c>
      <c r="K88" t="s">
        <v>18</v>
      </c>
      <c r="L88" t="s">
        <v>19</v>
      </c>
      <c r="M88" t="s">
        <v>20</v>
      </c>
      <c r="O88" t="s">
        <v>39</v>
      </c>
      <c r="Q88" s="2" t="s">
        <v>45</v>
      </c>
    </row>
    <row r="89" spans="1:17" x14ac:dyDescent="0.35">
      <c r="A89" t="s">
        <v>339</v>
      </c>
      <c r="B89" t="s">
        <v>113</v>
      </c>
      <c r="C89" t="s">
        <v>38</v>
      </c>
      <c r="D89" t="str">
        <f>VLOOKUP(Tableau1[[#This Row],[CIS]],'Script Result'!$A$1:$B$252,2,FALSE)</f>
        <v>Compliant</v>
      </c>
      <c r="G89" t="s">
        <v>72</v>
      </c>
      <c r="H89" t="s">
        <v>308</v>
      </c>
      <c r="I89"/>
      <c r="J89" t="s">
        <v>17</v>
      </c>
      <c r="K89" t="s">
        <v>18</v>
      </c>
      <c r="L89" t="s">
        <v>19</v>
      </c>
      <c r="M89" t="s">
        <v>20</v>
      </c>
      <c r="O89" t="s">
        <v>39</v>
      </c>
      <c r="Q89" s="2" t="s">
        <v>45</v>
      </c>
    </row>
    <row r="90" spans="1:17" x14ac:dyDescent="0.35">
      <c r="A90" t="s">
        <v>354</v>
      </c>
      <c r="B90" t="s">
        <v>355</v>
      </c>
      <c r="C90" t="s">
        <v>356</v>
      </c>
      <c r="D90" t="str">
        <f>VLOOKUP(Tableau1[[#This Row],[CIS]],'Script Result'!$A$1:$B$252,2,FALSE)</f>
        <v>Compliant</v>
      </c>
      <c r="G90" t="s">
        <v>72</v>
      </c>
      <c r="H90" t="s">
        <v>308</v>
      </c>
      <c r="I90"/>
      <c r="J90" t="s">
        <v>17</v>
      </c>
      <c r="K90" t="s">
        <v>18</v>
      </c>
      <c r="L90" t="s">
        <v>19</v>
      </c>
      <c r="M90" t="s">
        <v>20</v>
      </c>
      <c r="O90" t="s">
        <v>39</v>
      </c>
      <c r="Q90" s="2" t="s">
        <v>45</v>
      </c>
    </row>
    <row r="91" spans="1:17" x14ac:dyDescent="0.35">
      <c r="A91" s="9" t="s">
        <v>598</v>
      </c>
      <c r="B91" t="s">
        <v>355</v>
      </c>
      <c r="C91" t="s">
        <v>599</v>
      </c>
      <c r="D91" t="str">
        <f>VLOOKUP(Tableau1[[#This Row],[CIS]],'Script Result'!$A$1:$B$252,2,FALSE)</f>
        <v>Compliant</v>
      </c>
      <c r="E91" t="s">
        <v>319</v>
      </c>
      <c r="G91" t="s">
        <v>78</v>
      </c>
      <c r="H91" s="20" t="s">
        <v>600</v>
      </c>
      <c r="J91" t="s">
        <v>17</v>
      </c>
      <c r="K91" t="s">
        <v>18</v>
      </c>
      <c r="L91" t="s">
        <v>19</v>
      </c>
      <c r="M91" t="s">
        <v>20</v>
      </c>
      <c r="O91" t="s">
        <v>39</v>
      </c>
      <c r="P91" t="s">
        <v>19</v>
      </c>
      <c r="Q91" s="2" t="s">
        <v>45</v>
      </c>
    </row>
    <row r="92" spans="1:17" x14ac:dyDescent="0.35">
      <c r="A92" t="s">
        <v>357</v>
      </c>
      <c r="B92" t="s">
        <v>355</v>
      </c>
      <c r="C92" t="s">
        <v>358</v>
      </c>
      <c r="D92" t="str">
        <f>VLOOKUP(Tableau1[[#This Row],[CIS]],'Script Result'!$A$1:$B$252,2,FALSE)</f>
        <v>Compliant</v>
      </c>
      <c r="G92" t="s">
        <v>72</v>
      </c>
      <c r="H92" t="s">
        <v>308</v>
      </c>
      <c r="I92"/>
      <c r="J92" t="s">
        <v>17</v>
      </c>
      <c r="K92" t="s">
        <v>18</v>
      </c>
      <c r="L92" t="s">
        <v>19</v>
      </c>
      <c r="M92" t="s">
        <v>20</v>
      </c>
      <c r="O92" t="s">
        <v>39</v>
      </c>
      <c r="Q92" s="2" t="s">
        <v>45</v>
      </c>
    </row>
    <row r="93" spans="1:17" ht="29" x14ac:dyDescent="0.35">
      <c r="A93" s="9" t="s">
        <v>601</v>
      </c>
      <c r="B93" t="s">
        <v>355</v>
      </c>
      <c r="C93" t="s">
        <v>602</v>
      </c>
      <c r="D93" t="str">
        <f>VLOOKUP(Tableau1[[#This Row],[CIS]],'Script Result'!$A$1:$B$252,2,FALSE)</f>
        <v>Compliant</v>
      </c>
      <c r="G93" t="s">
        <v>78</v>
      </c>
      <c r="H93" s="20" t="s">
        <v>603</v>
      </c>
      <c r="J93" t="s">
        <v>17</v>
      </c>
      <c r="K93" t="s">
        <v>18</v>
      </c>
      <c r="L93" t="s">
        <v>19</v>
      </c>
      <c r="M93" t="s">
        <v>20</v>
      </c>
      <c r="O93" t="s">
        <v>39</v>
      </c>
      <c r="P93" t="s">
        <v>19</v>
      </c>
      <c r="Q93" s="2" t="s">
        <v>45</v>
      </c>
    </row>
    <row r="94" spans="1:17" x14ac:dyDescent="0.35">
      <c r="A94" t="s">
        <v>359</v>
      </c>
      <c r="B94" t="s">
        <v>355</v>
      </c>
      <c r="C94" t="s">
        <v>360</v>
      </c>
      <c r="D94" t="str">
        <f>VLOOKUP(Tableau1[[#This Row],[CIS]],'Script Result'!$A$1:$B$252,2,FALSE)</f>
        <v>Compliant</v>
      </c>
      <c r="G94" t="s">
        <v>72</v>
      </c>
      <c r="H94" t="s">
        <v>308</v>
      </c>
      <c r="I94"/>
      <c r="J94" t="s">
        <v>17</v>
      </c>
      <c r="K94" t="s">
        <v>18</v>
      </c>
      <c r="L94" t="s">
        <v>19</v>
      </c>
      <c r="M94" t="s">
        <v>20</v>
      </c>
      <c r="O94" t="s">
        <v>39</v>
      </c>
      <c r="Q94" s="2" t="s">
        <v>45</v>
      </c>
    </row>
    <row r="95" spans="1:17" ht="43.5" x14ac:dyDescent="0.35">
      <c r="A95" t="s">
        <v>30</v>
      </c>
      <c r="B95" t="s">
        <v>15</v>
      </c>
      <c r="C95" t="s">
        <v>32</v>
      </c>
      <c r="D95" t="str">
        <f>VLOOKUP(Tableau1[[#This Row],[CIS]],'Script Result'!$A$1:$B$252,2,FALSE)</f>
        <v>Control</v>
      </c>
      <c r="F95" t="s">
        <v>33</v>
      </c>
      <c r="G95" s="9" t="s">
        <v>82</v>
      </c>
      <c r="H95" s="20" t="s">
        <v>497</v>
      </c>
      <c r="J95" t="s">
        <v>34</v>
      </c>
      <c r="K95" t="s">
        <v>23</v>
      </c>
      <c r="L95" t="s">
        <v>19</v>
      </c>
      <c r="M95" t="s">
        <v>20</v>
      </c>
      <c r="N95" t="s">
        <v>19</v>
      </c>
      <c r="O95" t="s">
        <v>19</v>
      </c>
      <c r="Q95" t="s">
        <v>35</v>
      </c>
    </row>
    <row r="96" spans="1:17" ht="43.5" x14ac:dyDescent="0.35">
      <c r="A96" t="s">
        <v>498</v>
      </c>
      <c r="B96" t="s">
        <v>31</v>
      </c>
      <c r="C96" t="s">
        <v>499</v>
      </c>
      <c r="D96" t="str">
        <f>VLOOKUP(Tableau1[[#This Row],[CIS]],'Script Result'!$A$1:$B$252,2,FALSE)</f>
        <v>Control</v>
      </c>
      <c r="F96" t="s">
        <v>33</v>
      </c>
      <c r="G96" s="9" t="s">
        <v>82</v>
      </c>
      <c r="H96" s="20" t="s">
        <v>497</v>
      </c>
      <c r="J96" t="s">
        <v>34</v>
      </c>
      <c r="K96" t="s">
        <v>23</v>
      </c>
      <c r="L96" t="s">
        <v>19</v>
      </c>
      <c r="M96" t="s">
        <v>20</v>
      </c>
      <c r="N96" t="s">
        <v>19</v>
      </c>
      <c r="O96" t="s">
        <v>19</v>
      </c>
      <c r="Q96" t="s">
        <v>35</v>
      </c>
    </row>
    <row r="97" spans="1:17" ht="43.5" x14ac:dyDescent="0.35">
      <c r="A97" t="s">
        <v>500</v>
      </c>
      <c r="B97" t="s">
        <v>31</v>
      </c>
      <c r="C97" t="s">
        <v>501</v>
      </c>
      <c r="D97" t="str">
        <f>VLOOKUP(Tableau1[[#This Row],[CIS]],'Script Result'!$A$1:$B$252,2,FALSE)</f>
        <v>Control</v>
      </c>
      <c r="E97" t="s">
        <v>502</v>
      </c>
      <c r="F97" t="s">
        <v>33</v>
      </c>
      <c r="G97" s="9" t="s">
        <v>82</v>
      </c>
      <c r="H97" s="20" t="s">
        <v>497</v>
      </c>
      <c r="J97" t="s">
        <v>34</v>
      </c>
      <c r="K97" t="s">
        <v>23</v>
      </c>
      <c r="L97" t="s">
        <v>19</v>
      </c>
      <c r="M97" t="s">
        <v>20</v>
      </c>
      <c r="N97" t="s">
        <v>19</v>
      </c>
      <c r="O97" t="s">
        <v>19</v>
      </c>
      <c r="Q97" t="s">
        <v>35</v>
      </c>
    </row>
    <row r="98" spans="1:17" ht="29" x14ac:dyDescent="0.35">
      <c r="A98" t="s">
        <v>503</v>
      </c>
      <c r="B98" t="s">
        <v>31</v>
      </c>
      <c r="C98" t="s">
        <v>504</v>
      </c>
      <c r="D98" t="str">
        <f>VLOOKUP(Tableau1[[#This Row],[CIS]],'Script Result'!$A$1:$B$252,2,FALSE)</f>
        <v>Compliant</v>
      </c>
      <c r="E98" t="s">
        <v>505</v>
      </c>
      <c r="F98" t="s">
        <v>33</v>
      </c>
      <c r="G98" s="9" t="s">
        <v>82</v>
      </c>
      <c r="H98" s="20" t="s">
        <v>506</v>
      </c>
      <c r="I98" s="20" t="s">
        <v>507</v>
      </c>
      <c r="J98" t="s">
        <v>34</v>
      </c>
      <c r="K98" t="s">
        <v>23</v>
      </c>
      <c r="L98" t="s">
        <v>19</v>
      </c>
      <c r="M98" t="s">
        <v>20</v>
      </c>
      <c r="N98" t="s">
        <v>19</v>
      </c>
      <c r="O98" t="s">
        <v>19</v>
      </c>
      <c r="Q98" t="s">
        <v>508</v>
      </c>
    </row>
    <row r="99" spans="1:17" ht="29" x14ac:dyDescent="0.35">
      <c r="A99" t="s">
        <v>509</v>
      </c>
      <c r="B99" t="s">
        <v>31</v>
      </c>
      <c r="C99" t="s">
        <v>510</v>
      </c>
      <c r="D99" t="str">
        <f>VLOOKUP(Tableau1[[#This Row],[CIS]],'Script Result'!$A$1:$B$252,2,FALSE)</f>
        <v>Control</v>
      </c>
      <c r="F99" t="s">
        <v>33</v>
      </c>
      <c r="G99" s="9" t="s">
        <v>82</v>
      </c>
      <c r="H99" s="20" t="s">
        <v>506</v>
      </c>
      <c r="I99" s="20" t="s">
        <v>507</v>
      </c>
      <c r="J99" t="s">
        <v>34</v>
      </c>
      <c r="K99" t="s">
        <v>23</v>
      </c>
      <c r="L99" t="s">
        <v>19</v>
      </c>
      <c r="M99" t="s">
        <v>20</v>
      </c>
      <c r="N99" t="s">
        <v>19</v>
      </c>
      <c r="O99" t="s">
        <v>19</v>
      </c>
      <c r="Q99" t="s">
        <v>508</v>
      </c>
    </row>
    <row r="100" spans="1:17" ht="29" x14ac:dyDescent="0.35">
      <c r="A100" s="9" t="s">
        <v>604</v>
      </c>
      <c r="B100" t="s">
        <v>31</v>
      </c>
      <c r="C100" t="s">
        <v>605</v>
      </c>
      <c r="D100" t="str">
        <f>VLOOKUP(Tableau1[[#This Row],[CIS]],'Script Result'!$A$1:$B$252,2,FALSE)</f>
        <v>Compliant</v>
      </c>
      <c r="E100" t="s">
        <v>606</v>
      </c>
      <c r="G100" t="s">
        <v>78</v>
      </c>
      <c r="H100" s="20" t="s">
        <v>506</v>
      </c>
      <c r="I100" s="20" t="s">
        <v>1039</v>
      </c>
      <c r="J100" t="s">
        <v>17</v>
      </c>
      <c r="K100" t="s">
        <v>23</v>
      </c>
      <c r="L100" t="s">
        <v>19</v>
      </c>
      <c r="M100" t="s">
        <v>20</v>
      </c>
      <c r="O100" t="s">
        <v>19</v>
      </c>
      <c r="P100" t="s">
        <v>19</v>
      </c>
    </row>
    <row r="101" spans="1:17" ht="29" x14ac:dyDescent="0.35">
      <c r="A101" t="s">
        <v>511</v>
      </c>
      <c r="B101" t="s">
        <v>31</v>
      </c>
      <c r="C101" t="s">
        <v>512</v>
      </c>
      <c r="D101" t="str">
        <f>VLOOKUP(Tableau1[[#This Row],[CIS]],'Script Result'!$A$1:$B$252,2,FALSE)</f>
        <v>Compliant</v>
      </c>
      <c r="E101" t="s">
        <v>513</v>
      </c>
      <c r="F101" t="s">
        <v>33</v>
      </c>
      <c r="G101" s="9" t="s">
        <v>82</v>
      </c>
      <c r="H101" s="20" t="s">
        <v>506</v>
      </c>
      <c r="I101" s="20" t="s">
        <v>507</v>
      </c>
      <c r="J101" t="s">
        <v>34</v>
      </c>
      <c r="K101" t="s">
        <v>23</v>
      </c>
      <c r="L101" t="s">
        <v>19</v>
      </c>
      <c r="M101" t="s">
        <v>20</v>
      </c>
      <c r="N101" t="s">
        <v>19</v>
      </c>
      <c r="O101" t="s">
        <v>19</v>
      </c>
      <c r="Q101" t="s">
        <v>508</v>
      </c>
    </row>
    <row r="102" spans="1:17" ht="29" x14ac:dyDescent="0.35">
      <c r="A102" t="s">
        <v>514</v>
      </c>
      <c r="B102" t="s">
        <v>31</v>
      </c>
      <c r="C102" t="s">
        <v>515</v>
      </c>
      <c r="D102" t="str">
        <f>VLOOKUP(Tableau1[[#This Row],[CIS]],'Script Result'!$A$1:$B$252,2,FALSE)</f>
        <v>Compliant</v>
      </c>
      <c r="E102" t="s">
        <v>516</v>
      </c>
      <c r="F102" t="s">
        <v>33</v>
      </c>
      <c r="G102" s="9" t="s">
        <v>82</v>
      </c>
      <c r="H102" s="20" t="s">
        <v>506</v>
      </c>
      <c r="I102" s="20" t="s">
        <v>507</v>
      </c>
      <c r="J102" t="s">
        <v>34</v>
      </c>
      <c r="K102" t="s">
        <v>23</v>
      </c>
      <c r="L102" t="s">
        <v>19</v>
      </c>
      <c r="M102" t="s">
        <v>20</v>
      </c>
      <c r="N102" t="s">
        <v>19</v>
      </c>
      <c r="O102" t="s">
        <v>19</v>
      </c>
      <c r="Q102" t="s">
        <v>508</v>
      </c>
    </row>
    <row r="103" spans="1:17" ht="29" x14ac:dyDescent="0.35">
      <c r="A103" t="s">
        <v>517</v>
      </c>
      <c r="B103" t="s">
        <v>31</v>
      </c>
      <c r="C103" t="s">
        <v>518</v>
      </c>
      <c r="D103" t="str">
        <f>VLOOKUP(Tableau1[[#This Row],[CIS]],'Script Result'!$A$1:$B$252,2,FALSE)</f>
        <v>Compliant</v>
      </c>
      <c r="E103" t="s">
        <v>519</v>
      </c>
      <c r="F103" t="s">
        <v>33</v>
      </c>
      <c r="G103" s="9" t="s">
        <v>82</v>
      </c>
      <c r="H103" s="20" t="s">
        <v>506</v>
      </c>
      <c r="I103" s="20" t="s">
        <v>507</v>
      </c>
      <c r="J103" t="s">
        <v>34</v>
      </c>
      <c r="K103" t="s">
        <v>23</v>
      </c>
      <c r="L103" t="s">
        <v>19</v>
      </c>
      <c r="M103" t="s">
        <v>20</v>
      </c>
      <c r="N103" t="s">
        <v>19</v>
      </c>
      <c r="O103" t="s">
        <v>19</v>
      </c>
      <c r="Q103" t="s">
        <v>508</v>
      </c>
    </row>
    <row r="104" spans="1:17" x14ac:dyDescent="0.35">
      <c r="A104" t="s">
        <v>607</v>
      </c>
      <c r="B104" t="s">
        <v>31</v>
      </c>
      <c r="C104" t="s">
        <v>608</v>
      </c>
      <c r="D104" t="str">
        <f>VLOOKUP(Tableau1[[#This Row],[CIS]],'Script Result'!$A$1:$B$252,2,FALSE)</f>
        <v>Compliant</v>
      </c>
      <c r="E104" t="s">
        <v>609</v>
      </c>
      <c r="F104" t="s">
        <v>33</v>
      </c>
      <c r="G104" t="s">
        <v>78</v>
      </c>
      <c r="H104" s="24"/>
      <c r="I104" s="20" t="s">
        <v>610</v>
      </c>
      <c r="J104" t="s">
        <v>34</v>
      </c>
      <c r="K104" t="s">
        <v>23</v>
      </c>
      <c r="L104" t="s">
        <v>19</v>
      </c>
      <c r="M104" t="s">
        <v>20</v>
      </c>
      <c r="N104" t="s">
        <v>19</v>
      </c>
      <c r="O104" t="s">
        <v>19</v>
      </c>
      <c r="Q104" t="s">
        <v>611</v>
      </c>
    </row>
    <row r="105" spans="1:17" x14ac:dyDescent="0.35">
      <c r="A105" t="s">
        <v>117</v>
      </c>
      <c r="B105" t="s">
        <v>31</v>
      </c>
      <c r="C105" t="s">
        <v>118</v>
      </c>
      <c r="D105" t="str">
        <f>VLOOKUP(Tableau1[[#This Row],[CIS]],'Script Result'!$A$1:$B$252,2,FALSE)</f>
        <v>Not Check</v>
      </c>
      <c r="G105" t="s">
        <v>74</v>
      </c>
      <c r="H105" t="s">
        <v>119</v>
      </c>
      <c r="I105"/>
      <c r="J105" t="s">
        <v>18</v>
      </c>
      <c r="K105" t="s">
        <v>23</v>
      </c>
      <c r="L105" t="s">
        <v>19</v>
      </c>
      <c r="M105" t="s">
        <v>69</v>
      </c>
      <c r="O105" t="s">
        <v>19</v>
      </c>
    </row>
    <row r="106" spans="1:17" x14ac:dyDescent="0.35">
      <c r="A106" t="s">
        <v>120</v>
      </c>
      <c r="B106" t="s">
        <v>31</v>
      </c>
      <c r="C106" t="s">
        <v>121</v>
      </c>
      <c r="D106" t="str">
        <f>VLOOKUP(Tableau1[[#This Row],[CIS]],'Script Result'!$A$1:$B$252,2,FALSE)</f>
        <v>Not Check</v>
      </c>
      <c r="G106" t="s">
        <v>74</v>
      </c>
      <c r="H106" t="s">
        <v>119</v>
      </c>
      <c r="I106"/>
      <c r="J106" t="s">
        <v>18</v>
      </c>
      <c r="K106" t="s">
        <v>23</v>
      </c>
      <c r="L106" t="s">
        <v>19</v>
      </c>
      <c r="M106" t="s">
        <v>69</v>
      </c>
      <c r="O106" t="s">
        <v>19</v>
      </c>
    </row>
    <row r="107" spans="1:17" x14ac:dyDescent="0.35">
      <c r="A107" t="s">
        <v>122</v>
      </c>
      <c r="B107" t="s">
        <v>31</v>
      </c>
      <c r="C107" t="s">
        <v>123</v>
      </c>
      <c r="D107" t="str">
        <f>VLOOKUP(Tableau1[[#This Row],[CIS]],'Script Result'!$A$1:$B$252,2,FALSE)</f>
        <v>Not Check</v>
      </c>
      <c r="G107" t="s">
        <v>74</v>
      </c>
      <c r="H107" t="s">
        <v>119</v>
      </c>
      <c r="I107"/>
      <c r="J107" t="s">
        <v>18</v>
      </c>
      <c r="K107" t="s">
        <v>23</v>
      </c>
      <c r="L107" t="s">
        <v>19</v>
      </c>
      <c r="M107" t="s">
        <v>20</v>
      </c>
      <c r="N107" t="s">
        <v>19</v>
      </c>
      <c r="O107" t="s">
        <v>39</v>
      </c>
      <c r="Q107" t="s">
        <v>124</v>
      </c>
    </row>
    <row r="108" spans="1:17" x14ac:dyDescent="0.35">
      <c r="A108" t="s">
        <v>361</v>
      </c>
      <c r="B108" t="s">
        <v>31</v>
      </c>
      <c r="C108" t="s">
        <v>362</v>
      </c>
      <c r="D108" t="str">
        <f>VLOOKUP(Tableau1[[#This Row],[CIS]],'Script Result'!$A$1:$B$252,2,FALSE)</f>
        <v>Compliant</v>
      </c>
      <c r="G108" t="s">
        <v>72</v>
      </c>
      <c r="H108"/>
      <c r="I108"/>
      <c r="J108" t="s">
        <v>17</v>
      </c>
      <c r="K108" t="s">
        <v>23</v>
      </c>
      <c r="L108" t="s">
        <v>19</v>
      </c>
      <c r="M108" t="s">
        <v>20</v>
      </c>
      <c r="O108" t="s">
        <v>19</v>
      </c>
    </row>
    <row r="109" spans="1:17" x14ac:dyDescent="0.35">
      <c r="A109" t="s">
        <v>125</v>
      </c>
      <c r="B109" t="s">
        <v>31</v>
      </c>
      <c r="C109" t="s">
        <v>126</v>
      </c>
      <c r="D109" t="str">
        <f>VLOOKUP(Tableau1[[#This Row],[CIS]],'Script Result'!$A$1:$B$252,2,FALSE)</f>
        <v>Not Check</v>
      </c>
      <c r="F109" t="s">
        <v>127</v>
      </c>
      <c r="G109" t="s">
        <v>74</v>
      </c>
      <c r="H109"/>
      <c r="I109"/>
      <c r="K109" t="s">
        <v>23</v>
      </c>
      <c r="L109" t="s">
        <v>19</v>
      </c>
      <c r="M109" t="s">
        <v>69</v>
      </c>
      <c r="O109" t="s">
        <v>39</v>
      </c>
      <c r="Q109" t="s">
        <v>116</v>
      </c>
    </row>
    <row r="110" spans="1:17" x14ac:dyDescent="0.35">
      <c r="A110" t="s">
        <v>128</v>
      </c>
      <c r="B110" t="s">
        <v>31</v>
      </c>
      <c r="C110" t="s">
        <v>129</v>
      </c>
      <c r="D110" t="str">
        <f>VLOOKUP(Tableau1[[#This Row],[CIS]],'Script Result'!$A$1:$B$252,2,FALSE)</f>
        <v>Not Check</v>
      </c>
      <c r="F110" t="s">
        <v>127</v>
      </c>
      <c r="G110" t="s">
        <v>74</v>
      </c>
      <c r="H110"/>
      <c r="I110"/>
      <c r="K110" t="s">
        <v>23</v>
      </c>
      <c r="L110" t="s">
        <v>19</v>
      </c>
      <c r="M110" t="s">
        <v>69</v>
      </c>
      <c r="O110" t="s">
        <v>39</v>
      </c>
      <c r="Q110" t="s">
        <v>116</v>
      </c>
    </row>
    <row r="111" spans="1:17" x14ac:dyDescent="0.35">
      <c r="A111" t="s">
        <v>130</v>
      </c>
      <c r="B111" t="s">
        <v>31</v>
      </c>
      <c r="C111" t="s">
        <v>131</v>
      </c>
      <c r="D111" t="str">
        <f>VLOOKUP(Tableau1[[#This Row],[CIS]],'Script Result'!$A$1:$B$252,2,FALSE)</f>
        <v>Not Check</v>
      </c>
      <c r="F111" t="s">
        <v>127</v>
      </c>
      <c r="G111" t="s">
        <v>74</v>
      </c>
      <c r="H111"/>
      <c r="I111"/>
      <c r="K111" t="s">
        <v>23</v>
      </c>
      <c r="L111" t="s">
        <v>19</v>
      </c>
      <c r="M111" t="s">
        <v>69</v>
      </c>
      <c r="O111" t="s">
        <v>39</v>
      </c>
      <c r="Q111" t="s">
        <v>116</v>
      </c>
    </row>
    <row r="112" spans="1:17" x14ac:dyDescent="0.35">
      <c r="A112" t="s">
        <v>132</v>
      </c>
      <c r="B112" t="s">
        <v>31</v>
      </c>
      <c r="C112" t="s">
        <v>133</v>
      </c>
      <c r="D112" t="str">
        <f>VLOOKUP(Tableau1[[#This Row],[CIS]],'Script Result'!$A$1:$B$252,2,FALSE)</f>
        <v>Not Check</v>
      </c>
      <c r="F112" t="s">
        <v>127</v>
      </c>
      <c r="G112" t="s">
        <v>74</v>
      </c>
      <c r="H112"/>
      <c r="I112"/>
      <c r="K112" t="s">
        <v>23</v>
      </c>
      <c r="L112" t="s">
        <v>19</v>
      </c>
      <c r="M112" t="s">
        <v>69</v>
      </c>
      <c r="O112" t="s">
        <v>39</v>
      </c>
      <c r="Q112" t="s">
        <v>116</v>
      </c>
    </row>
    <row r="113" spans="1:17" x14ac:dyDescent="0.35">
      <c r="A113" t="s">
        <v>363</v>
      </c>
      <c r="B113" t="s">
        <v>31</v>
      </c>
      <c r="C113" t="s">
        <v>364</v>
      </c>
      <c r="D113" t="str">
        <f>VLOOKUP(Tableau1[[#This Row],[CIS]],'Script Result'!$A$1:$B$252,2,FALSE)</f>
        <v>Compliant</v>
      </c>
      <c r="G113" t="s">
        <v>72</v>
      </c>
      <c r="H113"/>
      <c r="I113"/>
      <c r="J113" t="s">
        <v>18</v>
      </c>
      <c r="K113" t="s">
        <v>23</v>
      </c>
      <c r="L113" t="s">
        <v>19</v>
      </c>
      <c r="M113" t="s">
        <v>20</v>
      </c>
      <c r="O113" t="s">
        <v>19</v>
      </c>
    </row>
    <row r="114" spans="1:17" x14ac:dyDescent="0.35">
      <c r="A114" t="s">
        <v>365</v>
      </c>
      <c r="B114" t="s">
        <v>31</v>
      </c>
      <c r="C114" t="s">
        <v>366</v>
      </c>
      <c r="D114" t="str">
        <f>VLOOKUP(Tableau1[[#This Row],[CIS]],'Script Result'!$A$1:$B$252,2,FALSE)</f>
        <v>Compliant</v>
      </c>
      <c r="G114" t="s">
        <v>72</v>
      </c>
      <c r="H114"/>
      <c r="I114"/>
      <c r="J114" t="s">
        <v>18</v>
      </c>
      <c r="K114" t="s">
        <v>23</v>
      </c>
      <c r="L114" t="s">
        <v>19</v>
      </c>
      <c r="M114" t="s">
        <v>20</v>
      </c>
      <c r="O114" t="s">
        <v>19</v>
      </c>
    </row>
    <row r="115" spans="1:17" x14ac:dyDescent="0.35">
      <c r="A115" t="s">
        <v>367</v>
      </c>
      <c r="B115" t="s">
        <v>31</v>
      </c>
      <c r="C115" t="s">
        <v>368</v>
      </c>
      <c r="D115" t="str">
        <f>VLOOKUP(Tableau1[[#This Row],[CIS]],'Script Result'!$A$1:$B$252,2,FALSE)</f>
        <v>Compliant</v>
      </c>
      <c r="G115" t="s">
        <v>72</v>
      </c>
      <c r="H115"/>
      <c r="I115"/>
      <c r="J115" t="s">
        <v>18</v>
      </c>
      <c r="K115" t="s">
        <v>23</v>
      </c>
      <c r="L115" t="s">
        <v>19</v>
      </c>
      <c r="M115" t="s">
        <v>20</v>
      </c>
      <c r="O115" t="s">
        <v>19</v>
      </c>
    </row>
    <row r="116" spans="1:17" x14ac:dyDescent="0.35">
      <c r="A116" t="s">
        <v>369</v>
      </c>
      <c r="B116" t="s">
        <v>31</v>
      </c>
      <c r="C116" t="s">
        <v>370</v>
      </c>
      <c r="D116" t="str">
        <f>VLOOKUP(Tableau1[[#This Row],[CIS]],'Script Result'!$A$1:$B$252,2,FALSE)</f>
        <v>Compliant</v>
      </c>
      <c r="G116" t="s">
        <v>72</v>
      </c>
      <c r="H116"/>
      <c r="I116"/>
      <c r="J116" t="s">
        <v>18</v>
      </c>
      <c r="K116" t="s">
        <v>23</v>
      </c>
      <c r="L116" t="s">
        <v>19</v>
      </c>
      <c r="M116" t="s">
        <v>20</v>
      </c>
      <c r="O116" t="s">
        <v>19</v>
      </c>
    </row>
    <row r="117" spans="1:17" x14ac:dyDescent="0.35">
      <c r="A117" t="s">
        <v>520</v>
      </c>
      <c r="B117" t="s">
        <v>31</v>
      </c>
      <c r="C117" t="s">
        <v>521</v>
      </c>
      <c r="D117" t="str">
        <f>VLOOKUP(Tableau1[[#This Row],[CIS]],'Script Result'!$A$1:$B$252,2,FALSE)</f>
        <v>Compliant</v>
      </c>
      <c r="E117" t="s">
        <v>522</v>
      </c>
      <c r="G117" s="9" t="s">
        <v>82</v>
      </c>
      <c r="H117" t="s">
        <v>523</v>
      </c>
      <c r="I117"/>
      <c r="J117" t="s">
        <v>17</v>
      </c>
      <c r="K117" t="s">
        <v>23</v>
      </c>
      <c r="L117" t="s">
        <v>19</v>
      </c>
      <c r="M117" t="s">
        <v>69</v>
      </c>
      <c r="O117" t="s">
        <v>39</v>
      </c>
      <c r="Q117" t="s">
        <v>136</v>
      </c>
    </row>
    <row r="118" spans="1:17" x14ac:dyDescent="0.35">
      <c r="A118" t="s">
        <v>524</v>
      </c>
      <c r="B118" t="s">
        <v>31</v>
      </c>
      <c r="C118" t="s">
        <v>525</v>
      </c>
      <c r="D118" t="str">
        <f>VLOOKUP(Tableau1[[#This Row],[CIS]],'Script Result'!$A$1:$B$252,2,FALSE)</f>
        <v>Compliant</v>
      </c>
      <c r="E118" t="s">
        <v>522</v>
      </c>
      <c r="G118" s="9" t="s">
        <v>82</v>
      </c>
      <c r="H118" t="s">
        <v>523</v>
      </c>
      <c r="I118"/>
      <c r="J118" t="s">
        <v>17</v>
      </c>
      <c r="K118" t="s">
        <v>23</v>
      </c>
      <c r="L118" t="s">
        <v>19</v>
      </c>
      <c r="M118" t="s">
        <v>69</v>
      </c>
      <c r="O118" t="s">
        <v>19</v>
      </c>
    </row>
    <row r="119" spans="1:17" x14ac:dyDescent="0.35">
      <c r="A119" t="s">
        <v>526</v>
      </c>
      <c r="B119" t="s">
        <v>31</v>
      </c>
      <c r="C119" t="s">
        <v>527</v>
      </c>
      <c r="D119" t="str">
        <f>VLOOKUP(Tableau1[[#This Row],[CIS]],'Script Result'!$A$1:$B$252,2,FALSE)</f>
        <v>Compliant</v>
      </c>
      <c r="G119" t="s">
        <v>82</v>
      </c>
      <c r="H119" t="s">
        <v>528</v>
      </c>
      <c r="I119" t="s">
        <v>529</v>
      </c>
      <c r="J119" t="s">
        <v>17</v>
      </c>
      <c r="K119" t="s">
        <v>23</v>
      </c>
      <c r="L119" t="s">
        <v>19</v>
      </c>
      <c r="M119" t="s">
        <v>69</v>
      </c>
      <c r="N119" t="s">
        <v>19</v>
      </c>
      <c r="O119" t="s">
        <v>19</v>
      </c>
      <c r="Q119" t="s">
        <v>530</v>
      </c>
    </row>
    <row r="120" spans="1:17" x14ac:dyDescent="0.35">
      <c r="A120" t="s">
        <v>134</v>
      </c>
      <c r="B120" t="s">
        <v>31</v>
      </c>
      <c r="C120" t="s">
        <v>135</v>
      </c>
      <c r="D120" t="str">
        <f>VLOOKUP(Tableau1[[#This Row],[CIS]],'Script Result'!$A$1:$B$252,2,FALSE)</f>
        <v>Not Check</v>
      </c>
      <c r="G120" t="s">
        <v>74</v>
      </c>
      <c r="H120"/>
      <c r="I120"/>
      <c r="J120" t="s">
        <v>18</v>
      </c>
      <c r="K120" t="s">
        <v>23</v>
      </c>
      <c r="L120" t="s">
        <v>39</v>
      </c>
      <c r="M120" t="s">
        <v>69</v>
      </c>
      <c r="O120" t="s">
        <v>39</v>
      </c>
      <c r="Q120" t="s">
        <v>136</v>
      </c>
    </row>
    <row r="121" spans="1:17" x14ac:dyDescent="0.35">
      <c r="A121" t="s">
        <v>531</v>
      </c>
      <c r="B121" t="s">
        <v>31</v>
      </c>
      <c r="C121" t="s">
        <v>532</v>
      </c>
      <c r="D121" t="str">
        <f>VLOOKUP(Tableau1[[#This Row],[CIS]],'Script Result'!$A$1:$B$252,2,FALSE)</f>
        <v>Compliant</v>
      </c>
      <c r="E121" t="s">
        <v>522</v>
      </c>
      <c r="G121" t="s">
        <v>82</v>
      </c>
      <c r="H121" t="s">
        <v>523</v>
      </c>
      <c r="I121"/>
      <c r="J121" t="s">
        <v>17</v>
      </c>
      <c r="K121" t="s">
        <v>23</v>
      </c>
      <c r="L121" t="s">
        <v>19</v>
      </c>
      <c r="M121" t="s">
        <v>69</v>
      </c>
      <c r="O121" t="s">
        <v>39</v>
      </c>
      <c r="Q121" t="s">
        <v>136</v>
      </c>
    </row>
    <row r="122" spans="1:17" x14ac:dyDescent="0.35">
      <c r="A122" t="s">
        <v>371</v>
      </c>
      <c r="B122" t="s">
        <v>31</v>
      </c>
      <c r="C122" s="5" t="s">
        <v>220</v>
      </c>
      <c r="D122" s="5" t="str">
        <f>VLOOKUP(Tableau1[[#This Row],[CIS]],'Script Result'!$A$1:$B$252,2,FALSE)</f>
        <v>Compliant</v>
      </c>
      <c r="G122" t="s">
        <v>72</v>
      </c>
      <c r="H122"/>
      <c r="I122"/>
      <c r="J122" t="s">
        <v>18</v>
      </c>
      <c r="K122" t="s">
        <v>23</v>
      </c>
      <c r="L122" t="s">
        <v>19</v>
      </c>
      <c r="M122" t="s">
        <v>20</v>
      </c>
      <c r="N122" t="s">
        <v>19</v>
      </c>
      <c r="O122" t="s">
        <v>19</v>
      </c>
      <c r="Q122" s="2"/>
    </row>
    <row r="123" spans="1:17" x14ac:dyDescent="0.35">
      <c r="A123" t="s">
        <v>372</v>
      </c>
      <c r="B123" t="s">
        <v>138</v>
      </c>
      <c r="C123" t="s">
        <v>373</v>
      </c>
      <c r="D123" t="str">
        <f>VLOOKUP(Tableau1[[#This Row],[CIS]],'Script Result'!$A$1:$B$252,2,FALSE)</f>
        <v>Compliant</v>
      </c>
      <c r="G123" t="s">
        <v>72</v>
      </c>
      <c r="H123" t="s">
        <v>294</v>
      </c>
      <c r="I123"/>
      <c r="J123" t="s">
        <v>18</v>
      </c>
      <c r="K123" t="s">
        <v>18</v>
      </c>
      <c r="L123" t="s">
        <v>19</v>
      </c>
      <c r="M123" t="s">
        <v>20</v>
      </c>
      <c r="O123" t="s">
        <v>39</v>
      </c>
      <c r="Q123" t="s">
        <v>374</v>
      </c>
    </row>
    <row r="124" spans="1:17" x14ac:dyDescent="0.35">
      <c r="A124" t="s">
        <v>484</v>
      </c>
      <c r="B124" t="s">
        <v>138</v>
      </c>
      <c r="C124" t="s">
        <v>485</v>
      </c>
      <c r="D124" t="str">
        <f>VLOOKUP(Tableau1[[#This Row],[CIS]],'Script Result'!$A$1:$B$252,2,FALSE)</f>
        <v>Not Check</v>
      </c>
      <c r="G124" s="9" t="s">
        <v>80</v>
      </c>
      <c r="H124" t="s">
        <v>486</v>
      </c>
      <c r="I124"/>
      <c r="J124" t="s">
        <v>23</v>
      </c>
      <c r="K124" t="s">
        <v>34</v>
      </c>
      <c r="L124" t="s">
        <v>19</v>
      </c>
      <c r="M124" t="s">
        <v>69</v>
      </c>
      <c r="O124" t="s">
        <v>39</v>
      </c>
      <c r="Q124" t="s">
        <v>487</v>
      </c>
    </row>
    <row r="125" spans="1:17" x14ac:dyDescent="0.35">
      <c r="A125" t="s">
        <v>137</v>
      </c>
      <c r="B125" t="s">
        <v>138</v>
      </c>
      <c r="C125" t="s">
        <v>139</v>
      </c>
      <c r="D125" t="str">
        <f>VLOOKUP(Tableau1[[#This Row],[CIS]],'Script Result'!$A$1:$B$252,2,FALSE)</f>
        <v>Not Check</v>
      </c>
      <c r="G125" t="s">
        <v>74</v>
      </c>
      <c r="H125" t="s">
        <v>140</v>
      </c>
      <c r="I125"/>
      <c r="J125" t="s">
        <v>23</v>
      </c>
      <c r="K125" t="s">
        <v>18</v>
      </c>
      <c r="L125" t="s">
        <v>19</v>
      </c>
      <c r="M125" t="s">
        <v>20</v>
      </c>
      <c r="O125" t="s">
        <v>39</v>
      </c>
      <c r="P125" t="s">
        <v>19</v>
      </c>
      <c r="Q125" t="s">
        <v>141</v>
      </c>
    </row>
    <row r="126" spans="1:17" x14ac:dyDescent="0.35">
      <c r="A126" t="s">
        <v>158</v>
      </c>
      <c r="B126" t="s">
        <v>138</v>
      </c>
      <c r="C126" t="s">
        <v>159</v>
      </c>
      <c r="D126" t="str">
        <f>VLOOKUP(Tableau1[[#This Row],[CIS]],'Script Result'!$A$1:$B$252,2,FALSE)</f>
        <v>Not Check</v>
      </c>
      <c r="G126" t="s">
        <v>74</v>
      </c>
      <c r="H126"/>
      <c r="I126"/>
      <c r="J126" t="s">
        <v>23</v>
      </c>
      <c r="K126" t="s">
        <v>18</v>
      </c>
      <c r="L126" t="s">
        <v>19</v>
      </c>
      <c r="M126" t="s">
        <v>20</v>
      </c>
      <c r="O126" t="s">
        <v>19</v>
      </c>
      <c r="P126" t="s">
        <v>19</v>
      </c>
    </row>
    <row r="127" spans="1:17" x14ac:dyDescent="0.35">
      <c r="A127" t="s">
        <v>160</v>
      </c>
      <c r="B127" t="s">
        <v>138</v>
      </c>
      <c r="C127" t="s">
        <v>161</v>
      </c>
      <c r="D127" t="str">
        <f>VLOOKUP(Tableau1[[#This Row],[CIS]],'Script Result'!$A$1:$B$252,2,FALSE)</f>
        <v>Not Check</v>
      </c>
      <c r="G127" t="s">
        <v>74</v>
      </c>
      <c r="H127"/>
      <c r="I127"/>
      <c r="J127" t="s">
        <v>23</v>
      </c>
      <c r="K127" t="s">
        <v>18</v>
      </c>
      <c r="L127" t="s">
        <v>19</v>
      </c>
      <c r="M127" t="s">
        <v>20</v>
      </c>
      <c r="O127" t="s">
        <v>19</v>
      </c>
      <c r="P127" t="s">
        <v>19</v>
      </c>
    </row>
    <row r="128" spans="1:17" x14ac:dyDescent="0.35">
      <c r="A128" t="s">
        <v>162</v>
      </c>
      <c r="B128" t="s">
        <v>138</v>
      </c>
      <c r="C128" t="s">
        <v>163</v>
      </c>
      <c r="D128" t="str">
        <f>VLOOKUP(Tableau1[[#This Row],[CIS]],'Script Result'!$A$1:$B$252,2,FALSE)</f>
        <v>Not Check</v>
      </c>
      <c r="G128" t="s">
        <v>74</v>
      </c>
      <c r="H128"/>
      <c r="I128"/>
      <c r="J128" t="s">
        <v>23</v>
      </c>
      <c r="K128" t="s">
        <v>18</v>
      </c>
      <c r="L128" t="s">
        <v>39</v>
      </c>
      <c r="M128" t="s">
        <v>69</v>
      </c>
      <c r="O128" t="s">
        <v>39</v>
      </c>
      <c r="Q128" t="s">
        <v>164</v>
      </c>
    </row>
    <row r="129" spans="1:17" x14ac:dyDescent="0.35">
      <c r="A129" t="s">
        <v>165</v>
      </c>
      <c r="B129" t="s">
        <v>138</v>
      </c>
      <c r="C129" t="s">
        <v>166</v>
      </c>
      <c r="D129" t="str">
        <f>VLOOKUP(Tableau1[[#This Row],[CIS]],'Script Result'!$A$1:$B$252,2,FALSE)</f>
        <v>Not Check</v>
      </c>
      <c r="G129" t="s">
        <v>74</v>
      </c>
      <c r="H129"/>
      <c r="I129"/>
      <c r="J129" t="s">
        <v>23</v>
      </c>
      <c r="K129" t="s">
        <v>18</v>
      </c>
      <c r="L129" t="s">
        <v>19</v>
      </c>
      <c r="M129" t="s">
        <v>20</v>
      </c>
      <c r="O129" t="s">
        <v>19</v>
      </c>
      <c r="P129" t="s">
        <v>19</v>
      </c>
    </row>
    <row r="130" spans="1:17" x14ac:dyDescent="0.35">
      <c r="A130" t="s">
        <v>167</v>
      </c>
      <c r="B130" t="s">
        <v>138</v>
      </c>
      <c r="C130" t="s">
        <v>168</v>
      </c>
      <c r="D130" t="str">
        <f>VLOOKUP(Tableau1[[#This Row],[CIS]],'Script Result'!$A$1:$B$252,2,FALSE)</f>
        <v>Not Check</v>
      </c>
      <c r="G130" t="s">
        <v>74</v>
      </c>
      <c r="H130"/>
      <c r="I130"/>
      <c r="J130" t="s">
        <v>23</v>
      </c>
      <c r="K130" t="s">
        <v>18</v>
      </c>
      <c r="L130" t="s">
        <v>19</v>
      </c>
      <c r="M130" t="s">
        <v>20</v>
      </c>
      <c r="O130" t="s">
        <v>19</v>
      </c>
      <c r="P130" t="s">
        <v>19</v>
      </c>
    </row>
    <row r="131" spans="1:17" x14ac:dyDescent="0.35">
      <c r="A131" t="s">
        <v>169</v>
      </c>
      <c r="B131" t="s">
        <v>138</v>
      </c>
      <c r="C131" t="s">
        <v>170</v>
      </c>
      <c r="D131" t="str">
        <f>VLOOKUP(Tableau1[[#This Row],[CIS]],'Script Result'!$A$1:$B$252,2,FALSE)</f>
        <v>Not Check</v>
      </c>
      <c r="G131" t="s">
        <v>74</v>
      </c>
      <c r="H131"/>
      <c r="I131"/>
      <c r="J131" t="s">
        <v>23</v>
      </c>
      <c r="K131" t="s">
        <v>18</v>
      </c>
      <c r="L131" t="s">
        <v>19</v>
      </c>
      <c r="M131" t="s">
        <v>20</v>
      </c>
      <c r="O131" t="s">
        <v>19</v>
      </c>
      <c r="P131" t="s">
        <v>19</v>
      </c>
    </row>
    <row r="132" spans="1:17" x14ac:dyDescent="0.35">
      <c r="A132" t="s">
        <v>171</v>
      </c>
      <c r="B132" t="s">
        <v>138</v>
      </c>
      <c r="C132" t="s">
        <v>172</v>
      </c>
      <c r="D132" t="str">
        <f>VLOOKUP(Tableau1[[#This Row],[CIS]],'Script Result'!$A$1:$B$252,2,FALSE)</f>
        <v>Not Check</v>
      </c>
      <c r="G132" t="s">
        <v>74</v>
      </c>
      <c r="H132"/>
      <c r="I132"/>
      <c r="J132" t="s">
        <v>23</v>
      </c>
      <c r="K132" t="s">
        <v>18</v>
      </c>
      <c r="L132" t="s">
        <v>19</v>
      </c>
      <c r="M132" t="s">
        <v>20</v>
      </c>
      <c r="O132" t="s">
        <v>19</v>
      </c>
      <c r="P132" t="s">
        <v>19</v>
      </c>
    </row>
    <row r="133" spans="1:17" x14ac:dyDescent="0.35">
      <c r="A133" t="s">
        <v>173</v>
      </c>
      <c r="B133" t="s">
        <v>138</v>
      </c>
      <c r="C133" t="s">
        <v>174</v>
      </c>
      <c r="D133" t="str">
        <f>VLOOKUP(Tableau1[[#This Row],[CIS]],'Script Result'!$A$1:$B$252,2,FALSE)</f>
        <v>Not Check</v>
      </c>
      <c r="G133" t="s">
        <v>74</v>
      </c>
      <c r="H133"/>
      <c r="I133"/>
      <c r="J133" t="s">
        <v>23</v>
      </c>
      <c r="K133" t="s">
        <v>18</v>
      </c>
      <c r="L133" t="s">
        <v>19</v>
      </c>
      <c r="M133" t="s">
        <v>20</v>
      </c>
      <c r="O133" t="s">
        <v>19</v>
      </c>
      <c r="P133" t="s">
        <v>19</v>
      </c>
    </row>
    <row r="134" spans="1:17" x14ac:dyDescent="0.35">
      <c r="A134" t="s">
        <v>175</v>
      </c>
      <c r="B134" t="s">
        <v>138</v>
      </c>
      <c r="C134" t="s">
        <v>176</v>
      </c>
      <c r="D134" t="str">
        <f>VLOOKUP(Tableau1[[#This Row],[CIS]],'Script Result'!$A$1:$B$252,2,FALSE)</f>
        <v>Not Check</v>
      </c>
      <c r="G134" t="s">
        <v>74</v>
      </c>
      <c r="H134"/>
      <c r="I134"/>
      <c r="J134" t="s">
        <v>23</v>
      </c>
      <c r="K134" t="s">
        <v>18</v>
      </c>
      <c r="L134" t="s">
        <v>19</v>
      </c>
      <c r="M134" t="s">
        <v>20</v>
      </c>
      <c r="O134" t="s">
        <v>19</v>
      </c>
      <c r="P134" t="s">
        <v>19</v>
      </c>
    </row>
    <row r="135" spans="1:17" x14ac:dyDescent="0.35">
      <c r="A135" t="s">
        <v>142</v>
      </c>
      <c r="B135" t="s">
        <v>138</v>
      </c>
      <c r="C135" t="s">
        <v>143</v>
      </c>
      <c r="D135" t="str">
        <f>VLOOKUP(Tableau1[[#This Row],[CIS]],'Script Result'!$A$1:$B$252,2,FALSE)</f>
        <v>Not Check</v>
      </c>
      <c r="G135" t="s">
        <v>74</v>
      </c>
      <c r="H135"/>
      <c r="I135"/>
      <c r="J135" t="s">
        <v>23</v>
      </c>
      <c r="K135" t="s">
        <v>18</v>
      </c>
      <c r="L135" t="s">
        <v>19</v>
      </c>
      <c r="M135" t="s">
        <v>20</v>
      </c>
      <c r="O135" t="s">
        <v>19</v>
      </c>
      <c r="P135" t="s">
        <v>19</v>
      </c>
    </row>
    <row r="136" spans="1:17" x14ac:dyDescent="0.35">
      <c r="A136" t="s">
        <v>144</v>
      </c>
      <c r="B136" t="s">
        <v>138</v>
      </c>
      <c r="C136" t="s">
        <v>145</v>
      </c>
      <c r="D136" t="str">
        <f>VLOOKUP(Tableau1[[#This Row],[CIS]],'Script Result'!$A$1:$B$252,2,FALSE)</f>
        <v>Not Check</v>
      </c>
      <c r="G136" t="s">
        <v>74</v>
      </c>
      <c r="H136"/>
      <c r="I136"/>
      <c r="J136" t="s">
        <v>23</v>
      </c>
      <c r="K136" t="s">
        <v>18</v>
      </c>
      <c r="L136" t="s">
        <v>19</v>
      </c>
      <c r="M136" t="s">
        <v>20</v>
      </c>
      <c r="O136" t="s">
        <v>19</v>
      </c>
      <c r="P136" t="s">
        <v>19</v>
      </c>
    </row>
    <row r="137" spans="1:17" x14ac:dyDescent="0.35">
      <c r="A137" t="s">
        <v>146</v>
      </c>
      <c r="B137" t="s">
        <v>138</v>
      </c>
      <c r="C137" t="s">
        <v>147</v>
      </c>
      <c r="D137" t="str">
        <f>VLOOKUP(Tableau1[[#This Row],[CIS]],'Script Result'!$A$1:$B$252,2,FALSE)</f>
        <v>Not Check</v>
      </c>
      <c r="G137" t="s">
        <v>74</v>
      </c>
      <c r="H137"/>
      <c r="I137"/>
      <c r="J137" t="s">
        <v>23</v>
      </c>
      <c r="K137" t="s">
        <v>18</v>
      </c>
      <c r="L137" t="s">
        <v>19</v>
      </c>
      <c r="M137" t="s">
        <v>20</v>
      </c>
      <c r="O137" t="s">
        <v>19</v>
      </c>
      <c r="P137" t="s">
        <v>19</v>
      </c>
    </row>
    <row r="138" spans="1:17" x14ac:dyDescent="0.35">
      <c r="A138" t="s">
        <v>148</v>
      </c>
      <c r="B138" t="s">
        <v>138</v>
      </c>
      <c r="C138" t="s">
        <v>149</v>
      </c>
      <c r="D138" t="str">
        <f>VLOOKUP(Tableau1[[#This Row],[CIS]],'Script Result'!$A$1:$B$252,2,FALSE)</f>
        <v>Not Check</v>
      </c>
      <c r="G138" t="s">
        <v>74</v>
      </c>
      <c r="H138"/>
      <c r="I138"/>
      <c r="J138" t="s">
        <v>23</v>
      </c>
      <c r="K138" t="s">
        <v>18</v>
      </c>
      <c r="L138" t="s">
        <v>19</v>
      </c>
      <c r="M138" t="s">
        <v>20</v>
      </c>
      <c r="O138" t="s">
        <v>19</v>
      </c>
      <c r="P138" t="s">
        <v>19</v>
      </c>
    </row>
    <row r="139" spans="1:17" x14ac:dyDescent="0.35">
      <c r="A139" t="s">
        <v>150</v>
      </c>
      <c r="B139" t="s">
        <v>138</v>
      </c>
      <c r="C139" t="s">
        <v>151</v>
      </c>
      <c r="D139" t="str">
        <f>VLOOKUP(Tableau1[[#This Row],[CIS]],'Script Result'!$A$1:$B$252,2,FALSE)</f>
        <v>Not Check</v>
      </c>
      <c r="G139" t="s">
        <v>74</v>
      </c>
      <c r="H139"/>
      <c r="I139"/>
      <c r="J139" t="s">
        <v>23</v>
      </c>
      <c r="K139" t="s">
        <v>18</v>
      </c>
      <c r="L139" t="s">
        <v>19</v>
      </c>
      <c r="M139" t="s">
        <v>20</v>
      </c>
      <c r="O139" t="s">
        <v>19</v>
      </c>
      <c r="P139" t="s">
        <v>19</v>
      </c>
    </row>
    <row r="140" spans="1:17" x14ac:dyDescent="0.35">
      <c r="A140" t="s">
        <v>152</v>
      </c>
      <c r="B140" t="s">
        <v>138</v>
      </c>
      <c r="C140" t="s">
        <v>153</v>
      </c>
      <c r="D140" t="str">
        <f>VLOOKUP(Tableau1[[#This Row],[CIS]],'Script Result'!$A$1:$B$252,2,FALSE)</f>
        <v>Not Check</v>
      </c>
      <c r="G140" t="s">
        <v>74</v>
      </c>
      <c r="H140"/>
      <c r="I140"/>
      <c r="J140" t="s">
        <v>23</v>
      </c>
      <c r="K140" t="s">
        <v>18</v>
      </c>
      <c r="L140" t="s">
        <v>19</v>
      </c>
      <c r="M140" t="s">
        <v>20</v>
      </c>
      <c r="O140" t="s">
        <v>19</v>
      </c>
      <c r="P140" t="s">
        <v>19</v>
      </c>
    </row>
    <row r="141" spans="1:17" x14ac:dyDescent="0.35">
      <c r="A141" t="s">
        <v>154</v>
      </c>
      <c r="B141" t="s">
        <v>138</v>
      </c>
      <c r="C141" t="s">
        <v>155</v>
      </c>
      <c r="D141" t="str">
        <f>VLOOKUP(Tableau1[[#This Row],[CIS]],'Script Result'!$A$1:$B$252,2,FALSE)</f>
        <v>Not Check</v>
      </c>
      <c r="G141" t="s">
        <v>74</v>
      </c>
      <c r="H141"/>
      <c r="I141"/>
      <c r="J141" t="s">
        <v>23</v>
      </c>
      <c r="K141" t="s">
        <v>18</v>
      </c>
      <c r="L141" t="s">
        <v>19</v>
      </c>
      <c r="M141" t="s">
        <v>20</v>
      </c>
      <c r="O141" t="s">
        <v>19</v>
      </c>
      <c r="P141" t="s">
        <v>19</v>
      </c>
    </row>
    <row r="142" spans="1:17" x14ac:dyDescent="0.35">
      <c r="A142" t="s">
        <v>156</v>
      </c>
      <c r="B142" t="s">
        <v>138</v>
      </c>
      <c r="C142" t="s">
        <v>157</v>
      </c>
      <c r="D142" t="str">
        <f>VLOOKUP(Tableau1[[#This Row],[CIS]],'Script Result'!$A$1:$B$252,2,FALSE)</f>
        <v>Not Check</v>
      </c>
      <c r="G142" t="s">
        <v>74</v>
      </c>
      <c r="H142"/>
      <c r="I142"/>
      <c r="J142" t="s">
        <v>23</v>
      </c>
      <c r="K142" t="s">
        <v>18</v>
      </c>
      <c r="L142" t="s">
        <v>19</v>
      </c>
      <c r="M142" t="s">
        <v>20</v>
      </c>
      <c r="O142" t="s">
        <v>19</v>
      </c>
      <c r="P142" t="s">
        <v>19</v>
      </c>
    </row>
    <row r="143" spans="1:17" x14ac:dyDescent="0.35">
      <c r="A143" t="s">
        <v>375</v>
      </c>
      <c r="B143" t="s">
        <v>138</v>
      </c>
      <c r="C143" t="s">
        <v>376</v>
      </c>
      <c r="D143" t="str">
        <f>VLOOKUP(Tableau1[[#This Row],[CIS]],'Script Result'!$A$1:$B$252,2,FALSE)</f>
        <v>Compliant</v>
      </c>
      <c r="F143" t="s">
        <v>336</v>
      </c>
      <c r="G143" t="s">
        <v>72</v>
      </c>
      <c r="H143"/>
      <c r="I143"/>
      <c r="J143" t="s">
        <v>17</v>
      </c>
      <c r="K143" t="s">
        <v>18</v>
      </c>
      <c r="L143" t="s">
        <v>19</v>
      </c>
      <c r="M143" t="s">
        <v>20</v>
      </c>
      <c r="O143" t="s">
        <v>19</v>
      </c>
    </row>
    <row r="144" spans="1:17" x14ac:dyDescent="0.35">
      <c r="A144" t="s">
        <v>177</v>
      </c>
      <c r="B144" t="s">
        <v>138</v>
      </c>
      <c r="C144" t="s">
        <v>178</v>
      </c>
      <c r="D144" t="str">
        <f>VLOOKUP(Tableau1[[#This Row],[CIS]],'Script Result'!$A$1:$B$252,2,FALSE)</f>
        <v>Not Check</v>
      </c>
      <c r="G144" t="s">
        <v>74</v>
      </c>
      <c r="H144"/>
      <c r="I144"/>
      <c r="K144" t="s">
        <v>18</v>
      </c>
      <c r="L144" t="s">
        <v>39</v>
      </c>
      <c r="M144" t="s">
        <v>69</v>
      </c>
      <c r="O144" t="s">
        <v>39</v>
      </c>
      <c r="Q144" t="s">
        <v>179</v>
      </c>
    </row>
    <row r="145" spans="1:17" x14ac:dyDescent="0.35">
      <c r="A145" t="s">
        <v>377</v>
      </c>
      <c r="B145" t="s">
        <v>138</v>
      </c>
      <c r="C145" t="s">
        <v>378</v>
      </c>
      <c r="D145" t="str">
        <f>VLOOKUP(Tableau1[[#This Row],[CIS]],'Script Result'!$A$1:$B$252,2,FALSE)</f>
        <v>Compliant</v>
      </c>
      <c r="F145" t="s">
        <v>379</v>
      </c>
      <c r="G145" t="s">
        <v>72</v>
      </c>
      <c r="H145"/>
      <c r="I145"/>
      <c r="J145" t="s">
        <v>17</v>
      </c>
      <c r="K145" t="s">
        <v>18</v>
      </c>
      <c r="L145" t="s">
        <v>19</v>
      </c>
      <c r="M145" t="s">
        <v>20</v>
      </c>
      <c r="O145" t="s">
        <v>19</v>
      </c>
    </row>
    <row r="146" spans="1:17" ht="87" x14ac:dyDescent="0.35">
      <c r="A146" t="s">
        <v>533</v>
      </c>
      <c r="B146" t="s">
        <v>138</v>
      </c>
      <c r="C146" t="s">
        <v>534</v>
      </c>
      <c r="D146" t="str">
        <f>VLOOKUP(Tableau1[[#This Row],[CIS]],'Script Result'!$A$1:$B$252,2,FALSE)</f>
        <v>Control</v>
      </c>
      <c r="F146" t="s">
        <v>336</v>
      </c>
      <c r="G146" t="s">
        <v>82</v>
      </c>
      <c r="H146" s="20" t="s">
        <v>535</v>
      </c>
      <c r="I146" s="20" t="s">
        <v>536</v>
      </c>
      <c r="J146" t="s">
        <v>17</v>
      </c>
      <c r="K146" t="s">
        <v>18</v>
      </c>
      <c r="L146" t="s">
        <v>19</v>
      </c>
      <c r="M146" t="s">
        <v>20</v>
      </c>
      <c r="N146" t="s">
        <v>19</v>
      </c>
      <c r="O146" t="s">
        <v>39</v>
      </c>
      <c r="Q146" t="s">
        <v>537</v>
      </c>
    </row>
    <row r="147" spans="1:17" x14ac:dyDescent="0.35">
      <c r="A147" t="s">
        <v>180</v>
      </c>
      <c r="B147" t="s">
        <v>138</v>
      </c>
      <c r="C147" t="s">
        <v>181</v>
      </c>
      <c r="D147" t="str">
        <f>VLOOKUP(Tableau1[[#This Row],[CIS]],'Script Result'!$A$1:$B$252,2,FALSE)</f>
        <v>Not Check</v>
      </c>
      <c r="G147" t="s">
        <v>74</v>
      </c>
      <c r="H147"/>
      <c r="I147"/>
      <c r="J147" t="s">
        <v>18</v>
      </c>
      <c r="K147" t="s">
        <v>18</v>
      </c>
      <c r="L147" t="s">
        <v>39</v>
      </c>
      <c r="M147" t="s">
        <v>69</v>
      </c>
      <c r="O147" t="s">
        <v>39</v>
      </c>
      <c r="Q147" t="s">
        <v>182</v>
      </c>
    </row>
    <row r="148" spans="1:17" x14ac:dyDescent="0.35">
      <c r="A148" t="s">
        <v>380</v>
      </c>
      <c r="B148" t="s">
        <v>138</v>
      </c>
      <c r="C148" t="s">
        <v>381</v>
      </c>
      <c r="D148" t="str">
        <f>VLOOKUP(Tableau1[[#This Row],[CIS]],'Script Result'!$A$1:$B$252,2,FALSE)</f>
        <v>Compliant</v>
      </c>
      <c r="G148" t="s">
        <v>72</v>
      </c>
      <c r="H148"/>
      <c r="I148"/>
      <c r="J148" t="s">
        <v>17</v>
      </c>
      <c r="K148" t="s">
        <v>18</v>
      </c>
      <c r="L148" t="s">
        <v>19</v>
      </c>
      <c r="M148" t="s">
        <v>20</v>
      </c>
      <c r="O148" t="s">
        <v>19</v>
      </c>
    </row>
    <row r="149" spans="1:17" x14ac:dyDescent="0.35">
      <c r="A149" t="s">
        <v>177</v>
      </c>
      <c r="B149" t="s">
        <v>138</v>
      </c>
      <c r="C149" t="s">
        <v>183</v>
      </c>
      <c r="D149" t="str">
        <f>VLOOKUP(Tableau1[[#This Row],[CIS]],'Script Result'!$A$1:$B$252,2,FALSE)</f>
        <v>Not Check</v>
      </c>
      <c r="G149" t="s">
        <v>74</v>
      </c>
      <c r="H149"/>
      <c r="I149"/>
      <c r="J149" t="s">
        <v>18</v>
      </c>
      <c r="K149" t="s">
        <v>18</v>
      </c>
      <c r="L149" t="s">
        <v>39</v>
      </c>
      <c r="M149" t="s">
        <v>69</v>
      </c>
      <c r="O149" t="s">
        <v>39</v>
      </c>
      <c r="Q149" t="s">
        <v>182</v>
      </c>
    </row>
    <row r="150" spans="1:17" x14ac:dyDescent="0.35">
      <c r="A150" t="s">
        <v>382</v>
      </c>
      <c r="B150" t="s">
        <v>138</v>
      </c>
      <c r="C150" t="s">
        <v>383</v>
      </c>
      <c r="D150" t="str">
        <f>VLOOKUP(Tableau1[[#This Row],[CIS]],'Script Result'!$A$1:$B$252,2,FALSE)</f>
        <v>Compliant</v>
      </c>
      <c r="G150" t="s">
        <v>72</v>
      </c>
      <c r="H150"/>
      <c r="I150"/>
      <c r="J150" t="s">
        <v>17</v>
      </c>
      <c r="K150" t="s">
        <v>18</v>
      </c>
      <c r="L150" t="s">
        <v>19</v>
      </c>
      <c r="M150" t="s">
        <v>20</v>
      </c>
      <c r="O150" t="s">
        <v>19</v>
      </c>
    </row>
    <row r="151" spans="1:17" x14ac:dyDescent="0.35">
      <c r="A151" t="s">
        <v>384</v>
      </c>
      <c r="B151" t="s">
        <v>138</v>
      </c>
      <c r="C151" t="s">
        <v>385</v>
      </c>
      <c r="D151" t="str">
        <f>VLOOKUP(Tableau1[[#This Row],[CIS]],'Script Result'!$A$1:$B$252,2,FALSE)</f>
        <v>Compliant</v>
      </c>
      <c r="G151" t="s">
        <v>72</v>
      </c>
      <c r="H151" t="s">
        <v>294</v>
      </c>
      <c r="I151"/>
      <c r="J151" t="s">
        <v>23</v>
      </c>
      <c r="K151" t="s">
        <v>18</v>
      </c>
      <c r="L151" t="s">
        <v>19</v>
      </c>
      <c r="M151" t="s">
        <v>20</v>
      </c>
      <c r="O151" t="s">
        <v>39</v>
      </c>
      <c r="Q151" t="s">
        <v>182</v>
      </c>
    </row>
    <row r="152" spans="1:17" x14ac:dyDescent="0.35">
      <c r="A152" t="s">
        <v>184</v>
      </c>
      <c r="B152" t="s">
        <v>138</v>
      </c>
      <c r="C152" t="s">
        <v>185</v>
      </c>
      <c r="D152" t="str">
        <f>VLOOKUP(Tableau1[[#This Row],[CIS]],'Script Result'!$A$1:$B$252,2,FALSE)</f>
        <v>Not Check</v>
      </c>
      <c r="G152" t="s">
        <v>74</v>
      </c>
      <c r="H152"/>
      <c r="I152"/>
      <c r="J152" t="s">
        <v>18</v>
      </c>
      <c r="K152" t="s">
        <v>18</v>
      </c>
      <c r="L152" t="s">
        <v>39</v>
      </c>
      <c r="M152" t="s">
        <v>69</v>
      </c>
      <c r="O152" t="s">
        <v>39</v>
      </c>
      <c r="Q152" t="s">
        <v>182</v>
      </c>
    </row>
    <row r="153" spans="1:17" x14ac:dyDescent="0.35">
      <c r="A153" t="s">
        <v>386</v>
      </c>
      <c r="B153" t="s">
        <v>138</v>
      </c>
      <c r="C153" t="s">
        <v>387</v>
      </c>
      <c r="D153" t="str">
        <f>VLOOKUP(Tableau1[[#This Row],[CIS]],'Script Result'!$A$1:$B$252,2,FALSE)</f>
        <v>Compliant</v>
      </c>
      <c r="F153" t="s">
        <v>336</v>
      </c>
      <c r="G153" t="s">
        <v>72</v>
      </c>
      <c r="H153"/>
      <c r="I153"/>
      <c r="J153" t="s">
        <v>17</v>
      </c>
      <c r="K153" t="s">
        <v>18</v>
      </c>
      <c r="L153" t="s">
        <v>19</v>
      </c>
      <c r="M153" t="s">
        <v>20</v>
      </c>
      <c r="O153" t="s">
        <v>19</v>
      </c>
    </row>
    <row r="154" spans="1:17" ht="15.5" x14ac:dyDescent="0.35">
      <c r="A154" s="9" t="s">
        <v>612</v>
      </c>
      <c r="B154" t="s">
        <v>138</v>
      </c>
      <c r="C154" t="s">
        <v>613</v>
      </c>
      <c r="D154" t="str">
        <f>VLOOKUP(Tableau1[[#This Row],[CIS]],'Script Result'!$A$1:$B$252,2,FALSE)</f>
        <v>Compliant</v>
      </c>
      <c r="G154" t="s">
        <v>78</v>
      </c>
      <c r="H154" t="s">
        <v>614</v>
      </c>
      <c r="I154" s="39" t="s">
        <v>1041</v>
      </c>
      <c r="J154" t="s">
        <v>17</v>
      </c>
      <c r="K154" t="s">
        <v>18</v>
      </c>
      <c r="L154" t="s">
        <v>39</v>
      </c>
      <c r="M154" t="s">
        <v>69</v>
      </c>
      <c r="O154" t="s">
        <v>39</v>
      </c>
      <c r="Q154" t="s">
        <v>615</v>
      </c>
    </row>
    <row r="155" spans="1:17" x14ac:dyDescent="0.35">
      <c r="A155" t="s">
        <v>186</v>
      </c>
      <c r="B155" t="s">
        <v>138</v>
      </c>
      <c r="C155" s="5" t="s">
        <v>187</v>
      </c>
      <c r="D155" s="5" t="str">
        <f>VLOOKUP(Tableau1[[#This Row],[CIS]],'Script Result'!$A$1:$B$252,2,FALSE)</f>
        <v>Not Check</v>
      </c>
      <c r="G155" t="s">
        <v>74</v>
      </c>
      <c r="H155"/>
      <c r="I155"/>
      <c r="K155" t="s">
        <v>18</v>
      </c>
      <c r="L155" t="s">
        <v>39</v>
      </c>
      <c r="M155" t="s">
        <v>69</v>
      </c>
      <c r="O155" t="s">
        <v>39</v>
      </c>
      <c r="Q155" t="s">
        <v>182</v>
      </c>
    </row>
    <row r="156" spans="1:17" x14ac:dyDescent="0.35">
      <c r="A156" t="s">
        <v>388</v>
      </c>
      <c r="B156" t="s">
        <v>389</v>
      </c>
      <c r="C156" s="2" t="s">
        <v>390</v>
      </c>
      <c r="D156" s="2" t="str">
        <f>VLOOKUP(Tableau1[[#This Row],[CIS]],'Script Result'!$A$1:$B$252,2,FALSE)</f>
        <v>Compliant</v>
      </c>
      <c r="G156" t="s">
        <v>72</v>
      </c>
      <c r="H156"/>
      <c r="I156"/>
      <c r="J156" t="s">
        <v>17</v>
      </c>
      <c r="K156" t="s">
        <v>18</v>
      </c>
      <c r="L156" t="s">
        <v>19</v>
      </c>
      <c r="M156" t="s">
        <v>20</v>
      </c>
      <c r="O156" t="s">
        <v>19</v>
      </c>
      <c r="Q156" s="2"/>
    </row>
    <row r="157" spans="1:17" x14ac:dyDescent="0.35">
      <c r="A157" t="s">
        <v>391</v>
      </c>
      <c r="B157" t="s">
        <v>389</v>
      </c>
      <c r="C157" t="s">
        <v>392</v>
      </c>
      <c r="D157" t="str">
        <f>VLOOKUP(Tableau1[[#This Row],[CIS]],'Script Result'!$A$1:$B$252,2,FALSE)</f>
        <v>Compliant</v>
      </c>
      <c r="E157" s="3"/>
      <c r="G157" t="s">
        <v>72</v>
      </c>
      <c r="H157"/>
      <c r="I157"/>
      <c r="J157" t="s">
        <v>17</v>
      </c>
      <c r="K157" t="s">
        <v>18</v>
      </c>
      <c r="L157" t="s">
        <v>19</v>
      </c>
      <c r="M157" t="s">
        <v>20</v>
      </c>
      <c r="O157" t="s">
        <v>19</v>
      </c>
    </row>
    <row r="158" spans="1:17" x14ac:dyDescent="0.35">
      <c r="A158" t="s">
        <v>393</v>
      </c>
      <c r="B158" t="s">
        <v>389</v>
      </c>
      <c r="C158" t="s">
        <v>394</v>
      </c>
      <c r="D158" t="str">
        <f>VLOOKUP(Tableau1[[#This Row],[CIS]],'Script Result'!$A$1:$B$252,2,FALSE)</f>
        <v>Compliant</v>
      </c>
      <c r="G158" t="s">
        <v>72</v>
      </c>
      <c r="H158"/>
      <c r="I158"/>
      <c r="J158" t="s">
        <v>17</v>
      </c>
      <c r="K158" t="s">
        <v>18</v>
      </c>
      <c r="L158" t="s">
        <v>19</v>
      </c>
      <c r="M158" t="s">
        <v>20</v>
      </c>
      <c r="O158" t="s">
        <v>19</v>
      </c>
      <c r="Q158" t="s">
        <v>395</v>
      </c>
    </row>
    <row r="159" spans="1:17" x14ac:dyDescent="0.35">
      <c r="A159" t="s">
        <v>396</v>
      </c>
      <c r="B159" t="s">
        <v>389</v>
      </c>
      <c r="C159" t="s">
        <v>397</v>
      </c>
      <c r="D159" t="str">
        <f>VLOOKUP(Tableau1[[#This Row],[CIS]],'Script Result'!$A$1:$B$252,2,FALSE)</f>
        <v>Compliant</v>
      </c>
      <c r="G159" t="s">
        <v>72</v>
      </c>
      <c r="H159"/>
      <c r="I159"/>
      <c r="J159" t="s">
        <v>17</v>
      </c>
      <c r="K159" t="s">
        <v>18</v>
      </c>
      <c r="L159" t="s">
        <v>19</v>
      </c>
      <c r="M159" t="s">
        <v>20</v>
      </c>
      <c r="O159" t="s">
        <v>19</v>
      </c>
    </row>
    <row r="160" spans="1:17" x14ac:dyDescent="0.35">
      <c r="A160" t="s">
        <v>398</v>
      </c>
      <c r="B160" t="s">
        <v>389</v>
      </c>
      <c r="C160" t="s">
        <v>399</v>
      </c>
      <c r="D160" t="str">
        <f>VLOOKUP(Tableau1[[#This Row],[CIS]],'Script Result'!$A$1:$B$252,2,FALSE)</f>
        <v>Compliant</v>
      </c>
      <c r="G160" t="s">
        <v>72</v>
      </c>
      <c r="H160"/>
      <c r="I160"/>
      <c r="J160" t="s">
        <v>17</v>
      </c>
      <c r="K160" t="s">
        <v>18</v>
      </c>
      <c r="L160" t="s">
        <v>19</v>
      </c>
      <c r="M160" t="s">
        <v>20</v>
      </c>
      <c r="O160" t="s">
        <v>19</v>
      </c>
    </row>
    <row r="161" spans="1:17" x14ac:dyDescent="0.35">
      <c r="A161" t="s">
        <v>400</v>
      </c>
      <c r="B161" t="s">
        <v>389</v>
      </c>
      <c r="C161" t="s">
        <v>401</v>
      </c>
      <c r="D161" t="str">
        <f>VLOOKUP(Tableau1[[#This Row],[CIS]],'Script Result'!$A$1:$B$252,2,FALSE)</f>
        <v>Compliant</v>
      </c>
      <c r="E161" s="3"/>
      <c r="G161" t="s">
        <v>72</v>
      </c>
      <c r="H161"/>
      <c r="I161"/>
      <c r="J161" t="s">
        <v>17</v>
      </c>
      <c r="K161" t="s">
        <v>18</v>
      </c>
      <c r="L161" t="s">
        <v>19</v>
      </c>
      <c r="M161" t="s">
        <v>20</v>
      </c>
      <c r="O161" t="s">
        <v>19</v>
      </c>
    </row>
    <row r="162" spans="1:17" x14ac:dyDescent="0.35">
      <c r="A162" t="s">
        <v>402</v>
      </c>
      <c r="B162" t="s">
        <v>389</v>
      </c>
      <c r="C162" t="s">
        <v>403</v>
      </c>
      <c r="D162" t="str">
        <f>VLOOKUP(Tableau1[[#This Row],[CIS]],'Script Result'!$A$1:$B$252,2,FALSE)</f>
        <v>Compliant</v>
      </c>
      <c r="G162" t="s">
        <v>72</v>
      </c>
      <c r="H162"/>
      <c r="I162"/>
      <c r="J162" t="s">
        <v>17</v>
      </c>
      <c r="K162" t="s">
        <v>18</v>
      </c>
      <c r="L162" t="s">
        <v>19</v>
      </c>
      <c r="M162" t="s">
        <v>20</v>
      </c>
      <c r="O162" t="s">
        <v>19</v>
      </c>
    </row>
    <row r="163" spans="1:17" ht="31" x14ac:dyDescent="0.35">
      <c r="A163" s="9" t="s">
        <v>616</v>
      </c>
      <c r="B163" t="s">
        <v>389</v>
      </c>
      <c r="C163" t="s">
        <v>617</v>
      </c>
      <c r="D163" t="str">
        <f>VLOOKUP(Tableau1[[#This Row],[CIS]],'Script Result'!$A$1:$B$252,2,FALSE)</f>
        <v>Compliant</v>
      </c>
      <c r="F163" t="s">
        <v>618</v>
      </c>
      <c r="G163" t="s">
        <v>78</v>
      </c>
      <c r="I163" s="39" t="s">
        <v>1039</v>
      </c>
      <c r="J163" t="s">
        <v>17</v>
      </c>
      <c r="K163" t="s">
        <v>18</v>
      </c>
      <c r="L163" t="s">
        <v>19</v>
      </c>
      <c r="M163" t="s">
        <v>20</v>
      </c>
      <c r="O163" t="s">
        <v>19</v>
      </c>
      <c r="P163" t="s">
        <v>19</v>
      </c>
      <c r="Q163" s="39"/>
    </row>
    <row r="164" spans="1:17" x14ac:dyDescent="0.35">
      <c r="A164" t="s">
        <v>404</v>
      </c>
      <c r="B164" t="s">
        <v>405</v>
      </c>
      <c r="C164" t="s">
        <v>406</v>
      </c>
      <c r="D164" t="str">
        <f>VLOOKUP(Tableau1[[#This Row],[CIS]],'Script Result'!$A$1:$B$252,2,FALSE)</f>
        <v>Compliant</v>
      </c>
      <c r="G164" t="s">
        <v>72</v>
      </c>
      <c r="H164"/>
      <c r="I164"/>
      <c r="J164" t="s">
        <v>17</v>
      </c>
      <c r="K164" t="s">
        <v>18</v>
      </c>
      <c r="L164" t="s">
        <v>19</v>
      </c>
      <c r="M164" t="s">
        <v>20</v>
      </c>
      <c r="O164" t="s">
        <v>19</v>
      </c>
      <c r="P164" t="s">
        <v>19</v>
      </c>
    </row>
    <row r="165" spans="1:17" ht="31" x14ac:dyDescent="0.35">
      <c r="A165" s="9" t="s">
        <v>635</v>
      </c>
      <c r="B165" t="s">
        <v>405</v>
      </c>
      <c r="C165" t="s">
        <v>636</v>
      </c>
      <c r="D165" t="str">
        <f>VLOOKUP(Tableau1[[#This Row],[CIS]],'Script Result'!$A$1:$B$252,2,FALSE)</f>
        <v>Compliant</v>
      </c>
      <c r="G165" t="s">
        <v>78</v>
      </c>
      <c r="I165" s="39" t="s">
        <v>1039</v>
      </c>
      <c r="J165" t="s">
        <v>17</v>
      </c>
      <c r="K165" t="s">
        <v>17</v>
      </c>
      <c r="L165" t="s">
        <v>19</v>
      </c>
      <c r="M165" t="s">
        <v>20</v>
      </c>
      <c r="O165" t="s">
        <v>19</v>
      </c>
      <c r="P165" t="s">
        <v>19</v>
      </c>
    </row>
    <row r="166" spans="1:17" ht="31" x14ac:dyDescent="0.35">
      <c r="A166" s="9" t="s">
        <v>637</v>
      </c>
      <c r="B166" t="s">
        <v>405</v>
      </c>
      <c r="C166" t="s">
        <v>638</v>
      </c>
      <c r="D166" t="str">
        <f>VLOOKUP(Tableau1[[#This Row],[CIS]],'Script Result'!$A$1:$B$252,2,FALSE)</f>
        <v>Compliant</v>
      </c>
      <c r="G166" t="s">
        <v>78</v>
      </c>
      <c r="I166" s="39" t="s">
        <v>1039</v>
      </c>
      <c r="J166" t="s">
        <v>17</v>
      </c>
      <c r="K166" t="s">
        <v>17</v>
      </c>
      <c r="L166" t="s">
        <v>19</v>
      </c>
      <c r="M166" t="s">
        <v>20</v>
      </c>
      <c r="O166" t="s">
        <v>19</v>
      </c>
      <c r="P166" t="s">
        <v>19</v>
      </c>
    </row>
    <row r="167" spans="1:17" ht="31" x14ac:dyDescent="0.35">
      <c r="A167" s="9" t="s">
        <v>639</v>
      </c>
      <c r="B167" t="s">
        <v>405</v>
      </c>
      <c r="C167" t="s">
        <v>640</v>
      </c>
      <c r="D167" t="str">
        <f>VLOOKUP(Tableau1[[#This Row],[CIS]],'Script Result'!$A$1:$B$252,2,FALSE)</f>
        <v>Compliant</v>
      </c>
      <c r="G167" t="s">
        <v>78</v>
      </c>
      <c r="H167" s="20" t="s">
        <v>641</v>
      </c>
      <c r="I167" s="39" t="s">
        <v>1039</v>
      </c>
      <c r="J167" t="s">
        <v>17</v>
      </c>
      <c r="K167" t="s">
        <v>17</v>
      </c>
      <c r="L167" t="s">
        <v>19</v>
      </c>
      <c r="M167" t="s">
        <v>20</v>
      </c>
      <c r="O167" t="s">
        <v>19</v>
      </c>
      <c r="P167" t="s">
        <v>19</v>
      </c>
    </row>
    <row r="168" spans="1:17" ht="31" x14ac:dyDescent="0.35">
      <c r="A168" s="9" t="s">
        <v>642</v>
      </c>
      <c r="B168" t="s">
        <v>405</v>
      </c>
      <c r="C168" t="s">
        <v>643</v>
      </c>
      <c r="D168" t="str">
        <f>VLOOKUP(Tableau1[[#This Row],[CIS]],'Script Result'!$A$1:$B$252,2,FALSE)</f>
        <v>Compliant</v>
      </c>
      <c r="G168" t="s">
        <v>78</v>
      </c>
      <c r="I168" s="39" t="s">
        <v>1039</v>
      </c>
      <c r="J168" t="s">
        <v>17</v>
      </c>
      <c r="K168" t="s">
        <v>17</v>
      </c>
      <c r="L168" t="s">
        <v>19</v>
      </c>
      <c r="M168" t="s">
        <v>20</v>
      </c>
      <c r="O168" t="s">
        <v>19</v>
      </c>
      <c r="P168" t="s">
        <v>19</v>
      </c>
    </row>
    <row r="169" spans="1:17" ht="31" x14ac:dyDescent="0.35">
      <c r="A169" t="s">
        <v>644</v>
      </c>
      <c r="B169" t="s">
        <v>405</v>
      </c>
      <c r="C169" t="s">
        <v>645</v>
      </c>
      <c r="D169" t="str">
        <f>VLOOKUP(Tableau1[[#This Row],[CIS]],'Script Result'!$A$1:$B$252,2,FALSE)</f>
        <v>Compliant</v>
      </c>
      <c r="G169" t="s">
        <v>78</v>
      </c>
      <c r="H169" s="25"/>
      <c r="I169" s="39" t="s">
        <v>1039</v>
      </c>
      <c r="J169" t="s">
        <v>17</v>
      </c>
      <c r="K169" t="s">
        <v>17</v>
      </c>
      <c r="L169" t="s">
        <v>19</v>
      </c>
      <c r="M169" t="s">
        <v>20</v>
      </c>
      <c r="O169" t="s">
        <v>19</v>
      </c>
      <c r="P169" t="s">
        <v>19</v>
      </c>
    </row>
    <row r="170" spans="1:17" ht="43.5" x14ac:dyDescent="0.35">
      <c r="A170" s="9" t="s">
        <v>646</v>
      </c>
      <c r="B170" t="s">
        <v>405</v>
      </c>
      <c r="C170" t="s">
        <v>647</v>
      </c>
      <c r="D170" t="str">
        <f>VLOOKUP(Tableau1[[#This Row],[CIS]],'Script Result'!$A$1:$B$252,2,FALSE)</f>
        <v>Compliant</v>
      </c>
      <c r="G170" t="s">
        <v>78</v>
      </c>
      <c r="H170" s="20" t="s">
        <v>648</v>
      </c>
      <c r="I170" s="20" t="s">
        <v>649</v>
      </c>
      <c r="J170" t="s">
        <v>17</v>
      </c>
      <c r="K170" t="s">
        <v>17</v>
      </c>
      <c r="L170" t="s">
        <v>19</v>
      </c>
      <c r="M170" t="s">
        <v>20</v>
      </c>
      <c r="O170" t="s">
        <v>39</v>
      </c>
      <c r="P170" t="s">
        <v>19</v>
      </c>
      <c r="Q170" t="s">
        <v>650</v>
      </c>
    </row>
    <row r="171" spans="1:17" ht="31" x14ac:dyDescent="0.35">
      <c r="A171" s="9" t="s">
        <v>619</v>
      </c>
      <c r="B171" t="s">
        <v>405</v>
      </c>
      <c r="C171" t="s">
        <v>620</v>
      </c>
      <c r="D171" t="str">
        <f>VLOOKUP(Tableau1[[#This Row],[CIS]],'Script Result'!$A$1:$B$252,2,FALSE)</f>
        <v>Compliant</v>
      </c>
      <c r="G171" t="s">
        <v>78</v>
      </c>
      <c r="I171" s="39" t="s">
        <v>1039</v>
      </c>
      <c r="J171" t="s">
        <v>17</v>
      </c>
      <c r="K171" t="s">
        <v>17</v>
      </c>
      <c r="L171" t="s">
        <v>19</v>
      </c>
      <c r="M171" t="s">
        <v>20</v>
      </c>
      <c r="O171" t="s">
        <v>19</v>
      </c>
      <c r="P171" t="s">
        <v>19</v>
      </c>
    </row>
    <row r="172" spans="1:17" ht="31" x14ac:dyDescent="0.35">
      <c r="A172" s="9" t="s">
        <v>621</v>
      </c>
      <c r="B172" t="s">
        <v>405</v>
      </c>
      <c r="C172" t="s">
        <v>622</v>
      </c>
      <c r="D172" t="str">
        <f>VLOOKUP(Tableau1[[#This Row],[CIS]],'Script Result'!$A$1:$B$252,2,FALSE)</f>
        <v>Compliant</v>
      </c>
      <c r="G172" t="s">
        <v>78</v>
      </c>
      <c r="I172" s="39" t="s">
        <v>1039</v>
      </c>
      <c r="J172" t="s">
        <v>17</v>
      </c>
      <c r="K172" t="s">
        <v>17</v>
      </c>
      <c r="L172" t="s">
        <v>19</v>
      </c>
      <c r="M172" t="s">
        <v>20</v>
      </c>
      <c r="O172" t="s">
        <v>19</v>
      </c>
      <c r="P172" t="s">
        <v>19</v>
      </c>
    </row>
    <row r="173" spans="1:17" ht="31" x14ac:dyDescent="0.35">
      <c r="A173" s="9" t="s">
        <v>623</v>
      </c>
      <c r="B173" t="s">
        <v>405</v>
      </c>
      <c r="C173" t="s">
        <v>624</v>
      </c>
      <c r="D173" t="str">
        <f>VLOOKUP(Tableau1[[#This Row],[CIS]],'Script Result'!$A$1:$B$252,2,FALSE)</f>
        <v>Compliant</v>
      </c>
      <c r="G173" t="s">
        <v>78</v>
      </c>
      <c r="H173" s="20" t="s">
        <v>625</v>
      </c>
      <c r="I173" s="39" t="s">
        <v>1039</v>
      </c>
      <c r="J173" t="s">
        <v>17</v>
      </c>
      <c r="K173" t="s">
        <v>17</v>
      </c>
      <c r="L173" t="s">
        <v>19</v>
      </c>
      <c r="M173" t="s">
        <v>20</v>
      </c>
      <c r="O173" t="s">
        <v>19</v>
      </c>
      <c r="Q173" t="s">
        <v>626</v>
      </c>
    </row>
    <row r="174" spans="1:17" ht="31" x14ac:dyDescent="0.35">
      <c r="A174" s="9" t="s">
        <v>627</v>
      </c>
      <c r="B174" t="s">
        <v>405</v>
      </c>
      <c r="C174" t="s">
        <v>628</v>
      </c>
      <c r="D174" t="str">
        <f>VLOOKUP(Tableau1[[#This Row],[CIS]],'Script Result'!$A$1:$B$252,2,FALSE)</f>
        <v>Compliant</v>
      </c>
      <c r="G174" t="s">
        <v>78</v>
      </c>
      <c r="I174" s="39" t="s">
        <v>1039</v>
      </c>
      <c r="J174" t="s">
        <v>17</v>
      </c>
      <c r="K174" t="s">
        <v>17</v>
      </c>
      <c r="L174" t="s">
        <v>19</v>
      </c>
      <c r="M174" t="s">
        <v>20</v>
      </c>
      <c r="O174" t="s">
        <v>19</v>
      </c>
      <c r="P174" t="s">
        <v>19</v>
      </c>
    </row>
    <row r="175" spans="1:17" ht="31" x14ac:dyDescent="0.35">
      <c r="A175" s="9" t="s">
        <v>629</v>
      </c>
      <c r="B175" t="s">
        <v>405</v>
      </c>
      <c r="C175" t="s">
        <v>630</v>
      </c>
      <c r="D175" t="str">
        <f>VLOOKUP(Tableau1[[#This Row],[CIS]],'Script Result'!$A$1:$B$252,2,FALSE)</f>
        <v>Compliant</v>
      </c>
      <c r="G175" t="s">
        <v>78</v>
      </c>
      <c r="I175" s="39" t="s">
        <v>1039</v>
      </c>
      <c r="J175" t="s">
        <v>17</v>
      </c>
      <c r="K175" t="s">
        <v>17</v>
      </c>
      <c r="L175" t="s">
        <v>19</v>
      </c>
      <c r="M175" t="s">
        <v>20</v>
      </c>
      <c r="O175" t="s">
        <v>19</v>
      </c>
      <c r="P175" t="s">
        <v>19</v>
      </c>
    </row>
    <row r="176" spans="1:17" ht="31" x14ac:dyDescent="0.35">
      <c r="A176" s="9" t="s">
        <v>631</v>
      </c>
      <c r="B176" t="s">
        <v>405</v>
      </c>
      <c r="C176" t="s">
        <v>632</v>
      </c>
      <c r="D176" t="str">
        <f>VLOOKUP(Tableau1[[#This Row],[CIS]],'Script Result'!$A$1:$B$252,2,FALSE)</f>
        <v>Compliant</v>
      </c>
      <c r="G176" t="s">
        <v>78</v>
      </c>
      <c r="I176" s="39" t="s">
        <v>1039</v>
      </c>
      <c r="J176" t="s">
        <v>17</v>
      </c>
      <c r="K176" t="s">
        <v>17</v>
      </c>
      <c r="L176" t="s">
        <v>19</v>
      </c>
      <c r="M176" t="s">
        <v>20</v>
      </c>
      <c r="O176" t="s">
        <v>19</v>
      </c>
      <c r="P176" t="s">
        <v>19</v>
      </c>
    </row>
    <row r="177" spans="1:17" x14ac:dyDescent="0.35">
      <c r="A177" t="s">
        <v>407</v>
      </c>
      <c r="B177" t="s">
        <v>405</v>
      </c>
      <c r="C177" t="s">
        <v>408</v>
      </c>
      <c r="D177" t="str">
        <f>VLOOKUP(Tableau1[[#This Row],[CIS]],'Script Result'!$A$1:$B$252,2,FALSE)</f>
        <v>Compliant</v>
      </c>
      <c r="F177" t="s">
        <v>409</v>
      </c>
      <c r="G177" t="s">
        <v>72</v>
      </c>
      <c r="H177"/>
      <c r="I177"/>
      <c r="J177" t="s">
        <v>34</v>
      </c>
      <c r="K177" t="s">
        <v>17</v>
      </c>
      <c r="L177" t="s">
        <v>19</v>
      </c>
      <c r="M177" t="s">
        <v>20</v>
      </c>
      <c r="O177" t="s">
        <v>19</v>
      </c>
      <c r="Q177" t="s">
        <v>410</v>
      </c>
    </row>
    <row r="178" spans="1:17" ht="31" x14ac:dyDescent="0.35">
      <c r="A178" s="9" t="s">
        <v>633</v>
      </c>
      <c r="B178" t="s">
        <v>405</v>
      </c>
      <c r="C178" t="s">
        <v>634</v>
      </c>
      <c r="D178" t="str">
        <f>VLOOKUP(Tableau1[[#This Row],[CIS]],'Script Result'!$A$1:$B$252,2,FALSE)</f>
        <v>Compliant</v>
      </c>
      <c r="G178" t="s">
        <v>78</v>
      </c>
      <c r="I178" s="39" t="s">
        <v>1039</v>
      </c>
      <c r="J178" t="s">
        <v>17</v>
      </c>
      <c r="K178" t="s">
        <v>17</v>
      </c>
      <c r="L178" t="s">
        <v>19</v>
      </c>
      <c r="M178" t="s">
        <v>20</v>
      </c>
      <c r="O178" t="s">
        <v>19</v>
      </c>
      <c r="P178" t="s">
        <v>19</v>
      </c>
    </row>
    <row r="179" spans="1:17" ht="101.5" x14ac:dyDescent="0.35">
      <c r="A179" s="9" t="s">
        <v>651</v>
      </c>
      <c r="B179" t="s">
        <v>652</v>
      </c>
      <c r="C179" t="s">
        <v>653</v>
      </c>
      <c r="D179" t="str">
        <f>VLOOKUP(Tableau1[[#This Row],[CIS]],'Script Result'!$A$1:$B$252,2,FALSE)</f>
        <v>Compliant</v>
      </c>
      <c r="E179" t="s">
        <v>655</v>
      </c>
      <c r="F179" t="s">
        <v>343</v>
      </c>
      <c r="G179" t="s">
        <v>76</v>
      </c>
      <c r="H179" s="20" t="s">
        <v>656</v>
      </c>
      <c r="I179" s="20" t="s">
        <v>657</v>
      </c>
      <c r="J179" t="s">
        <v>17</v>
      </c>
      <c r="K179" t="s">
        <v>23</v>
      </c>
      <c r="L179" t="s">
        <v>19</v>
      </c>
      <c r="M179" t="s">
        <v>20</v>
      </c>
      <c r="O179" t="s">
        <v>39</v>
      </c>
      <c r="Q179" t="s">
        <v>253</v>
      </c>
    </row>
    <row r="180" spans="1:17" ht="43.5" x14ac:dyDescent="0.35">
      <c r="A180" s="9" t="s">
        <v>658</v>
      </c>
      <c r="B180" t="s">
        <v>652</v>
      </c>
      <c r="C180" t="s">
        <v>659</v>
      </c>
      <c r="D180" t="str">
        <f>VLOOKUP(Tableau1[[#This Row],[CIS]],'Script Result'!$A$1:$B$252,2,FALSE)</f>
        <v>Compliant</v>
      </c>
      <c r="E180" t="s">
        <v>660</v>
      </c>
      <c r="F180" t="s">
        <v>347</v>
      </c>
      <c r="G180" t="s">
        <v>78</v>
      </c>
      <c r="H180" s="20" t="s">
        <v>1073</v>
      </c>
      <c r="I180" s="20" t="s">
        <v>657</v>
      </c>
      <c r="J180" t="s">
        <v>17</v>
      </c>
      <c r="K180" t="s">
        <v>23</v>
      </c>
      <c r="L180" t="s">
        <v>19</v>
      </c>
      <c r="M180" t="s">
        <v>20</v>
      </c>
      <c r="O180" t="s">
        <v>39</v>
      </c>
      <c r="Q180" t="s">
        <v>253</v>
      </c>
    </row>
    <row r="181" spans="1:17" ht="43.5" x14ac:dyDescent="0.35">
      <c r="A181" s="9" t="s">
        <v>661</v>
      </c>
      <c r="B181" t="s">
        <v>652</v>
      </c>
      <c r="C181" t="s">
        <v>662</v>
      </c>
      <c r="D181" t="str">
        <f>VLOOKUP(Tableau1[[#This Row],[CIS]],'Script Result'!$A$1:$B$252,2,FALSE)</f>
        <v>Compliant</v>
      </c>
      <c r="E181" t="s">
        <v>663</v>
      </c>
      <c r="F181" t="s">
        <v>349</v>
      </c>
      <c r="G181" t="s">
        <v>78</v>
      </c>
      <c r="H181" s="20" t="s">
        <v>664</v>
      </c>
      <c r="I181" s="20" t="s">
        <v>657</v>
      </c>
      <c r="J181" t="s">
        <v>17</v>
      </c>
      <c r="K181" t="s">
        <v>23</v>
      </c>
      <c r="L181" t="s">
        <v>19</v>
      </c>
      <c r="M181" t="s">
        <v>20</v>
      </c>
      <c r="O181" t="s">
        <v>39</v>
      </c>
      <c r="Q181" t="s">
        <v>253</v>
      </c>
    </row>
    <row r="182" spans="1:17" ht="43.5" x14ac:dyDescent="0.35">
      <c r="A182" s="9" t="s">
        <v>665</v>
      </c>
      <c r="B182" t="s">
        <v>652</v>
      </c>
      <c r="C182" t="s">
        <v>666</v>
      </c>
      <c r="D182" t="str">
        <f>VLOOKUP(Tableau1[[#This Row],[CIS]],'Script Result'!$A$1:$B$252,2,FALSE)</f>
        <v>Compliant</v>
      </c>
      <c r="G182" t="s">
        <v>78</v>
      </c>
      <c r="H182" s="39"/>
      <c r="I182" s="20" t="s">
        <v>657</v>
      </c>
      <c r="J182" t="s">
        <v>17</v>
      </c>
      <c r="K182" t="s">
        <v>23</v>
      </c>
      <c r="L182" t="s">
        <v>19</v>
      </c>
      <c r="M182" t="s">
        <v>20</v>
      </c>
      <c r="O182" t="s">
        <v>39</v>
      </c>
      <c r="Q182" t="s">
        <v>253</v>
      </c>
    </row>
    <row r="183" spans="1:17" ht="31" x14ac:dyDescent="0.35">
      <c r="A183" s="9" t="s">
        <v>667</v>
      </c>
      <c r="B183" t="s">
        <v>37</v>
      </c>
      <c r="C183" t="s">
        <v>668</v>
      </c>
      <c r="D183" t="str">
        <f>VLOOKUP(Tableau1[[#This Row],[CIS]],'Script Result'!$A$1:$B$252,2,FALSE)</f>
        <v>Compliant</v>
      </c>
      <c r="E183" t="s">
        <v>669</v>
      </c>
      <c r="F183" t="s">
        <v>349</v>
      </c>
      <c r="G183" t="s">
        <v>78</v>
      </c>
      <c r="H183" s="20" t="s">
        <v>670</v>
      </c>
      <c r="I183" s="39" t="s">
        <v>1039</v>
      </c>
      <c r="J183" t="s">
        <v>17</v>
      </c>
      <c r="K183" t="s">
        <v>17</v>
      </c>
      <c r="L183" t="s">
        <v>19</v>
      </c>
      <c r="M183" t="s">
        <v>20</v>
      </c>
      <c r="O183" t="s">
        <v>39</v>
      </c>
      <c r="Q183" t="s">
        <v>253</v>
      </c>
    </row>
    <row r="184" spans="1:17" ht="31" x14ac:dyDescent="0.35">
      <c r="A184" s="9" t="s">
        <v>671</v>
      </c>
      <c r="B184" t="s">
        <v>37</v>
      </c>
      <c r="C184" t="s">
        <v>672</v>
      </c>
      <c r="D184" t="str">
        <f>VLOOKUP(Tableau1[[#This Row],[CIS]],'Script Result'!$A$1:$B$252,2,FALSE)</f>
        <v>Compliant</v>
      </c>
      <c r="F184" t="s">
        <v>349</v>
      </c>
      <c r="G184" t="s">
        <v>78</v>
      </c>
      <c r="H184" s="20" t="s">
        <v>673</v>
      </c>
      <c r="I184" s="39" t="s">
        <v>1039</v>
      </c>
      <c r="J184" t="s">
        <v>17</v>
      </c>
      <c r="K184" t="s">
        <v>17</v>
      </c>
      <c r="L184" t="s">
        <v>19</v>
      </c>
      <c r="M184" t="s">
        <v>20</v>
      </c>
      <c r="O184" t="s">
        <v>39</v>
      </c>
      <c r="Q184" t="s">
        <v>253</v>
      </c>
    </row>
    <row r="185" spans="1:17" x14ac:dyDescent="0.35">
      <c r="A185" s="9" t="s">
        <v>674</v>
      </c>
      <c r="B185" t="s">
        <v>37</v>
      </c>
      <c r="C185" t="s">
        <v>675</v>
      </c>
      <c r="D185" t="str">
        <f>VLOOKUP(Tableau1[[#This Row],[CIS]],'Script Result'!$A$1:$B$252,2,FALSE)</f>
        <v>Compliant</v>
      </c>
      <c r="F185" t="s">
        <v>349</v>
      </c>
      <c r="G185" t="s">
        <v>78</v>
      </c>
      <c r="H185" s="42" t="s">
        <v>1079</v>
      </c>
      <c r="J185" t="s">
        <v>17</v>
      </c>
      <c r="K185" t="s">
        <v>17</v>
      </c>
      <c r="L185" t="s">
        <v>19</v>
      </c>
      <c r="M185" t="s">
        <v>20</v>
      </c>
      <c r="O185" t="s">
        <v>39</v>
      </c>
      <c r="Q185" t="s">
        <v>253</v>
      </c>
    </row>
    <row r="186" spans="1:17" ht="31" x14ac:dyDescent="0.35">
      <c r="A186" s="9" t="s">
        <v>676</v>
      </c>
      <c r="B186" t="s">
        <v>37</v>
      </c>
      <c r="C186" t="s">
        <v>677</v>
      </c>
      <c r="D186" t="str">
        <f>VLOOKUP(Tableau1[[#This Row],[CIS]],'Script Result'!$A$1:$B$252,2,FALSE)</f>
        <v>Compliant</v>
      </c>
      <c r="G186" t="s">
        <v>78</v>
      </c>
      <c r="I186" s="39" t="s">
        <v>1039</v>
      </c>
      <c r="J186" t="s">
        <v>17</v>
      </c>
      <c r="K186" t="s">
        <v>17</v>
      </c>
      <c r="L186" t="s">
        <v>19</v>
      </c>
      <c r="M186" t="s">
        <v>20</v>
      </c>
      <c r="O186" t="s">
        <v>39</v>
      </c>
      <c r="Q186" t="s">
        <v>253</v>
      </c>
    </row>
    <row r="187" spans="1:17" x14ac:dyDescent="0.35">
      <c r="A187" s="9" t="s">
        <v>678</v>
      </c>
      <c r="B187" t="s">
        <v>37</v>
      </c>
      <c r="C187" t="s">
        <v>679</v>
      </c>
      <c r="D187" t="str">
        <f>VLOOKUP(Tableau1[[#This Row],[CIS]],'Script Result'!$A$1:$B$252,2,FALSE)</f>
        <v>Compliant</v>
      </c>
      <c r="G187" t="s">
        <v>78</v>
      </c>
      <c r="H187" t="s">
        <v>1084</v>
      </c>
      <c r="J187" t="s">
        <v>17</v>
      </c>
      <c r="K187" t="s">
        <v>17</v>
      </c>
      <c r="L187" t="s">
        <v>39</v>
      </c>
      <c r="M187" t="s">
        <v>69</v>
      </c>
      <c r="O187" t="s">
        <v>39</v>
      </c>
      <c r="Q187" t="s">
        <v>253</v>
      </c>
    </row>
    <row r="188" spans="1:17" ht="31" x14ac:dyDescent="0.35">
      <c r="A188" s="9" t="s">
        <v>680</v>
      </c>
      <c r="B188" t="s">
        <v>37</v>
      </c>
      <c r="C188" t="s">
        <v>681</v>
      </c>
      <c r="D188" t="str">
        <f>VLOOKUP(Tableau1[[#This Row],[CIS]],'Script Result'!$A$1:$B$252,2,FALSE)</f>
        <v>Compliant</v>
      </c>
      <c r="G188" t="s">
        <v>78</v>
      </c>
      <c r="H188" s="20" t="s">
        <v>1088</v>
      </c>
      <c r="I188" s="39" t="s">
        <v>1039</v>
      </c>
      <c r="J188" t="s">
        <v>17</v>
      </c>
      <c r="K188" t="s">
        <v>18</v>
      </c>
      <c r="L188" t="s">
        <v>19</v>
      </c>
      <c r="M188" t="s">
        <v>20</v>
      </c>
      <c r="O188" t="s">
        <v>19</v>
      </c>
    </row>
    <row r="189" spans="1:17" x14ac:dyDescent="0.35">
      <c r="A189" t="s">
        <v>411</v>
      </c>
      <c r="B189" t="s">
        <v>37</v>
      </c>
      <c r="C189" t="s">
        <v>412</v>
      </c>
      <c r="D189" t="str">
        <f>VLOOKUP(Tableau1[[#This Row],[CIS]],'Script Result'!$A$1:$B$252,2,FALSE)</f>
        <v>Compliant</v>
      </c>
      <c r="G189" t="s">
        <v>72</v>
      </c>
      <c r="H189"/>
      <c r="I189"/>
      <c r="J189" t="s">
        <v>17</v>
      </c>
      <c r="K189" t="s">
        <v>18</v>
      </c>
      <c r="L189" t="s">
        <v>19</v>
      </c>
      <c r="M189" t="s">
        <v>20</v>
      </c>
      <c r="O189" t="s">
        <v>19</v>
      </c>
    </row>
    <row r="190" spans="1:17" ht="29" x14ac:dyDescent="0.35">
      <c r="A190" s="9" t="s">
        <v>682</v>
      </c>
      <c r="B190" t="s">
        <v>37</v>
      </c>
      <c r="C190" t="s">
        <v>683</v>
      </c>
      <c r="D190" t="str">
        <f>VLOOKUP(Tableau1[[#This Row],[CIS]],'Script Result'!$A$1:$B$252,2,FALSE)</f>
        <v>Compliant</v>
      </c>
      <c r="E190" t="s">
        <v>684</v>
      </c>
      <c r="F190" t="s">
        <v>341</v>
      </c>
      <c r="G190" t="s">
        <v>78</v>
      </c>
      <c r="H190" s="21" t="s">
        <v>1090</v>
      </c>
      <c r="I190" s="21" t="s">
        <v>1092</v>
      </c>
      <c r="J190" t="s">
        <v>17</v>
      </c>
      <c r="K190" t="s">
        <v>23</v>
      </c>
      <c r="L190" t="s">
        <v>19</v>
      </c>
      <c r="M190" t="s">
        <v>20</v>
      </c>
      <c r="O190" t="s">
        <v>39</v>
      </c>
      <c r="Q190" t="s">
        <v>1091</v>
      </c>
    </row>
    <row r="191" spans="1:17" ht="31" x14ac:dyDescent="0.35">
      <c r="A191" s="9" t="s">
        <v>685</v>
      </c>
      <c r="B191" t="s">
        <v>37</v>
      </c>
      <c r="C191" t="s">
        <v>686</v>
      </c>
      <c r="D191" t="str">
        <f>VLOOKUP(Tableau1[[#This Row],[CIS]],'Script Result'!$A$1:$B$252,2,FALSE)</f>
        <v>Compliant</v>
      </c>
      <c r="F191" t="s">
        <v>345</v>
      </c>
      <c r="G191" t="s">
        <v>78</v>
      </c>
      <c r="H191" s="20" t="s">
        <v>687</v>
      </c>
      <c r="I191" s="39" t="s">
        <v>1039</v>
      </c>
      <c r="J191" t="s">
        <v>17</v>
      </c>
      <c r="K191" t="s">
        <v>18</v>
      </c>
      <c r="L191" t="s">
        <v>19</v>
      </c>
      <c r="M191" t="s">
        <v>20</v>
      </c>
      <c r="O191" t="s">
        <v>39</v>
      </c>
      <c r="Q191" t="s">
        <v>1096</v>
      </c>
    </row>
    <row r="192" spans="1:17" x14ac:dyDescent="0.35">
      <c r="A192" t="s">
        <v>188</v>
      </c>
      <c r="B192" t="s">
        <v>37</v>
      </c>
      <c r="C192" s="3" t="s">
        <v>189</v>
      </c>
      <c r="D192" s="3" t="str">
        <f>VLOOKUP(Tableau1[[#This Row],[CIS]],'Script Result'!$A$1:$B$252,2,FALSE)</f>
        <v>Not Check</v>
      </c>
      <c r="F192" t="s">
        <v>190</v>
      </c>
      <c r="G192" t="s">
        <v>74</v>
      </c>
      <c r="H192"/>
      <c r="I192"/>
      <c r="J192" t="s">
        <v>18</v>
      </c>
      <c r="K192" t="s">
        <v>18</v>
      </c>
      <c r="L192" t="s">
        <v>39</v>
      </c>
      <c r="M192" t="s">
        <v>69</v>
      </c>
      <c r="O192" t="s">
        <v>39</v>
      </c>
      <c r="Q192" s="3" t="s">
        <v>191</v>
      </c>
    </row>
    <row r="193" spans="1:17" ht="29" x14ac:dyDescent="0.35">
      <c r="A193" t="s">
        <v>688</v>
      </c>
      <c r="B193" t="s">
        <v>37</v>
      </c>
      <c r="C193" t="s">
        <v>689</v>
      </c>
      <c r="D193" t="str">
        <f>VLOOKUP(Tableau1[[#This Row],[CIS]],'Script Result'!$A$1:$B$252,2,FALSE)</f>
        <v>Compliant</v>
      </c>
      <c r="G193" t="s">
        <v>78</v>
      </c>
      <c r="H193" s="20" t="s">
        <v>690</v>
      </c>
      <c r="I193" s="20" t="s">
        <v>691</v>
      </c>
      <c r="J193" t="s">
        <v>17</v>
      </c>
      <c r="K193" t="s">
        <v>17</v>
      </c>
      <c r="L193" t="s">
        <v>19</v>
      </c>
      <c r="M193" t="s">
        <v>20</v>
      </c>
      <c r="O193" t="s">
        <v>19</v>
      </c>
      <c r="Q193" t="s">
        <v>692</v>
      </c>
    </row>
    <row r="194" spans="1:17" x14ac:dyDescent="0.35">
      <c r="A194" t="s">
        <v>192</v>
      </c>
      <c r="B194" t="s">
        <v>193</v>
      </c>
      <c r="C194" t="s">
        <v>194</v>
      </c>
      <c r="D194" t="str">
        <f>VLOOKUP(Tableau1[[#This Row],[CIS]],'Script Result'!$A$1:$B$252,2,FALSE)</f>
        <v>Not Check</v>
      </c>
      <c r="E194" t="s">
        <v>195</v>
      </c>
      <c r="G194" t="s">
        <v>74</v>
      </c>
      <c r="H194"/>
      <c r="I194"/>
      <c r="J194" t="s">
        <v>18</v>
      </c>
      <c r="K194" t="s">
        <v>23</v>
      </c>
      <c r="L194" t="s">
        <v>39</v>
      </c>
      <c r="M194" t="s">
        <v>69</v>
      </c>
      <c r="O194" t="s">
        <v>39</v>
      </c>
      <c r="Q194" t="s">
        <v>196</v>
      </c>
    </row>
    <row r="195" spans="1:17" ht="29" x14ac:dyDescent="0.35">
      <c r="A195" s="9" t="s">
        <v>698</v>
      </c>
      <c r="B195" t="s">
        <v>193</v>
      </c>
      <c r="C195" t="s">
        <v>699</v>
      </c>
      <c r="D195" t="str">
        <f>VLOOKUP(Tableau1[[#This Row],[CIS]],'Script Result'!$A$1:$B$252,2,FALSE)</f>
        <v>Compliant</v>
      </c>
      <c r="E195" t="s">
        <v>700</v>
      </c>
      <c r="G195" t="s">
        <v>78</v>
      </c>
      <c r="H195" s="20" t="s">
        <v>701</v>
      </c>
      <c r="I195" s="20" t="s">
        <v>1106</v>
      </c>
      <c r="J195" t="s">
        <v>17</v>
      </c>
      <c r="K195" t="s">
        <v>17</v>
      </c>
      <c r="L195" t="s">
        <v>19</v>
      </c>
      <c r="M195" t="s">
        <v>20</v>
      </c>
      <c r="O195" t="s">
        <v>19</v>
      </c>
      <c r="Q195" t="s">
        <v>702</v>
      </c>
    </row>
    <row r="196" spans="1:17" ht="29" x14ac:dyDescent="0.35">
      <c r="A196" s="9" t="s">
        <v>703</v>
      </c>
      <c r="B196" t="s">
        <v>193</v>
      </c>
      <c r="C196" t="s">
        <v>704</v>
      </c>
      <c r="D196" t="str">
        <f>VLOOKUP(Tableau1[[#This Row],[CIS]],'Script Result'!$A$1:$B$252,2,FALSE)</f>
        <v>Compliant</v>
      </c>
      <c r="E196" t="s">
        <v>705</v>
      </c>
      <c r="G196" t="s">
        <v>78</v>
      </c>
      <c r="H196" s="20" t="s">
        <v>701</v>
      </c>
      <c r="I196" s="20" t="s">
        <v>1106</v>
      </c>
      <c r="J196" t="s">
        <v>17</v>
      </c>
      <c r="K196" t="s">
        <v>23</v>
      </c>
      <c r="L196" t="s">
        <v>19</v>
      </c>
      <c r="M196" t="s">
        <v>20</v>
      </c>
      <c r="O196" t="s">
        <v>19</v>
      </c>
      <c r="Q196" t="s">
        <v>702</v>
      </c>
    </row>
    <row r="197" spans="1:17" ht="29" x14ac:dyDescent="0.35">
      <c r="A197" s="9" t="s">
        <v>706</v>
      </c>
      <c r="B197" t="s">
        <v>193</v>
      </c>
      <c r="C197" t="s">
        <v>707</v>
      </c>
      <c r="D197" t="str">
        <f>VLOOKUP(Tableau1[[#This Row],[CIS]],'Script Result'!$A$1:$B$252,2,FALSE)</f>
        <v>Compliant</v>
      </c>
      <c r="E197" t="s">
        <v>705</v>
      </c>
      <c r="G197" t="s">
        <v>78</v>
      </c>
      <c r="H197" s="20" t="s">
        <v>701</v>
      </c>
      <c r="I197" s="20" t="s">
        <v>1106</v>
      </c>
      <c r="J197" t="s">
        <v>17</v>
      </c>
      <c r="K197" t="s">
        <v>23</v>
      </c>
      <c r="L197" t="s">
        <v>19</v>
      </c>
      <c r="M197" t="s">
        <v>20</v>
      </c>
      <c r="O197" t="s">
        <v>19</v>
      </c>
      <c r="Q197" t="s">
        <v>702</v>
      </c>
    </row>
    <row r="198" spans="1:17" x14ac:dyDescent="0.35">
      <c r="A198" t="s">
        <v>197</v>
      </c>
      <c r="B198" t="s">
        <v>193</v>
      </c>
      <c r="C198" t="s">
        <v>198</v>
      </c>
      <c r="D198" t="str">
        <f>VLOOKUP(Tableau1[[#This Row],[CIS]],'Script Result'!$A$1:$B$252,2,FALSE)</f>
        <v>Not Check</v>
      </c>
      <c r="E198" t="s">
        <v>199</v>
      </c>
      <c r="G198" t="s">
        <v>74</v>
      </c>
      <c r="H198"/>
      <c r="I198"/>
      <c r="J198" t="s">
        <v>18</v>
      </c>
      <c r="K198" t="s">
        <v>17</v>
      </c>
      <c r="L198" t="s">
        <v>39</v>
      </c>
      <c r="M198" t="s">
        <v>69</v>
      </c>
      <c r="O198" t="s">
        <v>39</v>
      </c>
      <c r="Q198" t="s">
        <v>196</v>
      </c>
    </row>
    <row r="199" spans="1:17" x14ac:dyDescent="0.35">
      <c r="A199" t="s">
        <v>200</v>
      </c>
      <c r="B199" t="s">
        <v>193</v>
      </c>
      <c r="C199" t="s">
        <v>201</v>
      </c>
      <c r="D199" t="str">
        <f>VLOOKUP(Tableau1[[#This Row],[CIS]],'Script Result'!$A$1:$B$252,2,FALSE)</f>
        <v>Not Check</v>
      </c>
      <c r="E199" t="s">
        <v>199</v>
      </c>
      <c r="G199" t="s">
        <v>74</v>
      </c>
      <c r="H199"/>
      <c r="I199"/>
      <c r="J199" t="s">
        <v>18</v>
      </c>
      <c r="K199" t="s">
        <v>17</v>
      </c>
      <c r="L199" t="s">
        <v>39</v>
      </c>
      <c r="M199" t="s">
        <v>69</v>
      </c>
      <c r="O199" t="s">
        <v>39</v>
      </c>
      <c r="Q199" t="s">
        <v>196</v>
      </c>
    </row>
    <row r="200" spans="1:17" x14ac:dyDescent="0.35">
      <c r="A200" t="s">
        <v>413</v>
      </c>
      <c r="B200" t="s">
        <v>193</v>
      </c>
      <c r="C200" t="s">
        <v>414</v>
      </c>
      <c r="D200" t="str">
        <f>VLOOKUP(Tableau1[[#This Row],[CIS]],'Script Result'!$A$1:$B$252,2,FALSE)</f>
        <v>Compliant</v>
      </c>
      <c r="G200" t="s">
        <v>72</v>
      </c>
      <c r="H200"/>
      <c r="I200"/>
      <c r="J200" t="s">
        <v>17</v>
      </c>
      <c r="K200" t="s">
        <v>18</v>
      </c>
      <c r="L200" t="s">
        <v>19</v>
      </c>
      <c r="M200" t="s">
        <v>20</v>
      </c>
      <c r="O200" t="s">
        <v>19</v>
      </c>
    </row>
    <row r="201" spans="1:17" x14ac:dyDescent="0.35">
      <c r="A201" s="9" t="s">
        <v>693</v>
      </c>
      <c r="B201" t="s">
        <v>193</v>
      </c>
      <c r="C201" t="s">
        <v>694</v>
      </c>
      <c r="D201" t="str">
        <f>VLOOKUP(Tableau1[[#This Row],[CIS]],'Script Result'!$A$1:$B$252,2,FALSE)</f>
        <v>Compliant</v>
      </c>
      <c r="F201" t="s">
        <v>379</v>
      </c>
      <c r="G201" t="s">
        <v>78</v>
      </c>
      <c r="J201" t="s">
        <v>17</v>
      </c>
      <c r="K201" t="s">
        <v>18</v>
      </c>
      <c r="L201" t="s">
        <v>19</v>
      </c>
      <c r="M201" t="s">
        <v>20</v>
      </c>
      <c r="O201" t="s">
        <v>19</v>
      </c>
      <c r="P201" t="s">
        <v>19</v>
      </c>
    </row>
    <row r="202" spans="1:17" x14ac:dyDescent="0.35">
      <c r="A202" t="s">
        <v>415</v>
      </c>
      <c r="B202" t="s">
        <v>193</v>
      </c>
      <c r="C202" t="s">
        <v>416</v>
      </c>
      <c r="D202" t="str">
        <f>VLOOKUP(Tableau1[[#This Row],[CIS]],'Script Result'!$A$1:$B$252,2,FALSE)</f>
        <v>Compliant</v>
      </c>
      <c r="G202" t="s">
        <v>72</v>
      </c>
      <c r="H202"/>
      <c r="I202"/>
      <c r="J202" t="s">
        <v>17</v>
      </c>
      <c r="K202" t="s">
        <v>18</v>
      </c>
      <c r="L202" t="s">
        <v>19</v>
      </c>
      <c r="M202" t="s">
        <v>20</v>
      </c>
      <c r="O202" t="s">
        <v>19</v>
      </c>
    </row>
    <row r="203" spans="1:17" x14ac:dyDescent="0.35">
      <c r="A203" t="s">
        <v>417</v>
      </c>
      <c r="B203" t="s">
        <v>193</v>
      </c>
      <c r="C203" t="s">
        <v>418</v>
      </c>
      <c r="D203" t="str">
        <f>VLOOKUP(Tableau1[[#This Row],[CIS]],'Script Result'!$A$1:$B$252,2,FALSE)</f>
        <v>Compliant</v>
      </c>
      <c r="G203" t="s">
        <v>72</v>
      </c>
      <c r="H203"/>
      <c r="I203"/>
      <c r="J203" t="s">
        <v>17</v>
      </c>
      <c r="K203" t="s">
        <v>18</v>
      </c>
      <c r="L203" t="s">
        <v>19</v>
      </c>
      <c r="M203" t="s">
        <v>20</v>
      </c>
      <c r="O203" t="s">
        <v>19</v>
      </c>
    </row>
    <row r="204" spans="1:17" x14ac:dyDescent="0.35">
      <c r="A204" t="s">
        <v>419</v>
      </c>
      <c r="B204" t="s">
        <v>193</v>
      </c>
      <c r="C204" t="s">
        <v>420</v>
      </c>
      <c r="D204" t="str">
        <f>VLOOKUP(Tableau1[[#This Row],[CIS]],'Script Result'!$A$1:$B$252,2,FALSE)</f>
        <v>Compliant</v>
      </c>
      <c r="G204" t="s">
        <v>72</v>
      </c>
      <c r="H204"/>
      <c r="I204"/>
      <c r="J204" t="s">
        <v>17</v>
      </c>
      <c r="K204" t="s">
        <v>18</v>
      </c>
      <c r="L204" t="s">
        <v>19</v>
      </c>
      <c r="M204" t="s">
        <v>20</v>
      </c>
      <c r="O204" t="s">
        <v>19</v>
      </c>
    </row>
    <row r="205" spans="1:17" ht="29" x14ac:dyDescent="0.35">
      <c r="A205" s="9" t="s">
        <v>695</v>
      </c>
      <c r="B205" t="s">
        <v>193</v>
      </c>
      <c r="C205" t="s">
        <v>696</v>
      </c>
      <c r="D205" t="str">
        <f>VLOOKUP(Tableau1[[#This Row],[CIS]],'Script Result'!$A$1:$B$252,2,FALSE)</f>
        <v>Compliant</v>
      </c>
      <c r="G205" t="s">
        <v>78</v>
      </c>
      <c r="I205" s="20" t="s">
        <v>697</v>
      </c>
      <c r="J205" t="s">
        <v>17</v>
      </c>
      <c r="K205" t="s">
        <v>18</v>
      </c>
      <c r="L205" t="s">
        <v>19</v>
      </c>
      <c r="M205" t="s">
        <v>20</v>
      </c>
      <c r="O205" t="s">
        <v>19</v>
      </c>
      <c r="P205" t="s">
        <v>19</v>
      </c>
    </row>
    <row r="206" spans="1:17" x14ac:dyDescent="0.35">
      <c r="A206" t="s">
        <v>421</v>
      </c>
      <c r="B206" t="s">
        <v>193</v>
      </c>
      <c r="C206" t="s">
        <v>422</v>
      </c>
      <c r="D206" t="str">
        <f>VLOOKUP(Tableau1[[#This Row],[CIS]],'Script Result'!$A$1:$B$252,2,FALSE)</f>
        <v>Compliant</v>
      </c>
      <c r="G206" t="s">
        <v>72</v>
      </c>
      <c r="H206"/>
      <c r="I206"/>
      <c r="J206" t="s">
        <v>17</v>
      </c>
      <c r="K206" t="s">
        <v>18</v>
      </c>
      <c r="L206" t="s">
        <v>19</v>
      </c>
      <c r="M206" t="s">
        <v>20</v>
      </c>
      <c r="O206" t="s">
        <v>19</v>
      </c>
    </row>
    <row r="207" spans="1:17" x14ac:dyDescent="0.35">
      <c r="A207" t="s">
        <v>423</v>
      </c>
      <c r="B207" t="s">
        <v>193</v>
      </c>
      <c r="C207" t="s">
        <v>424</v>
      </c>
      <c r="D207" t="str">
        <f>VLOOKUP(Tableau1[[#This Row],[CIS]],'Script Result'!$A$1:$B$252,2,FALSE)</f>
        <v>Compliant</v>
      </c>
      <c r="G207" t="s">
        <v>72</v>
      </c>
      <c r="H207"/>
      <c r="I207"/>
      <c r="J207" t="s">
        <v>17</v>
      </c>
      <c r="K207" t="s">
        <v>18</v>
      </c>
      <c r="L207" t="s">
        <v>19</v>
      </c>
      <c r="M207" t="s">
        <v>20</v>
      </c>
      <c r="O207" t="s">
        <v>19</v>
      </c>
    </row>
    <row r="208" spans="1:17" x14ac:dyDescent="0.35">
      <c r="A208" t="s">
        <v>425</v>
      </c>
      <c r="B208" t="s">
        <v>426</v>
      </c>
      <c r="C208" t="s">
        <v>427</v>
      </c>
      <c r="D208" t="str">
        <f>VLOOKUP(Tableau1[[#This Row],[CIS]],'Script Result'!$A$1:$B$252,2,FALSE)</f>
        <v>Compliant</v>
      </c>
      <c r="G208" t="s">
        <v>72</v>
      </c>
      <c r="H208"/>
      <c r="I208"/>
      <c r="J208" t="s">
        <v>17</v>
      </c>
      <c r="K208" t="s">
        <v>18</v>
      </c>
      <c r="L208" t="s">
        <v>19</v>
      </c>
      <c r="M208" t="s">
        <v>20</v>
      </c>
      <c r="O208" t="s">
        <v>19</v>
      </c>
    </row>
    <row r="209" spans="1:15" x14ac:dyDescent="0.35">
      <c r="A209" t="s">
        <v>442</v>
      </c>
      <c r="B209" t="s">
        <v>426</v>
      </c>
      <c r="C209" t="s">
        <v>443</v>
      </c>
      <c r="D209" t="str">
        <f>VLOOKUP(Tableau1[[#This Row],[CIS]],'Script Result'!$A$1:$B$252,2,FALSE)</f>
        <v>Compliant</v>
      </c>
      <c r="G209" t="s">
        <v>72</v>
      </c>
      <c r="H209"/>
      <c r="I209"/>
      <c r="J209" t="s">
        <v>17</v>
      </c>
      <c r="K209" t="s">
        <v>18</v>
      </c>
      <c r="L209" t="s">
        <v>19</v>
      </c>
      <c r="M209" t="s">
        <v>20</v>
      </c>
      <c r="O209" t="s">
        <v>19</v>
      </c>
    </row>
    <row r="210" spans="1:15" x14ac:dyDescent="0.35">
      <c r="A210" t="s">
        <v>444</v>
      </c>
      <c r="B210" t="s">
        <v>426</v>
      </c>
      <c r="C210" t="s">
        <v>445</v>
      </c>
      <c r="D210" t="str">
        <f>VLOOKUP(Tableau1[[#This Row],[CIS]],'Script Result'!$A$1:$B$252,2,FALSE)</f>
        <v>Compliant</v>
      </c>
      <c r="G210" t="s">
        <v>72</v>
      </c>
      <c r="H210"/>
      <c r="I210"/>
      <c r="J210" t="s">
        <v>17</v>
      </c>
      <c r="K210" t="s">
        <v>23</v>
      </c>
      <c r="L210" t="s">
        <v>19</v>
      </c>
      <c r="M210" t="s">
        <v>20</v>
      </c>
      <c r="O210" t="s">
        <v>19</v>
      </c>
    </row>
    <row r="211" spans="1:15" x14ac:dyDescent="0.35">
      <c r="A211" t="s">
        <v>446</v>
      </c>
      <c r="B211" t="s">
        <v>426</v>
      </c>
      <c r="C211" t="s">
        <v>447</v>
      </c>
      <c r="D211" t="str">
        <f>VLOOKUP(Tableau1[[#This Row],[CIS]],'Script Result'!$A$1:$B$252,2,FALSE)</f>
        <v>Compliant</v>
      </c>
      <c r="G211" t="s">
        <v>72</v>
      </c>
      <c r="H211"/>
      <c r="I211"/>
      <c r="J211" t="s">
        <v>17</v>
      </c>
      <c r="K211" t="s">
        <v>23</v>
      </c>
      <c r="L211" t="s">
        <v>19</v>
      </c>
      <c r="M211" t="s">
        <v>20</v>
      </c>
      <c r="O211" t="s">
        <v>19</v>
      </c>
    </row>
    <row r="212" spans="1:15" x14ac:dyDescent="0.35">
      <c r="A212" t="s">
        <v>448</v>
      </c>
      <c r="B212" t="s">
        <v>426</v>
      </c>
      <c r="C212" t="s">
        <v>449</v>
      </c>
      <c r="D212" t="str">
        <f>VLOOKUP(Tableau1[[#This Row],[CIS]],'Script Result'!$A$1:$B$252,2,FALSE)</f>
        <v>Compliant</v>
      </c>
      <c r="G212" t="s">
        <v>72</v>
      </c>
      <c r="H212"/>
      <c r="I212"/>
      <c r="J212" t="s">
        <v>17</v>
      </c>
      <c r="K212" t="s">
        <v>23</v>
      </c>
      <c r="L212" t="s">
        <v>19</v>
      </c>
      <c r="M212" t="s">
        <v>20</v>
      </c>
      <c r="O212" t="s">
        <v>19</v>
      </c>
    </row>
    <row r="213" spans="1:15" x14ac:dyDescent="0.35">
      <c r="A213" t="s">
        <v>450</v>
      </c>
      <c r="B213" t="s">
        <v>426</v>
      </c>
      <c r="C213" t="s">
        <v>451</v>
      </c>
      <c r="D213" t="str">
        <f>VLOOKUP(Tableau1[[#This Row],[CIS]],'Script Result'!$A$1:$B$252,2,FALSE)</f>
        <v>Compliant</v>
      </c>
      <c r="G213" t="s">
        <v>72</v>
      </c>
      <c r="H213"/>
      <c r="I213"/>
      <c r="J213" t="s">
        <v>17</v>
      </c>
      <c r="K213" t="s">
        <v>23</v>
      </c>
      <c r="L213" t="s">
        <v>19</v>
      </c>
      <c r="M213" t="s">
        <v>20</v>
      </c>
      <c r="O213" t="s">
        <v>19</v>
      </c>
    </row>
    <row r="214" spans="1:15" x14ac:dyDescent="0.35">
      <c r="A214" t="s">
        <v>452</v>
      </c>
      <c r="B214" t="s">
        <v>426</v>
      </c>
      <c r="C214" t="s">
        <v>453</v>
      </c>
      <c r="D214" t="str">
        <f>VLOOKUP(Tableau1[[#This Row],[CIS]],'Script Result'!$A$1:$B$252,2,FALSE)</f>
        <v>Compliant</v>
      </c>
      <c r="G214" t="s">
        <v>72</v>
      </c>
      <c r="H214"/>
      <c r="I214"/>
      <c r="J214" t="s">
        <v>17</v>
      </c>
      <c r="K214" t="s">
        <v>18</v>
      </c>
      <c r="L214" t="s">
        <v>19</v>
      </c>
      <c r="M214" t="s">
        <v>20</v>
      </c>
      <c r="O214" t="s">
        <v>19</v>
      </c>
    </row>
    <row r="215" spans="1:15" x14ac:dyDescent="0.35">
      <c r="A215" t="s">
        <v>454</v>
      </c>
      <c r="B215" t="s">
        <v>426</v>
      </c>
      <c r="C215" t="s">
        <v>455</v>
      </c>
      <c r="D215" t="str">
        <f>VLOOKUP(Tableau1[[#This Row],[CIS]],'Script Result'!$A$1:$B$252,2,FALSE)</f>
        <v>Compliant</v>
      </c>
      <c r="G215" t="s">
        <v>72</v>
      </c>
      <c r="H215"/>
      <c r="I215"/>
      <c r="J215" t="s">
        <v>17</v>
      </c>
      <c r="K215" t="s">
        <v>23</v>
      </c>
      <c r="L215" t="s">
        <v>19</v>
      </c>
      <c r="M215" t="s">
        <v>20</v>
      </c>
      <c r="O215" t="s">
        <v>19</v>
      </c>
    </row>
    <row r="216" spans="1:15" x14ac:dyDescent="0.35">
      <c r="A216" t="s">
        <v>456</v>
      </c>
      <c r="B216" t="s">
        <v>426</v>
      </c>
      <c r="C216" t="s">
        <v>457</v>
      </c>
      <c r="D216" t="str">
        <f>VLOOKUP(Tableau1[[#This Row],[CIS]],'Script Result'!$A$1:$B$252,2,FALSE)</f>
        <v>Compliant</v>
      </c>
      <c r="G216" t="s">
        <v>72</v>
      </c>
      <c r="H216"/>
      <c r="I216"/>
      <c r="J216" t="s">
        <v>17</v>
      </c>
      <c r="K216" t="s">
        <v>23</v>
      </c>
      <c r="L216" t="s">
        <v>19</v>
      </c>
      <c r="M216" t="s">
        <v>20</v>
      </c>
      <c r="O216" t="s">
        <v>19</v>
      </c>
    </row>
    <row r="217" spans="1:15" x14ac:dyDescent="0.35">
      <c r="A217" t="s">
        <v>458</v>
      </c>
      <c r="B217" t="s">
        <v>426</v>
      </c>
      <c r="C217" t="s">
        <v>459</v>
      </c>
      <c r="D217" t="str">
        <f>VLOOKUP(Tableau1[[#This Row],[CIS]],'Script Result'!$A$1:$B$252,2,FALSE)</f>
        <v>Compliant</v>
      </c>
      <c r="G217" t="s">
        <v>72</v>
      </c>
      <c r="H217"/>
      <c r="I217"/>
      <c r="J217" t="s">
        <v>17</v>
      </c>
      <c r="K217" t="s">
        <v>23</v>
      </c>
      <c r="L217" t="s">
        <v>19</v>
      </c>
      <c r="M217" t="s">
        <v>20</v>
      </c>
      <c r="O217" t="s">
        <v>19</v>
      </c>
    </row>
    <row r="218" spans="1:15" x14ac:dyDescent="0.35">
      <c r="A218" t="s">
        <v>460</v>
      </c>
      <c r="B218" t="s">
        <v>426</v>
      </c>
      <c r="C218" t="s">
        <v>461</v>
      </c>
      <c r="D218" t="str">
        <f>VLOOKUP(Tableau1[[#This Row],[CIS]],'Script Result'!$A$1:$B$252,2,FALSE)</f>
        <v>Compliant</v>
      </c>
      <c r="G218" t="s">
        <v>72</v>
      </c>
      <c r="H218"/>
      <c r="I218"/>
      <c r="J218" t="s">
        <v>17</v>
      </c>
      <c r="K218" t="s">
        <v>23</v>
      </c>
      <c r="L218" t="s">
        <v>19</v>
      </c>
      <c r="M218" t="s">
        <v>20</v>
      </c>
      <c r="O218" t="s">
        <v>19</v>
      </c>
    </row>
    <row r="219" spans="1:15" x14ac:dyDescent="0.35">
      <c r="A219" t="s">
        <v>428</v>
      </c>
      <c r="B219" t="s">
        <v>426</v>
      </c>
      <c r="C219" t="s">
        <v>429</v>
      </c>
      <c r="D219" t="str">
        <f>VLOOKUP(Tableau1[[#This Row],[CIS]],'Script Result'!$A$1:$B$252,2,FALSE)</f>
        <v>Compliant</v>
      </c>
      <c r="G219" t="s">
        <v>72</v>
      </c>
      <c r="H219"/>
      <c r="I219"/>
      <c r="J219" t="s">
        <v>17</v>
      </c>
      <c r="K219" t="s">
        <v>18</v>
      </c>
      <c r="L219" t="s">
        <v>19</v>
      </c>
      <c r="M219" t="s">
        <v>20</v>
      </c>
      <c r="O219" t="s">
        <v>19</v>
      </c>
    </row>
    <row r="220" spans="1:15" x14ac:dyDescent="0.35">
      <c r="A220" t="s">
        <v>462</v>
      </c>
      <c r="B220" t="s">
        <v>426</v>
      </c>
      <c r="C220" t="s">
        <v>463</v>
      </c>
      <c r="D220" t="str">
        <f>VLOOKUP(Tableau1[[#This Row],[CIS]],'Script Result'!$A$1:$B$252,2,FALSE)</f>
        <v>Compliant</v>
      </c>
      <c r="G220" t="s">
        <v>72</v>
      </c>
      <c r="H220"/>
      <c r="I220"/>
      <c r="J220" t="s">
        <v>17</v>
      </c>
      <c r="K220" t="s">
        <v>23</v>
      </c>
      <c r="L220" t="s">
        <v>19</v>
      </c>
      <c r="M220" t="s">
        <v>20</v>
      </c>
      <c r="O220" t="s">
        <v>19</v>
      </c>
    </row>
    <row r="221" spans="1:15" x14ac:dyDescent="0.35">
      <c r="A221" t="s">
        <v>430</v>
      </c>
      <c r="B221" t="s">
        <v>426</v>
      </c>
      <c r="C221" t="s">
        <v>431</v>
      </c>
      <c r="D221" t="str">
        <f>VLOOKUP(Tableau1[[#This Row],[CIS]],'Script Result'!$A$1:$B$252,2,FALSE)</f>
        <v>Compliant</v>
      </c>
      <c r="G221" t="s">
        <v>72</v>
      </c>
      <c r="H221"/>
      <c r="I221"/>
      <c r="J221" t="s">
        <v>17</v>
      </c>
      <c r="K221" t="s">
        <v>18</v>
      </c>
      <c r="L221" t="s">
        <v>19</v>
      </c>
      <c r="M221" t="s">
        <v>20</v>
      </c>
      <c r="O221" t="s">
        <v>19</v>
      </c>
    </row>
    <row r="222" spans="1:15" x14ac:dyDescent="0.35">
      <c r="A222" t="s">
        <v>432</v>
      </c>
      <c r="B222" t="s">
        <v>426</v>
      </c>
      <c r="C222" t="s">
        <v>433</v>
      </c>
      <c r="D222" t="str">
        <f>VLOOKUP(Tableau1[[#This Row],[CIS]],'Script Result'!$A$1:$B$252,2,FALSE)</f>
        <v>Compliant</v>
      </c>
      <c r="G222" t="s">
        <v>72</v>
      </c>
      <c r="H222"/>
      <c r="I222"/>
      <c r="J222" t="s">
        <v>17</v>
      </c>
      <c r="K222" t="s">
        <v>18</v>
      </c>
      <c r="L222" t="s">
        <v>19</v>
      </c>
      <c r="M222" t="s">
        <v>20</v>
      </c>
      <c r="O222" t="s">
        <v>19</v>
      </c>
    </row>
    <row r="223" spans="1:15" x14ac:dyDescent="0.35">
      <c r="A223" t="s">
        <v>434</v>
      </c>
      <c r="B223" t="s">
        <v>426</v>
      </c>
      <c r="C223" t="s">
        <v>435</v>
      </c>
      <c r="D223" t="str">
        <f>VLOOKUP(Tableau1[[#This Row],[CIS]],'Script Result'!$A$1:$B$252,2,FALSE)</f>
        <v>Compliant</v>
      </c>
      <c r="G223" t="s">
        <v>72</v>
      </c>
      <c r="H223"/>
      <c r="I223"/>
      <c r="J223" t="s">
        <v>17</v>
      </c>
      <c r="K223" t="s">
        <v>23</v>
      </c>
      <c r="L223" t="s">
        <v>19</v>
      </c>
      <c r="M223" t="s">
        <v>20</v>
      </c>
      <c r="O223" t="s">
        <v>19</v>
      </c>
    </row>
    <row r="224" spans="1:15" x14ac:dyDescent="0.35">
      <c r="A224" t="s">
        <v>436</v>
      </c>
      <c r="B224" t="s">
        <v>426</v>
      </c>
      <c r="C224" t="s">
        <v>437</v>
      </c>
      <c r="D224" t="str">
        <f>VLOOKUP(Tableau1[[#This Row],[CIS]],'Script Result'!$A$1:$B$252,2,FALSE)</f>
        <v>Compliant</v>
      </c>
      <c r="G224" t="s">
        <v>72</v>
      </c>
      <c r="H224"/>
      <c r="I224"/>
      <c r="J224" t="s">
        <v>17</v>
      </c>
      <c r="K224" t="s">
        <v>23</v>
      </c>
      <c r="L224" t="s">
        <v>19</v>
      </c>
      <c r="M224" t="s">
        <v>20</v>
      </c>
      <c r="O224" t="s">
        <v>19</v>
      </c>
    </row>
    <row r="225" spans="1:17" x14ac:dyDescent="0.35">
      <c r="A225" t="s">
        <v>438</v>
      </c>
      <c r="B225" t="s">
        <v>426</v>
      </c>
      <c r="C225" t="s">
        <v>439</v>
      </c>
      <c r="D225" t="str">
        <f>VLOOKUP(Tableau1[[#This Row],[CIS]],'Script Result'!$A$1:$B$252,2,FALSE)</f>
        <v>Compliant</v>
      </c>
      <c r="G225" t="s">
        <v>72</v>
      </c>
      <c r="H225"/>
      <c r="I225"/>
      <c r="J225" t="s">
        <v>17</v>
      </c>
      <c r="K225" t="s">
        <v>18</v>
      </c>
      <c r="L225" t="s">
        <v>19</v>
      </c>
      <c r="M225" t="s">
        <v>20</v>
      </c>
      <c r="O225" t="s">
        <v>19</v>
      </c>
    </row>
    <row r="226" spans="1:17" x14ac:dyDescent="0.35">
      <c r="A226" s="9" t="s">
        <v>708</v>
      </c>
      <c r="B226" t="s">
        <v>426</v>
      </c>
      <c r="C226" t="s">
        <v>709</v>
      </c>
      <c r="D226" t="str">
        <f>VLOOKUP(Tableau1[[#This Row],[CIS]],'Script Result'!$A$1:$B$252,2,FALSE)</f>
        <v>Compliant</v>
      </c>
      <c r="F226" t="s">
        <v>710</v>
      </c>
      <c r="G226" t="s">
        <v>78</v>
      </c>
      <c r="J226" t="s">
        <v>17</v>
      </c>
      <c r="K226" t="s">
        <v>23</v>
      </c>
      <c r="L226" t="s">
        <v>19</v>
      </c>
      <c r="M226" t="s">
        <v>20</v>
      </c>
      <c r="O226" t="s">
        <v>19</v>
      </c>
      <c r="P226" t="s">
        <v>19</v>
      </c>
    </row>
    <row r="227" spans="1:17" x14ac:dyDescent="0.35">
      <c r="A227" t="s">
        <v>440</v>
      </c>
      <c r="B227" t="s">
        <v>426</v>
      </c>
      <c r="C227" t="s">
        <v>441</v>
      </c>
      <c r="D227" t="str">
        <f>VLOOKUP(Tableau1[[#This Row],[CIS]],'Script Result'!$A$1:$B$252,2,FALSE)</f>
        <v>Compliant</v>
      </c>
      <c r="G227" t="s">
        <v>72</v>
      </c>
      <c r="H227"/>
      <c r="I227"/>
      <c r="J227" t="s">
        <v>17</v>
      </c>
      <c r="K227" t="s">
        <v>23</v>
      </c>
      <c r="L227" t="s">
        <v>19</v>
      </c>
      <c r="M227" t="s">
        <v>20</v>
      </c>
      <c r="O227" t="s">
        <v>19</v>
      </c>
      <c r="P227" t="s">
        <v>19</v>
      </c>
    </row>
    <row r="228" spans="1:17" ht="72.5" x14ac:dyDescent="0.35">
      <c r="A228" s="9" t="s">
        <v>725</v>
      </c>
      <c r="B228" t="s">
        <v>37</v>
      </c>
      <c r="C228" t="s">
        <v>726</v>
      </c>
      <c r="D228" t="str">
        <f>VLOOKUP(Tableau1[[#This Row],[CIS]],'Script Result'!$A$1:$B$252,2,FALSE)</f>
        <v>Remediate</v>
      </c>
      <c r="F228" t="s">
        <v>351</v>
      </c>
      <c r="G228" t="s">
        <v>78</v>
      </c>
      <c r="H228" s="20" t="s">
        <v>727</v>
      </c>
      <c r="I228" s="20" t="s">
        <v>728</v>
      </c>
      <c r="J228" t="s">
        <v>17</v>
      </c>
      <c r="K228" t="s">
        <v>17</v>
      </c>
      <c r="L228" t="s">
        <v>19</v>
      </c>
      <c r="M228" t="s">
        <v>20</v>
      </c>
      <c r="O228" t="s">
        <v>39</v>
      </c>
      <c r="Q228" t="s">
        <v>729</v>
      </c>
    </row>
    <row r="229" spans="1:17" ht="29" x14ac:dyDescent="0.35">
      <c r="A229" s="9" t="s">
        <v>711</v>
      </c>
      <c r="B229" t="s">
        <v>94</v>
      </c>
      <c r="C229" t="s">
        <v>712</v>
      </c>
      <c r="D229" t="str">
        <f>VLOOKUP(Tableau1[[#This Row],[CIS]],'Script Result'!$A$1:$B$252,2,FALSE)</f>
        <v>Remediate</v>
      </c>
      <c r="E229" t="s">
        <v>713</v>
      </c>
      <c r="F229" t="s">
        <v>331</v>
      </c>
      <c r="G229" t="s">
        <v>78</v>
      </c>
      <c r="H229" s="20" t="s">
        <v>583</v>
      </c>
      <c r="J229" t="s">
        <v>17</v>
      </c>
      <c r="K229" t="s">
        <v>18</v>
      </c>
      <c r="L229" t="s">
        <v>19</v>
      </c>
      <c r="M229" t="s">
        <v>20</v>
      </c>
      <c r="O229" t="s">
        <v>39</v>
      </c>
      <c r="Q229" t="s">
        <v>584</v>
      </c>
    </row>
    <row r="230" spans="1:17" ht="58" x14ac:dyDescent="0.35">
      <c r="A230" t="s">
        <v>538</v>
      </c>
      <c r="B230" t="s">
        <v>193</v>
      </c>
      <c r="C230" t="s">
        <v>539</v>
      </c>
      <c r="D230" t="str">
        <f>VLOOKUP(Tableau1[[#This Row],[CIS]],'Script Result'!$A$1:$B$252,2,FALSE)</f>
        <v>Control</v>
      </c>
      <c r="F230" t="s">
        <v>379</v>
      </c>
      <c r="G230" t="s">
        <v>82</v>
      </c>
      <c r="H230" s="20" t="s">
        <v>540</v>
      </c>
      <c r="I230" s="20" t="s">
        <v>541</v>
      </c>
      <c r="J230" t="s">
        <v>17</v>
      </c>
      <c r="K230" t="s">
        <v>17</v>
      </c>
      <c r="L230" t="s">
        <v>19</v>
      </c>
      <c r="M230" t="s">
        <v>20</v>
      </c>
      <c r="O230" t="s">
        <v>19</v>
      </c>
    </row>
    <row r="231" spans="1:17" ht="116" x14ac:dyDescent="0.35">
      <c r="A231" s="9" t="s">
        <v>714</v>
      </c>
      <c r="B231" t="s">
        <v>94</v>
      </c>
      <c r="C231" t="s">
        <v>715</v>
      </c>
      <c r="D231" t="s">
        <v>654</v>
      </c>
      <c r="F231" t="s">
        <v>333</v>
      </c>
      <c r="G231" t="s">
        <v>78</v>
      </c>
      <c r="H231" t="s">
        <v>716</v>
      </c>
      <c r="I231" s="24" t="s">
        <v>717</v>
      </c>
      <c r="J231" t="s">
        <v>17</v>
      </c>
      <c r="K231" t="s">
        <v>17</v>
      </c>
      <c r="L231" t="s">
        <v>39</v>
      </c>
      <c r="M231" t="s">
        <v>69</v>
      </c>
      <c r="O231" t="s">
        <v>39</v>
      </c>
      <c r="Q231" t="s">
        <v>718</v>
      </c>
    </row>
    <row r="232" spans="1:17" ht="43.5" x14ac:dyDescent="0.35">
      <c r="A232" s="9" t="s">
        <v>719</v>
      </c>
      <c r="B232" t="s">
        <v>94</v>
      </c>
      <c r="C232" t="s">
        <v>720</v>
      </c>
      <c r="D232" t="str">
        <f>VLOOKUP(Tableau1[[#This Row],[CIS]],'Script Result'!$A$1:$B$252,2,FALSE)</f>
        <v>Remediate</v>
      </c>
      <c r="F232" t="s">
        <v>595</v>
      </c>
      <c r="G232" t="s">
        <v>78</v>
      </c>
      <c r="H232" s="20" t="s">
        <v>721</v>
      </c>
      <c r="I232" s="20" t="s">
        <v>722</v>
      </c>
      <c r="J232" t="s">
        <v>17</v>
      </c>
      <c r="K232" t="s">
        <v>18</v>
      </c>
      <c r="L232" t="s">
        <v>19</v>
      </c>
      <c r="M232" t="s">
        <v>20</v>
      </c>
      <c r="O232" t="s">
        <v>19</v>
      </c>
    </row>
    <row r="233" spans="1:17" ht="101.5" x14ac:dyDescent="0.35">
      <c r="A233" s="9" t="s">
        <v>36</v>
      </c>
      <c r="B233" t="s">
        <v>37</v>
      </c>
      <c r="C233" t="s">
        <v>723</v>
      </c>
      <c r="D233" t="str">
        <f>VLOOKUP(Tableau1[[#This Row],[CIS]],'Script Result'!$A$1:$B$252,2,FALSE)</f>
        <v>Remediate</v>
      </c>
      <c r="F233" t="s">
        <v>38</v>
      </c>
      <c r="G233" t="s">
        <v>78</v>
      </c>
      <c r="H233" s="20" t="s">
        <v>724</v>
      </c>
      <c r="J233" t="s">
        <v>34</v>
      </c>
      <c r="K233" t="s">
        <v>17</v>
      </c>
      <c r="L233" t="s">
        <v>19</v>
      </c>
      <c r="M233" t="s">
        <v>20</v>
      </c>
      <c r="O233" t="s">
        <v>39</v>
      </c>
      <c r="Q233" t="s">
        <v>40</v>
      </c>
    </row>
    <row r="234" spans="1:17" x14ac:dyDescent="0.35">
      <c r="A234" t="s">
        <v>202</v>
      </c>
      <c r="B234" t="s">
        <v>94</v>
      </c>
      <c r="C234" t="s">
        <v>203</v>
      </c>
      <c r="D234" t="str">
        <f>VLOOKUP(Tableau1[[#This Row],[CIS]],'Script Result'!$A$1:$B$252,2,FALSE)</f>
        <v>Not Check</v>
      </c>
      <c r="E234" t="s">
        <v>32</v>
      </c>
      <c r="G234" t="s">
        <v>74</v>
      </c>
      <c r="H234"/>
      <c r="I234"/>
      <c r="J234" t="s">
        <v>69</v>
      </c>
      <c r="K234" t="s">
        <v>23</v>
      </c>
      <c r="L234" t="s">
        <v>39</v>
      </c>
      <c r="M234" t="s">
        <v>69</v>
      </c>
      <c r="O234" t="s">
        <v>39</v>
      </c>
      <c r="Q234" t="s">
        <v>204</v>
      </c>
    </row>
    <row r="235" spans="1:17" x14ac:dyDescent="0.35">
      <c r="A235" t="s">
        <v>229</v>
      </c>
      <c r="B235" t="s">
        <v>94</v>
      </c>
      <c r="C235" t="s">
        <v>230</v>
      </c>
      <c r="D235" t="str">
        <f>VLOOKUP(Tableau1[[#This Row],[CIS]],'Script Result'!$A$1:$B$252,2,FALSE)</f>
        <v>Not Check</v>
      </c>
      <c r="E235" t="s">
        <v>231</v>
      </c>
      <c r="F235" s="8" t="s">
        <v>232</v>
      </c>
      <c r="G235" t="s">
        <v>74</v>
      </c>
      <c r="H235" s="8" t="s">
        <v>233</v>
      </c>
      <c r="I235" s="8"/>
      <c r="K235" t="s">
        <v>17</v>
      </c>
      <c r="L235" t="s">
        <v>19</v>
      </c>
      <c r="M235" t="s">
        <v>20</v>
      </c>
      <c r="O235" t="s">
        <v>19</v>
      </c>
    </row>
    <row r="236" spans="1:17" x14ac:dyDescent="0.35">
      <c r="A236" t="s">
        <v>234</v>
      </c>
      <c r="B236" t="s">
        <v>31</v>
      </c>
      <c r="C236" t="s">
        <v>235</v>
      </c>
      <c r="D236" t="str">
        <f>VLOOKUP(Tableau1[[#This Row],[CIS]],'Script Result'!$A$1:$B$252,2,FALSE)</f>
        <v>Not Check</v>
      </c>
      <c r="E236" t="s">
        <v>236</v>
      </c>
      <c r="G236" t="s">
        <v>74</v>
      </c>
      <c r="H236"/>
      <c r="I236"/>
      <c r="J236" t="s">
        <v>69</v>
      </c>
      <c r="K236" t="s">
        <v>23</v>
      </c>
      <c r="L236" t="s">
        <v>39</v>
      </c>
      <c r="M236" t="s">
        <v>69</v>
      </c>
      <c r="O236" t="s">
        <v>39</v>
      </c>
      <c r="Q236" t="s">
        <v>136</v>
      </c>
    </row>
    <row r="237" spans="1:17" x14ac:dyDescent="0.35">
      <c r="A237" t="s">
        <v>237</v>
      </c>
      <c r="C237" t="s">
        <v>238</v>
      </c>
      <c r="D237" t="str">
        <f>VLOOKUP(Tableau1[[#This Row],[CIS]],'Script Result'!$A$1:$B$252,2,FALSE)</f>
        <v>Not Check</v>
      </c>
      <c r="E237" t="s">
        <v>239</v>
      </c>
      <c r="G237" t="s">
        <v>74</v>
      </c>
      <c r="H237"/>
      <c r="I237"/>
      <c r="J237" t="s">
        <v>69</v>
      </c>
      <c r="K237" t="s">
        <v>17</v>
      </c>
      <c r="L237" t="s">
        <v>39</v>
      </c>
      <c r="M237" t="s">
        <v>69</v>
      </c>
      <c r="O237" t="s">
        <v>39</v>
      </c>
    </row>
    <row r="238" spans="1:17" x14ac:dyDescent="0.35">
      <c r="A238" t="s">
        <v>205</v>
      </c>
      <c r="B238" t="s">
        <v>94</v>
      </c>
      <c r="C238" t="s">
        <v>206</v>
      </c>
      <c r="D238" t="str">
        <f>VLOOKUP(Tableau1[[#This Row],[CIS]],'Script Result'!$A$1:$B$252,2,FALSE)</f>
        <v>Not Check</v>
      </c>
      <c r="E238" t="s">
        <v>207</v>
      </c>
      <c r="G238" t="s">
        <v>74</v>
      </c>
      <c r="H238"/>
      <c r="I238"/>
      <c r="J238" t="s">
        <v>69</v>
      </c>
      <c r="K238" t="s">
        <v>23</v>
      </c>
      <c r="L238" t="s">
        <v>39</v>
      </c>
      <c r="M238" t="s">
        <v>69</v>
      </c>
      <c r="O238" t="s">
        <v>39</v>
      </c>
      <c r="Q238" t="s">
        <v>204</v>
      </c>
    </row>
    <row r="239" spans="1:17" x14ac:dyDescent="0.35">
      <c r="A239" t="s">
        <v>240</v>
      </c>
      <c r="B239" t="s">
        <v>15</v>
      </c>
      <c r="C239" t="s">
        <v>241</v>
      </c>
      <c r="D239" t="str">
        <f>VLOOKUP(Tableau1[[#This Row],[CIS]],'Script Result'!$A$1:$B$252,2,FALSE)</f>
        <v>Not Check</v>
      </c>
      <c r="E239" t="s">
        <v>242</v>
      </c>
      <c r="G239" t="s">
        <v>74</v>
      </c>
      <c r="H239"/>
      <c r="I239"/>
      <c r="K239" t="s">
        <v>23</v>
      </c>
      <c r="L239" t="s">
        <v>19</v>
      </c>
      <c r="M239" t="s">
        <v>20</v>
      </c>
      <c r="O239" t="s">
        <v>19</v>
      </c>
    </row>
    <row r="240" spans="1:17" x14ac:dyDescent="0.35">
      <c r="A240" t="s">
        <v>243</v>
      </c>
      <c r="B240" t="s">
        <v>37</v>
      </c>
      <c r="C240" t="s">
        <v>244</v>
      </c>
      <c r="D240" t="str">
        <f>VLOOKUP(Tableau1[[#This Row],[CIS]],'Script Result'!$A$1:$B$252,2,FALSE)</f>
        <v>Not Check</v>
      </c>
      <c r="E240" t="s">
        <v>245</v>
      </c>
      <c r="G240" t="s">
        <v>74</v>
      </c>
      <c r="H240"/>
      <c r="I240"/>
      <c r="K240" t="s">
        <v>23</v>
      </c>
      <c r="L240" t="s">
        <v>39</v>
      </c>
      <c r="M240" t="s">
        <v>69</v>
      </c>
      <c r="O240" t="s">
        <v>39</v>
      </c>
      <c r="Q240" t="s">
        <v>246</v>
      </c>
    </row>
    <row r="241" spans="1:17" x14ac:dyDescent="0.35">
      <c r="A241" t="s">
        <v>247</v>
      </c>
      <c r="B241" t="s">
        <v>37</v>
      </c>
      <c r="C241" t="s">
        <v>248</v>
      </c>
      <c r="D241" t="str">
        <f>VLOOKUP(Tableau1[[#This Row],[CIS]],'Script Result'!$A$1:$B$252,2,FALSE)</f>
        <v>Not Check</v>
      </c>
      <c r="E241" t="s">
        <v>249</v>
      </c>
      <c r="G241" t="s">
        <v>74</v>
      </c>
      <c r="H241"/>
      <c r="I241"/>
      <c r="K241" t="s">
        <v>23</v>
      </c>
      <c r="L241" t="s">
        <v>39</v>
      </c>
      <c r="M241" t="s">
        <v>69</v>
      </c>
      <c r="O241" t="s">
        <v>39</v>
      </c>
      <c r="Q241" t="s">
        <v>246</v>
      </c>
    </row>
    <row r="242" spans="1:17" x14ac:dyDescent="0.35">
      <c r="A242" t="s">
        <v>250</v>
      </c>
      <c r="B242" t="s">
        <v>37</v>
      </c>
      <c r="C242" t="s">
        <v>251</v>
      </c>
      <c r="D242" t="str">
        <f>VLOOKUP(Tableau1[[#This Row],[CIS]],'Script Result'!$A$1:$B$252,2,FALSE)</f>
        <v>Not Check</v>
      </c>
      <c r="E242" t="s">
        <v>252</v>
      </c>
      <c r="G242" t="s">
        <v>74</v>
      </c>
      <c r="H242"/>
      <c r="I242"/>
      <c r="K242" t="s">
        <v>17</v>
      </c>
      <c r="L242" t="s">
        <v>39</v>
      </c>
      <c r="M242" t="s">
        <v>69</v>
      </c>
      <c r="O242" t="s">
        <v>39</v>
      </c>
      <c r="Q242" t="s">
        <v>253</v>
      </c>
    </row>
    <row r="243" spans="1:17" x14ac:dyDescent="0.35">
      <c r="A243" t="s">
        <v>208</v>
      </c>
      <c r="B243" t="s">
        <v>94</v>
      </c>
      <c r="C243" t="s">
        <v>209</v>
      </c>
      <c r="D243" t="str">
        <f>VLOOKUP(Tableau1[[#This Row],[CIS]],'Script Result'!$A$1:$B$252,2,FALSE)</f>
        <v>Not Check</v>
      </c>
      <c r="E243" t="s">
        <v>210</v>
      </c>
      <c r="G243" t="s">
        <v>74</v>
      </c>
      <c r="H243"/>
      <c r="I243"/>
      <c r="J243" t="s">
        <v>69</v>
      </c>
      <c r="K243" t="s">
        <v>17</v>
      </c>
      <c r="L243" t="s">
        <v>39</v>
      </c>
      <c r="M243" t="s">
        <v>69</v>
      </c>
      <c r="O243" t="s">
        <v>39</v>
      </c>
      <c r="Q243" t="s">
        <v>204</v>
      </c>
    </row>
    <row r="244" spans="1:17" x14ac:dyDescent="0.35">
      <c r="A244" t="s">
        <v>254</v>
      </c>
      <c r="C244" t="s">
        <v>255</v>
      </c>
      <c r="D244" t="str">
        <f>VLOOKUP(Tableau1[[#This Row],[CIS]],'Script Result'!$A$1:$B$252,2,FALSE)</f>
        <v>Not Check</v>
      </c>
      <c r="E244" t="s">
        <v>256</v>
      </c>
      <c r="G244" t="s">
        <v>74</v>
      </c>
      <c r="H244"/>
      <c r="I244"/>
      <c r="K244" t="s">
        <v>23</v>
      </c>
      <c r="L244" t="s">
        <v>39</v>
      </c>
      <c r="M244" t="s">
        <v>69</v>
      </c>
      <c r="O244" t="s">
        <v>39</v>
      </c>
    </row>
    <row r="245" spans="1:17" x14ac:dyDescent="0.35">
      <c r="A245" t="s">
        <v>257</v>
      </c>
      <c r="C245" t="s">
        <v>258</v>
      </c>
      <c r="D245" t="str">
        <f>VLOOKUP(Tableau1[[#This Row],[CIS]],'Script Result'!$A$1:$B$252,2,FALSE)</f>
        <v>Not Check</v>
      </c>
      <c r="E245" t="s">
        <v>259</v>
      </c>
      <c r="G245" t="s">
        <v>74</v>
      </c>
      <c r="H245"/>
      <c r="I245"/>
      <c r="J245" t="s">
        <v>69</v>
      </c>
      <c r="K245" t="s">
        <v>23</v>
      </c>
      <c r="L245" t="s">
        <v>39</v>
      </c>
      <c r="M245" t="s">
        <v>69</v>
      </c>
      <c r="O245" t="s">
        <v>39</v>
      </c>
    </row>
    <row r="246" spans="1:17" x14ac:dyDescent="0.35">
      <c r="A246" t="s">
        <v>211</v>
      </c>
      <c r="C246" t="s">
        <v>212</v>
      </c>
      <c r="D246" t="str">
        <f>VLOOKUP(Tableau1[[#This Row],[CIS]],'Script Result'!$A$1:$B$252,2,FALSE)</f>
        <v>Not Check</v>
      </c>
      <c r="E246" t="s">
        <v>213</v>
      </c>
      <c r="G246" t="s">
        <v>74</v>
      </c>
      <c r="H246"/>
      <c r="I246"/>
      <c r="J246" t="s">
        <v>69</v>
      </c>
      <c r="K246" t="s">
        <v>18</v>
      </c>
      <c r="L246" t="s">
        <v>39</v>
      </c>
      <c r="M246" t="s">
        <v>69</v>
      </c>
      <c r="O246" t="s">
        <v>39</v>
      </c>
      <c r="Q246" t="s">
        <v>204</v>
      </c>
    </row>
    <row r="247" spans="1:17" x14ac:dyDescent="0.35">
      <c r="A247" t="s">
        <v>214</v>
      </c>
      <c r="C247" t="s">
        <v>215</v>
      </c>
      <c r="D247" t="str">
        <f>VLOOKUP(Tableau1[[#This Row],[CIS]],'Script Result'!$A$1:$B$252,2,FALSE)</f>
        <v>Not Check</v>
      </c>
      <c r="E247" t="s">
        <v>216</v>
      </c>
      <c r="G247" t="s">
        <v>74</v>
      </c>
      <c r="H247"/>
      <c r="I247"/>
      <c r="K247" t="s">
        <v>18</v>
      </c>
      <c r="L247" t="s">
        <v>39</v>
      </c>
      <c r="M247" t="s">
        <v>69</v>
      </c>
      <c r="O247" t="s">
        <v>39</v>
      </c>
      <c r="Q247" t="s">
        <v>217</v>
      </c>
    </row>
    <row r="248" spans="1:17" x14ac:dyDescent="0.35">
      <c r="A248" t="s">
        <v>218</v>
      </c>
      <c r="B248" t="s">
        <v>15</v>
      </c>
      <c r="C248" t="s">
        <v>219</v>
      </c>
      <c r="D248" t="str">
        <f>VLOOKUP(Tableau1[[#This Row],[CIS]],'Script Result'!$A$1:$B$252,2,FALSE)</f>
        <v>Not Check</v>
      </c>
      <c r="E248" t="s">
        <v>220</v>
      </c>
      <c r="G248" t="s">
        <v>74</v>
      </c>
      <c r="H248"/>
      <c r="I248"/>
      <c r="K248" t="s">
        <v>17</v>
      </c>
      <c r="L248" t="s">
        <v>19</v>
      </c>
      <c r="M248" t="s">
        <v>20</v>
      </c>
      <c r="O248" t="s">
        <v>19</v>
      </c>
    </row>
    <row r="249" spans="1:17" x14ac:dyDescent="0.35">
      <c r="A249" t="s">
        <v>464</v>
      </c>
      <c r="B249" t="s">
        <v>193</v>
      </c>
      <c r="C249" t="s">
        <v>465</v>
      </c>
      <c r="D249" t="str">
        <f>VLOOKUP(Tableau1[[#This Row],[CIS]],'Script Result'!$A$1:$B$252,2,FALSE)</f>
        <v>Compliant</v>
      </c>
      <c r="E249" t="s">
        <v>466</v>
      </c>
      <c r="G249" t="s">
        <v>72</v>
      </c>
      <c r="H249"/>
      <c r="I249"/>
      <c r="K249" t="s">
        <v>17</v>
      </c>
      <c r="L249" t="s">
        <v>19</v>
      </c>
      <c r="M249" t="s">
        <v>20</v>
      </c>
      <c r="O249" t="s">
        <v>19</v>
      </c>
    </row>
    <row r="250" spans="1:17" x14ac:dyDescent="0.35">
      <c r="A250" t="s">
        <v>467</v>
      </c>
      <c r="C250" t="s">
        <v>468</v>
      </c>
      <c r="D250" t="str">
        <f>VLOOKUP(Tableau1[[#This Row],[CIS]],'Script Result'!$A$1:$B$252,2,FALSE)</f>
        <v>Compliant</v>
      </c>
      <c r="E250" t="s">
        <v>469</v>
      </c>
      <c r="G250" t="s">
        <v>72</v>
      </c>
      <c r="H250"/>
      <c r="I250"/>
      <c r="K250" t="s">
        <v>18</v>
      </c>
      <c r="L250" t="s">
        <v>19</v>
      </c>
      <c r="M250" t="s">
        <v>20</v>
      </c>
      <c r="O250" t="s">
        <v>19</v>
      </c>
    </row>
    <row r="251" spans="1:17" x14ac:dyDescent="0.35">
      <c r="A251" t="s">
        <v>225</v>
      </c>
      <c r="B251" t="s">
        <v>193</v>
      </c>
      <c r="C251" t="s">
        <v>226</v>
      </c>
      <c r="D251" t="str">
        <f>VLOOKUP(Tableau1[[#This Row],[CIS]],'Script Result'!$A$1:$B$252,2,FALSE)</f>
        <v>Not Check</v>
      </c>
      <c r="E251" t="s">
        <v>227</v>
      </c>
      <c r="G251" t="s">
        <v>74</v>
      </c>
      <c r="H251"/>
      <c r="I251"/>
      <c r="J251" t="s">
        <v>69</v>
      </c>
      <c r="K251" t="s">
        <v>23</v>
      </c>
      <c r="L251" t="s">
        <v>39</v>
      </c>
      <c r="M251" t="s">
        <v>69</v>
      </c>
      <c r="O251" t="s">
        <v>39</v>
      </c>
      <c r="Q251" t="s">
        <v>228</v>
      </c>
    </row>
    <row r="252" spans="1:17" x14ac:dyDescent="0.35">
      <c r="A252" t="s">
        <v>221</v>
      </c>
      <c r="B252" t="s">
        <v>31</v>
      </c>
      <c r="C252" t="s">
        <v>222</v>
      </c>
      <c r="D252" t="str">
        <f>VLOOKUP(Tableau1[[#This Row],[CIS]],'Script Result'!$A$1:$B$252,2,FALSE)</f>
        <v>Not Check</v>
      </c>
      <c r="E252" t="s">
        <v>223</v>
      </c>
      <c r="G252" t="s">
        <v>74</v>
      </c>
      <c r="H252"/>
      <c r="I252"/>
      <c r="K252" t="s">
        <v>18</v>
      </c>
      <c r="L252" t="s">
        <v>19</v>
      </c>
      <c r="M252" t="s">
        <v>20</v>
      </c>
      <c r="O252" t="s">
        <v>19</v>
      </c>
      <c r="Q252" t="s">
        <v>224</v>
      </c>
    </row>
  </sheetData>
  <phoneticPr fontId="1" type="noConversion"/>
  <conditionalFormatting sqref="J1:K118 J124:K252">
    <cfRule type="containsText" dxfId="436" priority="488" operator="containsText" text="Critical">
      <formula>NOT(ISERROR(SEARCH("Critical",J1)))</formula>
    </cfRule>
    <cfRule type="containsText" dxfId="435" priority="489" operator="containsText" text="Medium">
      <formula>NOT(ISERROR(SEARCH("Medium",J1)))</formula>
    </cfRule>
    <cfRule type="containsText" dxfId="434" priority="490" operator="containsText" text="Low">
      <formula>NOT(ISERROR(SEARCH("Low",J1)))</formula>
    </cfRule>
    <cfRule type="containsText" dxfId="433" priority="491" operator="containsText" text="High">
      <formula>NOT(ISERROR(SEARCH("High",J1)))</formula>
    </cfRule>
  </conditionalFormatting>
  <conditionalFormatting sqref="L234:L238 L243 L245 L249:L1048576 C230:D233 L239:M242 L244:M244 L246:M248 N2:P162 N179:P233 O163:P178 L2:M233 F104:I153 F103:H103 F2:I99 F101:I102 F100:H100 F164:I164 F163:H163 F155:I162 F154:H154 F177:I177 F171:H176 F179:I181 F178:H178 F170:I170 F165:H169 F187:I187 F182:G182 I182 F183:H184 F185:G185 I185 F186:H186 F189:I190 F188:H188 F192:I194 F191:H191 F198:I252 F195:H197">
    <cfRule type="containsText" dxfId="432" priority="486" operator="containsText" text="High">
      <formula>NOT(ISERROR(SEARCH("High",C2)))</formula>
    </cfRule>
    <cfRule type="containsText" dxfId="431" priority="487" operator="containsText" text="medium">
      <formula>NOT(ISERROR(SEARCH("medium",C2)))</formula>
    </cfRule>
  </conditionalFormatting>
  <conditionalFormatting sqref="C228:D228 C229">
    <cfRule type="containsText" dxfId="430" priority="475" operator="containsText" text="High">
      <formula>NOT(ISERROR(SEARCH("High",C228)))</formula>
    </cfRule>
    <cfRule type="containsText" dxfId="429" priority="476" operator="containsText" text="medium">
      <formula>NOT(ISERROR(SEARCH("medium",C228)))</formula>
    </cfRule>
  </conditionalFormatting>
  <conditionalFormatting sqref="L239:M242 L234:L238 L244:M244 L243 L246:M248 L245 L249:L1048576 L2:M233 N2:P162 N179:P233 O163:P178">
    <cfRule type="containsText" dxfId="428" priority="472" operator="containsText" text="yes">
      <formula>NOT(ISERROR(SEARCH("yes",L2)))</formula>
    </cfRule>
  </conditionalFormatting>
  <conditionalFormatting sqref="L239:M242 L234:L238 L244:M244 L243 L246:M248 L245 L249:L1048576 L1:M233 N2:P162 N179:P233 O163:P178">
    <cfRule type="containsText" dxfId="427" priority="471" operator="containsText" text="no">
      <formula>NOT(ISERROR(SEARCH("no",L1)))</formula>
    </cfRule>
  </conditionalFormatting>
  <conditionalFormatting sqref="M239:M242 M244 M246:M248 M1:M233 N2:P162 N179:P233 O163:P178">
    <cfRule type="containsText" dxfId="426" priority="470" operator="containsText" text="OK">
      <formula>NOT(ISERROR(SEARCH("OK",M1)))</formula>
    </cfRule>
  </conditionalFormatting>
  <conditionalFormatting sqref="M239:M242 M244 M246:M248 M2:M233 N2:P162 N179:P233 O163:P178">
    <cfRule type="containsText" dxfId="425" priority="469" operator="containsText" text="NOK">
      <formula>NOT(ISERROR(SEARCH("NOK",M2)))</formula>
    </cfRule>
  </conditionalFormatting>
  <conditionalFormatting sqref="M234">
    <cfRule type="containsText" dxfId="424" priority="465" operator="containsText" text="Critical">
      <formula>NOT(ISERROR(SEARCH("Critical",M234)))</formula>
    </cfRule>
    <cfRule type="containsText" dxfId="423" priority="466" operator="containsText" text="Medium">
      <formula>NOT(ISERROR(SEARCH("Medium",M234)))</formula>
    </cfRule>
    <cfRule type="containsText" dxfId="422" priority="467" operator="containsText" text="Low">
      <formula>NOT(ISERROR(SEARCH("Low",M234)))</formula>
    </cfRule>
    <cfRule type="containsText" dxfId="421" priority="468" operator="containsText" text="High">
      <formula>NOT(ISERROR(SEARCH("High",M234)))</formula>
    </cfRule>
  </conditionalFormatting>
  <conditionalFormatting sqref="M235">
    <cfRule type="containsText" dxfId="420" priority="461" operator="containsText" text="Critical">
      <formula>NOT(ISERROR(SEARCH("Critical",M235)))</formula>
    </cfRule>
    <cfRule type="containsText" dxfId="419" priority="462" operator="containsText" text="Medium">
      <formula>NOT(ISERROR(SEARCH("Medium",M235)))</formula>
    </cfRule>
    <cfRule type="containsText" dxfId="418" priority="463" operator="containsText" text="Low">
      <formula>NOT(ISERROR(SEARCH("Low",M235)))</formula>
    </cfRule>
    <cfRule type="containsText" dxfId="417" priority="464" operator="containsText" text="High">
      <formula>NOT(ISERROR(SEARCH("High",M235)))</formula>
    </cfRule>
  </conditionalFormatting>
  <conditionalFormatting sqref="M236">
    <cfRule type="containsText" dxfId="416" priority="457" operator="containsText" text="Critical">
      <formula>NOT(ISERROR(SEARCH("Critical",M236)))</formula>
    </cfRule>
    <cfRule type="containsText" dxfId="415" priority="458" operator="containsText" text="Medium">
      <formula>NOT(ISERROR(SEARCH("Medium",M236)))</formula>
    </cfRule>
    <cfRule type="containsText" dxfId="414" priority="459" operator="containsText" text="Low">
      <formula>NOT(ISERROR(SEARCH("Low",M236)))</formula>
    </cfRule>
    <cfRule type="containsText" dxfId="413" priority="460" operator="containsText" text="High">
      <formula>NOT(ISERROR(SEARCH("High",M236)))</formula>
    </cfRule>
  </conditionalFormatting>
  <conditionalFormatting sqref="M237">
    <cfRule type="containsText" dxfId="412" priority="453" operator="containsText" text="Critical">
      <formula>NOT(ISERROR(SEARCH("Critical",M237)))</formula>
    </cfRule>
    <cfRule type="containsText" dxfId="411" priority="454" operator="containsText" text="Medium">
      <formula>NOT(ISERROR(SEARCH("Medium",M237)))</formula>
    </cfRule>
    <cfRule type="containsText" dxfId="410" priority="455" operator="containsText" text="Low">
      <formula>NOT(ISERROR(SEARCH("Low",M237)))</formula>
    </cfRule>
    <cfRule type="containsText" dxfId="409" priority="456" operator="containsText" text="High">
      <formula>NOT(ISERROR(SEARCH("High",M237)))</formula>
    </cfRule>
  </conditionalFormatting>
  <conditionalFormatting sqref="M238">
    <cfRule type="containsText" dxfId="408" priority="449" operator="containsText" text="Critical">
      <formula>NOT(ISERROR(SEARCH("Critical",M238)))</formula>
    </cfRule>
    <cfRule type="containsText" dxfId="407" priority="450" operator="containsText" text="Medium">
      <formula>NOT(ISERROR(SEARCH("Medium",M238)))</formula>
    </cfRule>
    <cfRule type="containsText" dxfId="406" priority="451" operator="containsText" text="Low">
      <formula>NOT(ISERROR(SEARCH("Low",M238)))</formula>
    </cfRule>
    <cfRule type="containsText" dxfId="405" priority="452" operator="containsText" text="High">
      <formula>NOT(ISERROR(SEARCH("High",M238)))</formula>
    </cfRule>
  </conditionalFormatting>
  <conditionalFormatting sqref="M243">
    <cfRule type="containsText" dxfId="404" priority="445" operator="containsText" text="Critical">
      <formula>NOT(ISERROR(SEARCH("Critical",M243)))</formula>
    </cfRule>
    <cfRule type="containsText" dxfId="403" priority="446" operator="containsText" text="Medium">
      <formula>NOT(ISERROR(SEARCH("Medium",M243)))</formula>
    </cfRule>
    <cfRule type="containsText" dxfId="402" priority="447" operator="containsText" text="Low">
      <formula>NOT(ISERROR(SEARCH("Low",M243)))</formula>
    </cfRule>
    <cfRule type="containsText" dxfId="401" priority="448" operator="containsText" text="High">
      <formula>NOT(ISERROR(SEARCH("High",M243)))</formula>
    </cfRule>
  </conditionalFormatting>
  <conditionalFormatting sqref="M245">
    <cfRule type="containsText" dxfId="400" priority="441" operator="containsText" text="Critical">
      <formula>NOT(ISERROR(SEARCH("Critical",M245)))</formula>
    </cfRule>
    <cfRule type="containsText" dxfId="399" priority="442" operator="containsText" text="Medium">
      <formula>NOT(ISERROR(SEARCH("Medium",M245)))</formula>
    </cfRule>
    <cfRule type="containsText" dxfId="398" priority="443" operator="containsText" text="Low">
      <formula>NOT(ISERROR(SEARCH("Low",M245)))</formula>
    </cfRule>
    <cfRule type="containsText" dxfId="397" priority="444" operator="containsText" text="High">
      <formula>NOT(ISERROR(SEARCH("High",M245)))</formula>
    </cfRule>
  </conditionalFormatting>
  <conditionalFormatting sqref="M249">
    <cfRule type="containsText" dxfId="396" priority="437" operator="containsText" text="Critical">
      <formula>NOT(ISERROR(SEARCH("Critical",M249)))</formula>
    </cfRule>
    <cfRule type="containsText" dxfId="395" priority="438" operator="containsText" text="Medium">
      <formula>NOT(ISERROR(SEARCH("Medium",M249)))</formula>
    </cfRule>
    <cfRule type="containsText" dxfId="394" priority="439" operator="containsText" text="Low">
      <formula>NOT(ISERROR(SEARCH("Low",M249)))</formula>
    </cfRule>
    <cfRule type="containsText" dxfId="393" priority="440" operator="containsText" text="High">
      <formula>NOT(ISERROR(SEARCH("High",M249)))</formula>
    </cfRule>
  </conditionalFormatting>
  <conditionalFormatting sqref="M252">
    <cfRule type="containsText" dxfId="392" priority="433" operator="containsText" text="Critical">
      <formula>NOT(ISERROR(SEARCH("Critical",M252)))</formula>
    </cfRule>
    <cfRule type="containsText" dxfId="391" priority="434" operator="containsText" text="Medium">
      <formula>NOT(ISERROR(SEARCH("Medium",M252)))</formula>
    </cfRule>
    <cfRule type="containsText" dxfId="390" priority="435" operator="containsText" text="Low">
      <formula>NOT(ISERROR(SEARCH("Low",M252)))</formula>
    </cfRule>
    <cfRule type="containsText" dxfId="389" priority="436" operator="containsText" text="High">
      <formula>NOT(ISERROR(SEARCH("High",M252)))</formula>
    </cfRule>
  </conditionalFormatting>
  <conditionalFormatting sqref="M250">
    <cfRule type="containsText" dxfId="388" priority="429" operator="containsText" text="Critical">
      <formula>NOT(ISERROR(SEARCH("Critical",M250)))</formula>
    </cfRule>
    <cfRule type="containsText" dxfId="387" priority="430" operator="containsText" text="Medium">
      <formula>NOT(ISERROR(SEARCH("Medium",M250)))</formula>
    </cfRule>
    <cfRule type="containsText" dxfId="386" priority="431" operator="containsText" text="Low">
      <formula>NOT(ISERROR(SEARCH("Low",M250)))</formula>
    </cfRule>
    <cfRule type="containsText" dxfId="385" priority="432" operator="containsText" text="High">
      <formula>NOT(ISERROR(SEARCH("High",M250)))</formula>
    </cfRule>
  </conditionalFormatting>
  <conditionalFormatting sqref="M251">
    <cfRule type="containsText" dxfId="384" priority="425" operator="containsText" text="Critical">
      <formula>NOT(ISERROR(SEARCH("Critical",M251)))</formula>
    </cfRule>
    <cfRule type="containsText" dxfId="383" priority="426" operator="containsText" text="Medium">
      <formula>NOT(ISERROR(SEARCH("Medium",M251)))</formula>
    </cfRule>
    <cfRule type="containsText" dxfId="382" priority="427" operator="containsText" text="Low">
      <formula>NOT(ISERROR(SEARCH("Low",M251)))</formula>
    </cfRule>
    <cfRule type="containsText" dxfId="381" priority="428" operator="containsText" text="High">
      <formula>NOT(ISERROR(SEARCH("High",M251)))</formula>
    </cfRule>
  </conditionalFormatting>
  <conditionalFormatting sqref="M2:M252 N2:P162 N179:P252 O163:P178">
    <cfRule type="containsText" dxfId="380" priority="423" operator="containsText" text="later">
      <formula>NOT(ISERROR(SEARCH("later",M2)))</formula>
    </cfRule>
    <cfRule type="containsText" dxfId="379" priority="424" operator="containsText" text="N/A">
      <formula>NOT(ISERROR(SEARCH("N/A",M2)))</formula>
    </cfRule>
  </conditionalFormatting>
  <conditionalFormatting sqref="Q230 Q232:Q233">
    <cfRule type="containsText" dxfId="378" priority="409" operator="containsText" text="High">
      <formula>NOT(ISERROR(SEARCH("High",Q230)))</formula>
    </cfRule>
    <cfRule type="containsText" dxfId="377" priority="410" operator="containsText" text="medium">
      <formula>NOT(ISERROR(SEARCH("medium",Q230)))</formula>
    </cfRule>
  </conditionalFormatting>
  <conditionalFormatting sqref="Q229">
    <cfRule type="containsText" dxfId="376" priority="407" operator="containsText" text="High">
      <formula>NOT(ISERROR(SEARCH("High",Q229)))</formula>
    </cfRule>
    <cfRule type="containsText" dxfId="375" priority="408" operator="containsText" text="medium">
      <formula>NOT(ISERROR(SEARCH("medium",Q229)))</formula>
    </cfRule>
  </conditionalFormatting>
  <conditionalFormatting sqref="Q78">
    <cfRule type="containsText" dxfId="374" priority="401" operator="containsText" text="High">
      <formula>NOT(ISERROR(SEARCH("High",Q78)))</formula>
    </cfRule>
    <cfRule type="containsText" dxfId="373" priority="402" operator="containsText" text="medium">
      <formula>NOT(ISERROR(SEARCH("medium",Q78)))</formula>
    </cfRule>
  </conditionalFormatting>
  <conditionalFormatting sqref="Q78">
    <cfRule type="containsText" dxfId="372" priority="400" operator="containsText" text="yes">
      <formula>NOT(ISERROR(SEARCH("yes",Q78)))</formula>
    </cfRule>
  </conditionalFormatting>
  <conditionalFormatting sqref="Q78">
    <cfRule type="containsText" dxfId="371" priority="399" operator="containsText" text="no">
      <formula>NOT(ISERROR(SEARCH("no",Q78)))</formula>
    </cfRule>
  </conditionalFormatting>
  <conditionalFormatting sqref="Q78">
    <cfRule type="containsText" dxfId="370" priority="398" operator="containsText" text="OK">
      <formula>NOT(ISERROR(SEARCH("OK",Q78)))</formula>
    </cfRule>
  </conditionalFormatting>
  <conditionalFormatting sqref="Q78">
    <cfRule type="containsText" dxfId="369" priority="397" operator="containsText" text="NOK">
      <formula>NOT(ISERROR(SEARCH("NOK",Q78)))</formula>
    </cfRule>
  </conditionalFormatting>
  <conditionalFormatting sqref="Q78">
    <cfRule type="containsText" dxfId="368" priority="395" operator="containsText" text="later">
      <formula>NOT(ISERROR(SEARCH("later",Q78)))</formula>
    </cfRule>
    <cfRule type="containsText" dxfId="367" priority="396" operator="containsText" text="N/A">
      <formula>NOT(ISERROR(SEARCH("N/A",Q78)))</formula>
    </cfRule>
  </conditionalFormatting>
  <conditionalFormatting sqref="N244:P244 N246:P248 N239:P242">
    <cfRule type="containsText" dxfId="366" priority="353" operator="containsText" text="High">
      <formula>NOT(ISERROR(SEARCH("High",N239)))</formula>
    </cfRule>
    <cfRule type="containsText" dxfId="365" priority="354" operator="containsText" text="medium">
      <formula>NOT(ISERROR(SEARCH("medium",N239)))</formula>
    </cfRule>
  </conditionalFormatting>
  <conditionalFormatting sqref="N244:P244 N246:P248 N239:P242">
    <cfRule type="containsText" dxfId="364" priority="352" operator="containsText" text="yes">
      <formula>NOT(ISERROR(SEARCH("yes",N239)))</formula>
    </cfRule>
  </conditionalFormatting>
  <conditionalFormatting sqref="N244:P244 N246:P248 N239:P242">
    <cfRule type="containsText" dxfId="363" priority="351" operator="containsText" text="no">
      <formula>NOT(ISERROR(SEARCH("no",N239)))</formula>
    </cfRule>
  </conditionalFormatting>
  <conditionalFormatting sqref="N244:P244 N246:P248 N239:P242">
    <cfRule type="containsText" dxfId="362" priority="350" operator="containsText" text="OK">
      <formula>NOT(ISERROR(SEARCH("OK",N239)))</formula>
    </cfRule>
  </conditionalFormatting>
  <conditionalFormatting sqref="N244:P244 N246:P248 N239:P242">
    <cfRule type="containsText" dxfId="361" priority="349" operator="containsText" text="NOK">
      <formula>NOT(ISERROR(SEARCH("NOK",N239)))</formula>
    </cfRule>
  </conditionalFormatting>
  <conditionalFormatting sqref="N234:P234">
    <cfRule type="containsText" dxfId="360" priority="345" operator="containsText" text="Critical">
      <formula>NOT(ISERROR(SEARCH("Critical",N234)))</formula>
    </cfRule>
    <cfRule type="containsText" dxfId="359" priority="346" operator="containsText" text="Medium">
      <formula>NOT(ISERROR(SEARCH("Medium",N234)))</formula>
    </cfRule>
    <cfRule type="containsText" dxfId="358" priority="347" operator="containsText" text="Low">
      <formula>NOT(ISERROR(SEARCH("Low",N234)))</formula>
    </cfRule>
    <cfRule type="containsText" dxfId="357" priority="348" operator="containsText" text="High">
      <formula>NOT(ISERROR(SEARCH("High",N234)))</formula>
    </cfRule>
  </conditionalFormatting>
  <conditionalFormatting sqref="N235:P235">
    <cfRule type="containsText" dxfId="356" priority="341" operator="containsText" text="Critical">
      <formula>NOT(ISERROR(SEARCH("Critical",N235)))</formula>
    </cfRule>
    <cfRule type="containsText" dxfId="355" priority="342" operator="containsText" text="Medium">
      <formula>NOT(ISERROR(SEARCH("Medium",N235)))</formula>
    </cfRule>
    <cfRule type="containsText" dxfId="354" priority="343" operator="containsText" text="Low">
      <formula>NOT(ISERROR(SEARCH("Low",N235)))</formula>
    </cfRule>
    <cfRule type="containsText" dxfId="353" priority="344" operator="containsText" text="High">
      <formula>NOT(ISERROR(SEARCH("High",N235)))</formula>
    </cfRule>
  </conditionalFormatting>
  <conditionalFormatting sqref="N236:P236">
    <cfRule type="containsText" dxfId="352" priority="337" operator="containsText" text="Critical">
      <formula>NOT(ISERROR(SEARCH("Critical",N236)))</formula>
    </cfRule>
    <cfRule type="containsText" dxfId="351" priority="338" operator="containsText" text="Medium">
      <formula>NOT(ISERROR(SEARCH("Medium",N236)))</formula>
    </cfRule>
    <cfRule type="containsText" dxfId="350" priority="339" operator="containsText" text="Low">
      <formula>NOT(ISERROR(SEARCH("Low",N236)))</formula>
    </cfRule>
    <cfRule type="containsText" dxfId="349" priority="340" operator="containsText" text="High">
      <formula>NOT(ISERROR(SEARCH("High",N236)))</formula>
    </cfRule>
  </conditionalFormatting>
  <conditionalFormatting sqref="N237:P237">
    <cfRule type="containsText" dxfId="348" priority="333" operator="containsText" text="Critical">
      <formula>NOT(ISERROR(SEARCH("Critical",N237)))</formula>
    </cfRule>
    <cfRule type="containsText" dxfId="347" priority="334" operator="containsText" text="Medium">
      <formula>NOT(ISERROR(SEARCH("Medium",N237)))</formula>
    </cfRule>
    <cfRule type="containsText" dxfId="346" priority="335" operator="containsText" text="Low">
      <formula>NOT(ISERROR(SEARCH("Low",N237)))</formula>
    </cfRule>
    <cfRule type="containsText" dxfId="345" priority="336" operator="containsText" text="High">
      <formula>NOT(ISERROR(SEARCH("High",N237)))</formula>
    </cfRule>
  </conditionalFormatting>
  <conditionalFormatting sqref="N238:P238">
    <cfRule type="containsText" dxfId="344" priority="329" operator="containsText" text="Critical">
      <formula>NOT(ISERROR(SEARCH("Critical",N238)))</formula>
    </cfRule>
    <cfRule type="containsText" dxfId="343" priority="330" operator="containsText" text="Medium">
      <formula>NOT(ISERROR(SEARCH("Medium",N238)))</formula>
    </cfRule>
    <cfRule type="containsText" dxfId="342" priority="331" operator="containsText" text="Low">
      <formula>NOT(ISERROR(SEARCH("Low",N238)))</formula>
    </cfRule>
    <cfRule type="containsText" dxfId="341" priority="332" operator="containsText" text="High">
      <formula>NOT(ISERROR(SEARCH("High",N238)))</formula>
    </cfRule>
  </conditionalFormatting>
  <conditionalFormatting sqref="N243:P243">
    <cfRule type="containsText" dxfId="340" priority="325" operator="containsText" text="Critical">
      <formula>NOT(ISERROR(SEARCH("Critical",N243)))</formula>
    </cfRule>
    <cfRule type="containsText" dxfId="339" priority="326" operator="containsText" text="Medium">
      <formula>NOT(ISERROR(SEARCH("Medium",N243)))</formula>
    </cfRule>
    <cfRule type="containsText" dxfId="338" priority="327" operator="containsText" text="Low">
      <formula>NOT(ISERROR(SEARCH("Low",N243)))</formula>
    </cfRule>
    <cfRule type="containsText" dxfId="337" priority="328" operator="containsText" text="High">
      <formula>NOT(ISERROR(SEARCH("High",N243)))</formula>
    </cfRule>
  </conditionalFormatting>
  <conditionalFormatting sqref="N245:P245">
    <cfRule type="containsText" dxfId="336" priority="321" operator="containsText" text="Critical">
      <formula>NOT(ISERROR(SEARCH("Critical",N245)))</formula>
    </cfRule>
    <cfRule type="containsText" dxfId="335" priority="322" operator="containsText" text="Medium">
      <formula>NOT(ISERROR(SEARCH("Medium",N245)))</formula>
    </cfRule>
    <cfRule type="containsText" dxfId="334" priority="323" operator="containsText" text="Low">
      <formula>NOT(ISERROR(SEARCH("Low",N245)))</formula>
    </cfRule>
    <cfRule type="containsText" dxfId="333" priority="324" operator="containsText" text="High">
      <formula>NOT(ISERROR(SEARCH("High",N245)))</formula>
    </cfRule>
  </conditionalFormatting>
  <conditionalFormatting sqref="N249:P249">
    <cfRule type="containsText" dxfId="332" priority="317" operator="containsText" text="Critical">
      <formula>NOT(ISERROR(SEARCH("Critical",N249)))</formula>
    </cfRule>
    <cfRule type="containsText" dxfId="331" priority="318" operator="containsText" text="Medium">
      <formula>NOT(ISERROR(SEARCH("Medium",N249)))</formula>
    </cfRule>
    <cfRule type="containsText" dxfId="330" priority="319" operator="containsText" text="Low">
      <formula>NOT(ISERROR(SEARCH("Low",N249)))</formula>
    </cfRule>
    <cfRule type="containsText" dxfId="329" priority="320" operator="containsText" text="High">
      <formula>NOT(ISERROR(SEARCH("High",N249)))</formula>
    </cfRule>
  </conditionalFormatting>
  <conditionalFormatting sqref="N252:P252">
    <cfRule type="containsText" dxfId="328" priority="313" operator="containsText" text="Critical">
      <formula>NOT(ISERROR(SEARCH("Critical",N252)))</formula>
    </cfRule>
    <cfRule type="containsText" dxfId="327" priority="314" operator="containsText" text="Medium">
      <formula>NOT(ISERROR(SEARCH("Medium",N252)))</formula>
    </cfRule>
    <cfRule type="containsText" dxfId="326" priority="315" operator="containsText" text="Low">
      <formula>NOT(ISERROR(SEARCH("Low",N252)))</formula>
    </cfRule>
    <cfRule type="containsText" dxfId="325" priority="316" operator="containsText" text="High">
      <formula>NOT(ISERROR(SEARCH("High",N252)))</formula>
    </cfRule>
  </conditionalFormatting>
  <conditionalFormatting sqref="N250:P250">
    <cfRule type="containsText" dxfId="324" priority="309" operator="containsText" text="Critical">
      <formula>NOT(ISERROR(SEARCH("Critical",N250)))</formula>
    </cfRule>
    <cfRule type="containsText" dxfId="323" priority="310" operator="containsText" text="Medium">
      <formula>NOT(ISERROR(SEARCH("Medium",N250)))</formula>
    </cfRule>
    <cfRule type="containsText" dxfId="322" priority="311" operator="containsText" text="Low">
      <formula>NOT(ISERROR(SEARCH("Low",N250)))</formula>
    </cfRule>
    <cfRule type="containsText" dxfId="321" priority="312" operator="containsText" text="High">
      <formula>NOT(ISERROR(SEARCH("High",N250)))</formula>
    </cfRule>
  </conditionalFormatting>
  <conditionalFormatting sqref="N251:P251">
    <cfRule type="containsText" dxfId="320" priority="305" operator="containsText" text="Critical">
      <formula>NOT(ISERROR(SEARCH("Critical",N251)))</formula>
    </cfRule>
    <cfRule type="containsText" dxfId="319" priority="306" operator="containsText" text="Medium">
      <formula>NOT(ISERROR(SEARCH("Medium",N251)))</formula>
    </cfRule>
    <cfRule type="containsText" dxfId="318" priority="307" operator="containsText" text="Low">
      <formula>NOT(ISERROR(SEARCH("Low",N251)))</formula>
    </cfRule>
    <cfRule type="containsText" dxfId="317" priority="308" operator="containsText" text="High">
      <formula>NOT(ISERROR(SEARCH("High",N251)))</formula>
    </cfRule>
  </conditionalFormatting>
  <conditionalFormatting sqref="N1:P1">
    <cfRule type="containsText" dxfId="316" priority="302" operator="containsText" text="no">
      <formula>NOT(ISERROR(SEARCH("no",N1)))</formula>
    </cfRule>
  </conditionalFormatting>
  <conditionalFormatting sqref="N1:P1">
    <cfRule type="containsText" dxfId="315" priority="301" operator="containsText" text="OK">
      <formula>NOT(ISERROR(SEARCH("OK",N1)))</formula>
    </cfRule>
  </conditionalFormatting>
  <conditionalFormatting sqref="Q144">
    <cfRule type="containsText" dxfId="314" priority="297" operator="containsText" text="Critical">
      <formula>NOT(ISERROR(SEARCH("Critical",Q144)))</formula>
    </cfRule>
    <cfRule type="containsText" dxfId="313" priority="298" operator="containsText" text="Medium">
      <formula>NOT(ISERROR(SEARCH("Medium",Q144)))</formula>
    </cfRule>
    <cfRule type="containsText" dxfId="312" priority="299" operator="containsText" text="Low">
      <formula>NOT(ISERROR(SEARCH("Low",Q144)))</formula>
    </cfRule>
    <cfRule type="containsText" dxfId="311" priority="300" operator="containsText" text="High">
      <formula>NOT(ISERROR(SEARCH("High",Q144)))</formula>
    </cfRule>
  </conditionalFormatting>
  <conditionalFormatting sqref="Q58">
    <cfRule type="containsText" dxfId="310" priority="289" operator="containsText" text="Critical">
      <formula>NOT(ISERROR(SEARCH("Critical",Q58)))</formula>
    </cfRule>
    <cfRule type="containsText" dxfId="309" priority="290" operator="containsText" text="Medium">
      <formula>NOT(ISERROR(SEARCH("Medium",Q58)))</formula>
    </cfRule>
    <cfRule type="containsText" dxfId="308" priority="291" operator="containsText" text="Low">
      <formula>NOT(ISERROR(SEARCH("Low",Q58)))</formula>
    </cfRule>
    <cfRule type="containsText" dxfId="307" priority="292" operator="containsText" text="High">
      <formula>NOT(ISERROR(SEARCH("High",Q58)))</formula>
    </cfRule>
  </conditionalFormatting>
  <conditionalFormatting sqref="Q95:Q104">
    <cfRule type="containsText" dxfId="306" priority="287" operator="containsText" text="High">
      <formula>NOT(ISERROR(SEARCH("High",Q95)))</formula>
    </cfRule>
    <cfRule type="containsText" dxfId="305" priority="288" operator="containsText" text="medium">
      <formula>NOT(ISERROR(SEARCH("medium",Q95)))</formula>
    </cfRule>
  </conditionalFormatting>
  <conditionalFormatting sqref="Q95:Q104">
    <cfRule type="containsText" dxfId="304" priority="286" operator="containsText" text="yes">
      <formula>NOT(ISERROR(SEARCH("yes",Q95)))</formula>
    </cfRule>
  </conditionalFormatting>
  <conditionalFormatting sqref="Q95:Q104">
    <cfRule type="containsText" dxfId="303" priority="285" operator="containsText" text="no">
      <formula>NOT(ISERROR(SEARCH("no",Q95)))</formula>
    </cfRule>
  </conditionalFormatting>
  <conditionalFormatting sqref="Q95:Q104">
    <cfRule type="containsText" dxfId="302" priority="284" operator="containsText" text="OK">
      <formula>NOT(ISERROR(SEARCH("OK",Q95)))</formula>
    </cfRule>
  </conditionalFormatting>
  <conditionalFormatting sqref="Q95:Q104">
    <cfRule type="containsText" dxfId="301" priority="283" operator="containsText" text="NOK">
      <formula>NOT(ISERROR(SEARCH("NOK",Q95)))</formula>
    </cfRule>
  </conditionalFormatting>
  <conditionalFormatting sqref="Q95:Q104">
    <cfRule type="containsText" dxfId="300" priority="281" operator="containsText" text="later">
      <formula>NOT(ISERROR(SEARCH("later",Q95)))</formula>
    </cfRule>
    <cfRule type="containsText" dxfId="299" priority="282" operator="containsText" text="N/A">
      <formula>NOT(ISERROR(SEARCH("N/A",Q95)))</formula>
    </cfRule>
  </conditionalFormatting>
  <conditionalFormatting sqref="Q171">
    <cfRule type="containsText" dxfId="298" priority="279" operator="containsText" text="High">
      <formula>NOT(ISERROR(SEARCH("High",Q171)))</formula>
    </cfRule>
    <cfRule type="containsText" dxfId="297" priority="280" operator="containsText" text="medium">
      <formula>NOT(ISERROR(SEARCH("medium",Q171)))</formula>
    </cfRule>
  </conditionalFormatting>
  <conditionalFormatting sqref="Q171">
    <cfRule type="containsText" dxfId="296" priority="278" operator="containsText" text="yes">
      <formula>NOT(ISERROR(SEARCH("yes",Q171)))</formula>
    </cfRule>
  </conditionalFormatting>
  <conditionalFormatting sqref="Q171">
    <cfRule type="containsText" dxfId="295" priority="277" operator="containsText" text="no">
      <formula>NOT(ISERROR(SEARCH("no",Q171)))</formula>
    </cfRule>
  </conditionalFormatting>
  <conditionalFormatting sqref="Q171">
    <cfRule type="containsText" dxfId="294" priority="276" operator="containsText" text="OK">
      <formula>NOT(ISERROR(SEARCH("OK",Q171)))</formula>
    </cfRule>
  </conditionalFormatting>
  <conditionalFormatting sqref="Q171">
    <cfRule type="containsText" dxfId="293" priority="275" operator="containsText" text="NOK">
      <formula>NOT(ISERROR(SEARCH("NOK",Q171)))</formula>
    </cfRule>
  </conditionalFormatting>
  <conditionalFormatting sqref="Q171">
    <cfRule type="containsText" dxfId="292" priority="273" operator="containsText" text="later">
      <formula>NOT(ISERROR(SEARCH("later",Q171)))</formula>
    </cfRule>
    <cfRule type="containsText" dxfId="291" priority="274" operator="containsText" text="N/A">
      <formula>NOT(ISERROR(SEARCH("N/A",Q171)))</formula>
    </cfRule>
  </conditionalFormatting>
  <conditionalFormatting sqref="Q231">
    <cfRule type="containsText" dxfId="290" priority="271" operator="containsText" text="High">
      <formula>NOT(ISERROR(SEARCH("High",Q231)))</formula>
    </cfRule>
    <cfRule type="containsText" dxfId="289" priority="272" operator="containsText" text="medium">
      <formula>NOT(ISERROR(SEARCH("medium",Q231)))</formula>
    </cfRule>
  </conditionalFormatting>
  <conditionalFormatting sqref="Q231">
    <cfRule type="containsText" dxfId="288" priority="270" operator="containsText" text="yes">
      <formula>NOT(ISERROR(SEARCH("yes",Q231)))</formula>
    </cfRule>
  </conditionalFormatting>
  <conditionalFormatting sqref="Q231">
    <cfRule type="containsText" dxfId="287" priority="269" operator="containsText" text="no">
      <formula>NOT(ISERROR(SEARCH("no",Q231)))</formula>
    </cfRule>
  </conditionalFormatting>
  <conditionalFormatting sqref="Q231">
    <cfRule type="containsText" dxfId="286" priority="268" operator="containsText" text="OK">
      <formula>NOT(ISERROR(SEARCH("OK",Q231)))</formula>
    </cfRule>
  </conditionalFormatting>
  <conditionalFormatting sqref="Q231">
    <cfRule type="containsText" dxfId="285" priority="267" operator="containsText" text="NOK">
      <formula>NOT(ISERROR(SEARCH("NOK",Q231)))</formula>
    </cfRule>
  </conditionalFormatting>
  <conditionalFormatting sqref="Q231">
    <cfRule type="containsText" dxfId="284" priority="265" operator="containsText" text="later">
      <formula>NOT(ISERROR(SEARCH("later",Q231)))</formula>
    </cfRule>
    <cfRule type="containsText" dxfId="283" priority="266" operator="containsText" text="N/A">
      <formula>NOT(ISERROR(SEARCH("N/A",Q231)))</formula>
    </cfRule>
  </conditionalFormatting>
  <conditionalFormatting sqref="Q240">
    <cfRule type="containsText" dxfId="282" priority="263" operator="containsText" text="High">
      <formula>NOT(ISERROR(SEARCH("High",Q240)))</formula>
    </cfRule>
    <cfRule type="containsText" dxfId="281" priority="264" operator="containsText" text="medium">
      <formula>NOT(ISERROR(SEARCH("medium",Q240)))</formula>
    </cfRule>
  </conditionalFormatting>
  <conditionalFormatting sqref="Q240">
    <cfRule type="containsText" dxfId="280" priority="262" operator="containsText" text="yes">
      <formula>NOT(ISERROR(SEARCH("yes",Q240)))</formula>
    </cfRule>
  </conditionalFormatting>
  <conditionalFormatting sqref="Q240">
    <cfRule type="containsText" dxfId="279" priority="261" operator="containsText" text="no">
      <formula>NOT(ISERROR(SEARCH("no",Q240)))</formula>
    </cfRule>
  </conditionalFormatting>
  <conditionalFormatting sqref="Q240">
    <cfRule type="containsText" dxfId="278" priority="260" operator="containsText" text="OK">
      <formula>NOT(ISERROR(SEARCH("OK",Q240)))</formula>
    </cfRule>
  </conditionalFormatting>
  <conditionalFormatting sqref="Q240">
    <cfRule type="containsText" dxfId="277" priority="259" operator="containsText" text="NOK">
      <formula>NOT(ISERROR(SEARCH("NOK",Q240)))</formula>
    </cfRule>
  </conditionalFormatting>
  <conditionalFormatting sqref="Q240">
    <cfRule type="containsText" dxfId="276" priority="257" operator="containsText" text="later">
      <formula>NOT(ISERROR(SEARCH("later",Q240)))</formula>
    </cfRule>
    <cfRule type="containsText" dxfId="275" priority="258" operator="containsText" text="N/A">
      <formula>NOT(ISERROR(SEARCH("N/A",Q240)))</formula>
    </cfRule>
  </conditionalFormatting>
  <conditionalFormatting sqref="O234:P234">
    <cfRule type="containsText" dxfId="274" priority="255" operator="containsText" text="High">
      <formula>NOT(ISERROR(SEARCH("High",O234)))</formula>
    </cfRule>
    <cfRule type="containsText" dxfId="273" priority="256" operator="containsText" text="medium">
      <formula>NOT(ISERROR(SEARCH("medium",O234)))</formula>
    </cfRule>
  </conditionalFormatting>
  <conditionalFormatting sqref="O234:P234">
    <cfRule type="containsText" dxfId="272" priority="254" operator="containsText" text="yes">
      <formula>NOT(ISERROR(SEARCH("yes",O234)))</formula>
    </cfRule>
  </conditionalFormatting>
  <conditionalFormatting sqref="O234:P234">
    <cfRule type="containsText" dxfId="271" priority="253" operator="containsText" text="no">
      <formula>NOT(ISERROR(SEARCH("no",O234)))</formula>
    </cfRule>
  </conditionalFormatting>
  <conditionalFormatting sqref="O234:P234">
    <cfRule type="containsText" dxfId="270" priority="252" operator="containsText" text="OK">
      <formula>NOT(ISERROR(SEARCH("OK",O234)))</formula>
    </cfRule>
  </conditionalFormatting>
  <conditionalFormatting sqref="O234:P234">
    <cfRule type="containsText" dxfId="269" priority="251" operator="containsText" text="NOK">
      <formula>NOT(ISERROR(SEARCH("NOK",O234)))</formula>
    </cfRule>
  </conditionalFormatting>
  <conditionalFormatting sqref="O235:P235">
    <cfRule type="containsText" dxfId="268" priority="249" operator="containsText" text="High">
      <formula>NOT(ISERROR(SEARCH("High",O235)))</formula>
    </cfRule>
    <cfRule type="containsText" dxfId="267" priority="250" operator="containsText" text="medium">
      <formula>NOT(ISERROR(SEARCH("medium",O235)))</formula>
    </cfRule>
  </conditionalFormatting>
  <conditionalFormatting sqref="O235:P235">
    <cfRule type="containsText" dxfId="266" priority="248" operator="containsText" text="yes">
      <formula>NOT(ISERROR(SEARCH("yes",O235)))</formula>
    </cfRule>
  </conditionalFormatting>
  <conditionalFormatting sqref="O235:P235">
    <cfRule type="containsText" dxfId="265" priority="247" operator="containsText" text="no">
      <formula>NOT(ISERROR(SEARCH("no",O235)))</formula>
    </cfRule>
  </conditionalFormatting>
  <conditionalFormatting sqref="O235:P235">
    <cfRule type="containsText" dxfId="264" priority="246" operator="containsText" text="OK">
      <formula>NOT(ISERROR(SEARCH("OK",O235)))</formula>
    </cfRule>
  </conditionalFormatting>
  <conditionalFormatting sqref="O235:P235">
    <cfRule type="containsText" dxfId="263" priority="245" operator="containsText" text="NOK">
      <formula>NOT(ISERROR(SEARCH("NOK",O235)))</formula>
    </cfRule>
  </conditionalFormatting>
  <conditionalFormatting sqref="O236:P236">
    <cfRule type="containsText" dxfId="262" priority="243" operator="containsText" text="High">
      <formula>NOT(ISERROR(SEARCH("High",O236)))</formula>
    </cfRule>
    <cfRule type="containsText" dxfId="261" priority="244" operator="containsText" text="medium">
      <formula>NOT(ISERROR(SEARCH("medium",O236)))</formula>
    </cfRule>
  </conditionalFormatting>
  <conditionalFormatting sqref="O236:P236">
    <cfRule type="containsText" dxfId="260" priority="242" operator="containsText" text="yes">
      <formula>NOT(ISERROR(SEARCH("yes",O236)))</formula>
    </cfRule>
  </conditionalFormatting>
  <conditionalFormatting sqref="O236:P236">
    <cfRule type="containsText" dxfId="259" priority="241" operator="containsText" text="no">
      <formula>NOT(ISERROR(SEARCH("no",O236)))</formula>
    </cfRule>
  </conditionalFormatting>
  <conditionalFormatting sqref="O236:P236">
    <cfRule type="containsText" dxfId="258" priority="240" operator="containsText" text="OK">
      <formula>NOT(ISERROR(SEARCH("OK",O236)))</formula>
    </cfRule>
  </conditionalFormatting>
  <conditionalFormatting sqref="O236:P236">
    <cfRule type="containsText" dxfId="257" priority="239" operator="containsText" text="NOK">
      <formula>NOT(ISERROR(SEARCH("NOK",O236)))</formula>
    </cfRule>
  </conditionalFormatting>
  <conditionalFormatting sqref="O237:P237">
    <cfRule type="containsText" dxfId="256" priority="235" operator="containsText" text="Critical">
      <formula>NOT(ISERROR(SEARCH("Critical",O237)))</formula>
    </cfRule>
    <cfRule type="containsText" dxfId="255" priority="236" operator="containsText" text="Medium">
      <formula>NOT(ISERROR(SEARCH("Medium",O237)))</formula>
    </cfRule>
    <cfRule type="containsText" dxfId="254" priority="237" operator="containsText" text="Low">
      <formula>NOT(ISERROR(SEARCH("Low",O237)))</formula>
    </cfRule>
    <cfRule type="containsText" dxfId="253" priority="238" operator="containsText" text="High">
      <formula>NOT(ISERROR(SEARCH("High",O237)))</formula>
    </cfRule>
  </conditionalFormatting>
  <conditionalFormatting sqref="O237:P237">
    <cfRule type="containsText" dxfId="252" priority="233" operator="containsText" text="High">
      <formula>NOT(ISERROR(SEARCH("High",O237)))</formula>
    </cfRule>
    <cfRule type="containsText" dxfId="251" priority="234" operator="containsText" text="medium">
      <formula>NOT(ISERROR(SEARCH("medium",O237)))</formula>
    </cfRule>
  </conditionalFormatting>
  <conditionalFormatting sqref="O237:P237">
    <cfRule type="containsText" dxfId="250" priority="232" operator="containsText" text="yes">
      <formula>NOT(ISERROR(SEARCH("yes",O237)))</formula>
    </cfRule>
  </conditionalFormatting>
  <conditionalFormatting sqref="O237:P237">
    <cfRule type="containsText" dxfId="249" priority="231" operator="containsText" text="no">
      <formula>NOT(ISERROR(SEARCH("no",O237)))</formula>
    </cfRule>
  </conditionalFormatting>
  <conditionalFormatting sqref="O237:P237">
    <cfRule type="containsText" dxfId="248" priority="230" operator="containsText" text="OK">
      <formula>NOT(ISERROR(SEARCH("OK",O237)))</formula>
    </cfRule>
  </conditionalFormatting>
  <conditionalFormatting sqref="O237:P237">
    <cfRule type="containsText" dxfId="247" priority="229" operator="containsText" text="NOK">
      <formula>NOT(ISERROR(SEARCH("NOK",O237)))</formula>
    </cfRule>
  </conditionalFormatting>
  <conditionalFormatting sqref="O238:P238">
    <cfRule type="containsText" dxfId="246" priority="225" operator="containsText" text="Critical">
      <formula>NOT(ISERROR(SEARCH("Critical",O238)))</formula>
    </cfRule>
    <cfRule type="containsText" dxfId="245" priority="226" operator="containsText" text="Medium">
      <formula>NOT(ISERROR(SEARCH("Medium",O238)))</formula>
    </cfRule>
    <cfRule type="containsText" dxfId="244" priority="227" operator="containsText" text="Low">
      <formula>NOT(ISERROR(SEARCH("Low",O238)))</formula>
    </cfRule>
    <cfRule type="containsText" dxfId="243" priority="228" operator="containsText" text="High">
      <formula>NOT(ISERROR(SEARCH("High",O238)))</formula>
    </cfRule>
  </conditionalFormatting>
  <conditionalFormatting sqref="O238:P238">
    <cfRule type="containsText" dxfId="242" priority="223" operator="containsText" text="High">
      <formula>NOT(ISERROR(SEARCH("High",O238)))</formula>
    </cfRule>
    <cfRule type="containsText" dxfId="241" priority="224" operator="containsText" text="medium">
      <formula>NOT(ISERROR(SEARCH("medium",O238)))</formula>
    </cfRule>
  </conditionalFormatting>
  <conditionalFormatting sqref="O238:P238">
    <cfRule type="containsText" dxfId="240" priority="222" operator="containsText" text="yes">
      <formula>NOT(ISERROR(SEARCH("yes",O238)))</formula>
    </cfRule>
  </conditionalFormatting>
  <conditionalFormatting sqref="O238:P238">
    <cfRule type="containsText" dxfId="239" priority="221" operator="containsText" text="no">
      <formula>NOT(ISERROR(SEARCH("no",O238)))</formula>
    </cfRule>
  </conditionalFormatting>
  <conditionalFormatting sqref="O238:P238">
    <cfRule type="containsText" dxfId="238" priority="220" operator="containsText" text="OK">
      <formula>NOT(ISERROR(SEARCH("OK",O238)))</formula>
    </cfRule>
  </conditionalFormatting>
  <conditionalFormatting sqref="O238:P238">
    <cfRule type="containsText" dxfId="237" priority="219" operator="containsText" text="NOK">
      <formula>NOT(ISERROR(SEARCH("NOK",O238)))</formula>
    </cfRule>
  </conditionalFormatting>
  <conditionalFormatting sqref="O239:P239">
    <cfRule type="containsText" dxfId="236" priority="215" operator="containsText" text="Critical">
      <formula>NOT(ISERROR(SEARCH("Critical",O239)))</formula>
    </cfRule>
    <cfRule type="containsText" dxfId="235" priority="216" operator="containsText" text="Medium">
      <formula>NOT(ISERROR(SEARCH("Medium",O239)))</formula>
    </cfRule>
    <cfRule type="containsText" dxfId="234" priority="217" operator="containsText" text="Low">
      <formula>NOT(ISERROR(SEARCH("Low",O239)))</formula>
    </cfRule>
    <cfRule type="containsText" dxfId="233" priority="218" operator="containsText" text="High">
      <formula>NOT(ISERROR(SEARCH("High",O239)))</formula>
    </cfRule>
  </conditionalFormatting>
  <conditionalFormatting sqref="O239:P239">
    <cfRule type="containsText" dxfId="232" priority="213" operator="containsText" text="High">
      <formula>NOT(ISERROR(SEARCH("High",O239)))</formula>
    </cfRule>
    <cfRule type="containsText" dxfId="231" priority="214" operator="containsText" text="medium">
      <formula>NOT(ISERROR(SEARCH("medium",O239)))</formula>
    </cfRule>
  </conditionalFormatting>
  <conditionalFormatting sqref="O239:P239">
    <cfRule type="containsText" dxfId="230" priority="212" operator="containsText" text="yes">
      <formula>NOT(ISERROR(SEARCH("yes",O239)))</formula>
    </cfRule>
  </conditionalFormatting>
  <conditionalFormatting sqref="O239:P239">
    <cfRule type="containsText" dxfId="229" priority="211" operator="containsText" text="no">
      <formula>NOT(ISERROR(SEARCH("no",O239)))</formula>
    </cfRule>
  </conditionalFormatting>
  <conditionalFormatting sqref="O239:P239">
    <cfRule type="containsText" dxfId="228" priority="210" operator="containsText" text="OK">
      <formula>NOT(ISERROR(SEARCH("OK",O239)))</formula>
    </cfRule>
  </conditionalFormatting>
  <conditionalFormatting sqref="O239:P239">
    <cfRule type="containsText" dxfId="227" priority="209" operator="containsText" text="NOK">
      <formula>NOT(ISERROR(SEARCH("NOK",O239)))</formula>
    </cfRule>
  </conditionalFormatting>
  <conditionalFormatting sqref="O241:P241">
    <cfRule type="containsText" dxfId="226" priority="205" operator="containsText" text="Critical">
      <formula>NOT(ISERROR(SEARCH("Critical",O241)))</formula>
    </cfRule>
    <cfRule type="containsText" dxfId="225" priority="206" operator="containsText" text="Medium">
      <formula>NOT(ISERROR(SEARCH("Medium",O241)))</formula>
    </cfRule>
    <cfRule type="containsText" dxfId="224" priority="207" operator="containsText" text="Low">
      <formula>NOT(ISERROR(SEARCH("Low",O241)))</formula>
    </cfRule>
    <cfRule type="containsText" dxfId="223" priority="208" operator="containsText" text="High">
      <formula>NOT(ISERROR(SEARCH("High",O241)))</formula>
    </cfRule>
  </conditionalFormatting>
  <conditionalFormatting sqref="O241:P241">
    <cfRule type="containsText" dxfId="222" priority="203" operator="containsText" text="High">
      <formula>NOT(ISERROR(SEARCH("High",O241)))</formula>
    </cfRule>
    <cfRule type="containsText" dxfId="221" priority="204" operator="containsText" text="medium">
      <formula>NOT(ISERROR(SEARCH("medium",O241)))</formula>
    </cfRule>
  </conditionalFormatting>
  <conditionalFormatting sqref="O241:P241">
    <cfRule type="containsText" dxfId="220" priority="202" operator="containsText" text="yes">
      <formula>NOT(ISERROR(SEARCH("yes",O241)))</formula>
    </cfRule>
  </conditionalFormatting>
  <conditionalFormatting sqref="O241:P241">
    <cfRule type="containsText" dxfId="219" priority="201" operator="containsText" text="no">
      <formula>NOT(ISERROR(SEARCH("no",O241)))</formula>
    </cfRule>
  </conditionalFormatting>
  <conditionalFormatting sqref="O241:P241">
    <cfRule type="containsText" dxfId="218" priority="200" operator="containsText" text="OK">
      <formula>NOT(ISERROR(SEARCH("OK",O241)))</formula>
    </cfRule>
  </conditionalFormatting>
  <conditionalFormatting sqref="O241:P241">
    <cfRule type="containsText" dxfId="217" priority="199" operator="containsText" text="NOK">
      <formula>NOT(ISERROR(SEARCH("NOK",O241)))</formula>
    </cfRule>
  </conditionalFormatting>
  <conditionalFormatting sqref="O242:P242">
    <cfRule type="containsText" dxfId="216" priority="195" operator="containsText" text="Critical">
      <formula>NOT(ISERROR(SEARCH("Critical",O242)))</formula>
    </cfRule>
    <cfRule type="containsText" dxfId="215" priority="196" operator="containsText" text="Medium">
      <formula>NOT(ISERROR(SEARCH("Medium",O242)))</formula>
    </cfRule>
    <cfRule type="containsText" dxfId="214" priority="197" operator="containsText" text="Low">
      <formula>NOT(ISERROR(SEARCH("Low",O242)))</formula>
    </cfRule>
    <cfRule type="containsText" dxfId="213" priority="198" operator="containsText" text="High">
      <formula>NOT(ISERROR(SEARCH("High",O242)))</formula>
    </cfRule>
  </conditionalFormatting>
  <conditionalFormatting sqref="O242:P242">
    <cfRule type="containsText" dxfId="212" priority="193" operator="containsText" text="High">
      <formula>NOT(ISERROR(SEARCH("High",O242)))</formula>
    </cfRule>
    <cfRule type="containsText" dxfId="211" priority="194" operator="containsText" text="medium">
      <formula>NOT(ISERROR(SEARCH("medium",O242)))</formula>
    </cfRule>
  </conditionalFormatting>
  <conditionalFormatting sqref="O242:P242">
    <cfRule type="containsText" dxfId="210" priority="192" operator="containsText" text="yes">
      <formula>NOT(ISERROR(SEARCH("yes",O242)))</formula>
    </cfRule>
  </conditionalFormatting>
  <conditionalFormatting sqref="O242:P242">
    <cfRule type="containsText" dxfId="209" priority="191" operator="containsText" text="no">
      <formula>NOT(ISERROR(SEARCH("no",O242)))</formula>
    </cfRule>
  </conditionalFormatting>
  <conditionalFormatting sqref="O242:P242">
    <cfRule type="containsText" dxfId="208" priority="190" operator="containsText" text="OK">
      <formula>NOT(ISERROR(SEARCH("OK",O242)))</formula>
    </cfRule>
  </conditionalFormatting>
  <conditionalFormatting sqref="O242:P242">
    <cfRule type="containsText" dxfId="207" priority="189" operator="containsText" text="NOK">
      <formula>NOT(ISERROR(SEARCH("NOK",O242)))</formula>
    </cfRule>
  </conditionalFormatting>
  <conditionalFormatting sqref="O243:P243">
    <cfRule type="containsText" dxfId="206" priority="187" operator="containsText" text="High">
      <formula>NOT(ISERROR(SEARCH("High",O243)))</formula>
    </cfRule>
    <cfRule type="containsText" dxfId="205" priority="188" operator="containsText" text="medium">
      <formula>NOT(ISERROR(SEARCH("medium",O243)))</formula>
    </cfRule>
  </conditionalFormatting>
  <conditionalFormatting sqref="O243:P243">
    <cfRule type="containsText" dxfId="204" priority="186" operator="containsText" text="yes">
      <formula>NOT(ISERROR(SEARCH("yes",O243)))</formula>
    </cfRule>
  </conditionalFormatting>
  <conditionalFormatting sqref="O243:P243">
    <cfRule type="containsText" dxfId="203" priority="185" operator="containsText" text="no">
      <formula>NOT(ISERROR(SEARCH("no",O243)))</formula>
    </cfRule>
  </conditionalFormatting>
  <conditionalFormatting sqref="O243:P243">
    <cfRule type="containsText" dxfId="202" priority="184" operator="containsText" text="OK">
      <formula>NOT(ISERROR(SEARCH("OK",O243)))</formula>
    </cfRule>
  </conditionalFormatting>
  <conditionalFormatting sqref="O243:P243">
    <cfRule type="containsText" dxfId="201" priority="183" operator="containsText" text="NOK">
      <formula>NOT(ISERROR(SEARCH("NOK",O243)))</formula>
    </cfRule>
  </conditionalFormatting>
  <conditionalFormatting sqref="O243:P243">
    <cfRule type="containsText" dxfId="200" priority="179" operator="containsText" text="Critical">
      <formula>NOT(ISERROR(SEARCH("Critical",O243)))</formula>
    </cfRule>
    <cfRule type="containsText" dxfId="199" priority="180" operator="containsText" text="Medium">
      <formula>NOT(ISERROR(SEARCH("Medium",O243)))</formula>
    </cfRule>
    <cfRule type="containsText" dxfId="198" priority="181" operator="containsText" text="Low">
      <formula>NOT(ISERROR(SEARCH("Low",O243)))</formula>
    </cfRule>
    <cfRule type="containsText" dxfId="197" priority="182" operator="containsText" text="High">
      <formula>NOT(ISERROR(SEARCH("High",O243)))</formula>
    </cfRule>
  </conditionalFormatting>
  <conditionalFormatting sqref="O243:P243">
    <cfRule type="containsText" dxfId="196" priority="177" operator="containsText" text="High">
      <formula>NOT(ISERROR(SEARCH("High",O243)))</formula>
    </cfRule>
    <cfRule type="containsText" dxfId="195" priority="178" operator="containsText" text="medium">
      <formula>NOT(ISERROR(SEARCH("medium",O243)))</formula>
    </cfRule>
  </conditionalFormatting>
  <conditionalFormatting sqref="O243:P243">
    <cfRule type="containsText" dxfId="194" priority="176" operator="containsText" text="yes">
      <formula>NOT(ISERROR(SEARCH("yes",O243)))</formula>
    </cfRule>
  </conditionalFormatting>
  <conditionalFormatting sqref="O243:P243">
    <cfRule type="containsText" dxfId="193" priority="175" operator="containsText" text="no">
      <formula>NOT(ISERROR(SEARCH("no",O243)))</formula>
    </cfRule>
  </conditionalFormatting>
  <conditionalFormatting sqref="O243:P243">
    <cfRule type="containsText" dxfId="192" priority="174" operator="containsText" text="OK">
      <formula>NOT(ISERROR(SEARCH("OK",O243)))</formula>
    </cfRule>
  </conditionalFormatting>
  <conditionalFormatting sqref="O243:P243">
    <cfRule type="containsText" dxfId="191" priority="173" operator="containsText" text="NOK">
      <formula>NOT(ISERROR(SEARCH("NOK",O243)))</formula>
    </cfRule>
  </conditionalFormatting>
  <conditionalFormatting sqref="O245:P245">
    <cfRule type="containsText" dxfId="190" priority="169" operator="containsText" text="Critical">
      <formula>NOT(ISERROR(SEARCH("Critical",O245)))</formula>
    </cfRule>
    <cfRule type="containsText" dxfId="189" priority="170" operator="containsText" text="Medium">
      <formula>NOT(ISERROR(SEARCH("Medium",O245)))</formula>
    </cfRule>
    <cfRule type="containsText" dxfId="188" priority="171" operator="containsText" text="Low">
      <formula>NOT(ISERROR(SEARCH("Low",O245)))</formula>
    </cfRule>
    <cfRule type="containsText" dxfId="187" priority="172" operator="containsText" text="High">
      <formula>NOT(ISERROR(SEARCH("High",O245)))</formula>
    </cfRule>
  </conditionalFormatting>
  <conditionalFormatting sqref="O245:P245">
    <cfRule type="containsText" dxfId="186" priority="167" operator="containsText" text="High">
      <formula>NOT(ISERROR(SEARCH("High",O245)))</formula>
    </cfRule>
    <cfRule type="containsText" dxfId="185" priority="168" operator="containsText" text="medium">
      <formula>NOT(ISERROR(SEARCH("medium",O245)))</formula>
    </cfRule>
  </conditionalFormatting>
  <conditionalFormatting sqref="O245:P245">
    <cfRule type="containsText" dxfId="184" priority="166" operator="containsText" text="yes">
      <formula>NOT(ISERROR(SEARCH("yes",O245)))</formula>
    </cfRule>
  </conditionalFormatting>
  <conditionalFormatting sqref="O245:P245">
    <cfRule type="containsText" dxfId="183" priority="165" operator="containsText" text="no">
      <formula>NOT(ISERROR(SEARCH("no",O245)))</formula>
    </cfRule>
  </conditionalFormatting>
  <conditionalFormatting sqref="O245:P245">
    <cfRule type="containsText" dxfId="182" priority="164" operator="containsText" text="OK">
      <formula>NOT(ISERROR(SEARCH("OK",O245)))</formula>
    </cfRule>
  </conditionalFormatting>
  <conditionalFormatting sqref="O245:P245">
    <cfRule type="containsText" dxfId="181" priority="163" operator="containsText" text="NOK">
      <formula>NOT(ISERROR(SEARCH("NOK",O245)))</formula>
    </cfRule>
  </conditionalFormatting>
  <conditionalFormatting sqref="O245:P245">
    <cfRule type="containsText" dxfId="180" priority="159" operator="containsText" text="Critical">
      <formula>NOT(ISERROR(SEARCH("Critical",O245)))</formula>
    </cfRule>
    <cfRule type="containsText" dxfId="179" priority="160" operator="containsText" text="Medium">
      <formula>NOT(ISERROR(SEARCH("Medium",O245)))</formula>
    </cfRule>
    <cfRule type="containsText" dxfId="178" priority="161" operator="containsText" text="Low">
      <formula>NOT(ISERROR(SEARCH("Low",O245)))</formula>
    </cfRule>
    <cfRule type="containsText" dxfId="177" priority="162" operator="containsText" text="High">
      <formula>NOT(ISERROR(SEARCH("High",O245)))</formula>
    </cfRule>
  </conditionalFormatting>
  <conditionalFormatting sqref="O245:P245">
    <cfRule type="containsText" dxfId="176" priority="157" operator="containsText" text="High">
      <formula>NOT(ISERROR(SEARCH("High",O245)))</formula>
    </cfRule>
    <cfRule type="containsText" dxfId="175" priority="158" operator="containsText" text="medium">
      <formula>NOT(ISERROR(SEARCH("medium",O245)))</formula>
    </cfRule>
  </conditionalFormatting>
  <conditionalFormatting sqref="O245:P245">
    <cfRule type="containsText" dxfId="174" priority="156" operator="containsText" text="yes">
      <formula>NOT(ISERROR(SEARCH("yes",O245)))</formula>
    </cfRule>
  </conditionalFormatting>
  <conditionalFormatting sqref="O245:P245">
    <cfRule type="containsText" dxfId="173" priority="155" operator="containsText" text="no">
      <formula>NOT(ISERROR(SEARCH("no",O245)))</formula>
    </cfRule>
  </conditionalFormatting>
  <conditionalFormatting sqref="O245:P245">
    <cfRule type="containsText" dxfId="172" priority="154" operator="containsText" text="OK">
      <formula>NOT(ISERROR(SEARCH("OK",O245)))</formula>
    </cfRule>
  </conditionalFormatting>
  <conditionalFormatting sqref="O245:P245">
    <cfRule type="containsText" dxfId="171" priority="153" operator="containsText" text="NOK">
      <formula>NOT(ISERROR(SEARCH("NOK",O245)))</formula>
    </cfRule>
  </conditionalFormatting>
  <conditionalFormatting sqref="O246:P246">
    <cfRule type="containsText" dxfId="170" priority="149" operator="containsText" text="Critical">
      <formula>NOT(ISERROR(SEARCH("Critical",O246)))</formula>
    </cfRule>
    <cfRule type="containsText" dxfId="169" priority="150" operator="containsText" text="Medium">
      <formula>NOT(ISERROR(SEARCH("Medium",O246)))</formula>
    </cfRule>
    <cfRule type="containsText" dxfId="168" priority="151" operator="containsText" text="Low">
      <formula>NOT(ISERROR(SEARCH("Low",O246)))</formula>
    </cfRule>
    <cfRule type="containsText" dxfId="167" priority="152" operator="containsText" text="High">
      <formula>NOT(ISERROR(SEARCH("High",O246)))</formula>
    </cfRule>
  </conditionalFormatting>
  <conditionalFormatting sqref="O246:P246">
    <cfRule type="containsText" dxfId="166" priority="147" operator="containsText" text="High">
      <formula>NOT(ISERROR(SEARCH("High",O246)))</formula>
    </cfRule>
    <cfRule type="containsText" dxfId="165" priority="148" operator="containsText" text="medium">
      <formula>NOT(ISERROR(SEARCH("medium",O246)))</formula>
    </cfRule>
  </conditionalFormatting>
  <conditionalFormatting sqref="O246:P246">
    <cfRule type="containsText" dxfId="164" priority="146" operator="containsText" text="yes">
      <formula>NOT(ISERROR(SEARCH("yes",O246)))</formula>
    </cfRule>
  </conditionalFormatting>
  <conditionalFormatting sqref="O246:P246">
    <cfRule type="containsText" dxfId="163" priority="145" operator="containsText" text="no">
      <formula>NOT(ISERROR(SEARCH("no",O246)))</formula>
    </cfRule>
  </conditionalFormatting>
  <conditionalFormatting sqref="O246:P246">
    <cfRule type="containsText" dxfId="162" priority="144" operator="containsText" text="OK">
      <formula>NOT(ISERROR(SEARCH("OK",O246)))</formula>
    </cfRule>
  </conditionalFormatting>
  <conditionalFormatting sqref="O246:P246">
    <cfRule type="containsText" dxfId="161" priority="143" operator="containsText" text="NOK">
      <formula>NOT(ISERROR(SEARCH("NOK",O246)))</formula>
    </cfRule>
  </conditionalFormatting>
  <conditionalFormatting sqref="O246:P246">
    <cfRule type="containsText" dxfId="160" priority="139" operator="containsText" text="Critical">
      <formula>NOT(ISERROR(SEARCH("Critical",O246)))</formula>
    </cfRule>
    <cfRule type="containsText" dxfId="159" priority="140" operator="containsText" text="Medium">
      <formula>NOT(ISERROR(SEARCH("Medium",O246)))</formula>
    </cfRule>
    <cfRule type="containsText" dxfId="158" priority="141" operator="containsText" text="Low">
      <formula>NOT(ISERROR(SEARCH("Low",O246)))</formula>
    </cfRule>
    <cfRule type="containsText" dxfId="157" priority="142" operator="containsText" text="High">
      <formula>NOT(ISERROR(SEARCH("High",O246)))</formula>
    </cfRule>
  </conditionalFormatting>
  <conditionalFormatting sqref="O246:P246">
    <cfRule type="containsText" dxfId="156" priority="137" operator="containsText" text="High">
      <formula>NOT(ISERROR(SEARCH("High",O246)))</formula>
    </cfRule>
    <cfRule type="containsText" dxfId="155" priority="138" operator="containsText" text="medium">
      <formula>NOT(ISERROR(SEARCH("medium",O246)))</formula>
    </cfRule>
  </conditionalFormatting>
  <conditionalFormatting sqref="O246:P246">
    <cfRule type="containsText" dxfId="154" priority="136" operator="containsText" text="yes">
      <formula>NOT(ISERROR(SEARCH("yes",O246)))</formula>
    </cfRule>
  </conditionalFormatting>
  <conditionalFormatting sqref="O246:P246">
    <cfRule type="containsText" dxfId="153" priority="135" operator="containsText" text="no">
      <formula>NOT(ISERROR(SEARCH("no",O246)))</formula>
    </cfRule>
  </conditionalFormatting>
  <conditionalFormatting sqref="O246:P246">
    <cfRule type="containsText" dxfId="152" priority="134" operator="containsText" text="OK">
      <formula>NOT(ISERROR(SEARCH("OK",O246)))</formula>
    </cfRule>
  </conditionalFormatting>
  <conditionalFormatting sqref="O246:P246">
    <cfRule type="containsText" dxfId="151" priority="133" operator="containsText" text="NOK">
      <formula>NOT(ISERROR(SEARCH("NOK",O246)))</formula>
    </cfRule>
  </conditionalFormatting>
  <conditionalFormatting sqref="O249:P249">
    <cfRule type="containsText" dxfId="150" priority="129" operator="containsText" text="Critical">
      <formula>NOT(ISERROR(SEARCH("Critical",O249)))</formula>
    </cfRule>
    <cfRule type="containsText" dxfId="149" priority="130" operator="containsText" text="Medium">
      <formula>NOT(ISERROR(SEARCH("Medium",O249)))</formula>
    </cfRule>
    <cfRule type="containsText" dxfId="148" priority="131" operator="containsText" text="Low">
      <formula>NOT(ISERROR(SEARCH("Low",O249)))</formula>
    </cfRule>
    <cfRule type="containsText" dxfId="147" priority="132" operator="containsText" text="High">
      <formula>NOT(ISERROR(SEARCH("High",O249)))</formula>
    </cfRule>
  </conditionalFormatting>
  <conditionalFormatting sqref="O249:P249">
    <cfRule type="containsText" dxfId="146" priority="127" operator="containsText" text="High">
      <formula>NOT(ISERROR(SEARCH("High",O249)))</formula>
    </cfRule>
    <cfRule type="containsText" dxfId="145" priority="128" operator="containsText" text="medium">
      <formula>NOT(ISERROR(SEARCH("medium",O249)))</formula>
    </cfRule>
  </conditionalFormatting>
  <conditionalFormatting sqref="O249:P249">
    <cfRule type="containsText" dxfId="144" priority="126" operator="containsText" text="yes">
      <formula>NOT(ISERROR(SEARCH("yes",O249)))</formula>
    </cfRule>
  </conditionalFormatting>
  <conditionalFormatting sqref="O249:P249">
    <cfRule type="containsText" dxfId="143" priority="125" operator="containsText" text="no">
      <formula>NOT(ISERROR(SEARCH("no",O249)))</formula>
    </cfRule>
  </conditionalFormatting>
  <conditionalFormatting sqref="O249:P249">
    <cfRule type="containsText" dxfId="142" priority="124" operator="containsText" text="OK">
      <formula>NOT(ISERROR(SEARCH("OK",O249)))</formula>
    </cfRule>
  </conditionalFormatting>
  <conditionalFormatting sqref="O249:P249">
    <cfRule type="containsText" dxfId="141" priority="123" operator="containsText" text="NOK">
      <formula>NOT(ISERROR(SEARCH("NOK",O249)))</formula>
    </cfRule>
  </conditionalFormatting>
  <conditionalFormatting sqref="O249:P249">
    <cfRule type="containsText" dxfId="140" priority="119" operator="containsText" text="Critical">
      <formula>NOT(ISERROR(SEARCH("Critical",O249)))</formula>
    </cfRule>
    <cfRule type="containsText" dxfId="139" priority="120" operator="containsText" text="Medium">
      <formula>NOT(ISERROR(SEARCH("Medium",O249)))</formula>
    </cfRule>
    <cfRule type="containsText" dxfId="138" priority="121" operator="containsText" text="Low">
      <formula>NOT(ISERROR(SEARCH("Low",O249)))</formula>
    </cfRule>
    <cfRule type="containsText" dxfId="137" priority="122" operator="containsText" text="High">
      <formula>NOT(ISERROR(SEARCH("High",O249)))</formula>
    </cfRule>
  </conditionalFormatting>
  <conditionalFormatting sqref="O249:P249">
    <cfRule type="containsText" dxfId="136" priority="117" operator="containsText" text="High">
      <formula>NOT(ISERROR(SEARCH("High",O249)))</formula>
    </cfRule>
    <cfRule type="containsText" dxfId="135" priority="118" operator="containsText" text="medium">
      <formula>NOT(ISERROR(SEARCH("medium",O249)))</formula>
    </cfRule>
  </conditionalFormatting>
  <conditionalFormatting sqref="O249:P249">
    <cfRule type="containsText" dxfId="134" priority="116" operator="containsText" text="yes">
      <formula>NOT(ISERROR(SEARCH("yes",O249)))</formula>
    </cfRule>
  </conditionalFormatting>
  <conditionalFormatting sqref="O249:P249">
    <cfRule type="containsText" dxfId="133" priority="115" operator="containsText" text="no">
      <formula>NOT(ISERROR(SEARCH("no",O249)))</formula>
    </cfRule>
  </conditionalFormatting>
  <conditionalFormatting sqref="O249:P249">
    <cfRule type="containsText" dxfId="132" priority="114" operator="containsText" text="OK">
      <formula>NOT(ISERROR(SEARCH("OK",O249)))</formula>
    </cfRule>
  </conditionalFormatting>
  <conditionalFormatting sqref="O249:P249">
    <cfRule type="containsText" dxfId="131" priority="113" operator="containsText" text="NOK">
      <formula>NOT(ISERROR(SEARCH("NOK",O249)))</formula>
    </cfRule>
  </conditionalFormatting>
  <conditionalFormatting sqref="O250:P250">
    <cfRule type="containsText" dxfId="130" priority="109" operator="containsText" text="Critical">
      <formula>NOT(ISERROR(SEARCH("Critical",O250)))</formula>
    </cfRule>
    <cfRule type="containsText" dxfId="129" priority="110" operator="containsText" text="Medium">
      <formula>NOT(ISERROR(SEARCH("Medium",O250)))</formula>
    </cfRule>
    <cfRule type="containsText" dxfId="128" priority="111" operator="containsText" text="Low">
      <formula>NOT(ISERROR(SEARCH("Low",O250)))</formula>
    </cfRule>
    <cfRule type="containsText" dxfId="127" priority="112" operator="containsText" text="High">
      <formula>NOT(ISERROR(SEARCH("High",O250)))</formula>
    </cfRule>
  </conditionalFormatting>
  <conditionalFormatting sqref="O250:P250">
    <cfRule type="containsText" dxfId="126" priority="107" operator="containsText" text="High">
      <formula>NOT(ISERROR(SEARCH("High",O250)))</formula>
    </cfRule>
    <cfRule type="containsText" dxfId="125" priority="108" operator="containsText" text="medium">
      <formula>NOT(ISERROR(SEARCH("medium",O250)))</formula>
    </cfRule>
  </conditionalFormatting>
  <conditionalFormatting sqref="O250:P250">
    <cfRule type="containsText" dxfId="124" priority="106" operator="containsText" text="yes">
      <formula>NOT(ISERROR(SEARCH("yes",O250)))</formula>
    </cfRule>
  </conditionalFormatting>
  <conditionalFormatting sqref="O250:P250">
    <cfRule type="containsText" dxfId="123" priority="105" operator="containsText" text="no">
      <formula>NOT(ISERROR(SEARCH("no",O250)))</formula>
    </cfRule>
  </conditionalFormatting>
  <conditionalFormatting sqref="O250:P250">
    <cfRule type="containsText" dxfId="122" priority="104" operator="containsText" text="OK">
      <formula>NOT(ISERROR(SEARCH("OK",O250)))</formula>
    </cfRule>
  </conditionalFormatting>
  <conditionalFormatting sqref="O250:P250">
    <cfRule type="containsText" dxfId="121" priority="103" operator="containsText" text="NOK">
      <formula>NOT(ISERROR(SEARCH("NOK",O250)))</formula>
    </cfRule>
  </conditionalFormatting>
  <conditionalFormatting sqref="O250:P250">
    <cfRule type="containsText" dxfId="120" priority="99" operator="containsText" text="Critical">
      <formula>NOT(ISERROR(SEARCH("Critical",O250)))</formula>
    </cfRule>
    <cfRule type="containsText" dxfId="119" priority="100" operator="containsText" text="Medium">
      <formula>NOT(ISERROR(SEARCH("Medium",O250)))</formula>
    </cfRule>
    <cfRule type="containsText" dxfId="118" priority="101" operator="containsText" text="Low">
      <formula>NOT(ISERROR(SEARCH("Low",O250)))</formula>
    </cfRule>
    <cfRule type="containsText" dxfId="117" priority="102" operator="containsText" text="High">
      <formula>NOT(ISERROR(SEARCH("High",O250)))</formula>
    </cfRule>
  </conditionalFormatting>
  <conditionalFormatting sqref="O250:P250">
    <cfRule type="containsText" dxfId="116" priority="97" operator="containsText" text="High">
      <formula>NOT(ISERROR(SEARCH("High",O250)))</formula>
    </cfRule>
    <cfRule type="containsText" dxfId="115" priority="98" operator="containsText" text="medium">
      <formula>NOT(ISERROR(SEARCH("medium",O250)))</formula>
    </cfRule>
  </conditionalFormatting>
  <conditionalFormatting sqref="O250:P250">
    <cfRule type="containsText" dxfId="114" priority="96" operator="containsText" text="yes">
      <formula>NOT(ISERROR(SEARCH("yes",O250)))</formula>
    </cfRule>
  </conditionalFormatting>
  <conditionalFormatting sqref="O250:P250">
    <cfRule type="containsText" dxfId="113" priority="95" operator="containsText" text="no">
      <formula>NOT(ISERROR(SEARCH("no",O250)))</formula>
    </cfRule>
  </conditionalFormatting>
  <conditionalFormatting sqref="O250:P250">
    <cfRule type="containsText" dxfId="112" priority="94" operator="containsText" text="OK">
      <formula>NOT(ISERROR(SEARCH("OK",O250)))</formula>
    </cfRule>
  </conditionalFormatting>
  <conditionalFormatting sqref="O250:P250">
    <cfRule type="containsText" dxfId="111" priority="93" operator="containsText" text="NOK">
      <formula>NOT(ISERROR(SEARCH("NOK",O250)))</formula>
    </cfRule>
  </conditionalFormatting>
  <conditionalFormatting sqref="O251:P251">
    <cfRule type="containsText" dxfId="110" priority="89" operator="containsText" text="Critical">
      <formula>NOT(ISERROR(SEARCH("Critical",O251)))</formula>
    </cfRule>
    <cfRule type="containsText" dxfId="109" priority="90" operator="containsText" text="Medium">
      <formula>NOT(ISERROR(SEARCH("Medium",O251)))</formula>
    </cfRule>
    <cfRule type="containsText" dxfId="108" priority="91" operator="containsText" text="Low">
      <formula>NOT(ISERROR(SEARCH("Low",O251)))</formula>
    </cfRule>
    <cfRule type="containsText" dxfId="107" priority="92" operator="containsText" text="High">
      <formula>NOT(ISERROR(SEARCH("High",O251)))</formula>
    </cfRule>
  </conditionalFormatting>
  <conditionalFormatting sqref="O251:P251">
    <cfRule type="containsText" dxfId="106" priority="87" operator="containsText" text="High">
      <formula>NOT(ISERROR(SEARCH("High",O251)))</formula>
    </cfRule>
    <cfRule type="containsText" dxfId="105" priority="88" operator="containsText" text="medium">
      <formula>NOT(ISERROR(SEARCH("medium",O251)))</formula>
    </cfRule>
  </conditionalFormatting>
  <conditionalFormatting sqref="O251:P251">
    <cfRule type="containsText" dxfId="104" priority="86" operator="containsText" text="yes">
      <formula>NOT(ISERROR(SEARCH("yes",O251)))</formula>
    </cfRule>
  </conditionalFormatting>
  <conditionalFormatting sqref="O251:P251">
    <cfRule type="containsText" dxfId="103" priority="85" operator="containsText" text="no">
      <formula>NOT(ISERROR(SEARCH("no",O251)))</formula>
    </cfRule>
  </conditionalFormatting>
  <conditionalFormatting sqref="O251:P251">
    <cfRule type="containsText" dxfId="102" priority="84" operator="containsText" text="OK">
      <formula>NOT(ISERROR(SEARCH("OK",O251)))</formula>
    </cfRule>
  </conditionalFormatting>
  <conditionalFormatting sqref="O251:P251">
    <cfRule type="containsText" dxfId="101" priority="83" operator="containsText" text="NOK">
      <formula>NOT(ISERROR(SEARCH("NOK",O251)))</formula>
    </cfRule>
  </conditionalFormatting>
  <conditionalFormatting sqref="O251:P251">
    <cfRule type="containsText" dxfId="100" priority="79" operator="containsText" text="Critical">
      <formula>NOT(ISERROR(SEARCH("Critical",O251)))</formula>
    </cfRule>
    <cfRule type="containsText" dxfId="99" priority="80" operator="containsText" text="Medium">
      <formula>NOT(ISERROR(SEARCH("Medium",O251)))</formula>
    </cfRule>
    <cfRule type="containsText" dxfId="98" priority="81" operator="containsText" text="Low">
      <formula>NOT(ISERROR(SEARCH("Low",O251)))</formula>
    </cfRule>
    <cfRule type="containsText" dxfId="97" priority="82" operator="containsText" text="High">
      <formula>NOT(ISERROR(SEARCH("High",O251)))</formula>
    </cfRule>
  </conditionalFormatting>
  <conditionalFormatting sqref="O251:P251">
    <cfRule type="containsText" dxfId="96" priority="77" operator="containsText" text="High">
      <formula>NOT(ISERROR(SEARCH("High",O251)))</formula>
    </cfRule>
    <cfRule type="containsText" dxfId="95" priority="78" operator="containsText" text="medium">
      <formula>NOT(ISERROR(SEARCH("medium",O251)))</formula>
    </cfRule>
  </conditionalFormatting>
  <conditionalFormatting sqref="O251:P251">
    <cfRule type="containsText" dxfId="94" priority="76" operator="containsText" text="yes">
      <formula>NOT(ISERROR(SEARCH("yes",O251)))</formula>
    </cfRule>
  </conditionalFormatting>
  <conditionalFormatting sqref="O251:P251">
    <cfRule type="containsText" dxfId="93" priority="75" operator="containsText" text="no">
      <formula>NOT(ISERROR(SEARCH("no",O251)))</formula>
    </cfRule>
  </conditionalFormatting>
  <conditionalFormatting sqref="O251:P251">
    <cfRule type="containsText" dxfId="92" priority="74" operator="containsText" text="OK">
      <formula>NOT(ISERROR(SEARCH("OK",O251)))</formula>
    </cfRule>
  </conditionalFormatting>
  <conditionalFormatting sqref="O251:P251">
    <cfRule type="containsText" dxfId="91" priority="73" operator="containsText" text="NOK">
      <formula>NOT(ISERROR(SEARCH("NOK",O251)))</formula>
    </cfRule>
  </conditionalFormatting>
  <conditionalFormatting sqref="O252:P252">
    <cfRule type="containsText" dxfId="90" priority="69" operator="containsText" text="Critical">
      <formula>NOT(ISERROR(SEARCH("Critical",O252)))</formula>
    </cfRule>
    <cfRule type="containsText" dxfId="89" priority="70" operator="containsText" text="Medium">
      <formula>NOT(ISERROR(SEARCH("Medium",O252)))</formula>
    </cfRule>
    <cfRule type="containsText" dxfId="88" priority="71" operator="containsText" text="Low">
      <formula>NOT(ISERROR(SEARCH("Low",O252)))</formula>
    </cfRule>
    <cfRule type="containsText" dxfId="87" priority="72" operator="containsText" text="High">
      <formula>NOT(ISERROR(SEARCH("High",O252)))</formula>
    </cfRule>
  </conditionalFormatting>
  <conditionalFormatting sqref="O252:P252">
    <cfRule type="containsText" dxfId="86" priority="67" operator="containsText" text="High">
      <formula>NOT(ISERROR(SEARCH("High",O252)))</formula>
    </cfRule>
    <cfRule type="containsText" dxfId="85" priority="68" operator="containsText" text="medium">
      <formula>NOT(ISERROR(SEARCH("medium",O252)))</formula>
    </cfRule>
  </conditionalFormatting>
  <conditionalFormatting sqref="O252:P252">
    <cfRule type="containsText" dxfId="84" priority="66" operator="containsText" text="yes">
      <formula>NOT(ISERROR(SEARCH("yes",O252)))</formula>
    </cfRule>
  </conditionalFormatting>
  <conditionalFormatting sqref="O252:P252">
    <cfRule type="containsText" dxfId="83" priority="65" operator="containsText" text="no">
      <formula>NOT(ISERROR(SEARCH("no",O252)))</formula>
    </cfRule>
  </conditionalFormatting>
  <conditionalFormatting sqref="O252:P252">
    <cfRule type="containsText" dxfId="82" priority="64" operator="containsText" text="OK">
      <formula>NOT(ISERROR(SEARCH("OK",O252)))</formula>
    </cfRule>
  </conditionalFormatting>
  <conditionalFormatting sqref="O252:P252">
    <cfRule type="containsText" dxfId="81" priority="63" operator="containsText" text="NOK">
      <formula>NOT(ISERROR(SEARCH("NOK",O252)))</formula>
    </cfRule>
  </conditionalFormatting>
  <conditionalFormatting sqref="O252:P252">
    <cfRule type="containsText" dxfId="80" priority="59" operator="containsText" text="Critical">
      <formula>NOT(ISERROR(SEARCH("Critical",O252)))</formula>
    </cfRule>
    <cfRule type="containsText" dxfId="79" priority="60" operator="containsText" text="Medium">
      <formula>NOT(ISERROR(SEARCH("Medium",O252)))</formula>
    </cfRule>
    <cfRule type="containsText" dxfId="78" priority="61" operator="containsText" text="Low">
      <formula>NOT(ISERROR(SEARCH("Low",O252)))</formula>
    </cfRule>
    <cfRule type="containsText" dxfId="77" priority="62" operator="containsText" text="High">
      <formula>NOT(ISERROR(SEARCH("High",O252)))</formula>
    </cfRule>
  </conditionalFormatting>
  <conditionalFormatting sqref="O252:P252">
    <cfRule type="containsText" dxfId="76" priority="57" operator="containsText" text="High">
      <formula>NOT(ISERROR(SEARCH("High",O252)))</formula>
    </cfRule>
    <cfRule type="containsText" dxfId="75" priority="58" operator="containsText" text="medium">
      <formula>NOT(ISERROR(SEARCH("medium",O252)))</formula>
    </cfRule>
  </conditionalFormatting>
  <conditionalFormatting sqref="O252:P252">
    <cfRule type="containsText" dxfId="74" priority="56" operator="containsText" text="yes">
      <formula>NOT(ISERROR(SEARCH("yes",O252)))</formula>
    </cfRule>
  </conditionalFormatting>
  <conditionalFormatting sqref="O252:P252">
    <cfRule type="containsText" dxfId="73" priority="55" operator="containsText" text="no">
      <formula>NOT(ISERROR(SEARCH("no",O252)))</formula>
    </cfRule>
  </conditionalFormatting>
  <conditionalFormatting sqref="O252:P252">
    <cfRule type="containsText" dxfId="72" priority="54" operator="containsText" text="OK">
      <formula>NOT(ISERROR(SEARCH("OK",O252)))</formula>
    </cfRule>
  </conditionalFormatting>
  <conditionalFormatting sqref="O252:P252">
    <cfRule type="containsText" dxfId="71" priority="53" operator="containsText" text="NOK">
      <formula>NOT(ISERROR(SEARCH("NOK",O252)))</formula>
    </cfRule>
  </conditionalFormatting>
  <conditionalFormatting sqref="O248:P248">
    <cfRule type="containsText" dxfId="70" priority="49" operator="containsText" text="Critical">
      <formula>NOT(ISERROR(SEARCH("Critical",O248)))</formula>
    </cfRule>
    <cfRule type="containsText" dxfId="69" priority="50" operator="containsText" text="Medium">
      <formula>NOT(ISERROR(SEARCH("Medium",O248)))</formula>
    </cfRule>
    <cfRule type="containsText" dxfId="68" priority="51" operator="containsText" text="Low">
      <formula>NOT(ISERROR(SEARCH("Low",O248)))</formula>
    </cfRule>
    <cfRule type="containsText" dxfId="67" priority="52" operator="containsText" text="High">
      <formula>NOT(ISERROR(SEARCH("High",O248)))</formula>
    </cfRule>
  </conditionalFormatting>
  <conditionalFormatting sqref="O248:P248">
    <cfRule type="containsText" dxfId="66" priority="47" operator="containsText" text="High">
      <formula>NOT(ISERROR(SEARCH("High",O248)))</formula>
    </cfRule>
    <cfRule type="containsText" dxfId="65" priority="48" operator="containsText" text="medium">
      <formula>NOT(ISERROR(SEARCH("medium",O248)))</formula>
    </cfRule>
  </conditionalFormatting>
  <conditionalFormatting sqref="O248:P248">
    <cfRule type="containsText" dxfId="64" priority="46" operator="containsText" text="yes">
      <formula>NOT(ISERROR(SEARCH("yes",O248)))</formula>
    </cfRule>
  </conditionalFormatting>
  <conditionalFormatting sqref="O248:P248">
    <cfRule type="containsText" dxfId="63" priority="45" operator="containsText" text="no">
      <formula>NOT(ISERROR(SEARCH("no",O248)))</formula>
    </cfRule>
  </conditionalFormatting>
  <conditionalFormatting sqref="O248:P248">
    <cfRule type="containsText" dxfId="62" priority="44" operator="containsText" text="OK">
      <formula>NOT(ISERROR(SEARCH("OK",O248)))</formula>
    </cfRule>
  </conditionalFormatting>
  <conditionalFormatting sqref="O248:P248">
    <cfRule type="containsText" dxfId="61" priority="43" operator="containsText" text="NOK">
      <formula>NOT(ISERROR(SEARCH("NOK",O248)))</formula>
    </cfRule>
  </conditionalFormatting>
  <conditionalFormatting sqref="O248:P248">
    <cfRule type="containsText" dxfId="60" priority="39" operator="containsText" text="Critical">
      <formula>NOT(ISERROR(SEARCH("Critical",O248)))</formula>
    </cfRule>
    <cfRule type="containsText" dxfId="59" priority="40" operator="containsText" text="Medium">
      <formula>NOT(ISERROR(SEARCH("Medium",O248)))</formula>
    </cfRule>
    <cfRule type="containsText" dxfId="58" priority="41" operator="containsText" text="Low">
      <formula>NOT(ISERROR(SEARCH("Low",O248)))</formula>
    </cfRule>
    <cfRule type="containsText" dxfId="57" priority="42" operator="containsText" text="High">
      <formula>NOT(ISERROR(SEARCH("High",O248)))</formula>
    </cfRule>
  </conditionalFormatting>
  <conditionalFormatting sqref="O248:P248">
    <cfRule type="containsText" dxfId="56" priority="37" operator="containsText" text="High">
      <formula>NOT(ISERROR(SEARCH("High",O248)))</formula>
    </cfRule>
    <cfRule type="containsText" dxfId="55" priority="38" operator="containsText" text="medium">
      <formula>NOT(ISERROR(SEARCH("medium",O248)))</formula>
    </cfRule>
  </conditionalFormatting>
  <conditionalFormatting sqref="O248:P248">
    <cfRule type="containsText" dxfId="54" priority="36" operator="containsText" text="yes">
      <formula>NOT(ISERROR(SEARCH("yes",O248)))</formula>
    </cfRule>
  </conditionalFormatting>
  <conditionalFormatting sqref="O248:P248">
    <cfRule type="containsText" dxfId="53" priority="35" operator="containsText" text="no">
      <formula>NOT(ISERROR(SEARCH("no",O248)))</formula>
    </cfRule>
  </conditionalFormatting>
  <conditionalFormatting sqref="O248:P248">
    <cfRule type="containsText" dxfId="52" priority="34" operator="containsText" text="OK">
      <formula>NOT(ISERROR(SEARCH("OK",O248)))</formula>
    </cfRule>
  </conditionalFormatting>
  <conditionalFormatting sqref="O248:P248">
    <cfRule type="containsText" dxfId="51" priority="33" operator="containsText" text="NOK">
      <formula>NOT(ISERROR(SEARCH("NOK",O248)))</formula>
    </cfRule>
  </conditionalFormatting>
  <conditionalFormatting sqref="Q109:Q112">
    <cfRule type="containsText" dxfId="50" priority="31" operator="containsText" text="High">
      <formula>NOT(ISERROR(SEARCH("High",Q109)))</formula>
    </cfRule>
    <cfRule type="containsText" dxfId="49" priority="32" operator="containsText" text="medium">
      <formula>NOT(ISERROR(SEARCH("medium",Q109)))</formula>
    </cfRule>
  </conditionalFormatting>
  <conditionalFormatting sqref="Q109:Q112">
    <cfRule type="containsText" dxfId="48" priority="30" operator="containsText" text="yes">
      <formula>NOT(ISERROR(SEARCH("yes",Q109)))</formula>
    </cfRule>
  </conditionalFormatting>
  <conditionalFormatting sqref="Q109:Q112">
    <cfRule type="containsText" dxfId="47" priority="29" operator="containsText" text="no">
      <formula>NOT(ISERROR(SEARCH("no",Q109)))</formula>
    </cfRule>
  </conditionalFormatting>
  <conditionalFormatting sqref="Q109:Q112">
    <cfRule type="containsText" dxfId="46" priority="28" operator="containsText" text="OK">
      <formula>NOT(ISERROR(SEARCH("OK",Q109)))</formula>
    </cfRule>
  </conditionalFormatting>
  <conditionalFormatting sqref="Q109:Q112">
    <cfRule type="containsText" dxfId="45" priority="27" operator="containsText" text="NOK">
      <formula>NOT(ISERROR(SEARCH("NOK",Q109)))</formula>
    </cfRule>
  </conditionalFormatting>
  <conditionalFormatting sqref="Q109:Q112">
    <cfRule type="containsText" dxfId="44" priority="25" operator="containsText" text="later">
      <formula>NOT(ISERROR(SEARCH("later",Q109)))</formula>
    </cfRule>
    <cfRule type="containsText" dxfId="43" priority="26" operator="containsText" text="N/A">
      <formula>NOT(ISERROR(SEARCH("N/A",Q109)))</formula>
    </cfRule>
  </conditionalFormatting>
  <conditionalFormatting sqref="J119:K123">
    <cfRule type="containsText" dxfId="42" priority="13" operator="containsText" text="Critical">
      <formula>NOT(ISERROR(SEARCH("Critical",J119)))</formula>
    </cfRule>
    <cfRule type="containsText" dxfId="41" priority="14" operator="containsText" text="Medium">
      <formula>NOT(ISERROR(SEARCH("Medium",J119)))</formula>
    </cfRule>
    <cfRule type="containsText" dxfId="40" priority="15" operator="containsText" text="Low">
      <formula>NOT(ISERROR(SEARCH("Low",J119)))</formula>
    </cfRule>
    <cfRule type="containsText" dxfId="39" priority="16" operator="containsText" text="High">
      <formula>NOT(ISERROR(SEARCH("High",J119)))</formula>
    </cfRule>
  </conditionalFormatting>
  <conditionalFormatting sqref="I103">
    <cfRule type="containsText" dxfId="9" priority="9" operator="containsText" text="High">
      <formula>NOT(ISERROR(SEARCH("High",I103)))</formula>
    </cfRule>
    <cfRule type="containsText" dxfId="8" priority="10" operator="containsText" text="medium">
      <formula>NOT(ISERROR(SEARCH("medium",I103)))</formula>
    </cfRule>
  </conditionalFormatting>
  <conditionalFormatting sqref="I100">
    <cfRule type="containsText" dxfId="7" priority="7" operator="containsText" text="High">
      <formula>NOT(ISERROR(SEARCH("High",I100)))</formula>
    </cfRule>
    <cfRule type="containsText" dxfId="6" priority="8" operator="containsText" text="medium">
      <formula>NOT(ISERROR(SEARCH("medium",I100)))</formula>
    </cfRule>
  </conditionalFormatting>
  <conditionalFormatting sqref="I196">
    <cfRule type="containsText" dxfId="5" priority="5" operator="containsText" text="High">
      <formula>NOT(ISERROR(SEARCH("High",I196)))</formula>
    </cfRule>
    <cfRule type="containsText" dxfId="4" priority="6" operator="containsText" text="medium">
      <formula>NOT(ISERROR(SEARCH("medium",I196)))</formula>
    </cfRule>
  </conditionalFormatting>
  <conditionalFormatting sqref="I197">
    <cfRule type="containsText" dxfId="3" priority="3" operator="containsText" text="High">
      <formula>NOT(ISERROR(SEARCH("High",I197)))</formula>
    </cfRule>
    <cfRule type="containsText" dxfId="2" priority="4" operator="containsText" text="medium">
      <formula>NOT(ISERROR(SEARCH("medium",I197)))</formula>
    </cfRule>
  </conditionalFormatting>
  <conditionalFormatting sqref="I195">
    <cfRule type="containsText" dxfId="1" priority="1" operator="containsText" text="High">
      <formula>NOT(ISERROR(SEARCH("High",I195)))</formula>
    </cfRule>
    <cfRule type="containsText" dxfId="0" priority="2" operator="containsText" text="medium">
      <formula>NOT(ISERROR(SEARCH("medium",I195)))</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B910A-B1A7-4688-8436-CB2FBD387BC0}">
  <dimension ref="A1:B10"/>
  <sheetViews>
    <sheetView workbookViewId="0">
      <selection activeCell="B24" sqref="B24"/>
    </sheetView>
  </sheetViews>
  <sheetFormatPr defaultColWidth="11.36328125" defaultRowHeight="14.5" x14ac:dyDescent="0.35"/>
  <cols>
    <col min="1" max="1" width="19.08984375" bestFit="1" customWidth="1"/>
    <col min="2" max="2" width="18.81640625" bestFit="1" customWidth="1"/>
    <col min="3" max="3" width="4.36328125" bestFit="1" customWidth="1"/>
    <col min="4" max="4" width="4.08984375" bestFit="1" customWidth="1"/>
    <col min="5" max="5" width="7.6328125" bestFit="1" customWidth="1"/>
    <col min="6" max="6" width="11.36328125" bestFit="1" customWidth="1"/>
    <col min="7" max="7" width="8.54296875" bestFit="1" customWidth="1"/>
    <col min="8" max="8" width="4.36328125" bestFit="1" customWidth="1"/>
    <col min="9" max="9" width="11.26953125" bestFit="1" customWidth="1"/>
    <col min="10" max="10" width="11.6328125" bestFit="1" customWidth="1"/>
    <col min="11" max="11" width="7.6328125" bestFit="1" customWidth="1"/>
    <col min="12" max="12" width="14.36328125" bestFit="1" customWidth="1"/>
    <col min="13" max="13" width="10.81640625" bestFit="1" customWidth="1"/>
    <col min="14" max="14" width="7.6328125" bestFit="1" customWidth="1"/>
    <col min="15" max="15" width="13.54296875" bestFit="1" customWidth="1"/>
    <col min="16" max="16" width="11.36328125" bestFit="1" customWidth="1"/>
    <col min="17" max="17" width="4.36328125" bestFit="1" customWidth="1"/>
    <col min="18" max="18" width="4.08984375" bestFit="1" customWidth="1"/>
    <col min="19" max="19" width="14.08984375" bestFit="1" customWidth="1"/>
    <col min="20" max="20" width="11.36328125" bestFit="1" customWidth="1"/>
    <col min="21" max="21" width="51" bestFit="1" customWidth="1"/>
    <col min="22" max="22" width="39.81640625" bestFit="1" customWidth="1"/>
    <col min="23" max="23" width="35.6328125" bestFit="1" customWidth="1"/>
    <col min="24" max="24" width="40" bestFit="1" customWidth="1"/>
    <col min="25" max="25" width="27.08984375" bestFit="1" customWidth="1"/>
    <col min="26" max="26" width="54.81640625" bestFit="1" customWidth="1"/>
    <col min="27" max="27" width="44.08984375" bestFit="1" customWidth="1"/>
    <col min="28" max="28" width="29.26953125" bestFit="1" customWidth="1"/>
    <col min="29" max="29" width="35.6328125" bestFit="1" customWidth="1"/>
    <col min="30" max="30" width="29" bestFit="1" customWidth="1"/>
    <col min="31" max="31" width="37.6328125" bestFit="1" customWidth="1"/>
    <col min="32" max="32" width="58.08984375" bestFit="1" customWidth="1"/>
    <col min="33" max="33" width="33.81640625" bestFit="1" customWidth="1"/>
    <col min="34" max="34" width="23.81640625" bestFit="1" customWidth="1"/>
    <col min="35" max="35" width="28.26953125" bestFit="1" customWidth="1"/>
    <col min="36" max="36" width="26.6328125" bestFit="1" customWidth="1"/>
    <col min="37" max="37" width="23.08984375" bestFit="1" customWidth="1"/>
    <col min="38" max="38" width="34" bestFit="1" customWidth="1"/>
    <col min="39" max="39" width="20.6328125" bestFit="1" customWidth="1"/>
    <col min="40" max="40" width="29.6328125" bestFit="1" customWidth="1"/>
    <col min="41" max="41" width="42" bestFit="1" customWidth="1"/>
    <col min="42" max="42" width="46.7265625" bestFit="1" customWidth="1"/>
    <col min="43" max="43" width="44" bestFit="1" customWidth="1"/>
    <col min="44" max="44" width="29" bestFit="1" customWidth="1"/>
    <col min="45" max="45" width="33.08984375" bestFit="1" customWidth="1"/>
    <col min="46" max="46" width="67.36328125" bestFit="1" customWidth="1"/>
    <col min="47" max="47" width="28" bestFit="1" customWidth="1"/>
    <col min="48" max="48" width="31.26953125" bestFit="1" customWidth="1"/>
    <col min="49" max="49" width="56" bestFit="1" customWidth="1"/>
    <col min="50" max="50" width="67.6328125" bestFit="1" customWidth="1"/>
    <col min="51" max="51" width="63.26953125" bestFit="1" customWidth="1"/>
    <col min="52" max="52" width="53.81640625" bestFit="1" customWidth="1"/>
    <col min="53" max="53" width="41.36328125" bestFit="1" customWidth="1"/>
    <col min="54" max="54" width="39.7265625" bestFit="1" customWidth="1"/>
    <col min="55" max="55" width="36.81640625" bestFit="1" customWidth="1"/>
    <col min="56" max="56" width="27.36328125" bestFit="1" customWidth="1"/>
    <col min="57" max="57" width="32.7265625" bestFit="1" customWidth="1"/>
    <col min="58" max="58" width="26.7265625" bestFit="1" customWidth="1"/>
    <col min="59" max="59" width="33.81640625" bestFit="1" customWidth="1"/>
    <col min="60" max="60" width="28.6328125" bestFit="1" customWidth="1"/>
    <col min="61" max="61" width="33.36328125" bestFit="1" customWidth="1"/>
    <col min="62" max="62" width="37.36328125" bestFit="1" customWidth="1"/>
    <col min="63" max="63" width="40" bestFit="1" customWidth="1"/>
    <col min="64" max="64" width="27.36328125" bestFit="1" customWidth="1"/>
    <col min="65" max="65" width="22.36328125" bestFit="1" customWidth="1"/>
    <col min="66" max="66" width="19.26953125" bestFit="1" customWidth="1"/>
    <col min="67" max="67" width="32.08984375" bestFit="1" customWidth="1"/>
    <col min="68" max="68" width="44" bestFit="1" customWidth="1"/>
    <col min="69" max="69" width="47.7265625" bestFit="1" customWidth="1"/>
    <col min="70" max="70" width="29" bestFit="1" customWidth="1"/>
    <col min="71" max="71" width="28.7265625" bestFit="1" customWidth="1"/>
    <col min="72" max="72" width="47.6328125" bestFit="1" customWidth="1"/>
    <col min="73" max="73" width="48.7265625" bestFit="1" customWidth="1"/>
    <col min="74" max="74" width="23.7265625" bestFit="1" customWidth="1"/>
    <col min="75" max="75" width="37.6328125" bestFit="1" customWidth="1"/>
    <col min="76" max="76" width="25.26953125" bestFit="1" customWidth="1"/>
    <col min="77" max="77" width="31" bestFit="1" customWidth="1"/>
    <col min="78" max="78" width="50.26953125" bestFit="1" customWidth="1"/>
    <col min="79" max="79" width="41.7265625" bestFit="1" customWidth="1"/>
    <col min="80" max="80" width="53.08984375" bestFit="1" customWidth="1"/>
    <col min="81" max="81" width="42.08984375" bestFit="1" customWidth="1"/>
    <col min="82" max="82" width="39.7265625" bestFit="1" customWidth="1"/>
    <col min="83" max="83" width="43.26953125" bestFit="1" customWidth="1"/>
    <col min="84" max="84" width="39.08984375" bestFit="1" customWidth="1"/>
    <col min="85" max="85" width="42.7265625" bestFit="1" customWidth="1"/>
    <col min="86" max="86" width="40" bestFit="1" customWidth="1"/>
    <col min="87" max="87" width="44" bestFit="1" customWidth="1"/>
    <col min="88" max="88" width="39.36328125" bestFit="1" customWidth="1"/>
    <col min="89" max="89" width="30.36328125" bestFit="1" customWidth="1"/>
    <col min="90" max="90" width="27.7265625" bestFit="1" customWidth="1"/>
    <col min="91" max="91" width="27.36328125" bestFit="1" customWidth="1"/>
    <col min="92" max="92" width="26" bestFit="1" customWidth="1"/>
    <col min="93" max="93" width="33" bestFit="1" customWidth="1"/>
    <col min="94" max="94" width="26" bestFit="1" customWidth="1"/>
    <col min="95" max="95" width="31.7265625" bestFit="1" customWidth="1"/>
    <col min="96" max="96" width="40" bestFit="1" customWidth="1"/>
    <col min="97" max="97" width="41.36328125" bestFit="1" customWidth="1"/>
    <col min="98" max="98" width="41.7265625" bestFit="1" customWidth="1"/>
    <col min="99" max="99" width="31.6328125" bestFit="1" customWidth="1"/>
    <col min="100" max="100" width="38" bestFit="1" customWidth="1"/>
    <col min="101" max="101" width="36.81640625" bestFit="1" customWidth="1"/>
    <col min="102" max="102" width="30" bestFit="1" customWidth="1"/>
    <col min="103" max="103" width="27.7265625" bestFit="1" customWidth="1"/>
    <col min="104" max="104" width="28.6328125" bestFit="1" customWidth="1"/>
    <col min="105" max="105" width="29.6328125" bestFit="1" customWidth="1"/>
    <col min="106" max="106" width="40.08984375" bestFit="1" customWidth="1"/>
    <col min="107" max="107" width="37.6328125" bestFit="1" customWidth="1"/>
    <col min="108" max="108" width="36.08984375" bestFit="1" customWidth="1"/>
    <col min="109" max="109" width="39.6328125" bestFit="1" customWidth="1"/>
    <col min="110" max="110" width="46.81640625" bestFit="1" customWidth="1"/>
    <col min="111" max="111" width="40.81640625" bestFit="1" customWidth="1"/>
    <col min="112" max="112" width="36.81640625" bestFit="1" customWidth="1"/>
    <col min="113" max="113" width="40.08984375" bestFit="1" customWidth="1"/>
    <col min="114" max="114" width="47.36328125" bestFit="1" customWidth="1"/>
    <col min="115" max="115" width="40.6328125" bestFit="1" customWidth="1"/>
    <col min="116" max="116" width="36.6328125" bestFit="1" customWidth="1"/>
    <col min="117" max="117" width="40" bestFit="1" customWidth="1"/>
    <col min="118" max="118" width="47.08984375" bestFit="1" customWidth="1"/>
    <col min="119" max="119" width="21" bestFit="1" customWidth="1"/>
    <col min="120" max="120" width="39.81640625" bestFit="1" customWidth="1"/>
    <col min="121" max="121" width="51.26953125" bestFit="1" customWidth="1"/>
    <col min="122" max="122" width="43.81640625" bestFit="1" customWidth="1"/>
    <col min="123" max="123" width="35.6328125" bestFit="1" customWidth="1"/>
    <col min="124" max="124" width="46.36328125" bestFit="1" customWidth="1"/>
    <col min="125" max="125" width="39.26953125" bestFit="1" customWidth="1"/>
    <col min="126" max="126" width="45.7265625" bestFit="1" customWidth="1"/>
    <col min="127" max="127" width="32.26953125" bestFit="1" customWidth="1"/>
    <col min="128" max="128" width="39.7265625" bestFit="1" customWidth="1"/>
    <col min="129" max="129" width="28.08984375" bestFit="1" customWidth="1"/>
    <col min="130" max="130" width="42" bestFit="1" customWidth="1"/>
    <col min="131" max="131" width="44.81640625" bestFit="1" customWidth="1"/>
    <col min="132" max="132" width="46.26953125" bestFit="1" customWidth="1"/>
    <col min="133" max="133" width="47.81640625" bestFit="1" customWidth="1"/>
    <col min="134" max="134" width="46.81640625" bestFit="1" customWidth="1"/>
    <col min="135" max="135" width="43" bestFit="1" customWidth="1"/>
    <col min="136" max="136" width="41.6328125" bestFit="1" customWidth="1"/>
    <col min="137" max="137" width="42.08984375" bestFit="1" customWidth="1"/>
    <col min="138" max="138" width="44.08984375" bestFit="1" customWidth="1"/>
    <col min="139" max="139" width="44.7265625" bestFit="1" customWidth="1"/>
    <col min="140" max="140" width="46.08984375" bestFit="1" customWidth="1"/>
    <col min="141" max="141" width="45.81640625" bestFit="1" customWidth="1"/>
    <col min="142" max="142" width="40.81640625" bestFit="1" customWidth="1"/>
    <col min="143" max="143" width="44.08984375" bestFit="1" customWidth="1"/>
    <col min="144" max="144" width="41.08984375" bestFit="1" customWidth="1"/>
    <col min="145" max="145" width="43" bestFit="1" customWidth="1"/>
    <col min="146" max="146" width="43.6328125" bestFit="1" customWidth="1"/>
    <col min="147" max="147" width="43.08984375" bestFit="1" customWidth="1"/>
    <col min="148" max="148" width="43.81640625" bestFit="1" customWidth="1"/>
    <col min="149" max="149" width="50" bestFit="1" customWidth="1"/>
    <col min="150" max="150" width="40.81640625" bestFit="1" customWidth="1"/>
    <col min="151" max="151" width="47.26953125" bestFit="1" customWidth="1"/>
    <col min="152" max="152" width="22" bestFit="1" customWidth="1"/>
    <col min="153" max="153" width="19.6328125" bestFit="1" customWidth="1"/>
    <col min="154" max="154" width="49.81640625" bestFit="1" customWidth="1"/>
    <col min="155" max="155" width="63.08984375" bestFit="1" customWidth="1"/>
    <col min="156" max="156" width="64.6328125" bestFit="1" customWidth="1"/>
    <col min="157" max="157" width="34" bestFit="1" customWidth="1"/>
    <col min="158" max="158" width="31.7265625" bestFit="1" customWidth="1"/>
    <col min="159" max="159" width="40.08984375" bestFit="1" customWidth="1"/>
    <col min="160" max="160" width="23" bestFit="1" customWidth="1"/>
    <col min="161" max="161" width="27.26953125" bestFit="1" customWidth="1"/>
    <col min="162" max="162" width="27" bestFit="1" customWidth="1"/>
    <col min="163" max="163" width="29.36328125" bestFit="1" customWidth="1"/>
    <col min="164" max="164" width="42" bestFit="1" customWidth="1"/>
    <col min="165" max="165" width="51.7265625" bestFit="1" customWidth="1"/>
    <col min="166" max="166" width="32.6328125" bestFit="1" customWidth="1"/>
    <col min="167" max="167" width="27.7265625" bestFit="1" customWidth="1"/>
    <col min="168" max="168" width="24.36328125" bestFit="1" customWidth="1"/>
    <col min="169" max="169" width="20.08984375" bestFit="1" customWidth="1"/>
    <col min="170" max="170" width="39.26953125" bestFit="1" customWidth="1"/>
    <col min="171" max="171" width="49" bestFit="1" customWidth="1"/>
    <col min="172" max="172" width="34.81640625" bestFit="1" customWidth="1"/>
    <col min="173" max="173" width="29.7265625" bestFit="1" customWidth="1"/>
    <col min="174" max="174" width="36" bestFit="1" customWidth="1"/>
    <col min="175" max="175" width="34" bestFit="1" customWidth="1"/>
    <col min="176" max="176" width="33.7265625" bestFit="1" customWidth="1"/>
    <col min="177" max="177" width="37" bestFit="1" customWidth="1"/>
    <col min="178" max="178" width="42.08984375" bestFit="1" customWidth="1"/>
    <col min="179" max="179" width="38" bestFit="1" customWidth="1"/>
    <col min="180" max="180" width="41" bestFit="1" customWidth="1"/>
    <col min="181" max="181" width="32.7265625" bestFit="1" customWidth="1"/>
    <col min="182" max="182" width="26" bestFit="1" customWidth="1"/>
    <col min="183" max="183" width="29.6328125" bestFit="1" customWidth="1"/>
    <col min="184" max="184" width="39.7265625" bestFit="1" customWidth="1"/>
    <col min="185" max="185" width="24" bestFit="1" customWidth="1"/>
    <col min="186" max="186" width="41" bestFit="1" customWidth="1"/>
    <col min="187" max="187" width="39" bestFit="1" customWidth="1"/>
    <col min="188" max="188" width="30.36328125" bestFit="1" customWidth="1"/>
    <col min="189" max="189" width="46.7265625" bestFit="1" customWidth="1"/>
    <col min="190" max="190" width="28.81640625" bestFit="1" customWidth="1"/>
    <col min="191" max="191" width="36.36328125" bestFit="1" customWidth="1"/>
    <col min="192" max="192" width="39.26953125" bestFit="1" customWidth="1"/>
    <col min="193" max="193" width="39.81640625" bestFit="1" customWidth="1"/>
    <col min="194" max="194" width="25.6328125" bestFit="1" customWidth="1"/>
    <col min="195" max="195" width="28" bestFit="1" customWidth="1"/>
    <col min="196" max="196" width="34.81640625" bestFit="1" customWidth="1"/>
    <col min="197" max="197" width="32.6328125" bestFit="1" customWidth="1"/>
    <col min="198" max="198" width="45.7265625" bestFit="1" customWidth="1"/>
    <col min="199" max="199" width="42.7265625" bestFit="1" customWidth="1"/>
    <col min="200" max="200" width="31.6328125" bestFit="1" customWidth="1"/>
    <col min="201" max="201" width="44" bestFit="1" customWidth="1"/>
    <col min="202" max="202" width="53.08984375" bestFit="1" customWidth="1"/>
    <col min="203" max="203" width="30" bestFit="1" customWidth="1"/>
    <col min="204" max="204" width="32.26953125" bestFit="1" customWidth="1"/>
    <col min="205" max="205" width="50.26953125" bestFit="1" customWidth="1"/>
    <col min="206" max="206" width="42" bestFit="1" customWidth="1"/>
    <col min="207" max="207" width="27.7265625" bestFit="1" customWidth="1"/>
    <col min="208" max="208" width="27.6328125" bestFit="1" customWidth="1"/>
    <col min="209" max="209" width="29.6328125" bestFit="1" customWidth="1"/>
    <col min="210" max="210" width="27.81640625" bestFit="1" customWidth="1"/>
    <col min="211" max="211" width="29.6328125" bestFit="1" customWidth="1"/>
    <col min="212" max="212" width="29.36328125" bestFit="1" customWidth="1"/>
    <col min="213" max="213" width="27.6328125" bestFit="1" customWidth="1"/>
    <col min="214" max="214" width="37.26953125" bestFit="1" customWidth="1"/>
    <col min="215" max="215" width="51.7265625" bestFit="1" customWidth="1"/>
    <col min="216" max="216" width="31.08984375" bestFit="1" customWidth="1"/>
    <col min="217" max="217" width="31" bestFit="1" customWidth="1"/>
    <col min="218" max="218" width="31.7265625" bestFit="1" customWidth="1"/>
    <col min="219" max="219" width="19.81640625" bestFit="1" customWidth="1"/>
    <col min="220" max="220" width="56.81640625" bestFit="1" customWidth="1"/>
    <col min="221" max="221" width="58.81640625" bestFit="1" customWidth="1"/>
    <col min="222" max="222" width="39.6328125" bestFit="1" customWidth="1"/>
    <col min="223" max="223" width="49.26953125" bestFit="1" customWidth="1"/>
    <col min="224" max="224" width="45.7265625" bestFit="1" customWidth="1"/>
    <col min="225" max="225" width="59.26953125" bestFit="1" customWidth="1"/>
    <col min="226" max="226" width="34.6328125" bestFit="1" customWidth="1"/>
    <col min="227" max="227" width="32.6328125" bestFit="1" customWidth="1"/>
    <col min="228" max="228" width="34.7265625" bestFit="1" customWidth="1"/>
    <col min="229" max="229" width="28" bestFit="1" customWidth="1"/>
    <col min="230" max="230" width="24" bestFit="1" customWidth="1"/>
    <col min="231" max="231" width="18.6328125" bestFit="1" customWidth="1"/>
    <col min="232" max="232" width="22" bestFit="1" customWidth="1"/>
    <col min="233" max="233" width="24.6328125" bestFit="1" customWidth="1"/>
    <col min="234" max="234" width="24" bestFit="1" customWidth="1"/>
    <col min="235" max="235" width="19.7265625" bestFit="1" customWidth="1"/>
    <col min="236" max="236" width="25.08984375" bestFit="1" customWidth="1"/>
    <col min="237" max="237" width="12.26953125" bestFit="1" customWidth="1"/>
    <col min="238" max="238" width="45.08984375" bestFit="1" customWidth="1"/>
    <col min="239" max="239" width="35.81640625" bestFit="1" customWidth="1"/>
    <col min="240" max="240" width="14" bestFit="1" customWidth="1"/>
    <col min="241" max="241" width="32.7265625" bestFit="1" customWidth="1"/>
    <col min="242" max="242" width="25.26953125" bestFit="1" customWidth="1"/>
    <col min="243" max="243" width="32.81640625" bestFit="1" customWidth="1"/>
    <col min="244" max="244" width="34.7265625" bestFit="1" customWidth="1"/>
    <col min="245" max="245" width="45.6328125" bestFit="1" customWidth="1"/>
    <col min="246" max="246" width="24.6328125" bestFit="1" customWidth="1"/>
    <col min="247" max="247" width="27.08984375" bestFit="1" customWidth="1"/>
    <col min="248" max="248" width="16.36328125" bestFit="1" customWidth="1"/>
    <col min="249" max="249" width="15" bestFit="1" customWidth="1"/>
    <col min="250" max="250" width="11.26953125" bestFit="1" customWidth="1"/>
  </cols>
  <sheetData>
    <row r="1" spans="1:2" x14ac:dyDescent="0.35">
      <c r="A1" s="6" t="s">
        <v>48</v>
      </c>
      <c r="B1" t="s">
        <v>1009</v>
      </c>
    </row>
    <row r="2" spans="1:2" x14ac:dyDescent="0.35">
      <c r="A2" s="6" t="s">
        <v>5</v>
      </c>
      <c r="B2" t="s">
        <v>1009</v>
      </c>
    </row>
    <row r="4" spans="1:2" x14ac:dyDescent="0.35">
      <c r="A4" s="6" t="s">
        <v>68</v>
      </c>
      <c r="B4" t="s">
        <v>730</v>
      </c>
    </row>
    <row r="5" spans="1:2" x14ac:dyDescent="0.35">
      <c r="A5" s="2" t="s">
        <v>731</v>
      </c>
      <c r="B5" s="7">
        <v>104</v>
      </c>
    </row>
    <row r="6" spans="1:2" x14ac:dyDescent="0.35">
      <c r="A6" s="2" t="s">
        <v>732</v>
      </c>
      <c r="B6" s="7">
        <v>8</v>
      </c>
    </row>
    <row r="7" spans="1:2" x14ac:dyDescent="0.35">
      <c r="A7" s="2" t="s">
        <v>654</v>
      </c>
      <c r="B7" s="7">
        <v>17</v>
      </c>
    </row>
    <row r="8" spans="1:2" x14ac:dyDescent="0.35">
      <c r="A8" s="2" t="s">
        <v>735</v>
      </c>
      <c r="B8" s="7">
        <v>40</v>
      </c>
    </row>
    <row r="9" spans="1:2" x14ac:dyDescent="0.35">
      <c r="A9" s="2" t="s">
        <v>733</v>
      </c>
      <c r="B9" s="7">
        <v>55</v>
      </c>
    </row>
    <row r="10" spans="1:2" x14ac:dyDescent="0.35">
      <c r="A10" s="2" t="s">
        <v>71</v>
      </c>
      <c r="B10" s="7">
        <v>224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0FA87-72B5-47F8-A81E-3B1A3B3E7DA4}">
  <sheetPr filterMode="1"/>
  <dimension ref="A1:F252"/>
  <sheetViews>
    <sheetView tabSelected="1" topLeftCell="A218" zoomScale="85" zoomScaleNormal="85" workbookViewId="0">
      <selection activeCell="D224" sqref="D224"/>
    </sheetView>
  </sheetViews>
  <sheetFormatPr defaultColWidth="10.7265625" defaultRowHeight="15.5" x14ac:dyDescent="0.35"/>
  <cols>
    <col min="1" max="1" width="12.90625" customWidth="1"/>
    <col min="2" max="2" width="10.7265625" style="26"/>
    <col min="3" max="3" width="19.36328125" style="26" customWidth="1"/>
    <col min="4" max="4" width="67.36328125" style="26" customWidth="1"/>
    <col min="5" max="6" width="47.81640625" style="26" customWidth="1"/>
    <col min="7" max="16384" width="10.7265625" style="26"/>
  </cols>
  <sheetData>
    <row r="1" spans="1:6" x14ac:dyDescent="0.35">
      <c r="A1" s="23" t="s">
        <v>2</v>
      </c>
      <c r="B1" s="37" t="s">
        <v>734</v>
      </c>
      <c r="D1" s="26" t="s">
        <v>1113</v>
      </c>
      <c r="E1" s="26" t="s">
        <v>1114</v>
      </c>
      <c r="F1" s="26" t="s">
        <v>1115</v>
      </c>
    </row>
    <row r="2" spans="1:6" x14ac:dyDescent="0.35">
      <c r="A2" t="s">
        <v>16</v>
      </c>
      <c r="B2" s="26" t="s">
        <v>731</v>
      </c>
    </row>
    <row r="3" spans="1:6" x14ac:dyDescent="0.35">
      <c r="A3" t="s">
        <v>261</v>
      </c>
      <c r="B3" s="26" t="s">
        <v>731</v>
      </c>
    </row>
    <row r="4" spans="1:6" x14ac:dyDescent="0.35">
      <c r="A4" t="s">
        <v>263</v>
      </c>
      <c r="B4" s="26" t="s">
        <v>731</v>
      </c>
    </row>
    <row r="5" spans="1:6" x14ac:dyDescent="0.35">
      <c r="A5" t="s">
        <v>265</v>
      </c>
      <c r="B5" s="26" t="s">
        <v>731</v>
      </c>
    </row>
    <row r="6" spans="1:6" x14ac:dyDescent="0.35">
      <c r="A6" t="s">
        <v>267</v>
      </c>
      <c r="B6" s="26" t="s">
        <v>731</v>
      </c>
    </row>
    <row r="7" spans="1:6" x14ac:dyDescent="0.35">
      <c r="A7" t="s">
        <v>269</v>
      </c>
      <c r="B7" s="26" t="s">
        <v>731</v>
      </c>
    </row>
    <row r="8" spans="1:6" x14ac:dyDescent="0.35">
      <c r="A8" t="s">
        <v>271</v>
      </c>
      <c r="B8" s="26" t="s">
        <v>731</v>
      </c>
    </row>
    <row r="9" spans="1:6" x14ac:dyDescent="0.35">
      <c r="A9" t="s">
        <v>22</v>
      </c>
      <c r="B9" s="26" t="s">
        <v>731</v>
      </c>
    </row>
    <row r="10" spans="1:6" hidden="1" x14ac:dyDescent="0.35">
      <c r="A10" t="s">
        <v>543</v>
      </c>
      <c r="B10" s="26" t="s">
        <v>654</v>
      </c>
    </row>
    <row r="11" spans="1:6" hidden="1" x14ac:dyDescent="0.35">
      <c r="A11" t="s">
        <v>547</v>
      </c>
      <c r="B11" s="26" t="s">
        <v>654</v>
      </c>
    </row>
    <row r="12" spans="1:6" hidden="1" x14ac:dyDescent="0.35">
      <c r="A12" t="s">
        <v>549</v>
      </c>
      <c r="B12" s="26" t="s">
        <v>654</v>
      </c>
    </row>
    <row r="13" spans="1:6" hidden="1" x14ac:dyDescent="0.35">
      <c r="A13" t="s">
        <v>551</v>
      </c>
      <c r="B13" s="26" t="s">
        <v>654</v>
      </c>
    </row>
    <row r="14" spans="1:6" hidden="1" x14ac:dyDescent="0.35">
      <c r="A14" t="s">
        <v>553</v>
      </c>
      <c r="B14" s="26" t="s">
        <v>654</v>
      </c>
    </row>
    <row r="15" spans="1:6" hidden="1" x14ac:dyDescent="0.35">
      <c r="A15" t="s">
        <v>555</v>
      </c>
      <c r="B15" s="26" t="s">
        <v>654</v>
      </c>
    </row>
    <row r="16" spans="1:6" hidden="1" x14ac:dyDescent="0.35">
      <c r="A16" t="s">
        <v>557</v>
      </c>
      <c r="B16" s="26" t="s">
        <v>654</v>
      </c>
    </row>
    <row r="17" spans="1:5" hidden="1" x14ac:dyDescent="0.35">
      <c r="A17" t="s">
        <v>559</v>
      </c>
      <c r="B17" s="26" t="s">
        <v>654</v>
      </c>
    </row>
    <row r="18" spans="1:5" hidden="1" x14ac:dyDescent="0.35">
      <c r="A18" t="s">
        <v>561</v>
      </c>
      <c r="B18" s="26" t="s">
        <v>654</v>
      </c>
    </row>
    <row r="19" spans="1:5" hidden="1" x14ac:dyDescent="0.35">
      <c r="A19" t="s">
        <v>563</v>
      </c>
      <c r="B19" s="26" t="s">
        <v>654</v>
      </c>
    </row>
    <row r="20" spans="1:5" hidden="1" x14ac:dyDescent="0.35">
      <c r="A20" t="s">
        <v>565</v>
      </c>
      <c r="B20" s="26" t="s">
        <v>654</v>
      </c>
    </row>
    <row r="21" spans="1:5" hidden="1" x14ac:dyDescent="0.35">
      <c r="A21" t="s">
        <v>567</v>
      </c>
      <c r="B21" s="26" t="s">
        <v>654</v>
      </c>
    </row>
    <row r="22" spans="1:5" hidden="1" x14ac:dyDescent="0.35">
      <c r="A22" t="s">
        <v>569</v>
      </c>
      <c r="B22" s="26" t="s">
        <v>654</v>
      </c>
    </row>
    <row r="23" spans="1:5" hidden="1" x14ac:dyDescent="0.35">
      <c r="A23" t="s">
        <v>571</v>
      </c>
      <c r="B23" s="26" t="s">
        <v>654</v>
      </c>
    </row>
    <row r="24" spans="1:5" hidden="1" x14ac:dyDescent="0.35">
      <c r="A24" t="s">
        <v>573</v>
      </c>
      <c r="B24" s="26" t="s">
        <v>654</v>
      </c>
    </row>
    <row r="25" spans="1:5" hidden="1" x14ac:dyDescent="0.35">
      <c r="A25" t="s">
        <v>575</v>
      </c>
      <c r="B25" s="26" t="s">
        <v>654</v>
      </c>
    </row>
    <row r="26" spans="1:5" hidden="1" x14ac:dyDescent="0.35">
      <c r="A26" t="s">
        <v>88</v>
      </c>
      <c r="B26" s="26" t="s">
        <v>735</v>
      </c>
    </row>
    <row r="27" spans="1:5" hidden="1" x14ac:dyDescent="0.35">
      <c r="A27" t="s">
        <v>90</v>
      </c>
      <c r="B27" s="26" t="s">
        <v>735</v>
      </c>
    </row>
    <row r="28" spans="1:5" hidden="1" x14ac:dyDescent="0.35">
      <c r="A28" t="s">
        <v>92</v>
      </c>
      <c r="B28" s="26" t="s">
        <v>735</v>
      </c>
    </row>
    <row r="29" spans="1:5" x14ac:dyDescent="0.35">
      <c r="A29" t="s">
        <v>25</v>
      </c>
      <c r="B29" s="26" t="s">
        <v>731</v>
      </c>
    </row>
    <row r="30" spans="1:5" ht="21" x14ac:dyDescent="0.5">
      <c r="A30" t="s">
        <v>29</v>
      </c>
      <c r="B30" s="26" t="s">
        <v>731</v>
      </c>
      <c r="D30" s="40" t="s">
        <v>28</v>
      </c>
      <c r="E30" s="26" t="s">
        <v>1011</v>
      </c>
    </row>
    <row r="31" spans="1:5" hidden="1" x14ac:dyDescent="0.35">
      <c r="A31" t="s">
        <v>95</v>
      </c>
      <c r="B31" s="26" t="s">
        <v>735</v>
      </c>
    </row>
    <row r="32" spans="1:5" hidden="1" x14ac:dyDescent="0.35">
      <c r="A32" t="s">
        <v>98</v>
      </c>
      <c r="B32" s="26" t="s">
        <v>735</v>
      </c>
    </row>
    <row r="33" spans="1:6" ht="21" x14ac:dyDescent="0.5">
      <c r="A33" t="s">
        <v>579</v>
      </c>
      <c r="B33" s="26" t="s">
        <v>731</v>
      </c>
      <c r="D33" s="40" t="s">
        <v>578</v>
      </c>
      <c r="E33" s="26" t="s">
        <v>1010</v>
      </c>
    </row>
    <row r="34" spans="1:6" ht="43.5" customHeight="1" x14ac:dyDescent="0.5">
      <c r="A34" t="s">
        <v>582</v>
      </c>
      <c r="B34" s="26" t="s">
        <v>731</v>
      </c>
      <c r="D34" s="40" t="s">
        <v>581</v>
      </c>
      <c r="E34" s="39" t="s">
        <v>1012</v>
      </c>
      <c r="F34" s="39" t="s">
        <v>1013</v>
      </c>
    </row>
    <row r="35" spans="1:6" x14ac:dyDescent="0.35">
      <c r="A35" t="s">
        <v>273</v>
      </c>
      <c r="B35" s="26" t="s">
        <v>731</v>
      </c>
    </row>
    <row r="36" spans="1:6" hidden="1" x14ac:dyDescent="0.35">
      <c r="A36" t="s">
        <v>489</v>
      </c>
      <c r="B36" s="26" t="s">
        <v>732</v>
      </c>
    </row>
    <row r="37" spans="1:6" x14ac:dyDescent="0.35">
      <c r="A37" t="s">
        <v>275</v>
      </c>
      <c r="B37" s="26" t="s">
        <v>731</v>
      </c>
    </row>
    <row r="38" spans="1:6" x14ac:dyDescent="0.35">
      <c r="A38" t="s">
        <v>278</v>
      </c>
      <c r="B38" s="26" t="s">
        <v>731</v>
      </c>
    </row>
    <row r="39" spans="1:6" x14ac:dyDescent="0.35">
      <c r="A39" t="s">
        <v>280</v>
      </c>
      <c r="B39" s="26" t="s">
        <v>731</v>
      </c>
    </row>
    <row r="40" spans="1:6" x14ac:dyDescent="0.35">
      <c r="A40" t="s">
        <v>282</v>
      </c>
      <c r="B40" s="26" t="s">
        <v>731</v>
      </c>
    </row>
    <row r="41" spans="1:6" x14ac:dyDescent="0.35">
      <c r="A41" t="s">
        <v>285</v>
      </c>
      <c r="B41" s="26" t="s">
        <v>731</v>
      </c>
    </row>
    <row r="42" spans="1:6" hidden="1" x14ac:dyDescent="0.35">
      <c r="A42" t="s">
        <v>471</v>
      </c>
      <c r="B42" s="26" t="s">
        <v>735</v>
      </c>
    </row>
    <row r="43" spans="1:6" hidden="1" x14ac:dyDescent="0.35">
      <c r="A43" s="9" t="s">
        <v>474</v>
      </c>
      <c r="B43" s="26" t="s">
        <v>735</v>
      </c>
    </row>
    <row r="44" spans="1:6" hidden="1" x14ac:dyDescent="0.35">
      <c r="A44" s="9" t="s">
        <v>476</v>
      </c>
      <c r="B44" s="26" t="s">
        <v>735</v>
      </c>
    </row>
    <row r="45" spans="1:6" x14ac:dyDescent="0.35">
      <c r="A45" t="s">
        <v>288</v>
      </c>
      <c r="B45" s="26" t="s">
        <v>731</v>
      </c>
    </row>
    <row r="46" spans="1:6" x14ac:dyDescent="0.35">
      <c r="A46" t="s">
        <v>291</v>
      </c>
      <c r="B46" s="26" t="s">
        <v>731</v>
      </c>
    </row>
    <row r="47" spans="1:6" x14ac:dyDescent="0.35">
      <c r="A47" t="s">
        <v>293</v>
      </c>
      <c r="B47" s="26" t="s">
        <v>731</v>
      </c>
    </row>
    <row r="48" spans="1:6" x14ac:dyDescent="0.35">
      <c r="A48" t="s">
        <v>297</v>
      </c>
      <c r="B48" s="26" t="s">
        <v>731</v>
      </c>
    </row>
    <row r="49" spans="1:5" hidden="1" x14ac:dyDescent="0.35">
      <c r="A49" t="s">
        <v>479</v>
      </c>
      <c r="B49" s="26" t="s">
        <v>735</v>
      </c>
    </row>
    <row r="50" spans="1:5" hidden="1" x14ac:dyDescent="0.35">
      <c r="A50" t="s">
        <v>481</v>
      </c>
      <c r="B50" s="26" t="s">
        <v>735</v>
      </c>
    </row>
    <row r="51" spans="1:5" ht="21" x14ac:dyDescent="0.5">
      <c r="A51" t="s">
        <v>586</v>
      </c>
      <c r="B51" s="26" t="s">
        <v>731</v>
      </c>
      <c r="D51" s="40" t="s">
        <v>585</v>
      </c>
      <c r="E51" s="26" t="s">
        <v>1018</v>
      </c>
    </row>
    <row r="52" spans="1:5" ht="21" x14ac:dyDescent="0.5">
      <c r="A52" t="s">
        <v>102</v>
      </c>
      <c r="B52" s="26" t="s">
        <v>731</v>
      </c>
      <c r="D52" s="40" t="s">
        <v>1017</v>
      </c>
      <c r="E52" s="26" t="s">
        <v>1016</v>
      </c>
    </row>
    <row r="53" spans="1:5" ht="21" x14ac:dyDescent="0.5">
      <c r="A53" s="9" t="s">
        <v>106</v>
      </c>
      <c r="B53" s="26" t="s">
        <v>731</v>
      </c>
      <c r="D53" s="40" t="s">
        <v>105</v>
      </c>
    </row>
    <row r="54" spans="1:5" ht="21" x14ac:dyDescent="0.5">
      <c r="A54" t="s">
        <v>300</v>
      </c>
      <c r="B54" s="26" t="s">
        <v>731</v>
      </c>
      <c r="D54" s="40"/>
    </row>
    <row r="55" spans="1:5" ht="21" x14ac:dyDescent="0.5">
      <c r="A55" t="s">
        <v>302</v>
      </c>
      <c r="B55" s="26" t="s">
        <v>731</v>
      </c>
      <c r="D55" s="40"/>
    </row>
    <row r="56" spans="1:5" ht="21" x14ac:dyDescent="0.5">
      <c r="A56" t="s">
        <v>304</v>
      </c>
      <c r="B56" s="26" t="s">
        <v>731</v>
      </c>
      <c r="D56" s="40"/>
    </row>
    <row r="57" spans="1:5" ht="21" x14ac:dyDescent="0.5">
      <c r="A57" t="s">
        <v>589</v>
      </c>
      <c r="B57" s="26" t="s">
        <v>731</v>
      </c>
      <c r="D57" s="40" t="s">
        <v>1021</v>
      </c>
      <c r="E57" s="26" t="s">
        <v>1020</v>
      </c>
    </row>
    <row r="58" spans="1:5" ht="21" hidden="1" x14ac:dyDescent="0.5">
      <c r="A58" s="4" t="s">
        <v>109</v>
      </c>
      <c r="B58" s="26" t="s">
        <v>735</v>
      </c>
      <c r="D58" s="40"/>
    </row>
    <row r="59" spans="1:5" ht="21" x14ac:dyDescent="0.5">
      <c r="A59" s="1" t="s">
        <v>306</v>
      </c>
      <c r="B59" s="26" t="s">
        <v>731</v>
      </c>
      <c r="D59" s="40"/>
    </row>
    <row r="60" spans="1:5" ht="21" x14ac:dyDescent="0.5">
      <c r="A60" s="1" t="s">
        <v>310</v>
      </c>
      <c r="B60" s="26" t="s">
        <v>731</v>
      </c>
      <c r="D60" s="40"/>
    </row>
    <row r="61" spans="1:5" ht="21" x14ac:dyDescent="0.5">
      <c r="A61" s="1" t="s">
        <v>312</v>
      </c>
      <c r="B61" s="26" t="s">
        <v>731</v>
      </c>
      <c r="D61" s="40"/>
    </row>
    <row r="62" spans="1:5" ht="21" x14ac:dyDescent="0.5">
      <c r="A62" s="1" t="s">
        <v>314</v>
      </c>
      <c r="B62" s="26" t="s">
        <v>731</v>
      </c>
      <c r="D62" s="40"/>
    </row>
    <row r="63" spans="1:5" ht="21" x14ac:dyDescent="0.5">
      <c r="A63" s="1" t="s">
        <v>316</v>
      </c>
      <c r="B63" s="26" t="s">
        <v>731</v>
      </c>
      <c r="D63" s="40"/>
    </row>
    <row r="64" spans="1:5" ht="21" x14ac:dyDescent="0.5">
      <c r="A64" s="1" t="s">
        <v>318</v>
      </c>
      <c r="B64" s="26" t="s">
        <v>731</v>
      </c>
      <c r="D64" s="40"/>
    </row>
    <row r="65" spans="1:5" ht="21" x14ac:dyDescent="0.5">
      <c r="A65" s="1" t="s">
        <v>321</v>
      </c>
      <c r="B65" s="26" t="s">
        <v>731</v>
      </c>
      <c r="D65" s="40"/>
    </row>
    <row r="66" spans="1:5" ht="21" x14ac:dyDescent="0.5">
      <c r="A66" s="1" t="s">
        <v>323</v>
      </c>
      <c r="B66" s="26" t="s">
        <v>731</v>
      </c>
      <c r="D66" s="40"/>
    </row>
    <row r="67" spans="1:5" ht="21" x14ac:dyDescent="0.5">
      <c r="A67" s="1" t="s">
        <v>43</v>
      </c>
      <c r="B67" s="26" t="s">
        <v>731</v>
      </c>
      <c r="D67" s="40"/>
    </row>
    <row r="68" spans="1:5" ht="21" x14ac:dyDescent="0.5">
      <c r="A68" s="1" t="s">
        <v>325</v>
      </c>
      <c r="B68" s="26" t="s">
        <v>731</v>
      </c>
      <c r="D68" s="40"/>
    </row>
    <row r="69" spans="1:5" ht="21" x14ac:dyDescent="0.5">
      <c r="A69" s="1" t="s">
        <v>327</v>
      </c>
      <c r="B69" s="26" t="s">
        <v>731</v>
      </c>
      <c r="D69" s="40"/>
    </row>
    <row r="70" spans="1:5" ht="21" x14ac:dyDescent="0.5">
      <c r="A70" t="s">
        <v>329</v>
      </c>
      <c r="B70" s="26" t="s">
        <v>731</v>
      </c>
      <c r="D70" s="40"/>
    </row>
    <row r="71" spans="1:5" ht="21" x14ac:dyDescent="0.5">
      <c r="A71" t="s">
        <v>592</v>
      </c>
      <c r="B71" s="26" t="s">
        <v>731</v>
      </c>
      <c r="D71" s="40" t="s">
        <v>591</v>
      </c>
      <c r="E71" s="26" t="s">
        <v>1022</v>
      </c>
    </row>
    <row r="72" spans="1:5" ht="21" hidden="1" x14ac:dyDescent="0.5">
      <c r="A72" t="s">
        <v>494</v>
      </c>
      <c r="B72" s="26" t="s">
        <v>732</v>
      </c>
      <c r="D72" s="40"/>
    </row>
    <row r="73" spans="1:5" ht="21" x14ac:dyDescent="0.5">
      <c r="A73" t="s">
        <v>331</v>
      </c>
      <c r="B73" s="26" t="s">
        <v>731</v>
      </c>
      <c r="D73" s="40"/>
    </row>
    <row r="74" spans="1:5" ht="21" x14ac:dyDescent="0.5">
      <c r="A74" t="s">
        <v>333</v>
      </c>
      <c r="B74" s="26" t="s">
        <v>731</v>
      </c>
      <c r="D74" s="40"/>
    </row>
    <row r="75" spans="1:5" ht="21" x14ac:dyDescent="0.5">
      <c r="A75" t="s">
        <v>127</v>
      </c>
      <c r="B75" s="26" t="s">
        <v>731</v>
      </c>
      <c r="D75" s="40"/>
    </row>
    <row r="76" spans="1:5" ht="21" x14ac:dyDescent="0.5">
      <c r="A76" t="s">
        <v>336</v>
      </c>
      <c r="B76" s="26" t="s">
        <v>731</v>
      </c>
      <c r="D76" s="40"/>
    </row>
    <row r="77" spans="1:5" ht="21" x14ac:dyDescent="0.5">
      <c r="A77" t="s">
        <v>595</v>
      </c>
      <c r="B77" s="26" t="s">
        <v>731</v>
      </c>
      <c r="D77" s="40" t="s">
        <v>1024</v>
      </c>
      <c r="E77" s="26" t="s">
        <v>1025</v>
      </c>
    </row>
    <row r="78" spans="1:5" hidden="1" x14ac:dyDescent="0.35">
      <c r="A78" t="s">
        <v>114</v>
      </c>
      <c r="B78" s="26" t="s">
        <v>735</v>
      </c>
    </row>
    <row r="79" spans="1:5" x14ac:dyDescent="0.35">
      <c r="A79" t="s">
        <v>338</v>
      </c>
      <c r="B79" s="26" t="s">
        <v>731</v>
      </c>
    </row>
    <row r="80" spans="1:5" x14ac:dyDescent="0.35">
      <c r="A80" t="s">
        <v>38</v>
      </c>
      <c r="B80" s="26" t="s">
        <v>731</v>
      </c>
    </row>
    <row r="81" spans="1:5" x14ac:dyDescent="0.35">
      <c r="A81" t="s">
        <v>341</v>
      </c>
      <c r="B81" s="26" t="s">
        <v>731</v>
      </c>
    </row>
    <row r="82" spans="1:5" x14ac:dyDescent="0.35">
      <c r="A82" t="s">
        <v>343</v>
      </c>
      <c r="B82" s="26" t="s">
        <v>731</v>
      </c>
    </row>
    <row r="83" spans="1:5" x14ac:dyDescent="0.35">
      <c r="A83" t="s">
        <v>345</v>
      </c>
      <c r="B83" s="26" t="s">
        <v>731</v>
      </c>
    </row>
    <row r="84" spans="1:5" x14ac:dyDescent="0.35">
      <c r="A84" t="s">
        <v>347</v>
      </c>
      <c r="B84" s="26" t="s">
        <v>731</v>
      </c>
    </row>
    <row r="85" spans="1:5" x14ac:dyDescent="0.35">
      <c r="A85" t="s">
        <v>349</v>
      </c>
      <c r="B85" s="26" t="s">
        <v>731</v>
      </c>
    </row>
    <row r="86" spans="1:5" x14ac:dyDescent="0.35">
      <c r="A86" t="s">
        <v>351</v>
      </c>
      <c r="B86" s="26" t="s">
        <v>731</v>
      </c>
    </row>
    <row r="87" spans="1:5" x14ac:dyDescent="0.35">
      <c r="A87" t="s">
        <v>276</v>
      </c>
      <c r="B87" s="26" t="s">
        <v>731</v>
      </c>
    </row>
    <row r="88" spans="1:5" x14ac:dyDescent="0.35">
      <c r="A88" t="s">
        <v>33</v>
      </c>
      <c r="B88" s="26" t="s">
        <v>731</v>
      </c>
    </row>
    <row r="89" spans="1:5" ht="21" x14ac:dyDescent="0.5">
      <c r="A89" t="s">
        <v>190</v>
      </c>
      <c r="B89" s="26" t="s">
        <v>731</v>
      </c>
      <c r="D89" s="40" t="s">
        <v>324</v>
      </c>
      <c r="E89" s="26" t="s">
        <v>1026</v>
      </c>
    </row>
    <row r="90" spans="1:5" x14ac:dyDescent="0.35">
      <c r="A90" t="s">
        <v>356</v>
      </c>
      <c r="B90" s="26" t="s">
        <v>731</v>
      </c>
    </row>
    <row r="91" spans="1:5" ht="21" x14ac:dyDescent="0.5">
      <c r="A91" t="s">
        <v>599</v>
      </c>
      <c r="B91" s="26" t="s">
        <v>731</v>
      </c>
      <c r="D91" s="40" t="s">
        <v>598</v>
      </c>
      <c r="E91" s="26" t="s">
        <v>1027</v>
      </c>
    </row>
    <row r="92" spans="1:5" x14ac:dyDescent="0.35">
      <c r="A92" t="s">
        <v>358</v>
      </c>
      <c r="B92" s="26" t="s">
        <v>731</v>
      </c>
    </row>
    <row r="93" spans="1:5" ht="21" x14ac:dyDescent="0.5">
      <c r="A93" t="s">
        <v>602</v>
      </c>
      <c r="B93" s="26" t="s">
        <v>731</v>
      </c>
      <c r="D93" s="40" t="s">
        <v>1028</v>
      </c>
      <c r="E93" s="26" t="s">
        <v>1029</v>
      </c>
    </row>
    <row r="94" spans="1:5" x14ac:dyDescent="0.35">
      <c r="A94" t="s">
        <v>360</v>
      </c>
      <c r="B94" s="26" t="s">
        <v>731</v>
      </c>
    </row>
    <row r="95" spans="1:5" hidden="1" x14ac:dyDescent="0.35">
      <c r="A95" t="s">
        <v>32</v>
      </c>
      <c r="B95" s="26" t="s">
        <v>732</v>
      </c>
    </row>
    <row r="96" spans="1:5" hidden="1" x14ac:dyDescent="0.35">
      <c r="A96" t="s">
        <v>499</v>
      </c>
      <c r="B96" s="26" t="s">
        <v>732</v>
      </c>
    </row>
    <row r="97" spans="1:6" hidden="1" x14ac:dyDescent="0.35">
      <c r="A97" t="s">
        <v>501</v>
      </c>
      <c r="B97" s="26" t="s">
        <v>732</v>
      </c>
    </row>
    <row r="98" spans="1:6" ht="32.5" x14ac:dyDescent="0.5">
      <c r="A98" t="s">
        <v>504</v>
      </c>
      <c r="B98" s="26" t="s">
        <v>731</v>
      </c>
      <c r="D98" s="40" t="s">
        <v>1030</v>
      </c>
      <c r="E98" s="39" t="s">
        <v>1031</v>
      </c>
    </row>
    <row r="99" spans="1:6" hidden="1" x14ac:dyDescent="0.35">
      <c r="A99" t="s">
        <v>510</v>
      </c>
      <c r="B99" s="26" t="s">
        <v>732</v>
      </c>
    </row>
    <row r="100" spans="1:6" ht="32.5" x14ac:dyDescent="0.5">
      <c r="A100" t="s">
        <v>605</v>
      </c>
      <c r="B100" s="26" t="s">
        <v>731</v>
      </c>
      <c r="D100" s="40" t="s">
        <v>1032</v>
      </c>
      <c r="E100" s="39" t="s">
        <v>1039</v>
      </c>
      <c r="F100" s="39" t="s">
        <v>1033</v>
      </c>
    </row>
    <row r="101" spans="1:6" ht="21" x14ac:dyDescent="0.5">
      <c r="A101" t="s">
        <v>512</v>
      </c>
      <c r="B101" s="26" t="s">
        <v>731</v>
      </c>
      <c r="D101" s="40" t="s">
        <v>1034</v>
      </c>
      <c r="E101" s="39" t="s">
        <v>1039</v>
      </c>
    </row>
    <row r="102" spans="1:6" ht="21" x14ac:dyDescent="0.5">
      <c r="A102" t="s">
        <v>515</v>
      </c>
      <c r="B102" s="26" t="s">
        <v>731</v>
      </c>
      <c r="D102" s="40" t="s">
        <v>1036</v>
      </c>
      <c r="E102" s="39" t="s">
        <v>1039</v>
      </c>
      <c r="F102" s="26" t="s">
        <v>1035</v>
      </c>
    </row>
    <row r="103" spans="1:6" ht="21" x14ac:dyDescent="0.5">
      <c r="A103" t="s">
        <v>518</v>
      </c>
      <c r="B103" s="26" t="s">
        <v>731</v>
      </c>
      <c r="D103" s="40" t="s">
        <v>517</v>
      </c>
      <c r="E103" s="39" t="s">
        <v>1039</v>
      </c>
    </row>
    <row r="104" spans="1:6" x14ac:dyDescent="0.35">
      <c r="A104" t="s">
        <v>608</v>
      </c>
      <c r="B104" s="26" t="s">
        <v>731</v>
      </c>
    </row>
    <row r="105" spans="1:6" hidden="1" x14ac:dyDescent="0.35">
      <c r="A105" t="s">
        <v>118</v>
      </c>
      <c r="B105" s="26" t="s">
        <v>735</v>
      </c>
    </row>
    <row r="106" spans="1:6" hidden="1" x14ac:dyDescent="0.35">
      <c r="A106" t="s">
        <v>121</v>
      </c>
      <c r="B106" s="26" t="s">
        <v>735</v>
      </c>
    </row>
    <row r="107" spans="1:6" hidden="1" x14ac:dyDescent="0.35">
      <c r="A107" t="s">
        <v>123</v>
      </c>
      <c r="B107" s="26" t="s">
        <v>735</v>
      </c>
    </row>
    <row r="108" spans="1:6" x14ac:dyDescent="0.35">
      <c r="A108" t="s">
        <v>362</v>
      </c>
      <c r="B108" s="26" t="s">
        <v>731</v>
      </c>
    </row>
    <row r="109" spans="1:6" hidden="1" x14ac:dyDescent="0.35">
      <c r="A109" t="s">
        <v>126</v>
      </c>
      <c r="B109" s="26" t="s">
        <v>735</v>
      </c>
    </row>
    <row r="110" spans="1:6" hidden="1" x14ac:dyDescent="0.35">
      <c r="A110" t="s">
        <v>129</v>
      </c>
      <c r="B110" s="26" t="s">
        <v>735</v>
      </c>
    </row>
    <row r="111" spans="1:6" hidden="1" x14ac:dyDescent="0.35">
      <c r="A111" t="s">
        <v>131</v>
      </c>
      <c r="B111" s="26" t="s">
        <v>735</v>
      </c>
    </row>
    <row r="112" spans="1:6" hidden="1" x14ac:dyDescent="0.35">
      <c r="A112" t="s">
        <v>133</v>
      </c>
      <c r="B112" s="26" t="s">
        <v>735</v>
      </c>
    </row>
    <row r="113" spans="1:2" x14ac:dyDescent="0.35">
      <c r="A113" t="s">
        <v>364</v>
      </c>
      <c r="B113" s="26" t="s">
        <v>731</v>
      </c>
    </row>
    <row r="114" spans="1:2" x14ac:dyDescent="0.35">
      <c r="A114" t="s">
        <v>366</v>
      </c>
      <c r="B114" s="26" t="s">
        <v>731</v>
      </c>
    </row>
    <row r="115" spans="1:2" x14ac:dyDescent="0.35">
      <c r="A115" t="s">
        <v>368</v>
      </c>
      <c r="B115" s="26" t="s">
        <v>731</v>
      </c>
    </row>
    <row r="116" spans="1:2" x14ac:dyDescent="0.35">
      <c r="A116" t="s">
        <v>370</v>
      </c>
      <c r="B116" s="26" t="s">
        <v>731</v>
      </c>
    </row>
    <row r="117" spans="1:2" x14ac:dyDescent="0.35">
      <c r="A117" t="s">
        <v>521</v>
      </c>
      <c r="B117" s="26" t="s">
        <v>731</v>
      </c>
    </row>
    <row r="118" spans="1:2" x14ac:dyDescent="0.35">
      <c r="A118" t="s">
        <v>525</v>
      </c>
      <c r="B118" s="26" t="s">
        <v>731</v>
      </c>
    </row>
    <row r="119" spans="1:2" x14ac:dyDescent="0.35">
      <c r="A119" t="s">
        <v>527</v>
      </c>
      <c r="B119" s="26" t="s">
        <v>731</v>
      </c>
    </row>
    <row r="120" spans="1:2" hidden="1" x14ac:dyDescent="0.35">
      <c r="A120" t="s">
        <v>135</v>
      </c>
      <c r="B120" s="26" t="s">
        <v>735</v>
      </c>
    </row>
    <row r="121" spans="1:2" x14ac:dyDescent="0.35">
      <c r="A121" t="s">
        <v>532</v>
      </c>
      <c r="B121" s="26" t="s">
        <v>731</v>
      </c>
    </row>
    <row r="122" spans="1:2" x14ac:dyDescent="0.35">
      <c r="A122" s="5" t="s">
        <v>220</v>
      </c>
      <c r="B122" s="26" t="s">
        <v>731</v>
      </c>
    </row>
    <row r="123" spans="1:2" x14ac:dyDescent="0.35">
      <c r="A123" t="s">
        <v>373</v>
      </c>
      <c r="B123" s="26" t="s">
        <v>731</v>
      </c>
    </row>
    <row r="124" spans="1:2" hidden="1" x14ac:dyDescent="0.35">
      <c r="A124" t="s">
        <v>485</v>
      </c>
      <c r="B124" s="26" t="s">
        <v>735</v>
      </c>
    </row>
    <row r="125" spans="1:2" hidden="1" x14ac:dyDescent="0.35">
      <c r="A125" t="s">
        <v>139</v>
      </c>
      <c r="B125" s="26" t="s">
        <v>735</v>
      </c>
    </row>
    <row r="126" spans="1:2" hidden="1" x14ac:dyDescent="0.35">
      <c r="A126" t="s">
        <v>143</v>
      </c>
      <c r="B126" s="26" t="s">
        <v>735</v>
      </c>
    </row>
    <row r="127" spans="1:2" hidden="1" x14ac:dyDescent="0.35">
      <c r="A127" t="s">
        <v>145</v>
      </c>
      <c r="B127" s="26" t="s">
        <v>735</v>
      </c>
    </row>
    <row r="128" spans="1:2" hidden="1" x14ac:dyDescent="0.35">
      <c r="A128" t="s">
        <v>147</v>
      </c>
      <c r="B128" s="26" t="s">
        <v>735</v>
      </c>
    </row>
    <row r="129" spans="1:2" hidden="1" x14ac:dyDescent="0.35">
      <c r="A129" t="s">
        <v>149</v>
      </c>
      <c r="B129" s="26" t="s">
        <v>735</v>
      </c>
    </row>
    <row r="130" spans="1:2" hidden="1" x14ac:dyDescent="0.35">
      <c r="A130" t="s">
        <v>151</v>
      </c>
      <c r="B130" s="26" t="s">
        <v>735</v>
      </c>
    </row>
    <row r="131" spans="1:2" hidden="1" x14ac:dyDescent="0.35">
      <c r="A131" t="s">
        <v>153</v>
      </c>
      <c r="B131" s="26" t="s">
        <v>735</v>
      </c>
    </row>
    <row r="132" spans="1:2" hidden="1" x14ac:dyDescent="0.35">
      <c r="A132" t="s">
        <v>155</v>
      </c>
      <c r="B132" s="26" t="s">
        <v>735</v>
      </c>
    </row>
    <row r="133" spans="1:2" hidden="1" x14ac:dyDescent="0.35">
      <c r="A133" t="s">
        <v>157</v>
      </c>
      <c r="B133" s="26" t="s">
        <v>735</v>
      </c>
    </row>
    <row r="134" spans="1:2" hidden="1" x14ac:dyDescent="0.35">
      <c r="A134" t="s">
        <v>159</v>
      </c>
      <c r="B134" s="26" t="s">
        <v>735</v>
      </c>
    </row>
    <row r="135" spans="1:2" hidden="1" x14ac:dyDescent="0.35">
      <c r="A135" t="s">
        <v>161</v>
      </c>
      <c r="B135" s="26" t="s">
        <v>735</v>
      </c>
    </row>
    <row r="136" spans="1:2" hidden="1" x14ac:dyDescent="0.35">
      <c r="A136" t="s">
        <v>163</v>
      </c>
      <c r="B136" s="26" t="s">
        <v>735</v>
      </c>
    </row>
    <row r="137" spans="1:2" hidden="1" x14ac:dyDescent="0.35">
      <c r="A137" t="s">
        <v>166</v>
      </c>
      <c r="B137" s="26" t="s">
        <v>735</v>
      </c>
    </row>
    <row r="138" spans="1:2" hidden="1" x14ac:dyDescent="0.35">
      <c r="A138" t="s">
        <v>168</v>
      </c>
      <c r="B138" s="26" t="s">
        <v>735</v>
      </c>
    </row>
    <row r="139" spans="1:2" hidden="1" x14ac:dyDescent="0.35">
      <c r="A139" t="s">
        <v>170</v>
      </c>
      <c r="B139" s="26" t="s">
        <v>735</v>
      </c>
    </row>
    <row r="140" spans="1:2" hidden="1" x14ac:dyDescent="0.35">
      <c r="A140" t="s">
        <v>172</v>
      </c>
      <c r="B140" s="26" t="s">
        <v>735</v>
      </c>
    </row>
    <row r="141" spans="1:2" hidden="1" x14ac:dyDescent="0.35">
      <c r="A141" t="s">
        <v>174</v>
      </c>
      <c r="B141" s="26" t="s">
        <v>735</v>
      </c>
    </row>
    <row r="142" spans="1:2" hidden="1" x14ac:dyDescent="0.35">
      <c r="A142" t="s">
        <v>176</v>
      </c>
      <c r="B142" s="26" t="s">
        <v>735</v>
      </c>
    </row>
    <row r="143" spans="1:2" x14ac:dyDescent="0.35">
      <c r="A143" t="s">
        <v>376</v>
      </c>
      <c r="B143" s="26" t="s">
        <v>731</v>
      </c>
    </row>
    <row r="144" spans="1:2" hidden="1" x14ac:dyDescent="0.35">
      <c r="A144" t="s">
        <v>178</v>
      </c>
      <c r="B144" s="26" t="s">
        <v>735</v>
      </c>
    </row>
    <row r="145" spans="1:5" x14ac:dyDescent="0.35">
      <c r="A145" t="s">
        <v>378</v>
      </c>
      <c r="B145" s="26" t="s">
        <v>731</v>
      </c>
    </row>
    <row r="146" spans="1:5" hidden="1" x14ac:dyDescent="0.35">
      <c r="A146" t="s">
        <v>534</v>
      </c>
      <c r="B146" s="26" t="s">
        <v>732</v>
      </c>
    </row>
    <row r="147" spans="1:5" hidden="1" x14ac:dyDescent="0.35">
      <c r="A147" t="s">
        <v>181</v>
      </c>
      <c r="B147" s="26" t="s">
        <v>735</v>
      </c>
    </row>
    <row r="148" spans="1:5" x14ac:dyDescent="0.35">
      <c r="A148" t="s">
        <v>381</v>
      </c>
      <c r="B148" s="26" t="s">
        <v>731</v>
      </c>
    </row>
    <row r="149" spans="1:5" hidden="1" x14ac:dyDescent="0.35">
      <c r="A149" t="s">
        <v>183</v>
      </c>
      <c r="B149" s="26" t="s">
        <v>735</v>
      </c>
    </row>
    <row r="150" spans="1:5" x14ac:dyDescent="0.35">
      <c r="A150" t="s">
        <v>383</v>
      </c>
      <c r="B150" s="26" t="s">
        <v>731</v>
      </c>
    </row>
    <row r="151" spans="1:5" x14ac:dyDescent="0.35">
      <c r="A151" t="s">
        <v>385</v>
      </c>
      <c r="B151" s="26" t="s">
        <v>731</v>
      </c>
    </row>
    <row r="152" spans="1:5" hidden="1" x14ac:dyDescent="0.35">
      <c r="A152" t="s">
        <v>185</v>
      </c>
      <c r="B152" s="26" t="s">
        <v>735</v>
      </c>
    </row>
    <row r="153" spans="1:5" x14ac:dyDescent="0.35">
      <c r="A153" t="s">
        <v>387</v>
      </c>
      <c r="B153" s="26" t="s">
        <v>731</v>
      </c>
    </row>
    <row r="154" spans="1:5" ht="21" x14ac:dyDescent="0.5">
      <c r="A154" t="s">
        <v>613</v>
      </c>
      <c r="B154" s="26" t="s">
        <v>731</v>
      </c>
      <c r="D154" s="40" t="s">
        <v>1038</v>
      </c>
      <c r="E154" s="39" t="s">
        <v>1041</v>
      </c>
    </row>
    <row r="155" spans="1:5" hidden="1" x14ac:dyDescent="0.35">
      <c r="A155" s="5" t="s">
        <v>187</v>
      </c>
      <c r="B155" s="26" t="s">
        <v>735</v>
      </c>
    </row>
    <row r="156" spans="1:5" x14ac:dyDescent="0.35">
      <c r="A156" s="2" t="s">
        <v>390</v>
      </c>
      <c r="B156" s="26" t="s">
        <v>731</v>
      </c>
    </row>
    <row r="157" spans="1:5" x14ac:dyDescent="0.35">
      <c r="A157" t="s">
        <v>392</v>
      </c>
      <c r="B157" s="26" t="s">
        <v>731</v>
      </c>
    </row>
    <row r="158" spans="1:5" x14ac:dyDescent="0.35">
      <c r="A158" t="s">
        <v>394</v>
      </c>
      <c r="B158" s="26" t="s">
        <v>731</v>
      </c>
    </row>
    <row r="159" spans="1:5" x14ac:dyDescent="0.35">
      <c r="A159" t="s">
        <v>397</v>
      </c>
      <c r="B159" s="26" t="s">
        <v>731</v>
      </c>
    </row>
    <row r="160" spans="1:5" x14ac:dyDescent="0.35">
      <c r="A160" t="s">
        <v>399</v>
      </c>
      <c r="B160" s="26" t="s">
        <v>731</v>
      </c>
    </row>
    <row r="161" spans="1:6" x14ac:dyDescent="0.35">
      <c r="A161" t="s">
        <v>401</v>
      </c>
      <c r="B161" s="26" t="s">
        <v>731</v>
      </c>
    </row>
    <row r="162" spans="1:6" x14ac:dyDescent="0.35">
      <c r="A162" t="s">
        <v>403</v>
      </c>
      <c r="B162" s="26" t="s">
        <v>731</v>
      </c>
    </row>
    <row r="163" spans="1:6" ht="21" x14ac:dyDescent="0.5">
      <c r="A163" t="s">
        <v>617</v>
      </c>
      <c r="B163" s="26" t="s">
        <v>731</v>
      </c>
      <c r="D163" s="40" t="s">
        <v>1040</v>
      </c>
      <c r="E163" s="39" t="s">
        <v>1039</v>
      </c>
    </row>
    <row r="164" spans="1:6" x14ac:dyDescent="0.35">
      <c r="A164" t="s">
        <v>406</v>
      </c>
      <c r="B164" s="26" t="s">
        <v>731</v>
      </c>
    </row>
    <row r="165" spans="1:6" ht="21" x14ac:dyDescent="0.5">
      <c r="A165" t="s">
        <v>620</v>
      </c>
      <c r="B165" s="26" t="s">
        <v>731</v>
      </c>
      <c r="D165" s="40" t="s">
        <v>619</v>
      </c>
      <c r="E165" s="39" t="s">
        <v>1039</v>
      </c>
      <c r="F165" s="26" t="s">
        <v>1042</v>
      </c>
    </row>
    <row r="166" spans="1:6" ht="21" x14ac:dyDescent="0.5">
      <c r="A166" t="s">
        <v>622</v>
      </c>
      <c r="B166" s="26" t="s">
        <v>731</v>
      </c>
      <c r="D166" s="40" t="s">
        <v>621</v>
      </c>
      <c r="E166" s="39" t="s">
        <v>1039</v>
      </c>
      <c r="F166" s="26" t="s">
        <v>1043</v>
      </c>
    </row>
    <row r="167" spans="1:6" ht="21" x14ac:dyDescent="0.5">
      <c r="A167" t="s">
        <v>624</v>
      </c>
      <c r="B167" s="26" t="s">
        <v>731</v>
      </c>
      <c r="D167" s="40" t="s">
        <v>1044</v>
      </c>
      <c r="E167" s="39" t="s">
        <v>1039</v>
      </c>
      <c r="F167" s="42" t="s">
        <v>1045</v>
      </c>
    </row>
    <row r="168" spans="1:6" ht="21" x14ac:dyDescent="0.5">
      <c r="A168" t="s">
        <v>628</v>
      </c>
      <c r="B168" s="26" t="s">
        <v>731</v>
      </c>
      <c r="D168" s="40" t="s">
        <v>1046</v>
      </c>
      <c r="E168" s="39" t="s">
        <v>1039</v>
      </c>
      <c r="F168" s="42" t="s">
        <v>1047</v>
      </c>
    </row>
    <row r="169" spans="1:6" ht="21" x14ac:dyDescent="0.5">
      <c r="A169" t="s">
        <v>630</v>
      </c>
      <c r="B169" s="26" t="s">
        <v>731</v>
      </c>
      <c r="D169" s="40" t="s">
        <v>1048</v>
      </c>
      <c r="E169" s="39" t="s">
        <v>1039</v>
      </c>
      <c r="F169" s="42" t="s">
        <v>1049</v>
      </c>
    </row>
    <row r="170" spans="1:6" ht="21" x14ac:dyDescent="0.5">
      <c r="A170" t="s">
        <v>632</v>
      </c>
      <c r="B170" s="26" t="s">
        <v>731</v>
      </c>
      <c r="D170" s="40" t="s">
        <v>1050</v>
      </c>
      <c r="E170" s="39" t="s">
        <v>1039</v>
      </c>
      <c r="F170" s="26" t="s">
        <v>1051</v>
      </c>
    </row>
    <row r="171" spans="1:6" x14ac:dyDescent="0.35">
      <c r="A171" t="s">
        <v>408</v>
      </c>
      <c r="B171" s="26" t="s">
        <v>731</v>
      </c>
    </row>
    <row r="172" spans="1:6" ht="21" x14ac:dyDescent="0.5">
      <c r="A172" t="s">
        <v>634</v>
      </c>
      <c r="B172" s="26" t="s">
        <v>731</v>
      </c>
      <c r="D172" s="40" t="s">
        <v>1052</v>
      </c>
      <c r="E172" s="39" t="s">
        <v>1039</v>
      </c>
      <c r="F172" s="26" t="s">
        <v>1053</v>
      </c>
    </row>
    <row r="173" spans="1:6" ht="21" x14ac:dyDescent="0.5">
      <c r="A173" t="s">
        <v>636</v>
      </c>
      <c r="B173" s="26" t="s">
        <v>731</v>
      </c>
      <c r="D173" s="40" t="s">
        <v>1054</v>
      </c>
      <c r="E173" s="39" t="s">
        <v>1039</v>
      </c>
      <c r="F173" s="26" t="s">
        <v>1055</v>
      </c>
    </row>
    <row r="174" spans="1:6" ht="21" x14ac:dyDescent="0.5">
      <c r="A174" t="s">
        <v>638</v>
      </c>
      <c r="B174" s="26" t="s">
        <v>731</v>
      </c>
      <c r="D174" s="40" t="s">
        <v>637</v>
      </c>
      <c r="E174" s="39" t="s">
        <v>1039</v>
      </c>
      <c r="F174" s="26" t="s">
        <v>1056</v>
      </c>
    </row>
    <row r="175" spans="1:6" ht="32.5" x14ac:dyDescent="0.5">
      <c r="A175" t="s">
        <v>640</v>
      </c>
      <c r="B175" s="26" t="s">
        <v>731</v>
      </c>
      <c r="D175" s="40" t="s">
        <v>1057</v>
      </c>
      <c r="E175" s="39" t="s">
        <v>1039</v>
      </c>
      <c r="F175" s="39" t="s">
        <v>1058</v>
      </c>
    </row>
    <row r="176" spans="1:6" ht="21" x14ac:dyDescent="0.5">
      <c r="A176" t="s">
        <v>643</v>
      </c>
      <c r="B176" s="26" t="s">
        <v>731</v>
      </c>
      <c r="D176" s="40" t="s">
        <v>1059</v>
      </c>
      <c r="E176" s="39" t="s">
        <v>1039</v>
      </c>
      <c r="F176" s="42" t="s">
        <v>1060</v>
      </c>
    </row>
    <row r="177" spans="1:6" ht="21" x14ac:dyDescent="0.5">
      <c r="A177" t="s">
        <v>645</v>
      </c>
      <c r="B177" s="26" t="s">
        <v>731</v>
      </c>
      <c r="D177" s="40" t="s">
        <v>1061</v>
      </c>
      <c r="E177" s="26" t="s">
        <v>1037</v>
      </c>
    </row>
    <row r="178" spans="1:6" ht="21" x14ac:dyDescent="0.5">
      <c r="A178" t="s">
        <v>647</v>
      </c>
      <c r="B178" s="26" t="s">
        <v>731</v>
      </c>
      <c r="D178" s="40" t="s">
        <v>1062</v>
      </c>
      <c r="F178" s="26" t="s">
        <v>1063</v>
      </c>
    </row>
    <row r="179" spans="1:6" ht="48" x14ac:dyDescent="0.5">
      <c r="A179" t="s">
        <v>653</v>
      </c>
      <c r="B179" s="26" t="s">
        <v>731</v>
      </c>
      <c r="D179" s="40" t="s">
        <v>1064</v>
      </c>
      <c r="E179" s="26" t="s">
        <v>1066</v>
      </c>
      <c r="F179" s="39" t="s">
        <v>1065</v>
      </c>
    </row>
    <row r="180" spans="1:6" ht="63.5" x14ac:dyDescent="0.5">
      <c r="A180" t="s">
        <v>659</v>
      </c>
      <c r="B180" s="26" t="s">
        <v>731</v>
      </c>
      <c r="D180" s="40" t="s">
        <v>1067</v>
      </c>
      <c r="E180" s="39" t="s">
        <v>1039</v>
      </c>
      <c r="F180" s="39" t="s">
        <v>1068</v>
      </c>
    </row>
    <row r="181" spans="1:6" ht="32.5" x14ac:dyDescent="0.5">
      <c r="A181" t="s">
        <v>662</v>
      </c>
      <c r="B181" s="26" t="s">
        <v>731</v>
      </c>
      <c r="D181" s="40" t="s">
        <v>1069</v>
      </c>
      <c r="E181" s="39" t="s">
        <v>1039</v>
      </c>
      <c r="F181" s="39" t="s">
        <v>1071</v>
      </c>
    </row>
    <row r="182" spans="1:6" ht="32.5" x14ac:dyDescent="0.5">
      <c r="A182" t="s">
        <v>666</v>
      </c>
      <c r="B182" s="26" t="s">
        <v>731</v>
      </c>
      <c r="D182" s="40" t="s">
        <v>1070</v>
      </c>
      <c r="E182" s="39" t="s">
        <v>1039</v>
      </c>
      <c r="F182" s="39" t="s">
        <v>1072</v>
      </c>
    </row>
    <row r="183" spans="1:6" ht="21" x14ac:dyDescent="0.5">
      <c r="A183" t="s">
        <v>668</v>
      </c>
      <c r="B183" s="26" t="s">
        <v>731</v>
      </c>
      <c r="D183" s="40" t="s">
        <v>1074</v>
      </c>
      <c r="E183" s="39" t="s">
        <v>1039</v>
      </c>
      <c r="F183" s="42" t="s">
        <v>1075</v>
      </c>
    </row>
    <row r="184" spans="1:6" ht="21" x14ac:dyDescent="0.5">
      <c r="A184" t="s">
        <v>672</v>
      </c>
      <c r="B184" s="26" t="s">
        <v>731</v>
      </c>
      <c r="D184" s="40" t="s">
        <v>1076</v>
      </c>
      <c r="E184" s="39" t="s">
        <v>1039</v>
      </c>
      <c r="F184" s="26" t="s">
        <v>1077</v>
      </c>
    </row>
    <row r="185" spans="1:6" ht="21" x14ac:dyDescent="0.5">
      <c r="A185" t="s">
        <v>675</v>
      </c>
      <c r="B185" s="26" t="s">
        <v>731</v>
      </c>
      <c r="D185" s="40" t="s">
        <v>1078</v>
      </c>
      <c r="E185" s="39" t="s">
        <v>1039</v>
      </c>
      <c r="F185" s="42" t="s">
        <v>1079</v>
      </c>
    </row>
    <row r="186" spans="1:6" ht="21" x14ac:dyDescent="0.5">
      <c r="A186" t="s">
        <v>677</v>
      </c>
      <c r="B186" s="26" t="s">
        <v>731</v>
      </c>
      <c r="D186" s="40" t="s">
        <v>1080</v>
      </c>
      <c r="E186" s="39" t="s">
        <v>1039</v>
      </c>
      <c r="F186" s="26" t="s">
        <v>1081</v>
      </c>
    </row>
    <row r="187" spans="1:6" ht="21" x14ac:dyDescent="0.5">
      <c r="A187" t="s">
        <v>679</v>
      </c>
      <c r="B187" s="26" t="s">
        <v>731</v>
      </c>
      <c r="D187" s="40" t="s">
        <v>1082</v>
      </c>
      <c r="F187" s="42" t="s">
        <v>1083</v>
      </c>
    </row>
    <row r="188" spans="1:6" ht="62" x14ac:dyDescent="0.5">
      <c r="A188" t="s">
        <v>681</v>
      </c>
      <c r="B188" s="26" t="s">
        <v>731</v>
      </c>
      <c r="D188" s="40" t="s">
        <v>1085</v>
      </c>
      <c r="E188" s="26" t="s">
        <v>1087</v>
      </c>
      <c r="F188" s="41" t="s">
        <v>1086</v>
      </c>
    </row>
    <row r="189" spans="1:6" x14ac:dyDescent="0.35">
      <c r="A189" t="s">
        <v>412</v>
      </c>
      <c r="B189" s="26" t="s">
        <v>731</v>
      </c>
    </row>
    <row r="190" spans="1:6" ht="21" x14ac:dyDescent="0.5">
      <c r="A190" t="s">
        <v>683</v>
      </c>
      <c r="B190" s="26" t="s">
        <v>731</v>
      </c>
      <c r="D190" s="40" t="s">
        <v>1089</v>
      </c>
      <c r="E190" s="26" t="s">
        <v>1095</v>
      </c>
    </row>
    <row r="191" spans="1:6" ht="21" x14ac:dyDescent="0.5">
      <c r="A191" t="s">
        <v>686</v>
      </c>
      <c r="B191" s="26" t="s">
        <v>731</v>
      </c>
      <c r="D191" s="40" t="s">
        <v>1093</v>
      </c>
      <c r="E191" s="39" t="s">
        <v>1039</v>
      </c>
      <c r="F191" s="26" t="s">
        <v>1094</v>
      </c>
    </row>
    <row r="192" spans="1:6" hidden="1" x14ac:dyDescent="0.35">
      <c r="A192" s="3" t="s">
        <v>189</v>
      </c>
      <c r="B192" s="26" t="s">
        <v>735</v>
      </c>
    </row>
    <row r="193" spans="1:6" ht="32.5" x14ac:dyDescent="0.5">
      <c r="A193" t="s">
        <v>689</v>
      </c>
      <c r="B193" s="26" t="s">
        <v>731</v>
      </c>
      <c r="D193" s="40" t="s">
        <v>1097</v>
      </c>
      <c r="E193" s="39" t="s">
        <v>1039</v>
      </c>
      <c r="F193" s="39" t="s">
        <v>1098</v>
      </c>
    </row>
    <row r="194" spans="1:6" hidden="1" x14ac:dyDescent="0.35">
      <c r="A194" t="s">
        <v>194</v>
      </c>
      <c r="B194" s="26" t="s">
        <v>735</v>
      </c>
    </row>
    <row r="195" spans="1:6" x14ac:dyDescent="0.35">
      <c r="A195" t="s">
        <v>414</v>
      </c>
      <c r="B195" s="26" t="s">
        <v>731</v>
      </c>
    </row>
    <row r="196" spans="1:6" ht="156.5" x14ac:dyDescent="0.5">
      <c r="A196" t="s">
        <v>694</v>
      </c>
      <c r="B196" s="26" t="s">
        <v>731</v>
      </c>
      <c r="D196" s="40" t="s">
        <v>1099</v>
      </c>
      <c r="E196" s="39" t="s">
        <v>1101</v>
      </c>
      <c r="F196" s="39" t="s">
        <v>1100</v>
      </c>
    </row>
    <row r="197" spans="1:6" x14ac:dyDescent="0.35">
      <c r="A197" t="s">
        <v>416</v>
      </c>
      <c r="B197" s="26" t="s">
        <v>731</v>
      </c>
    </row>
    <row r="198" spans="1:6" x14ac:dyDescent="0.35">
      <c r="A198" t="s">
        <v>418</v>
      </c>
      <c r="B198" s="26" t="s">
        <v>731</v>
      </c>
    </row>
    <row r="199" spans="1:6" x14ac:dyDescent="0.35">
      <c r="A199" t="s">
        <v>420</v>
      </c>
      <c r="B199" s="26" t="s">
        <v>731</v>
      </c>
    </row>
    <row r="200" spans="1:6" ht="32.5" x14ac:dyDescent="0.5">
      <c r="A200" t="s">
        <v>696</v>
      </c>
      <c r="B200" s="26" t="s">
        <v>731</v>
      </c>
      <c r="D200" s="40" t="s">
        <v>1102</v>
      </c>
      <c r="E200" s="39" t="s">
        <v>1101</v>
      </c>
      <c r="F200" s="26" t="s">
        <v>1103</v>
      </c>
    </row>
    <row r="201" spans="1:6" x14ac:dyDescent="0.35">
      <c r="A201" t="s">
        <v>422</v>
      </c>
      <c r="B201" s="26" t="s">
        <v>731</v>
      </c>
    </row>
    <row r="202" spans="1:6" x14ac:dyDescent="0.35">
      <c r="A202" t="s">
        <v>424</v>
      </c>
      <c r="B202" s="26" t="s">
        <v>731</v>
      </c>
    </row>
    <row r="203" spans="1:6" ht="21" x14ac:dyDescent="0.5">
      <c r="A203" t="s">
        <v>699</v>
      </c>
      <c r="B203" s="26" t="s">
        <v>731</v>
      </c>
      <c r="D203" s="40" t="s">
        <v>1104</v>
      </c>
      <c r="E203" s="43" t="s">
        <v>1106</v>
      </c>
      <c r="F203" s="26" t="s">
        <v>1105</v>
      </c>
    </row>
    <row r="204" spans="1:6" ht="21" x14ac:dyDescent="0.5">
      <c r="A204" t="s">
        <v>704</v>
      </c>
      <c r="B204" s="26" t="s">
        <v>731</v>
      </c>
      <c r="D204" s="40" t="s">
        <v>703</v>
      </c>
      <c r="E204" s="43" t="s">
        <v>1106</v>
      </c>
      <c r="F204" s="26" t="s">
        <v>1107</v>
      </c>
    </row>
    <row r="205" spans="1:6" ht="21" x14ac:dyDescent="0.5">
      <c r="A205" t="s">
        <v>707</v>
      </c>
      <c r="B205" s="26" t="s">
        <v>731</v>
      </c>
      <c r="D205" s="40" t="s">
        <v>706</v>
      </c>
      <c r="E205" s="43" t="s">
        <v>1106</v>
      </c>
      <c r="F205" s="26" t="s">
        <v>1107</v>
      </c>
    </row>
    <row r="206" spans="1:6" hidden="1" x14ac:dyDescent="0.35">
      <c r="A206" t="s">
        <v>198</v>
      </c>
      <c r="B206" s="26" t="s">
        <v>735</v>
      </c>
    </row>
    <row r="207" spans="1:6" hidden="1" x14ac:dyDescent="0.35">
      <c r="A207" t="s">
        <v>201</v>
      </c>
      <c r="B207" s="26" t="s">
        <v>735</v>
      </c>
    </row>
    <row r="208" spans="1:6" x14ac:dyDescent="0.35">
      <c r="A208" t="s">
        <v>427</v>
      </c>
      <c r="B208" s="26" t="s">
        <v>731</v>
      </c>
    </row>
    <row r="209" spans="1:6" x14ac:dyDescent="0.35">
      <c r="A209" t="s">
        <v>429</v>
      </c>
      <c r="B209" s="26" t="s">
        <v>731</v>
      </c>
    </row>
    <row r="210" spans="1:6" x14ac:dyDescent="0.35">
      <c r="A210" t="s">
        <v>431</v>
      </c>
      <c r="B210" s="26" t="s">
        <v>731</v>
      </c>
    </row>
    <row r="211" spans="1:6" x14ac:dyDescent="0.35">
      <c r="A211" t="s">
        <v>433</v>
      </c>
      <c r="B211" s="26" t="s">
        <v>731</v>
      </c>
    </row>
    <row r="212" spans="1:6" x14ac:dyDescent="0.35">
      <c r="A212" t="s">
        <v>435</v>
      </c>
      <c r="B212" s="26" t="s">
        <v>731</v>
      </c>
    </row>
    <row r="213" spans="1:6" x14ac:dyDescent="0.35">
      <c r="A213" t="s">
        <v>437</v>
      </c>
      <c r="B213" s="26" t="s">
        <v>731</v>
      </c>
    </row>
    <row r="214" spans="1:6" x14ac:dyDescent="0.35">
      <c r="A214" t="s">
        <v>439</v>
      </c>
      <c r="B214" s="26" t="s">
        <v>731</v>
      </c>
    </row>
    <row r="215" spans="1:6" ht="21" x14ac:dyDescent="0.5">
      <c r="A215" t="s">
        <v>709</v>
      </c>
      <c r="B215" s="26" t="s">
        <v>731</v>
      </c>
      <c r="D215" s="40" t="s">
        <v>1108</v>
      </c>
      <c r="E215" s="44" t="s">
        <v>1110</v>
      </c>
      <c r="F215" s="26" t="s">
        <v>1111</v>
      </c>
    </row>
    <row r="216" spans="1:6" ht="21" x14ac:dyDescent="0.5">
      <c r="A216" t="s">
        <v>441</v>
      </c>
      <c r="B216" s="26" t="s">
        <v>731</v>
      </c>
      <c r="D216" s="40" t="s">
        <v>1109</v>
      </c>
    </row>
    <row r="217" spans="1:6" x14ac:dyDescent="0.35">
      <c r="A217" t="s">
        <v>443</v>
      </c>
      <c r="B217" s="26" t="s">
        <v>731</v>
      </c>
    </row>
    <row r="218" spans="1:6" x14ac:dyDescent="0.35">
      <c r="A218" t="s">
        <v>445</v>
      </c>
      <c r="B218" s="26" t="s">
        <v>731</v>
      </c>
    </row>
    <row r="219" spans="1:6" x14ac:dyDescent="0.35">
      <c r="A219" t="s">
        <v>447</v>
      </c>
      <c r="B219" s="26" t="s">
        <v>731</v>
      </c>
    </row>
    <row r="220" spans="1:6" x14ac:dyDescent="0.35">
      <c r="A220" t="s">
        <v>449</v>
      </c>
      <c r="B220" s="26" t="s">
        <v>731</v>
      </c>
    </row>
    <row r="221" spans="1:6" x14ac:dyDescent="0.35">
      <c r="A221" t="s">
        <v>451</v>
      </c>
      <c r="B221" s="26" t="s">
        <v>731</v>
      </c>
    </row>
    <row r="222" spans="1:6" x14ac:dyDescent="0.35">
      <c r="A222" t="s">
        <v>453</v>
      </c>
      <c r="B222" s="26" t="s">
        <v>731</v>
      </c>
    </row>
    <row r="223" spans="1:6" x14ac:dyDescent="0.35">
      <c r="A223" t="s">
        <v>455</v>
      </c>
      <c r="B223" s="26" t="s">
        <v>731</v>
      </c>
    </row>
    <row r="224" spans="1:6" x14ac:dyDescent="0.35">
      <c r="A224" t="s">
        <v>457</v>
      </c>
      <c r="B224" s="26" t="s">
        <v>731</v>
      </c>
    </row>
    <row r="225" spans="1:5" x14ac:dyDescent="0.35">
      <c r="A225" t="s">
        <v>459</v>
      </c>
      <c r="B225" s="26" t="s">
        <v>731</v>
      </c>
    </row>
    <row r="226" spans="1:5" x14ac:dyDescent="0.35">
      <c r="A226" t="s">
        <v>461</v>
      </c>
      <c r="B226" s="26" t="s">
        <v>731</v>
      </c>
    </row>
    <row r="227" spans="1:5" x14ac:dyDescent="0.35">
      <c r="A227" t="s">
        <v>463</v>
      </c>
      <c r="B227" s="26" t="s">
        <v>731</v>
      </c>
    </row>
    <row r="228" spans="1:5" ht="21" x14ac:dyDescent="0.5">
      <c r="A228" t="s">
        <v>712</v>
      </c>
      <c r="B228" s="26" t="s">
        <v>733</v>
      </c>
      <c r="D228" s="45" t="s">
        <v>711</v>
      </c>
    </row>
    <row r="229" spans="1:5" hidden="1" x14ac:dyDescent="0.35">
      <c r="A229" t="s">
        <v>715</v>
      </c>
      <c r="B229" s="26" t="s">
        <v>736</v>
      </c>
    </row>
    <row r="230" spans="1:5" ht="21" x14ac:dyDescent="0.5">
      <c r="A230" t="s">
        <v>720</v>
      </c>
      <c r="B230" s="26" t="s">
        <v>733</v>
      </c>
      <c r="D230" s="45" t="s">
        <v>719</v>
      </c>
    </row>
    <row r="231" spans="1:5" ht="21" x14ac:dyDescent="0.5">
      <c r="A231" t="s">
        <v>723</v>
      </c>
      <c r="B231" s="26" t="s">
        <v>733</v>
      </c>
      <c r="D231" s="46" t="s">
        <v>36</v>
      </c>
    </row>
    <row r="232" spans="1:5" ht="21" x14ac:dyDescent="0.5">
      <c r="A232" t="s">
        <v>726</v>
      </c>
      <c r="B232" s="26" t="s">
        <v>733</v>
      </c>
      <c r="D232" s="46" t="s">
        <v>725</v>
      </c>
      <c r="E232" s="46" t="s">
        <v>1112</v>
      </c>
    </row>
    <row r="233" spans="1:5" hidden="1" x14ac:dyDescent="0.35">
      <c r="A233" t="s">
        <v>539</v>
      </c>
      <c r="B233" s="26" t="s">
        <v>732</v>
      </c>
    </row>
    <row r="234" spans="1:5" hidden="1" x14ac:dyDescent="0.35">
      <c r="A234" t="s">
        <v>203</v>
      </c>
      <c r="B234" s="26" t="s">
        <v>735</v>
      </c>
    </row>
    <row r="235" spans="1:5" hidden="1" x14ac:dyDescent="0.35">
      <c r="A235" t="s">
        <v>206</v>
      </c>
      <c r="B235" s="26" t="s">
        <v>735</v>
      </c>
    </row>
    <row r="236" spans="1:5" hidden="1" x14ac:dyDescent="0.35">
      <c r="A236" t="s">
        <v>209</v>
      </c>
      <c r="B236" s="26" t="s">
        <v>735</v>
      </c>
    </row>
    <row r="237" spans="1:5" hidden="1" x14ac:dyDescent="0.35">
      <c r="A237" t="s">
        <v>212</v>
      </c>
      <c r="B237" s="26" t="s">
        <v>735</v>
      </c>
    </row>
    <row r="238" spans="1:5" hidden="1" x14ac:dyDescent="0.35">
      <c r="A238" t="s">
        <v>215</v>
      </c>
      <c r="B238" s="26" t="s">
        <v>735</v>
      </c>
    </row>
    <row r="239" spans="1:5" hidden="1" x14ac:dyDescent="0.35">
      <c r="A239" t="s">
        <v>219</v>
      </c>
      <c r="B239" s="26" t="s">
        <v>735</v>
      </c>
    </row>
    <row r="240" spans="1:5" hidden="1" x14ac:dyDescent="0.35">
      <c r="A240" t="s">
        <v>222</v>
      </c>
      <c r="B240" s="26" t="s">
        <v>735</v>
      </c>
    </row>
    <row r="241" spans="1:4" ht="21" x14ac:dyDescent="0.5">
      <c r="A241" t="s">
        <v>465</v>
      </c>
      <c r="B241" s="26" t="s">
        <v>731</v>
      </c>
      <c r="D241" s="45" t="s">
        <v>464</v>
      </c>
    </row>
    <row r="242" spans="1:4" ht="21" x14ac:dyDescent="0.5">
      <c r="A242" t="s">
        <v>468</v>
      </c>
      <c r="B242" s="26" t="s">
        <v>731</v>
      </c>
      <c r="D242" s="46" t="s">
        <v>467</v>
      </c>
    </row>
    <row r="243" spans="1:4" hidden="1" x14ac:dyDescent="0.35">
      <c r="A243" t="s">
        <v>226</v>
      </c>
      <c r="B243" s="26" t="s">
        <v>735</v>
      </c>
    </row>
    <row r="244" spans="1:4" hidden="1" x14ac:dyDescent="0.35">
      <c r="A244" t="s">
        <v>230</v>
      </c>
      <c r="B244" s="26" t="s">
        <v>735</v>
      </c>
    </row>
    <row r="245" spans="1:4" hidden="1" x14ac:dyDescent="0.35">
      <c r="A245" t="s">
        <v>235</v>
      </c>
      <c r="B245" s="26" t="s">
        <v>735</v>
      </c>
    </row>
    <row r="246" spans="1:4" hidden="1" x14ac:dyDescent="0.35">
      <c r="A246" t="s">
        <v>238</v>
      </c>
      <c r="B246" s="26" t="s">
        <v>735</v>
      </c>
    </row>
    <row r="247" spans="1:4" hidden="1" x14ac:dyDescent="0.35">
      <c r="A247" t="s">
        <v>241</v>
      </c>
      <c r="B247" s="26" t="s">
        <v>735</v>
      </c>
    </row>
    <row r="248" spans="1:4" hidden="1" x14ac:dyDescent="0.35">
      <c r="A248" t="s">
        <v>244</v>
      </c>
      <c r="B248" s="26" t="s">
        <v>735</v>
      </c>
    </row>
    <row r="249" spans="1:4" hidden="1" x14ac:dyDescent="0.35">
      <c r="A249" t="s">
        <v>248</v>
      </c>
      <c r="B249" s="26" t="s">
        <v>735</v>
      </c>
    </row>
    <row r="250" spans="1:4" hidden="1" x14ac:dyDescent="0.35">
      <c r="A250" t="s">
        <v>251</v>
      </c>
      <c r="B250" s="26" t="s">
        <v>735</v>
      </c>
    </row>
    <row r="251" spans="1:4" hidden="1" x14ac:dyDescent="0.35">
      <c r="A251" t="s">
        <v>255</v>
      </c>
      <c r="B251" s="26" t="s">
        <v>735</v>
      </c>
    </row>
    <row r="252" spans="1:4" hidden="1" x14ac:dyDescent="0.35">
      <c r="A252" t="s">
        <v>258</v>
      </c>
      <c r="B252" s="26" t="s">
        <v>735</v>
      </c>
    </row>
  </sheetData>
  <autoFilter ref="A1:C252" xr:uid="{182C0A9F-826E-43FE-A97D-3B168EC507C0}">
    <filterColumn colId="1">
      <filters>
        <filter val="Compliant"/>
        <filter val="Remediate"/>
      </filters>
    </filterColumn>
    <sortState xmlns:xlrd2="http://schemas.microsoft.com/office/spreadsheetml/2017/richdata2" ref="A30:C232">
      <sortCondition descending="1" ref="B1:B252"/>
    </sortState>
  </autoFilter>
  <phoneticPr fontId="1" type="noConversion"/>
  <conditionalFormatting sqref="A230:A233">
    <cfRule type="containsText" dxfId="37" priority="7" operator="containsText" text="High">
      <formula>NOT(ISERROR(SEARCH("High",A230)))</formula>
    </cfRule>
    <cfRule type="containsText" dxfId="36" priority="8" operator="containsText" text="medium">
      <formula>NOT(ISERROR(SEARCH("medium",A230)))</formula>
    </cfRule>
  </conditionalFormatting>
  <conditionalFormatting sqref="A228:A229">
    <cfRule type="containsText" dxfId="35" priority="5" operator="containsText" text="High">
      <formula>NOT(ISERROR(SEARCH("High",A228)))</formula>
    </cfRule>
    <cfRule type="containsText" dxfId="34" priority="6" operator="containsText" text="medium">
      <formula>NOT(ISERROR(SEARCH("medium",A228)))</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1ED1E-B409-4FD6-9D66-117701442EC3}">
  <dimension ref="A1:J253"/>
  <sheetViews>
    <sheetView topLeftCell="J238" zoomScaleNormal="100" workbookViewId="0">
      <selection activeCell="J254" sqref="J254"/>
    </sheetView>
  </sheetViews>
  <sheetFormatPr defaultColWidth="10.7265625" defaultRowHeight="14.5" x14ac:dyDescent="0.35"/>
  <cols>
    <col min="1" max="1" width="10" customWidth="1"/>
    <col min="2" max="2" width="64.81640625" bestFit="1" customWidth="1"/>
    <col min="3" max="3" width="19.08984375" bestFit="1" customWidth="1"/>
    <col min="4" max="4" width="9.6328125" customWidth="1"/>
    <col min="5" max="5" width="9.36328125" customWidth="1"/>
    <col min="6" max="6" width="6.26953125" customWidth="1"/>
    <col min="7" max="7" width="8.36328125" customWidth="1"/>
    <col min="8" max="8" width="7.6328125" customWidth="1"/>
    <col min="9" max="9" width="12" customWidth="1"/>
    <col min="10" max="11" width="255.6328125" bestFit="1" customWidth="1"/>
    <col min="12" max="12" width="76" customWidth="1"/>
    <col min="13" max="13" width="255.7265625" customWidth="1"/>
  </cols>
  <sheetData>
    <row r="1" spans="1:10" x14ac:dyDescent="0.35">
      <c r="A1" t="s">
        <v>737</v>
      </c>
      <c r="B1" t="s">
        <v>0</v>
      </c>
      <c r="C1" t="s">
        <v>1</v>
      </c>
      <c r="D1" t="s">
        <v>738</v>
      </c>
      <c r="E1" t="s">
        <v>739</v>
      </c>
      <c r="F1" t="s">
        <v>740</v>
      </c>
      <c r="G1" t="s">
        <v>741</v>
      </c>
      <c r="H1" t="s">
        <v>742</v>
      </c>
      <c r="I1" t="s">
        <v>743</v>
      </c>
      <c r="J1" t="s">
        <v>744</v>
      </c>
    </row>
    <row r="2" spans="1:10" x14ac:dyDescent="0.35">
      <c r="A2" t="s">
        <v>16</v>
      </c>
      <c r="B2" t="s">
        <v>14</v>
      </c>
      <c r="C2" t="s">
        <v>745</v>
      </c>
      <c r="D2" t="s">
        <v>746</v>
      </c>
      <c r="I2" t="s">
        <v>17</v>
      </c>
      <c r="J2" t="s">
        <v>747</v>
      </c>
    </row>
    <row r="3" spans="1:10" x14ac:dyDescent="0.35">
      <c r="A3" t="s">
        <v>261</v>
      </c>
      <c r="B3" t="s">
        <v>260</v>
      </c>
      <c r="C3" t="s">
        <v>745</v>
      </c>
      <c r="D3" t="s">
        <v>746</v>
      </c>
      <c r="I3" t="s">
        <v>17</v>
      </c>
      <c r="J3" t="s">
        <v>748</v>
      </c>
    </row>
    <row r="4" spans="1:10" x14ac:dyDescent="0.35">
      <c r="A4" t="s">
        <v>263</v>
      </c>
      <c r="B4" t="s">
        <v>262</v>
      </c>
      <c r="C4" t="s">
        <v>745</v>
      </c>
      <c r="D4" t="s">
        <v>746</v>
      </c>
      <c r="I4" t="s">
        <v>17</v>
      </c>
      <c r="J4" t="s">
        <v>749</v>
      </c>
    </row>
    <row r="5" spans="1:10" x14ac:dyDescent="0.35">
      <c r="A5" t="s">
        <v>265</v>
      </c>
      <c r="B5" t="s">
        <v>264</v>
      </c>
      <c r="C5" t="s">
        <v>745</v>
      </c>
      <c r="D5" t="s">
        <v>746</v>
      </c>
      <c r="I5" t="s">
        <v>17</v>
      </c>
      <c r="J5" t="s">
        <v>750</v>
      </c>
    </row>
    <row r="6" spans="1:10" x14ac:dyDescent="0.35">
      <c r="A6" t="s">
        <v>267</v>
      </c>
      <c r="B6" t="s">
        <v>266</v>
      </c>
      <c r="C6" t="s">
        <v>745</v>
      </c>
      <c r="D6" t="s">
        <v>746</v>
      </c>
      <c r="I6" t="s">
        <v>17</v>
      </c>
      <c r="J6" t="s">
        <v>751</v>
      </c>
    </row>
    <row r="7" spans="1:10" x14ac:dyDescent="0.35">
      <c r="A7" t="s">
        <v>269</v>
      </c>
      <c r="B7" t="s">
        <v>268</v>
      </c>
      <c r="C7" t="s">
        <v>745</v>
      </c>
      <c r="D7" t="s">
        <v>746</v>
      </c>
      <c r="I7" t="s">
        <v>17</v>
      </c>
      <c r="J7" t="s">
        <v>752</v>
      </c>
    </row>
    <row r="8" spans="1:10" x14ac:dyDescent="0.35">
      <c r="A8" t="s">
        <v>271</v>
      </c>
      <c r="B8" t="s">
        <v>270</v>
      </c>
      <c r="C8" t="s">
        <v>745</v>
      </c>
      <c r="D8" t="s">
        <v>746</v>
      </c>
      <c r="I8" t="s">
        <v>17</v>
      </c>
      <c r="J8" t="s">
        <v>753</v>
      </c>
    </row>
    <row r="9" spans="1:10" x14ac:dyDescent="0.35">
      <c r="A9" t="s">
        <v>22</v>
      </c>
      <c r="B9" t="s">
        <v>21</v>
      </c>
      <c r="C9" t="s">
        <v>745</v>
      </c>
      <c r="D9" t="s">
        <v>754</v>
      </c>
      <c r="I9" t="s">
        <v>23</v>
      </c>
      <c r="J9" t="s">
        <v>755</v>
      </c>
    </row>
    <row r="10" spans="1:10" x14ac:dyDescent="0.35">
      <c r="A10" t="s">
        <v>543</v>
      </c>
      <c r="B10" t="s">
        <v>542</v>
      </c>
      <c r="C10" t="s">
        <v>756</v>
      </c>
      <c r="D10" t="s">
        <v>754</v>
      </c>
      <c r="E10" t="s">
        <v>220</v>
      </c>
      <c r="I10" t="s">
        <v>23</v>
      </c>
      <c r="J10" t="s">
        <v>757</v>
      </c>
    </row>
    <row r="11" spans="1:10" x14ac:dyDescent="0.35">
      <c r="A11" t="s">
        <v>547</v>
      </c>
      <c r="B11" t="s">
        <v>546</v>
      </c>
      <c r="C11" t="s">
        <v>756</v>
      </c>
      <c r="D11" t="s">
        <v>746</v>
      </c>
      <c r="I11" t="s">
        <v>17</v>
      </c>
      <c r="J11" t="s">
        <v>758</v>
      </c>
    </row>
    <row r="12" spans="1:10" x14ac:dyDescent="0.35">
      <c r="A12" t="s">
        <v>549</v>
      </c>
      <c r="B12" t="s">
        <v>548</v>
      </c>
      <c r="C12" t="s">
        <v>756</v>
      </c>
      <c r="D12" t="s">
        <v>746</v>
      </c>
      <c r="I12" t="s">
        <v>17</v>
      </c>
      <c r="J12" t="s">
        <v>759</v>
      </c>
    </row>
    <row r="13" spans="1:10" x14ac:dyDescent="0.35">
      <c r="A13" t="s">
        <v>551</v>
      </c>
      <c r="B13" t="s">
        <v>550</v>
      </c>
      <c r="C13" t="s">
        <v>756</v>
      </c>
      <c r="D13" t="s">
        <v>746</v>
      </c>
      <c r="I13" t="s">
        <v>17</v>
      </c>
      <c r="J13" t="s">
        <v>760</v>
      </c>
    </row>
    <row r="14" spans="1:10" x14ac:dyDescent="0.35">
      <c r="A14" t="s">
        <v>553</v>
      </c>
      <c r="B14" t="s">
        <v>552</v>
      </c>
      <c r="C14" t="s">
        <v>756</v>
      </c>
      <c r="D14" t="s">
        <v>754</v>
      </c>
      <c r="E14" t="s">
        <v>220</v>
      </c>
      <c r="I14" t="s">
        <v>23</v>
      </c>
      <c r="J14" t="s">
        <v>761</v>
      </c>
    </row>
    <row r="15" spans="1:10" x14ac:dyDescent="0.35">
      <c r="A15" t="s">
        <v>555</v>
      </c>
      <c r="B15" t="s">
        <v>554</v>
      </c>
      <c r="C15" t="s">
        <v>756</v>
      </c>
      <c r="D15" t="s">
        <v>754</v>
      </c>
      <c r="E15" t="s">
        <v>220</v>
      </c>
      <c r="I15" t="s">
        <v>23</v>
      </c>
      <c r="J15" t="s">
        <v>762</v>
      </c>
    </row>
    <row r="16" spans="1:10" x14ac:dyDescent="0.35">
      <c r="A16" t="s">
        <v>557</v>
      </c>
      <c r="B16" t="s">
        <v>556</v>
      </c>
      <c r="C16" t="s">
        <v>756</v>
      </c>
      <c r="D16" t="s">
        <v>746</v>
      </c>
      <c r="I16" t="s">
        <v>17</v>
      </c>
      <c r="J16" t="s">
        <v>763</v>
      </c>
    </row>
    <row r="17" spans="1:10" x14ac:dyDescent="0.35">
      <c r="A17" t="s">
        <v>559</v>
      </c>
      <c r="B17" t="s">
        <v>558</v>
      </c>
      <c r="C17" t="s">
        <v>756</v>
      </c>
      <c r="D17" t="s">
        <v>746</v>
      </c>
      <c r="I17" t="s">
        <v>17</v>
      </c>
      <c r="J17" t="s">
        <v>764</v>
      </c>
    </row>
    <row r="18" spans="1:10" x14ac:dyDescent="0.35">
      <c r="A18" t="s">
        <v>561</v>
      </c>
      <c r="B18" t="s">
        <v>560</v>
      </c>
      <c r="C18" t="s">
        <v>756</v>
      </c>
      <c r="D18" t="s">
        <v>746</v>
      </c>
      <c r="I18" t="s">
        <v>17</v>
      </c>
      <c r="J18" t="s">
        <v>765</v>
      </c>
    </row>
    <row r="19" spans="1:10" x14ac:dyDescent="0.35">
      <c r="A19" t="s">
        <v>563</v>
      </c>
      <c r="B19" t="s">
        <v>562</v>
      </c>
      <c r="C19" t="s">
        <v>766</v>
      </c>
      <c r="D19" t="s">
        <v>754</v>
      </c>
      <c r="E19" t="s">
        <v>220</v>
      </c>
      <c r="I19" t="s">
        <v>23</v>
      </c>
      <c r="J19" t="s">
        <v>767</v>
      </c>
    </row>
    <row r="20" spans="1:10" x14ac:dyDescent="0.35">
      <c r="A20" t="s">
        <v>565</v>
      </c>
      <c r="B20" t="s">
        <v>564</v>
      </c>
      <c r="C20" t="s">
        <v>766</v>
      </c>
      <c r="D20" t="s">
        <v>754</v>
      </c>
      <c r="E20" t="s">
        <v>220</v>
      </c>
      <c r="I20" t="s">
        <v>23</v>
      </c>
      <c r="J20" t="s">
        <v>768</v>
      </c>
    </row>
    <row r="21" spans="1:10" x14ac:dyDescent="0.35">
      <c r="A21" t="s">
        <v>567</v>
      </c>
      <c r="B21" t="s">
        <v>566</v>
      </c>
      <c r="C21" t="s">
        <v>766</v>
      </c>
      <c r="D21" t="s">
        <v>754</v>
      </c>
      <c r="E21" t="s">
        <v>220</v>
      </c>
      <c r="I21" t="s">
        <v>23</v>
      </c>
      <c r="J21" t="s">
        <v>769</v>
      </c>
    </row>
    <row r="22" spans="1:10" x14ac:dyDescent="0.35">
      <c r="A22" t="s">
        <v>569</v>
      </c>
      <c r="B22" t="s">
        <v>568</v>
      </c>
      <c r="C22" t="s">
        <v>756</v>
      </c>
      <c r="D22" t="s">
        <v>746</v>
      </c>
      <c r="I22" t="s">
        <v>17</v>
      </c>
      <c r="J22" t="s">
        <v>770</v>
      </c>
    </row>
    <row r="23" spans="1:10" x14ac:dyDescent="0.35">
      <c r="A23" t="s">
        <v>571</v>
      </c>
      <c r="B23" t="s">
        <v>570</v>
      </c>
      <c r="C23" t="s">
        <v>766</v>
      </c>
      <c r="D23" t="s">
        <v>746</v>
      </c>
      <c r="I23" t="s">
        <v>17</v>
      </c>
      <c r="J23" t="s">
        <v>771</v>
      </c>
    </row>
    <row r="24" spans="1:10" x14ac:dyDescent="0.35">
      <c r="A24" t="s">
        <v>573</v>
      </c>
      <c r="B24" t="s">
        <v>572</v>
      </c>
      <c r="C24" t="s">
        <v>766</v>
      </c>
      <c r="D24" t="s">
        <v>746</v>
      </c>
      <c r="I24" t="s">
        <v>17</v>
      </c>
      <c r="J24" t="s">
        <v>772</v>
      </c>
    </row>
    <row r="25" spans="1:10" x14ac:dyDescent="0.35">
      <c r="A25" t="s">
        <v>575</v>
      </c>
      <c r="B25" t="s">
        <v>574</v>
      </c>
      <c r="C25" t="s">
        <v>756</v>
      </c>
      <c r="D25" t="s">
        <v>746</v>
      </c>
      <c r="I25" t="s">
        <v>17</v>
      </c>
      <c r="J25" t="s">
        <v>773</v>
      </c>
    </row>
    <row r="26" spans="1:10" x14ac:dyDescent="0.35">
      <c r="A26" t="s">
        <v>88</v>
      </c>
      <c r="B26" t="s">
        <v>87</v>
      </c>
      <c r="C26" t="s">
        <v>774</v>
      </c>
      <c r="D26" t="s">
        <v>775</v>
      </c>
      <c r="I26" t="s">
        <v>18</v>
      </c>
      <c r="J26" t="s">
        <v>776</v>
      </c>
    </row>
    <row r="27" spans="1:10" x14ac:dyDescent="0.35">
      <c r="A27" t="s">
        <v>90</v>
      </c>
      <c r="B27" t="s">
        <v>89</v>
      </c>
      <c r="C27" t="s">
        <v>774</v>
      </c>
      <c r="D27" t="s">
        <v>775</v>
      </c>
      <c r="I27" t="s">
        <v>18</v>
      </c>
      <c r="J27" t="s">
        <v>777</v>
      </c>
    </row>
    <row r="28" spans="1:10" x14ac:dyDescent="0.35">
      <c r="A28" t="s">
        <v>92</v>
      </c>
      <c r="B28" t="s">
        <v>91</v>
      </c>
      <c r="C28" t="s">
        <v>774</v>
      </c>
      <c r="D28" t="s">
        <v>775</v>
      </c>
      <c r="I28" t="s">
        <v>18</v>
      </c>
      <c r="J28" t="s">
        <v>773</v>
      </c>
    </row>
    <row r="29" spans="1:10" x14ac:dyDescent="0.35">
      <c r="A29" t="s">
        <v>25</v>
      </c>
      <c r="B29" t="s">
        <v>24</v>
      </c>
      <c r="C29" t="s">
        <v>774</v>
      </c>
      <c r="D29" t="s">
        <v>746</v>
      </c>
      <c r="I29" t="s">
        <v>17</v>
      </c>
      <c r="J29" t="s">
        <v>778</v>
      </c>
    </row>
    <row r="30" spans="1:10" x14ac:dyDescent="0.35">
      <c r="A30" t="s">
        <v>29</v>
      </c>
      <c r="B30" t="s">
        <v>28</v>
      </c>
      <c r="C30" t="s">
        <v>774</v>
      </c>
      <c r="D30" t="s">
        <v>746</v>
      </c>
      <c r="I30" t="s">
        <v>17</v>
      </c>
      <c r="J30" t="s">
        <v>779</v>
      </c>
    </row>
    <row r="31" spans="1:10" x14ac:dyDescent="0.35">
      <c r="A31" t="s">
        <v>95</v>
      </c>
      <c r="B31" t="s">
        <v>93</v>
      </c>
      <c r="C31" t="s">
        <v>780</v>
      </c>
      <c r="D31" t="s">
        <v>775</v>
      </c>
      <c r="I31" t="s">
        <v>18</v>
      </c>
      <c r="J31" t="s">
        <v>781</v>
      </c>
    </row>
    <row r="32" spans="1:10" x14ac:dyDescent="0.35">
      <c r="A32" t="s">
        <v>98</v>
      </c>
      <c r="B32" t="s">
        <v>97</v>
      </c>
      <c r="C32" t="s">
        <v>782</v>
      </c>
      <c r="D32" t="s">
        <v>775</v>
      </c>
      <c r="I32" t="s">
        <v>18</v>
      </c>
      <c r="J32" t="s">
        <v>783</v>
      </c>
    </row>
    <row r="33" spans="1:10" x14ac:dyDescent="0.35">
      <c r="A33" t="s">
        <v>579</v>
      </c>
      <c r="B33" t="s">
        <v>578</v>
      </c>
      <c r="C33" t="s">
        <v>780</v>
      </c>
      <c r="D33" t="s">
        <v>746</v>
      </c>
      <c r="I33" t="s">
        <v>17</v>
      </c>
      <c r="J33" t="s">
        <v>784</v>
      </c>
    </row>
    <row r="34" spans="1:10" x14ac:dyDescent="0.35">
      <c r="A34" t="s">
        <v>582</v>
      </c>
      <c r="B34" t="s">
        <v>581</v>
      </c>
      <c r="C34" t="s">
        <v>785</v>
      </c>
      <c r="D34" t="s">
        <v>746</v>
      </c>
      <c r="I34" t="s">
        <v>17</v>
      </c>
      <c r="J34" t="s">
        <v>786</v>
      </c>
    </row>
    <row r="35" spans="1:10" x14ac:dyDescent="0.35">
      <c r="A35" t="s">
        <v>273</v>
      </c>
      <c r="B35" t="s">
        <v>272</v>
      </c>
      <c r="C35" t="s">
        <v>745</v>
      </c>
      <c r="D35" t="s">
        <v>746</v>
      </c>
      <c r="I35" t="s">
        <v>17</v>
      </c>
      <c r="J35" t="s">
        <v>787</v>
      </c>
    </row>
    <row r="36" spans="1:10" x14ac:dyDescent="0.35">
      <c r="A36" t="s">
        <v>489</v>
      </c>
      <c r="B36" t="s">
        <v>488</v>
      </c>
      <c r="C36" t="s">
        <v>745</v>
      </c>
      <c r="D36" t="s">
        <v>746</v>
      </c>
      <c r="I36" t="s">
        <v>17</v>
      </c>
      <c r="J36" t="s">
        <v>788</v>
      </c>
    </row>
    <row r="37" spans="1:10" x14ac:dyDescent="0.35">
      <c r="A37" t="s">
        <v>275</v>
      </c>
      <c r="B37" t="s">
        <v>274</v>
      </c>
      <c r="C37" t="s">
        <v>745</v>
      </c>
      <c r="D37" t="s">
        <v>746</v>
      </c>
      <c r="G37" t="s">
        <v>276</v>
      </c>
      <c r="H37" t="s">
        <v>17</v>
      </c>
      <c r="I37" t="s">
        <v>17</v>
      </c>
      <c r="J37" t="s">
        <v>789</v>
      </c>
    </row>
    <row r="38" spans="1:10" x14ac:dyDescent="0.35">
      <c r="A38" t="s">
        <v>278</v>
      </c>
      <c r="B38" t="s">
        <v>277</v>
      </c>
      <c r="C38" t="s">
        <v>745</v>
      </c>
      <c r="D38" t="s">
        <v>746</v>
      </c>
      <c r="I38" t="s">
        <v>17</v>
      </c>
      <c r="J38" t="s">
        <v>790</v>
      </c>
    </row>
    <row r="39" spans="1:10" x14ac:dyDescent="0.35">
      <c r="A39" t="s">
        <v>280</v>
      </c>
      <c r="B39" t="s">
        <v>279</v>
      </c>
      <c r="C39" t="s">
        <v>782</v>
      </c>
      <c r="D39" t="s">
        <v>775</v>
      </c>
      <c r="I39" t="s">
        <v>18</v>
      </c>
      <c r="J39" t="s">
        <v>791</v>
      </c>
    </row>
    <row r="40" spans="1:10" x14ac:dyDescent="0.35">
      <c r="A40" t="s">
        <v>282</v>
      </c>
      <c r="B40" t="s">
        <v>281</v>
      </c>
      <c r="C40" t="s">
        <v>745</v>
      </c>
      <c r="D40" t="s">
        <v>746</v>
      </c>
      <c r="E40" t="s">
        <v>283</v>
      </c>
      <c r="I40" t="s">
        <v>17</v>
      </c>
      <c r="J40" t="s">
        <v>792</v>
      </c>
    </row>
    <row r="41" spans="1:10" x14ac:dyDescent="0.35">
      <c r="A41" t="s">
        <v>285</v>
      </c>
      <c r="B41" t="s">
        <v>284</v>
      </c>
      <c r="C41" t="s">
        <v>745</v>
      </c>
      <c r="D41" t="s">
        <v>746</v>
      </c>
      <c r="I41" t="s">
        <v>17</v>
      </c>
      <c r="J41" t="s">
        <v>793</v>
      </c>
    </row>
    <row r="42" spans="1:10" x14ac:dyDescent="0.35">
      <c r="A42" t="s">
        <v>471</v>
      </c>
      <c r="B42" t="s">
        <v>470</v>
      </c>
      <c r="C42" t="s">
        <v>745</v>
      </c>
      <c r="D42" t="s">
        <v>754</v>
      </c>
      <c r="E42" t="s">
        <v>289</v>
      </c>
      <c r="I42" t="s">
        <v>23</v>
      </c>
      <c r="J42" t="s">
        <v>794</v>
      </c>
    </row>
    <row r="43" spans="1:10" s="36" customFormat="1" x14ac:dyDescent="0.35">
      <c r="A43" s="36" t="s">
        <v>474</v>
      </c>
      <c r="B43" s="36" t="s">
        <v>473</v>
      </c>
      <c r="C43" s="36" t="s">
        <v>782</v>
      </c>
      <c r="D43" s="36" t="s">
        <v>754</v>
      </c>
      <c r="E43" s="36" t="s">
        <v>289</v>
      </c>
      <c r="I43" s="36" t="s">
        <v>23</v>
      </c>
      <c r="J43" s="36" t="s">
        <v>795</v>
      </c>
    </row>
    <row r="44" spans="1:10" s="36" customFormat="1" x14ac:dyDescent="0.35">
      <c r="A44" s="36" t="s">
        <v>476</v>
      </c>
      <c r="B44" s="36" t="s">
        <v>475</v>
      </c>
      <c r="C44" s="36" t="s">
        <v>782</v>
      </c>
      <c r="D44" s="36" t="s">
        <v>754</v>
      </c>
      <c r="E44" s="36" t="s">
        <v>289</v>
      </c>
      <c r="I44" s="36" t="s">
        <v>23</v>
      </c>
      <c r="J44" s="36" t="s">
        <v>796</v>
      </c>
    </row>
    <row r="45" spans="1:10" x14ac:dyDescent="0.35">
      <c r="A45" t="s">
        <v>288</v>
      </c>
      <c r="B45" t="s">
        <v>286</v>
      </c>
      <c r="C45" t="s">
        <v>785</v>
      </c>
      <c r="D45" t="s">
        <v>754</v>
      </c>
      <c r="E45" t="s">
        <v>289</v>
      </c>
      <c r="I45" t="s">
        <v>23</v>
      </c>
      <c r="J45" t="s">
        <v>797</v>
      </c>
    </row>
    <row r="46" spans="1:10" x14ac:dyDescent="0.35">
      <c r="A46" t="s">
        <v>291</v>
      </c>
      <c r="B46" t="s">
        <v>290</v>
      </c>
      <c r="C46" t="s">
        <v>785</v>
      </c>
      <c r="D46" t="s">
        <v>754</v>
      </c>
      <c r="I46" t="s">
        <v>23</v>
      </c>
      <c r="J46" t="s">
        <v>798</v>
      </c>
    </row>
    <row r="47" spans="1:10" x14ac:dyDescent="0.35">
      <c r="A47" t="s">
        <v>293</v>
      </c>
      <c r="B47" t="s">
        <v>292</v>
      </c>
      <c r="C47" t="s">
        <v>782</v>
      </c>
      <c r="D47" t="s">
        <v>754</v>
      </c>
      <c r="I47" t="s">
        <v>23</v>
      </c>
      <c r="J47" t="s">
        <v>799</v>
      </c>
    </row>
    <row r="48" spans="1:10" x14ac:dyDescent="0.35">
      <c r="A48" t="s">
        <v>297</v>
      </c>
      <c r="B48" t="s">
        <v>296</v>
      </c>
      <c r="C48" t="s">
        <v>782</v>
      </c>
      <c r="D48" t="s">
        <v>754</v>
      </c>
      <c r="E48" t="s">
        <v>298</v>
      </c>
      <c r="I48" t="s">
        <v>23</v>
      </c>
      <c r="J48" t="s">
        <v>800</v>
      </c>
    </row>
    <row r="49" spans="1:10" x14ac:dyDescent="0.35">
      <c r="A49" t="s">
        <v>479</v>
      </c>
      <c r="B49" t="s">
        <v>478</v>
      </c>
      <c r="C49" t="s">
        <v>782</v>
      </c>
      <c r="D49" t="s">
        <v>754</v>
      </c>
      <c r="E49" t="s">
        <v>298</v>
      </c>
      <c r="I49" t="s">
        <v>23</v>
      </c>
      <c r="J49" t="s">
        <v>801</v>
      </c>
    </row>
    <row r="50" spans="1:10" x14ac:dyDescent="0.35">
      <c r="A50" t="s">
        <v>481</v>
      </c>
      <c r="B50" t="s">
        <v>480</v>
      </c>
      <c r="C50" t="s">
        <v>780</v>
      </c>
      <c r="D50" t="s">
        <v>754</v>
      </c>
      <c r="E50" t="s">
        <v>482</v>
      </c>
      <c r="I50" t="s">
        <v>23</v>
      </c>
      <c r="J50" t="s">
        <v>802</v>
      </c>
    </row>
    <row r="51" spans="1:10" x14ac:dyDescent="0.35">
      <c r="A51" t="s">
        <v>586</v>
      </c>
      <c r="B51" t="s">
        <v>585</v>
      </c>
      <c r="C51" t="s">
        <v>745</v>
      </c>
      <c r="D51" t="s">
        <v>746</v>
      </c>
      <c r="I51" t="s">
        <v>17</v>
      </c>
      <c r="J51" t="s">
        <v>803</v>
      </c>
    </row>
    <row r="52" spans="1:10" x14ac:dyDescent="0.35">
      <c r="A52" t="s">
        <v>102</v>
      </c>
      <c r="B52" t="s">
        <v>100</v>
      </c>
      <c r="C52" t="s">
        <v>745</v>
      </c>
      <c r="D52" t="s">
        <v>775</v>
      </c>
      <c r="E52" t="s">
        <v>103</v>
      </c>
      <c r="I52" t="s">
        <v>18</v>
      </c>
      <c r="J52" t="s">
        <v>804</v>
      </c>
    </row>
    <row r="53" spans="1:10" x14ac:dyDescent="0.35">
      <c r="A53" t="s">
        <v>106</v>
      </c>
      <c r="B53" t="s">
        <v>105</v>
      </c>
      <c r="C53" t="s">
        <v>745</v>
      </c>
      <c r="D53" t="s">
        <v>775</v>
      </c>
      <c r="E53" t="s">
        <v>103</v>
      </c>
      <c r="I53" t="s">
        <v>18</v>
      </c>
      <c r="J53" t="s">
        <v>805</v>
      </c>
    </row>
    <row r="54" spans="1:10" x14ac:dyDescent="0.35">
      <c r="A54" t="s">
        <v>300</v>
      </c>
      <c r="B54" t="s">
        <v>299</v>
      </c>
      <c r="C54" t="s">
        <v>766</v>
      </c>
      <c r="D54" t="s">
        <v>775</v>
      </c>
      <c r="I54" t="s">
        <v>18</v>
      </c>
      <c r="J54" t="s">
        <v>806</v>
      </c>
    </row>
    <row r="55" spans="1:10" x14ac:dyDescent="0.35">
      <c r="A55" t="s">
        <v>302</v>
      </c>
      <c r="B55" t="s">
        <v>301</v>
      </c>
      <c r="C55" t="s">
        <v>766</v>
      </c>
      <c r="D55" t="s">
        <v>746</v>
      </c>
      <c r="I55" t="s">
        <v>17</v>
      </c>
      <c r="J55" t="s">
        <v>807</v>
      </c>
    </row>
    <row r="56" spans="1:10" ht="12.75" customHeight="1" x14ac:dyDescent="0.35">
      <c r="A56" t="s">
        <v>304</v>
      </c>
      <c r="B56" t="s">
        <v>303</v>
      </c>
      <c r="C56" t="s">
        <v>766</v>
      </c>
      <c r="D56" t="s">
        <v>775</v>
      </c>
      <c r="I56" t="s">
        <v>18</v>
      </c>
      <c r="J56" t="s">
        <v>808</v>
      </c>
    </row>
    <row r="57" spans="1:10" x14ac:dyDescent="0.35">
      <c r="A57" t="s">
        <v>589</v>
      </c>
      <c r="B57" t="s">
        <v>588</v>
      </c>
      <c r="C57" t="s">
        <v>782</v>
      </c>
      <c r="D57" t="s">
        <v>746</v>
      </c>
      <c r="I57" t="s">
        <v>17</v>
      </c>
      <c r="J57" t="s">
        <v>809</v>
      </c>
    </row>
    <row r="58" spans="1:10" x14ac:dyDescent="0.35">
      <c r="A58" s="5" t="s">
        <v>109</v>
      </c>
      <c r="B58" t="s">
        <v>108</v>
      </c>
      <c r="C58" t="s">
        <v>780</v>
      </c>
      <c r="D58" t="s">
        <v>775</v>
      </c>
      <c r="E58" t="s">
        <v>110</v>
      </c>
      <c r="G58">
        <v>6</v>
      </c>
      <c r="I58" t="s">
        <v>810</v>
      </c>
      <c r="J58" t="s">
        <v>811</v>
      </c>
    </row>
    <row r="59" spans="1:10" x14ac:dyDescent="0.35">
      <c r="A59" s="2" t="s">
        <v>306</v>
      </c>
      <c r="B59" t="s">
        <v>305</v>
      </c>
      <c r="C59" t="s">
        <v>782</v>
      </c>
      <c r="D59" t="s">
        <v>746</v>
      </c>
      <c r="E59" t="s">
        <v>307</v>
      </c>
      <c r="I59" t="s">
        <v>17</v>
      </c>
      <c r="J59" t="s">
        <v>812</v>
      </c>
    </row>
    <row r="60" spans="1:10" x14ac:dyDescent="0.35">
      <c r="A60" s="2" t="s">
        <v>310</v>
      </c>
      <c r="B60" t="s">
        <v>309</v>
      </c>
      <c r="C60" t="s">
        <v>782</v>
      </c>
      <c r="D60" t="s">
        <v>746</v>
      </c>
      <c r="E60" t="s">
        <v>307</v>
      </c>
      <c r="I60" t="s">
        <v>17</v>
      </c>
      <c r="J60" t="s">
        <v>813</v>
      </c>
    </row>
    <row r="61" spans="1:10" x14ac:dyDescent="0.35">
      <c r="A61" s="2" t="s">
        <v>312</v>
      </c>
      <c r="B61" t="s">
        <v>311</v>
      </c>
      <c r="C61" t="s">
        <v>782</v>
      </c>
      <c r="D61" t="s">
        <v>746</v>
      </c>
      <c r="E61" t="s">
        <v>307</v>
      </c>
      <c r="I61" t="s">
        <v>17</v>
      </c>
      <c r="J61" t="s">
        <v>814</v>
      </c>
    </row>
    <row r="62" spans="1:10" x14ac:dyDescent="0.35">
      <c r="A62" s="2" t="s">
        <v>314</v>
      </c>
      <c r="B62" t="s">
        <v>313</v>
      </c>
      <c r="C62" t="s">
        <v>782</v>
      </c>
      <c r="D62" t="s">
        <v>746</v>
      </c>
      <c r="E62" t="s">
        <v>307</v>
      </c>
      <c r="I62" t="s">
        <v>17</v>
      </c>
      <c r="J62" t="s">
        <v>815</v>
      </c>
    </row>
    <row r="63" spans="1:10" x14ac:dyDescent="0.35">
      <c r="A63" s="2" t="s">
        <v>316</v>
      </c>
      <c r="B63" t="s">
        <v>315</v>
      </c>
      <c r="C63" t="s">
        <v>782</v>
      </c>
      <c r="D63" t="s">
        <v>746</v>
      </c>
      <c r="E63" t="s">
        <v>307</v>
      </c>
      <c r="I63" t="s">
        <v>17</v>
      </c>
      <c r="J63" t="s">
        <v>816</v>
      </c>
    </row>
    <row r="64" spans="1:10" x14ac:dyDescent="0.35">
      <c r="A64" s="2" t="s">
        <v>318</v>
      </c>
      <c r="B64" t="s">
        <v>317</v>
      </c>
      <c r="C64" t="s">
        <v>782</v>
      </c>
      <c r="D64" t="s">
        <v>746</v>
      </c>
      <c r="E64" t="s">
        <v>319</v>
      </c>
      <c r="I64" t="s">
        <v>17</v>
      </c>
      <c r="J64" t="s">
        <v>817</v>
      </c>
    </row>
    <row r="65" spans="1:10" x14ac:dyDescent="0.35">
      <c r="A65" s="2" t="s">
        <v>321</v>
      </c>
      <c r="B65" t="s">
        <v>320</v>
      </c>
      <c r="C65" t="s">
        <v>782</v>
      </c>
      <c r="D65" t="s">
        <v>746</v>
      </c>
      <c r="I65" t="s">
        <v>17</v>
      </c>
      <c r="J65" t="s">
        <v>818</v>
      </c>
    </row>
    <row r="66" spans="1:10" x14ac:dyDescent="0.35">
      <c r="A66" s="2" t="s">
        <v>323</v>
      </c>
      <c r="B66" t="s">
        <v>322</v>
      </c>
      <c r="C66" t="s">
        <v>782</v>
      </c>
      <c r="D66" t="s">
        <v>746</v>
      </c>
      <c r="E66" t="s">
        <v>319</v>
      </c>
      <c r="I66" t="s">
        <v>17</v>
      </c>
      <c r="J66" t="s">
        <v>819</v>
      </c>
    </row>
    <row r="67" spans="1:10" x14ac:dyDescent="0.35">
      <c r="A67" s="2" t="s">
        <v>43</v>
      </c>
      <c r="B67" t="s">
        <v>41</v>
      </c>
      <c r="C67" t="s">
        <v>782</v>
      </c>
      <c r="D67" t="s">
        <v>746</v>
      </c>
      <c r="E67" t="s">
        <v>44</v>
      </c>
      <c r="I67" t="s">
        <v>17</v>
      </c>
      <c r="J67" t="s">
        <v>820</v>
      </c>
    </row>
    <row r="68" spans="1:10" x14ac:dyDescent="0.35">
      <c r="A68" s="2" t="s">
        <v>325</v>
      </c>
      <c r="B68" t="s">
        <v>324</v>
      </c>
      <c r="C68" t="s">
        <v>782</v>
      </c>
      <c r="D68" t="s">
        <v>746</v>
      </c>
      <c r="E68" t="s">
        <v>307</v>
      </c>
      <c r="I68" t="s">
        <v>17</v>
      </c>
      <c r="J68" t="s">
        <v>821</v>
      </c>
    </row>
    <row r="69" spans="1:10" x14ac:dyDescent="0.35">
      <c r="A69" s="2" t="s">
        <v>327</v>
      </c>
      <c r="B69" t="s">
        <v>326</v>
      </c>
      <c r="C69" t="s">
        <v>782</v>
      </c>
      <c r="D69" t="s">
        <v>746</v>
      </c>
      <c r="E69" t="s">
        <v>307</v>
      </c>
      <c r="I69" t="s">
        <v>17</v>
      </c>
      <c r="J69" t="s">
        <v>822</v>
      </c>
    </row>
    <row r="70" spans="1:10" x14ac:dyDescent="0.35">
      <c r="A70" t="s">
        <v>329</v>
      </c>
      <c r="B70" t="s">
        <v>328</v>
      </c>
      <c r="C70" t="s">
        <v>782</v>
      </c>
      <c r="D70" t="s">
        <v>775</v>
      </c>
      <c r="I70" t="s">
        <v>18</v>
      </c>
      <c r="J70" t="s">
        <v>823</v>
      </c>
    </row>
    <row r="71" spans="1:10" x14ac:dyDescent="0.35">
      <c r="A71" t="s">
        <v>592</v>
      </c>
      <c r="B71" t="s">
        <v>591</v>
      </c>
      <c r="C71" t="s">
        <v>782</v>
      </c>
      <c r="D71" t="s">
        <v>746</v>
      </c>
      <c r="I71" t="s">
        <v>17</v>
      </c>
      <c r="J71" t="s">
        <v>824</v>
      </c>
    </row>
    <row r="72" spans="1:10" x14ac:dyDescent="0.35">
      <c r="A72" t="s">
        <v>494</v>
      </c>
      <c r="B72" t="s">
        <v>493</v>
      </c>
      <c r="C72" t="s">
        <v>782</v>
      </c>
      <c r="D72" t="s">
        <v>746</v>
      </c>
      <c r="I72" t="s">
        <v>17</v>
      </c>
      <c r="J72" t="s">
        <v>825</v>
      </c>
    </row>
    <row r="73" spans="1:10" x14ac:dyDescent="0.35">
      <c r="A73" t="s">
        <v>331</v>
      </c>
      <c r="B73" t="s">
        <v>330</v>
      </c>
      <c r="C73" t="s">
        <v>785</v>
      </c>
      <c r="D73" t="s">
        <v>746</v>
      </c>
      <c r="I73" t="s">
        <v>17</v>
      </c>
      <c r="J73" t="s">
        <v>826</v>
      </c>
    </row>
    <row r="74" spans="1:10" x14ac:dyDescent="0.35">
      <c r="A74" t="s">
        <v>333</v>
      </c>
      <c r="B74" t="s">
        <v>332</v>
      </c>
      <c r="C74" t="s">
        <v>782</v>
      </c>
      <c r="D74" t="s">
        <v>746</v>
      </c>
      <c r="I74" t="s">
        <v>17</v>
      </c>
      <c r="J74" t="s">
        <v>827</v>
      </c>
    </row>
    <row r="75" spans="1:10" x14ac:dyDescent="0.35">
      <c r="A75" t="s">
        <v>127</v>
      </c>
      <c r="B75" t="s">
        <v>334</v>
      </c>
      <c r="C75" t="s">
        <v>782</v>
      </c>
      <c r="D75" t="s">
        <v>746</v>
      </c>
      <c r="I75" t="s">
        <v>17</v>
      </c>
      <c r="J75" t="s">
        <v>828</v>
      </c>
    </row>
    <row r="76" spans="1:10" x14ac:dyDescent="0.35">
      <c r="A76" t="s">
        <v>336</v>
      </c>
      <c r="B76" t="s">
        <v>335</v>
      </c>
      <c r="C76" t="s">
        <v>782</v>
      </c>
      <c r="D76" t="s">
        <v>746</v>
      </c>
      <c r="I76" t="s">
        <v>17</v>
      </c>
      <c r="J76" t="s">
        <v>829</v>
      </c>
    </row>
    <row r="77" spans="1:10" x14ac:dyDescent="0.35">
      <c r="A77" t="s">
        <v>595</v>
      </c>
      <c r="B77" t="s">
        <v>594</v>
      </c>
      <c r="C77" t="s">
        <v>782</v>
      </c>
      <c r="D77" t="s">
        <v>746</v>
      </c>
      <c r="I77" t="s">
        <v>17</v>
      </c>
      <c r="J77" t="s">
        <v>830</v>
      </c>
    </row>
    <row r="78" spans="1:10" x14ac:dyDescent="0.35">
      <c r="A78" t="s">
        <v>114</v>
      </c>
      <c r="B78" t="s">
        <v>112</v>
      </c>
      <c r="C78" t="s">
        <v>782</v>
      </c>
      <c r="D78" t="s">
        <v>746</v>
      </c>
      <c r="E78" t="s">
        <v>115</v>
      </c>
      <c r="I78" t="s">
        <v>69</v>
      </c>
      <c r="J78" t="s">
        <v>831</v>
      </c>
    </row>
    <row r="79" spans="1:10" x14ac:dyDescent="0.35">
      <c r="A79" t="s">
        <v>338</v>
      </c>
      <c r="B79" t="s">
        <v>337</v>
      </c>
      <c r="C79" t="s">
        <v>782</v>
      </c>
      <c r="D79" t="s">
        <v>746</v>
      </c>
      <c r="I79" t="s">
        <v>17</v>
      </c>
      <c r="J79" t="s">
        <v>832</v>
      </c>
    </row>
    <row r="80" spans="1:10" x14ac:dyDescent="0.35">
      <c r="A80" t="s">
        <v>38</v>
      </c>
      <c r="B80" t="s">
        <v>339</v>
      </c>
      <c r="C80" t="s">
        <v>782</v>
      </c>
      <c r="D80" t="s">
        <v>746</v>
      </c>
      <c r="I80" t="s">
        <v>17</v>
      </c>
      <c r="J80" t="s">
        <v>833</v>
      </c>
    </row>
    <row r="81" spans="1:10" x14ac:dyDescent="0.35">
      <c r="A81" t="s">
        <v>341</v>
      </c>
      <c r="B81" t="s">
        <v>340</v>
      </c>
      <c r="C81" t="s">
        <v>782</v>
      </c>
      <c r="D81" t="s">
        <v>746</v>
      </c>
      <c r="I81" t="s">
        <v>17</v>
      </c>
      <c r="J81" t="s">
        <v>834</v>
      </c>
    </row>
    <row r="82" spans="1:10" x14ac:dyDescent="0.35">
      <c r="A82" t="s">
        <v>343</v>
      </c>
      <c r="B82" t="s">
        <v>342</v>
      </c>
      <c r="C82" t="s">
        <v>782</v>
      </c>
      <c r="D82" t="s">
        <v>746</v>
      </c>
      <c r="I82" t="s">
        <v>17</v>
      </c>
      <c r="J82" t="s">
        <v>835</v>
      </c>
    </row>
    <row r="83" spans="1:10" x14ac:dyDescent="0.35">
      <c r="A83" t="s">
        <v>345</v>
      </c>
      <c r="B83" t="s">
        <v>344</v>
      </c>
      <c r="C83" t="s">
        <v>782</v>
      </c>
      <c r="D83" t="s">
        <v>746</v>
      </c>
      <c r="I83" t="s">
        <v>17</v>
      </c>
      <c r="J83" t="s">
        <v>836</v>
      </c>
    </row>
    <row r="84" spans="1:10" x14ac:dyDescent="0.35">
      <c r="A84" t="s">
        <v>347</v>
      </c>
      <c r="B84" t="s">
        <v>346</v>
      </c>
      <c r="C84" t="s">
        <v>782</v>
      </c>
      <c r="D84" t="s">
        <v>746</v>
      </c>
      <c r="I84" t="s">
        <v>17</v>
      </c>
      <c r="J84" t="s">
        <v>837</v>
      </c>
    </row>
    <row r="85" spans="1:10" x14ac:dyDescent="0.35">
      <c r="A85" t="s">
        <v>349</v>
      </c>
      <c r="B85" t="s">
        <v>348</v>
      </c>
      <c r="C85" t="s">
        <v>782</v>
      </c>
      <c r="D85" t="s">
        <v>746</v>
      </c>
      <c r="I85" t="s">
        <v>17</v>
      </c>
      <c r="J85" t="s">
        <v>838</v>
      </c>
    </row>
    <row r="86" spans="1:10" x14ac:dyDescent="0.35">
      <c r="A86" t="s">
        <v>351</v>
      </c>
      <c r="B86" t="s">
        <v>350</v>
      </c>
      <c r="C86" t="s">
        <v>782</v>
      </c>
      <c r="D86" t="s">
        <v>746</v>
      </c>
      <c r="E86" t="s">
        <v>352</v>
      </c>
      <c r="I86" t="s">
        <v>17</v>
      </c>
      <c r="J86" t="s">
        <v>839</v>
      </c>
    </row>
    <row r="87" spans="1:10" x14ac:dyDescent="0.35">
      <c r="A87" t="s">
        <v>276</v>
      </c>
      <c r="B87" t="s">
        <v>353</v>
      </c>
      <c r="C87" t="s">
        <v>782</v>
      </c>
      <c r="D87" t="s">
        <v>746</v>
      </c>
      <c r="I87" t="s">
        <v>17</v>
      </c>
      <c r="J87" t="s">
        <v>840</v>
      </c>
    </row>
    <row r="88" spans="1:10" x14ac:dyDescent="0.35">
      <c r="A88" t="s">
        <v>33</v>
      </c>
      <c r="B88" t="s">
        <v>41</v>
      </c>
      <c r="C88" t="s">
        <v>782</v>
      </c>
      <c r="D88" t="s">
        <v>746</v>
      </c>
      <c r="I88" t="s">
        <v>17</v>
      </c>
      <c r="J88" t="s">
        <v>820</v>
      </c>
    </row>
    <row r="89" spans="1:10" x14ac:dyDescent="0.35">
      <c r="A89" t="s">
        <v>190</v>
      </c>
      <c r="B89" t="s">
        <v>324</v>
      </c>
      <c r="C89" t="s">
        <v>782</v>
      </c>
      <c r="D89" t="s">
        <v>746</v>
      </c>
      <c r="I89" t="s">
        <v>17</v>
      </c>
      <c r="J89" t="s">
        <v>821</v>
      </c>
    </row>
    <row r="90" spans="1:10" x14ac:dyDescent="0.35">
      <c r="A90" t="s">
        <v>710</v>
      </c>
    </row>
    <row r="91" spans="1:10" x14ac:dyDescent="0.35">
      <c r="A91" t="s">
        <v>356</v>
      </c>
      <c r="B91" t="s">
        <v>354</v>
      </c>
      <c r="C91" t="s">
        <v>785</v>
      </c>
      <c r="D91" t="s">
        <v>746</v>
      </c>
      <c r="I91" t="s">
        <v>17</v>
      </c>
      <c r="J91" t="s">
        <v>841</v>
      </c>
    </row>
    <row r="92" spans="1:10" x14ac:dyDescent="0.35">
      <c r="A92" t="s">
        <v>599</v>
      </c>
      <c r="B92" t="s">
        <v>598</v>
      </c>
      <c r="C92" t="s">
        <v>785</v>
      </c>
      <c r="D92" t="s">
        <v>746</v>
      </c>
      <c r="E92" t="s">
        <v>319</v>
      </c>
      <c r="I92" t="s">
        <v>17</v>
      </c>
      <c r="J92" t="s">
        <v>842</v>
      </c>
    </row>
    <row r="93" spans="1:10" x14ac:dyDescent="0.35">
      <c r="A93" t="s">
        <v>358</v>
      </c>
      <c r="B93" t="s">
        <v>357</v>
      </c>
      <c r="C93" t="s">
        <v>785</v>
      </c>
      <c r="D93" t="s">
        <v>746</v>
      </c>
      <c r="I93" t="s">
        <v>17</v>
      </c>
      <c r="J93" t="s">
        <v>843</v>
      </c>
    </row>
    <row r="94" spans="1:10" x14ac:dyDescent="0.35">
      <c r="A94" t="s">
        <v>602</v>
      </c>
      <c r="B94" t="s">
        <v>601</v>
      </c>
      <c r="C94" t="s">
        <v>785</v>
      </c>
      <c r="D94" t="s">
        <v>746</v>
      </c>
      <c r="I94" t="s">
        <v>17</v>
      </c>
      <c r="J94" t="s">
        <v>844</v>
      </c>
    </row>
    <row r="95" spans="1:10" x14ac:dyDescent="0.35">
      <c r="A95" t="s">
        <v>360</v>
      </c>
      <c r="B95" t="s">
        <v>359</v>
      </c>
      <c r="C95" t="s">
        <v>785</v>
      </c>
      <c r="D95" t="s">
        <v>746</v>
      </c>
      <c r="I95" t="s">
        <v>17</v>
      </c>
      <c r="J95" t="s">
        <v>845</v>
      </c>
    </row>
    <row r="96" spans="1:10" x14ac:dyDescent="0.35">
      <c r="A96" t="s">
        <v>32</v>
      </c>
      <c r="B96" t="s">
        <v>30</v>
      </c>
      <c r="C96" t="s">
        <v>846</v>
      </c>
      <c r="D96" t="s">
        <v>746</v>
      </c>
      <c r="G96" t="s">
        <v>33</v>
      </c>
      <c r="H96" t="s">
        <v>17</v>
      </c>
      <c r="I96" t="s">
        <v>34</v>
      </c>
      <c r="J96" t="s">
        <v>847</v>
      </c>
    </row>
    <row r="97" spans="1:10" x14ac:dyDescent="0.35">
      <c r="A97" t="s">
        <v>499</v>
      </c>
      <c r="B97" t="s">
        <v>498</v>
      </c>
      <c r="C97" t="s">
        <v>846</v>
      </c>
      <c r="D97" t="s">
        <v>746</v>
      </c>
      <c r="G97" t="s">
        <v>33</v>
      </c>
      <c r="H97" t="s">
        <v>17</v>
      </c>
      <c r="I97" t="s">
        <v>34</v>
      </c>
      <c r="J97" t="s">
        <v>848</v>
      </c>
    </row>
    <row r="98" spans="1:10" x14ac:dyDescent="0.35">
      <c r="A98" t="s">
        <v>501</v>
      </c>
      <c r="B98" t="s">
        <v>500</v>
      </c>
      <c r="C98" t="s">
        <v>846</v>
      </c>
      <c r="D98" t="s">
        <v>746</v>
      </c>
      <c r="E98" t="s">
        <v>502</v>
      </c>
      <c r="G98" t="s">
        <v>33</v>
      </c>
      <c r="H98" t="s">
        <v>17</v>
      </c>
      <c r="I98" t="s">
        <v>34</v>
      </c>
      <c r="J98" t="s">
        <v>849</v>
      </c>
    </row>
    <row r="99" spans="1:10" x14ac:dyDescent="0.35">
      <c r="A99" t="s">
        <v>504</v>
      </c>
      <c r="B99" t="s">
        <v>503</v>
      </c>
      <c r="C99" t="s">
        <v>846</v>
      </c>
      <c r="D99" t="s">
        <v>746</v>
      </c>
      <c r="E99" t="s">
        <v>505</v>
      </c>
      <c r="G99" t="s">
        <v>33</v>
      </c>
      <c r="H99" t="s">
        <v>17</v>
      </c>
      <c r="I99" t="s">
        <v>34</v>
      </c>
      <c r="J99" t="s">
        <v>850</v>
      </c>
    </row>
    <row r="100" spans="1:10" x14ac:dyDescent="0.35">
      <c r="A100" t="s">
        <v>510</v>
      </c>
      <c r="B100" t="s">
        <v>509</v>
      </c>
      <c r="C100" t="s">
        <v>846</v>
      </c>
      <c r="D100" t="s">
        <v>746</v>
      </c>
      <c r="G100" t="s">
        <v>33</v>
      </c>
      <c r="H100" t="s">
        <v>17</v>
      </c>
      <c r="I100" t="s">
        <v>34</v>
      </c>
      <c r="J100" t="s">
        <v>851</v>
      </c>
    </row>
    <row r="101" spans="1:10" x14ac:dyDescent="0.35">
      <c r="A101" t="s">
        <v>605</v>
      </c>
      <c r="B101" t="s">
        <v>604</v>
      </c>
      <c r="C101" t="s">
        <v>745</v>
      </c>
      <c r="D101" t="s">
        <v>746</v>
      </c>
      <c r="E101" t="s">
        <v>606</v>
      </c>
      <c r="I101" t="s">
        <v>17</v>
      </c>
      <c r="J101" t="s">
        <v>852</v>
      </c>
    </row>
    <row r="102" spans="1:10" x14ac:dyDescent="0.35">
      <c r="A102" t="s">
        <v>512</v>
      </c>
      <c r="B102" t="s">
        <v>511</v>
      </c>
      <c r="C102" t="s">
        <v>846</v>
      </c>
      <c r="D102" t="s">
        <v>746</v>
      </c>
      <c r="E102" t="s">
        <v>513</v>
      </c>
      <c r="G102" t="s">
        <v>33</v>
      </c>
      <c r="H102" t="s">
        <v>17</v>
      </c>
      <c r="I102" t="s">
        <v>34</v>
      </c>
      <c r="J102" t="s">
        <v>853</v>
      </c>
    </row>
    <row r="103" spans="1:10" x14ac:dyDescent="0.35">
      <c r="A103" t="s">
        <v>515</v>
      </c>
      <c r="B103" t="s">
        <v>514</v>
      </c>
      <c r="C103" t="s">
        <v>846</v>
      </c>
      <c r="D103" t="s">
        <v>746</v>
      </c>
      <c r="E103" t="s">
        <v>516</v>
      </c>
      <c r="G103" t="s">
        <v>33</v>
      </c>
      <c r="H103" t="s">
        <v>17</v>
      </c>
      <c r="I103" t="s">
        <v>34</v>
      </c>
      <c r="J103" t="s">
        <v>854</v>
      </c>
    </row>
    <row r="104" spans="1:10" x14ac:dyDescent="0.35">
      <c r="A104" t="s">
        <v>518</v>
      </c>
      <c r="B104" t="s">
        <v>517</v>
      </c>
      <c r="C104" t="s">
        <v>846</v>
      </c>
      <c r="D104" t="s">
        <v>746</v>
      </c>
      <c r="E104" t="s">
        <v>519</v>
      </c>
      <c r="G104" t="s">
        <v>33</v>
      </c>
      <c r="H104" t="s">
        <v>17</v>
      </c>
      <c r="I104" t="s">
        <v>34</v>
      </c>
      <c r="J104" t="s">
        <v>855</v>
      </c>
    </row>
    <row r="105" spans="1:10" x14ac:dyDescent="0.35">
      <c r="A105" t="s">
        <v>608</v>
      </c>
      <c r="B105" t="s">
        <v>607</v>
      </c>
      <c r="C105" t="s">
        <v>846</v>
      </c>
      <c r="D105" t="s">
        <v>746</v>
      </c>
      <c r="E105" t="s">
        <v>609</v>
      </c>
      <c r="G105" t="s">
        <v>33</v>
      </c>
      <c r="H105" t="s">
        <v>17</v>
      </c>
      <c r="I105" t="s">
        <v>34</v>
      </c>
      <c r="J105" t="s">
        <v>856</v>
      </c>
    </row>
    <row r="106" spans="1:10" x14ac:dyDescent="0.35">
      <c r="A106" t="s">
        <v>118</v>
      </c>
      <c r="B106" t="s">
        <v>117</v>
      </c>
      <c r="C106" t="s">
        <v>846</v>
      </c>
      <c r="D106" t="s">
        <v>775</v>
      </c>
      <c r="I106" t="s">
        <v>18</v>
      </c>
      <c r="J106" t="s">
        <v>857</v>
      </c>
    </row>
    <row r="107" spans="1:10" x14ac:dyDescent="0.35">
      <c r="A107" t="s">
        <v>121</v>
      </c>
      <c r="B107" t="s">
        <v>120</v>
      </c>
      <c r="C107" t="s">
        <v>846</v>
      </c>
      <c r="D107" t="s">
        <v>775</v>
      </c>
      <c r="I107" t="s">
        <v>18</v>
      </c>
      <c r="J107" t="s">
        <v>858</v>
      </c>
    </row>
    <row r="108" spans="1:10" x14ac:dyDescent="0.35">
      <c r="A108" t="s">
        <v>123</v>
      </c>
      <c r="B108" t="s">
        <v>122</v>
      </c>
      <c r="C108" t="s">
        <v>846</v>
      </c>
      <c r="D108" t="s">
        <v>775</v>
      </c>
      <c r="I108" t="s">
        <v>18</v>
      </c>
      <c r="J108" t="s">
        <v>859</v>
      </c>
    </row>
    <row r="109" spans="1:10" x14ac:dyDescent="0.35">
      <c r="A109" t="s">
        <v>362</v>
      </c>
      <c r="B109" t="s">
        <v>361</v>
      </c>
      <c r="C109" t="s">
        <v>780</v>
      </c>
      <c r="D109" t="s">
        <v>746</v>
      </c>
      <c r="I109" t="s">
        <v>17</v>
      </c>
      <c r="J109" t="s">
        <v>860</v>
      </c>
    </row>
    <row r="110" spans="1:10" x14ac:dyDescent="0.35">
      <c r="A110" t="s">
        <v>126</v>
      </c>
      <c r="B110" t="s">
        <v>125</v>
      </c>
      <c r="C110" t="s">
        <v>846</v>
      </c>
      <c r="D110" t="s">
        <v>746</v>
      </c>
      <c r="G110" t="s">
        <v>127</v>
      </c>
      <c r="H110" t="s">
        <v>17</v>
      </c>
      <c r="I110" t="s">
        <v>69</v>
      </c>
      <c r="J110" t="s">
        <v>861</v>
      </c>
    </row>
    <row r="111" spans="1:10" x14ac:dyDescent="0.35">
      <c r="A111" t="s">
        <v>129</v>
      </c>
      <c r="B111" t="s">
        <v>128</v>
      </c>
      <c r="C111" t="s">
        <v>846</v>
      </c>
      <c r="D111" t="s">
        <v>746</v>
      </c>
      <c r="G111" t="s">
        <v>127</v>
      </c>
      <c r="H111" t="s">
        <v>17</v>
      </c>
      <c r="I111" t="s">
        <v>69</v>
      </c>
      <c r="J111" t="s">
        <v>862</v>
      </c>
    </row>
    <row r="112" spans="1:10" x14ac:dyDescent="0.35">
      <c r="A112" t="s">
        <v>131</v>
      </c>
      <c r="B112" t="s">
        <v>130</v>
      </c>
      <c r="C112" t="s">
        <v>846</v>
      </c>
      <c r="D112" t="s">
        <v>746</v>
      </c>
      <c r="G112" t="s">
        <v>127</v>
      </c>
      <c r="H112" t="s">
        <v>17</v>
      </c>
      <c r="I112" t="s">
        <v>69</v>
      </c>
      <c r="J112" t="s">
        <v>863</v>
      </c>
    </row>
    <row r="113" spans="1:10" x14ac:dyDescent="0.35">
      <c r="A113" t="s">
        <v>133</v>
      </c>
      <c r="B113" t="s">
        <v>132</v>
      </c>
      <c r="C113" t="s">
        <v>846</v>
      </c>
      <c r="D113" t="s">
        <v>746</v>
      </c>
      <c r="G113" t="s">
        <v>127</v>
      </c>
      <c r="H113" t="s">
        <v>17</v>
      </c>
      <c r="I113" t="s">
        <v>69</v>
      </c>
      <c r="J113" t="s">
        <v>864</v>
      </c>
    </row>
    <row r="114" spans="1:10" x14ac:dyDescent="0.35">
      <c r="A114" t="s">
        <v>364</v>
      </c>
      <c r="B114" t="s">
        <v>363</v>
      </c>
      <c r="C114" t="s">
        <v>846</v>
      </c>
      <c r="D114" t="s">
        <v>775</v>
      </c>
      <c r="I114" t="s">
        <v>18</v>
      </c>
      <c r="J114" t="s">
        <v>865</v>
      </c>
    </row>
    <row r="115" spans="1:10" x14ac:dyDescent="0.35">
      <c r="A115" t="s">
        <v>366</v>
      </c>
      <c r="B115" t="s">
        <v>365</v>
      </c>
      <c r="C115" t="s">
        <v>846</v>
      </c>
      <c r="D115" t="s">
        <v>775</v>
      </c>
      <c r="I115" t="s">
        <v>18</v>
      </c>
      <c r="J115" t="s">
        <v>866</v>
      </c>
    </row>
    <row r="116" spans="1:10" x14ac:dyDescent="0.35">
      <c r="A116" t="s">
        <v>368</v>
      </c>
      <c r="B116" t="s">
        <v>367</v>
      </c>
      <c r="C116" t="s">
        <v>846</v>
      </c>
      <c r="D116" t="s">
        <v>775</v>
      </c>
      <c r="I116" t="s">
        <v>18</v>
      </c>
      <c r="J116" t="s">
        <v>867</v>
      </c>
    </row>
    <row r="117" spans="1:10" x14ac:dyDescent="0.35">
      <c r="A117" t="s">
        <v>370</v>
      </c>
      <c r="B117" t="s">
        <v>369</v>
      </c>
      <c r="C117" t="s">
        <v>846</v>
      </c>
      <c r="D117" t="s">
        <v>775</v>
      </c>
      <c r="I117" t="s">
        <v>18</v>
      </c>
      <c r="J117" t="s">
        <v>868</v>
      </c>
    </row>
    <row r="118" spans="1:10" x14ac:dyDescent="0.35">
      <c r="A118" t="s">
        <v>521</v>
      </c>
      <c r="B118" t="s">
        <v>520</v>
      </c>
      <c r="C118" t="s">
        <v>780</v>
      </c>
      <c r="D118" t="s">
        <v>746</v>
      </c>
      <c r="E118" t="s">
        <v>522</v>
      </c>
      <c r="I118" t="s">
        <v>17</v>
      </c>
      <c r="J118" t="s">
        <v>869</v>
      </c>
    </row>
    <row r="119" spans="1:10" x14ac:dyDescent="0.35">
      <c r="A119" t="s">
        <v>525</v>
      </c>
      <c r="B119" t="s">
        <v>524</v>
      </c>
      <c r="C119" t="s">
        <v>782</v>
      </c>
      <c r="D119" t="s">
        <v>746</v>
      </c>
      <c r="E119" t="s">
        <v>522</v>
      </c>
      <c r="I119" t="s">
        <v>17</v>
      </c>
      <c r="J119" t="s">
        <v>870</v>
      </c>
    </row>
    <row r="120" spans="1:10" x14ac:dyDescent="0.35">
      <c r="A120" t="s">
        <v>527</v>
      </c>
      <c r="B120" t="s">
        <v>526</v>
      </c>
      <c r="C120" t="s">
        <v>782</v>
      </c>
      <c r="D120" t="s">
        <v>746</v>
      </c>
      <c r="I120" t="s">
        <v>17</v>
      </c>
      <c r="J120" t="s">
        <v>871</v>
      </c>
    </row>
    <row r="121" spans="1:10" x14ac:dyDescent="0.35">
      <c r="A121" t="s">
        <v>135</v>
      </c>
      <c r="B121" t="s">
        <v>134</v>
      </c>
      <c r="C121" t="s">
        <v>846</v>
      </c>
      <c r="D121" t="s">
        <v>775</v>
      </c>
      <c r="I121" t="s">
        <v>18</v>
      </c>
      <c r="J121" t="s">
        <v>872</v>
      </c>
    </row>
    <row r="122" spans="1:10" x14ac:dyDescent="0.35">
      <c r="A122" t="s">
        <v>532</v>
      </c>
      <c r="B122" t="s">
        <v>531</v>
      </c>
      <c r="C122" t="s">
        <v>782</v>
      </c>
      <c r="D122" t="s">
        <v>746</v>
      </c>
      <c r="E122" t="s">
        <v>522</v>
      </c>
      <c r="I122" t="s">
        <v>17</v>
      </c>
      <c r="J122" t="s">
        <v>873</v>
      </c>
    </row>
    <row r="123" spans="1:10" x14ac:dyDescent="0.35">
      <c r="A123" s="5" t="s">
        <v>220</v>
      </c>
      <c r="B123" t="s">
        <v>371</v>
      </c>
      <c r="C123" s="5" t="s">
        <v>846</v>
      </c>
      <c r="D123" t="s">
        <v>775</v>
      </c>
      <c r="I123" t="s">
        <v>18</v>
      </c>
      <c r="J123" t="s">
        <v>874</v>
      </c>
    </row>
    <row r="124" spans="1:10" x14ac:dyDescent="0.35">
      <c r="A124" t="s">
        <v>373</v>
      </c>
      <c r="B124" t="s">
        <v>372</v>
      </c>
      <c r="C124" t="s">
        <v>875</v>
      </c>
      <c r="D124" t="s">
        <v>775</v>
      </c>
      <c r="I124" t="s">
        <v>18</v>
      </c>
      <c r="J124" t="s">
        <v>876</v>
      </c>
    </row>
    <row r="125" spans="1:10" x14ac:dyDescent="0.35">
      <c r="A125" t="s">
        <v>485</v>
      </c>
      <c r="B125" t="s">
        <v>484</v>
      </c>
      <c r="C125" t="s">
        <v>875</v>
      </c>
      <c r="D125" t="s">
        <v>754</v>
      </c>
      <c r="I125" t="s">
        <v>23</v>
      </c>
      <c r="J125" t="s">
        <v>877</v>
      </c>
    </row>
    <row r="126" spans="1:10" x14ac:dyDescent="0.35">
      <c r="A126" t="s">
        <v>139</v>
      </c>
      <c r="B126" t="s">
        <v>137</v>
      </c>
      <c r="C126" t="s">
        <v>875</v>
      </c>
      <c r="D126" t="s">
        <v>754</v>
      </c>
      <c r="I126" t="s">
        <v>23</v>
      </c>
      <c r="J126" t="s">
        <v>878</v>
      </c>
    </row>
    <row r="127" spans="1:10" x14ac:dyDescent="0.35">
      <c r="A127" t="s">
        <v>143</v>
      </c>
      <c r="B127" t="s">
        <v>142</v>
      </c>
      <c r="C127" t="s">
        <v>875</v>
      </c>
      <c r="D127" t="s">
        <v>754</v>
      </c>
      <c r="I127" t="s">
        <v>23</v>
      </c>
      <c r="J127" t="s">
        <v>879</v>
      </c>
    </row>
    <row r="128" spans="1:10" x14ac:dyDescent="0.35">
      <c r="A128" t="s">
        <v>145</v>
      </c>
      <c r="B128" t="s">
        <v>144</v>
      </c>
      <c r="C128" t="s">
        <v>875</v>
      </c>
      <c r="D128" t="s">
        <v>754</v>
      </c>
      <c r="I128" t="s">
        <v>23</v>
      </c>
      <c r="J128" t="s">
        <v>880</v>
      </c>
    </row>
    <row r="129" spans="1:10" x14ac:dyDescent="0.35">
      <c r="A129" t="s">
        <v>147</v>
      </c>
      <c r="B129" t="s">
        <v>146</v>
      </c>
      <c r="C129" t="s">
        <v>875</v>
      </c>
      <c r="D129" t="s">
        <v>754</v>
      </c>
      <c r="I129" t="s">
        <v>23</v>
      </c>
      <c r="J129" t="s">
        <v>881</v>
      </c>
    </row>
    <row r="130" spans="1:10" x14ac:dyDescent="0.35">
      <c r="A130" t="s">
        <v>149</v>
      </c>
      <c r="B130" t="s">
        <v>148</v>
      </c>
      <c r="C130" t="s">
        <v>875</v>
      </c>
      <c r="D130" t="s">
        <v>754</v>
      </c>
      <c r="I130" t="s">
        <v>23</v>
      </c>
      <c r="J130" t="s">
        <v>882</v>
      </c>
    </row>
    <row r="131" spans="1:10" x14ac:dyDescent="0.35">
      <c r="A131" t="s">
        <v>151</v>
      </c>
      <c r="B131" t="s">
        <v>150</v>
      </c>
      <c r="C131" t="s">
        <v>875</v>
      </c>
      <c r="D131" t="s">
        <v>754</v>
      </c>
      <c r="I131" t="s">
        <v>23</v>
      </c>
      <c r="J131" t="s">
        <v>883</v>
      </c>
    </row>
    <row r="132" spans="1:10" x14ac:dyDescent="0.35">
      <c r="A132" t="s">
        <v>153</v>
      </c>
      <c r="B132" t="s">
        <v>152</v>
      </c>
      <c r="C132" t="s">
        <v>875</v>
      </c>
      <c r="D132" t="s">
        <v>754</v>
      </c>
      <c r="I132" t="s">
        <v>23</v>
      </c>
      <c r="J132" t="s">
        <v>884</v>
      </c>
    </row>
    <row r="133" spans="1:10" x14ac:dyDescent="0.35">
      <c r="A133" t="s">
        <v>155</v>
      </c>
      <c r="B133" t="s">
        <v>154</v>
      </c>
      <c r="C133" t="s">
        <v>875</v>
      </c>
      <c r="D133" t="s">
        <v>754</v>
      </c>
      <c r="I133" t="s">
        <v>23</v>
      </c>
      <c r="J133" t="s">
        <v>885</v>
      </c>
    </row>
    <row r="134" spans="1:10" x14ac:dyDescent="0.35">
      <c r="A134" t="s">
        <v>157</v>
      </c>
      <c r="B134" t="s">
        <v>156</v>
      </c>
      <c r="C134" t="s">
        <v>875</v>
      </c>
      <c r="D134" t="s">
        <v>754</v>
      </c>
      <c r="I134" t="s">
        <v>23</v>
      </c>
      <c r="J134" t="s">
        <v>886</v>
      </c>
    </row>
    <row r="135" spans="1:10" x14ac:dyDescent="0.35">
      <c r="A135" t="s">
        <v>159</v>
      </c>
      <c r="B135" t="s">
        <v>158</v>
      </c>
      <c r="C135" t="s">
        <v>875</v>
      </c>
      <c r="D135" t="s">
        <v>754</v>
      </c>
      <c r="I135" t="s">
        <v>23</v>
      </c>
      <c r="J135" t="s">
        <v>887</v>
      </c>
    </row>
    <row r="136" spans="1:10" x14ac:dyDescent="0.35">
      <c r="A136" t="s">
        <v>161</v>
      </c>
      <c r="B136" t="s">
        <v>160</v>
      </c>
      <c r="C136" t="s">
        <v>875</v>
      </c>
      <c r="D136" t="s">
        <v>754</v>
      </c>
      <c r="I136" t="s">
        <v>23</v>
      </c>
      <c r="J136" t="s">
        <v>888</v>
      </c>
    </row>
    <row r="137" spans="1:10" x14ac:dyDescent="0.35">
      <c r="A137" t="s">
        <v>163</v>
      </c>
      <c r="B137" t="s">
        <v>162</v>
      </c>
      <c r="C137" t="s">
        <v>875</v>
      </c>
      <c r="D137" t="s">
        <v>754</v>
      </c>
      <c r="I137" t="s">
        <v>23</v>
      </c>
      <c r="J137" t="s">
        <v>889</v>
      </c>
    </row>
    <row r="138" spans="1:10" x14ac:dyDescent="0.35">
      <c r="A138" t="s">
        <v>166</v>
      </c>
      <c r="B138" t="s">
        <v>165</v>
      </c>
      <c r="C138" t="s">
        <v>875</v>
      </c>
      <c r="D138" t="s">
        <v>754</v>
      </c>
      <c r="I138" t="s">
        <v>23</v>
      </c>
      <c r="J138" t="s">
        <v>890</v>
      </c>
    </row>
    <row r="139" spans="1:10" x14ac:dyDescent="0.35">
      <c r="A139" t="s">
        <v>168</v>
      </c>
      <c r="B139" t="s">
        <v>167</v>
      </c>
      <c r="C139" t="s">
        <v>875</v>
      </c>
      <c r="D139" t="s">
        <v>754</v>
      </c>
      <c r="I139" t="s">
        <v>23</v>
      </c>
      <c r="J139" t="s">
        <v>891</v>
      </c>
    </row>
    <row r="140" spans="1:10" x14ac:dyDescent="0.35">
      <c r="A140" t="s">
        <v>170</v>
      </c>
      <c r="B140" t="s">
        <v>169</v>
      </c>
      <c r="C140" t="s">
        <v>875</v>
      </c>
      <c r="D140" t="s">
        <v>754</v>
      </c>
      <c r="I140" t="s">
        <v>23</v>
      </c>
      <c r="J140" t="s">
        <v>892</v>
      </c>
    </row>
    <row r="141" spans="1:10" x14ac:dyDescent="0.35">
      <c r="A141" t="s">
        <v>172</v>
      </c>
      <c r="B141" t="s">
        <v>171</v>
      </c>
      <c r="C141" t="s">
        <v>875</v>
      </c>
      <c r="D141" t="s">
        <v>754</v>
      </c>
      <c r="I141" t="s">
        <v>23</v>
      </c>
      <c r="J141" t="s">
        <v>893</v>
      </c>
    </row>
    <row r="142" spans="1:10" x14ac:dyDescent="0.35">
      <c r="A142" t="s">
        <v>174</v>
      </c>
      <c r="B142" t="s">
        <v>173</v>
      </c>
      <c r="C142" t="s">
        <v>875</v>
      </c>
      <c r="D142" t="s">
        <v>754</v>
      </c>
      <c r="I142" t="s">
        <v>23</v>
      </c>
      <c r="J142" t="s">
        <v>894</v>
      </c>
    </row>
    <row r="143" spans="1:10" x14ac:dyDescent="0.35">
      <c r="A143" t="s">
        <v>176</v>
      </c>
      <c r="B143" t="s">
        <v>175</v>
      </c>
      <c r="C143" t="s">
        <v>875</v>
      </c>
      <c r="D143" t="s">
        <v>754</v>
      </c>
      <c r="I143" t="s">
        <v>23</v>
      </c>
      <c r="J143" t="s">
        <v>895</v>
      </c>
    </row>
    <row r="144" spans="1:10" x14ac:dyDescent="0.35">
      <c r="A144" t="s">
        <v>376</v>
      </c>
      <c r="B144" t="s">
        <v>375</v>
      </c>
      <c r="C144" t="s">
        <v>896</v>
      </c>
      <c r="D144" t="s">
        <v>746</v>
      </c>
      <c r="G144" t="s">
        <v>336</v>
      </c>
      <c r="H144" t="s">
        <v>897</v>
      </c>
      <c r="I144" t="s">
        <v>17</v>
      </c>
      <c r="J144" t="s">
        <v>898</v>
      </c>
    </row>
    <row r="145" spans="1:10" x14ac:dyDescent="0.35">
      <c r="A145" t="s">
        <v>178</v>
      </c>
      <c r="B145" t="s">
        <v>177</v>
      </c>
      <c r="C145" t="s">
        <v>896</v>
      </c>
      <c r="D145" t="s">
        <v>775</v>
      </c>
      <c r="I145" t="s">
        <v>810</v>
      </c>
      <c r="J145" t="s">
        <v>899</v>
      </c>
    </row>
    <row r="146" spans="1:10" x14ac:dyDescent="0.35">
      <c r="A146" t="s">
        <v>378</v>
      </c>
      <c r="B146" t="s">
        <v>377</v>
      </c>
      <c r="C146" t="s">
        <v>896</v>
      </c>
      <c r="D146" t="s">
        <v>746</v>
      </c>
      <c r="G146" t="s">
        <v>379</v>
      </c>
      <c r="H146" t="s">
        <v>897</v>
      </c>
      <c r="I146" t="s">
        <v>17</v>
      </c>
      <c r="J146" t="s">
        <v>900</v>
      </c>
    </row>
    <row r="147" spans="1:10" x14ac:dyDescent="0.35">
      <c r="A147" t="s">
        <v>534</v>
      </c>
      <c r="B147" t="s">
        <v>533</v>
      </c>
      <c r="C147" t="s">
        <v>896</v>
      </c>
      <c r="D147" t="s">
        <v>746</v>
      </c>
      <c r="G147" t="s">
        <v>336</v>
      </c>
      <c r="H147" t="s">
        <v>897</v>
      </c>
      <c r="I147" t="s">
        <v>17</v>
      </c>
      <c r="J147" t="s">
        <v>901</v>
      </c>
    </row>
    <row r="148" spans="1:10" x14ac:dyDescent="0.35">
      <c r="A148" t="s">
        <v>181</v>
      </c>
      <c r="B148" t="s">
        <v>180</v>
      </c>
      <c r="C148" t="s">
        <v>896</v>
      </c>
      <c r="D148" t="s">
        <v>775</v>
      </c>
      <c r="I148" t="s">
        <v>18</v>
      </c>
      <c r="J148" t="s">
        <v>902</v>
      </c>
    </row>
    <row r="149" spans="1:10" x14ac:dyDescent="0.35">
      <c r="A149" t="s">
        <v>381</v>
      </c>
      <c r="B149" t="s">
        <v>380</v>
      </c>
      <c r="C149" t="s">
        <v>896</v>
      </c>
      <c r="D149" t="s">
        <v>746</v>
      </c>
      <c r="I149" t="s">
        <v>17</v>
      </c>
      <c r="J149" t="s">
        <v>903</v>
      </c>
    </row>
    <row r="150" spans="1:10" x14ac:dyDescent="0.35">
      <c r="A150" t="s">
        <v>183</v>
      </c>
      <c r="B150" t="s">
        <v>177</v>
      </c>
      <c r="C150" t="s">
        <v>896</v>
      </c>
      <c r="D150" t="s">
        <v>775</v>
      </c>
      <c r="I150" t="s">
        <v>18</v>
      </c>
      <c r="J150" t="s">
        <v>904</v>
      </c>
    </row>
    <row r="151" spans="1:10" x14ac:dyDescent="0.35">
      <c r="A151" t="s">
        <v>383</v>
      </c>
      <c r="B151" t="s">
        <v>382</v>
      </c>
      <c r="C151" t="s">
        <v>896</v>
      </c>
      <c r="D151" t="s">
        <v>746</v>
      </c>
      <c r="I151" t="s">
        <v>17</v>
      </c>
      <c r="J151" t="s">
        <v>905</v>
      </c>
    </row>
    <row r="152" spans="1:10" x14ac:dyDescent="0.35">
      <c r="A152" t="s">
        <v>385</v>
      </c>
      <c r="B152" t="s">
        <v>384</v>
      </c>
      <c r="C152" t="s">
        <v>896</v>
      </c>
      <c r="D152" t="s">
        <v>775</v>
      </c>
      <c r="I152" t="s">
        <v>23</v>
      </c>
      <c r="J152" t="s">
        <v>906</v>
      </c>
    </row>
    <row r="153" spans="1:10" x14ac:dyDescent="0.35">
      <c r="A153" t="s">
        <v>185</v>
      </c>
      <c r="B153" t="s">
        <v>184</v>
      </c>
      <c r="C153" t="s">
        <v>896</v>
      </c>
      <c r="D153" t="s">
        <v>775</v>
      </c>
      <c r="I153" t="s">
        <v>18</v>
      </c>
      <c r="J153" t="s">
        <v>907</v>
      </c>
    </row>
    <row r="154" spans="1:10" x14ac:dyDescent="0.35">
      <c r="A154" t="s">
        <v>387</v>
      </c>
      <c r="B154" t="s">
        <v>386</v>
      </c>
      <c r="C154" t="s">
        <v>780</v>
      </c>
      <c r="D154" t="s">
        <v>746</v>
      </c>
      <c r="G154" t="s">
        <v>336</v>
      </c>
      <c r="H154" t="s">
        <v>897</v>
      </c>
      <c r="I154" t="s">
        <v>17</v>
      </c>
      <c r="J154" t="s">
        <v>908</v>
      </c>
    </row>
    <row r="155" spans="1:10" x14ac:dyDescent="0.35">
      <c r="A155" t="s">
        <v>613</v>
      </c>
      <c r="B155" t="s">
        <v>612</v>
      </c>
      <c r="C155" t="s">
        <v>896</v>
      </c>
      <c r="D155" t="s">
        <v>746</v>
      </c>
      <c r="I155" t="s">
        <v>17</v>
      </c>
      <c r="J155" t="s">
        <v>909</v>
      </c>
    </row>
    <row r="156" spans="1:10" x14ac:dyDescent="0.35">
      <c r="A156" s="5" t="s">
        <v>187</v>
      </c>
      <c r="B156" t="s">
        <v>186</v>
      </c>
      <c r="C156" s="5" t="s">
        <v>896</v>
      </c>
      <c r="D156" t="s">
        <v>775</v>
      </c>
      <c r="I156" t="s">
        <v>810</v>
      </c>
      <c r="J156" t="s">
        <v>910</v>
      </c>
    </row>
    <row r="157" spans="1:10" x14ac:dyDescent="0.35">
      <c r="A157" s="2" t="s">
        <v>390</v>
      </c>
      <c r="B157" t="s">
        <v>388</v>
      </c>
      <c r="C157" s="2" t="s">
        <v>782</v>
      </c>
      <c r="D157" t="s">
        <v>746</v>
      </c>
      <c r="I157" t="s">
        <v>17</v>
      </c>
      <c r="J157" t="s">
        <v>911</v>
      </c>
    </row>
    <row r="158" spans="1:10" x14ac:dyDescent="0.35">
      <c r="A158" t="s">
        <v>392</v>
      </c>
      <c r="B158" t="s">
        <v>391</v>
      </c>
      <c r="C158" t="s">
        <v>912</v>
      </c>
      <c r="D158" s="3" t="s">
        <v>746</v>
      </c>
      <c r="E158" s="3"/>
      <c r="F158" s="3"/>
      <c r="I158" t="s">
        <v>17</v>
      </c>
      <c r="J158" t="s">
        <v>913</v>
      </c>
    </row>
    <row r="159" spans="1:10" x14ac:dyDescent="0.35">
      <c r="A159" t="s">
        <v>394</v>
      </c>
      <c r="B159" t="s">
        <v>393</v>
      </c>
      <c r="C159" t="s">
        <v>912</v>
      </c>
      <c r="D159" t="s">
        <v>746</v>
      </c>
      <c r="I159" t="s">
        <v>17</v>
      </c>
      <c r="J159" t="s">
        <v>914</v>
      </c>
    </row>
    <row r="160" spans="1:10" x14ac:dyDescent="0.35">
      <c r="A160" t="s">
        <v>397</v>
      </c>
      <c r="B160" t="s">
        <v>396</v>
      </c>
      <c r="C160" t="s">
        <v>912</v>
      </c>
      <c r="D160" t="s">
        <v>746</v>
      </c>
      <c r="I160" t="s">
        <v>17</v>
      </c>
      <c r="J160" t="s">
        <v>915</v>
      </c>
    </row>
    <row r="161" spans="1:10" x14ac:dyDescent="0.35">
      <c r="A161" t="s">
        <v>399</v>
      </c>
      <c r="B161" t="s">
        <v>398</v>
      </c>
      <c r="C161" t="s">
        <v>912</v>
      </c>
      <c r="D161" t="s">
        <v>746</v>
      </c>
      <c r="I161" t="s">
        <v>17</v>
      </c>
      <c r="J161" t="s">
        <v>916</v>
      </c>
    </row>
    <row r="162" spans="1:10" x14ac:dyDescent="0.35">
      <c r="A162" t="s">
        <v>401</v>
      </c>
      <c r="B162" t="s">
        <v>400</v>
      </c>
      <c r="C162" t="s">
        <v>912</v>
      </c>
      <c r="D162" s="3" t="s">
        <v>746</v>
      </c>
      <c r="E162" s="3"/>
      <c r="F162" s="3"/>
      <c r="I162" t="s">
        <v>17</v>
      </c>
      <c r="J162" t="s">
        <v>917</v>
      </c>
    </row>
    <row r="163" spans="1:10" x14ac:dyDescent="0.35">
      <c r="A163" t="s">
        <v>403</v>
      </c>
      <c r="B163" t="s">
        <v>402</v>
      </c>
      <c r="C163" t="s">
        <v>912</v>
      </c>
      <c r="D163" t="s">
        <v>746</v>
      </c>
      <c r="I163" t="s">
        <v>17</v>
      </c>
      <c r="J163" t="s">
        <v>918</v>
      </c>
    </row>
    <row r="164" spans="1:10" x14ac:dyDescent="0.35">
      <c r="A164" t="s">
        <v>617</v>
      </c>
      <c r="B164" t="s">
        <v>616</v>
      </c>
      <c r="C164" t="s">
        <v>912</v>
      </c>
      <c r="D164" t="s">
        <v>746</v>
      </c>
      <c r="G164" t="s">
        <v>618</v>
      </c>
      <c r="H164" t="s">
        <v>23</v>
      </c>
      <c r="I164" t="s">
        <v>17</v>
      </c>
      <c r="J164" t="s">
        <v>919</v>
      </c>
    </row>
    <row r="165" spans="1:10" x14ac:dyDescent="0.35">
      <c r="A165" t="s">
        <v>406</v>
      </c>
      <c r="B165" t="s">
        <v>404</v>
      </c>
      <c r="C165" t="s">
        <v>920</v>
      </c>
      <c r="D165" t="s">
        <v>746</v>
      </c>
      <c r="I165" t="s">
        <v>17</v>
      </c>
      <c r="J165" t="s">
        <v>921</v>
      </c>
    </row>
    <row r="166" spans="1:10" x14ac:dyDescent="0.35">
      <c r="A166" t="s">
        <v>620</v>
      </c>
      <c r="B166" t="s">
        <v>619</v>
      </c>
      <c r="C166" t="s">
        <v>920</v>
      </c>
      <c r="D166" t="s">
        <v>746</v>
      </c>
      <c r="I166" t="s">
        <v>17</v>
      </c>
      <c r="J166" t="s">
        <v>922</v>
      </c>
    </row>
    <row r="167" spans="1:10" x14ac:dyDescent="0.35">
      <c r="A167" t="s">
        <v>622</v>
      </c>
      <c r="B167" t="s">
        <v>621</v>
      </c>
      <c r="C167" t="s">
        <v>920</v>
      </c>
      <c r="D167" t="s">
        <v>746</v>
      </c>
      <c r="I167" t="s">
        <v>17</v>
      </c>
      <c r="J167" t="s">
        <v>923</v>
      </c>
    </row>
    <row r="168" spans="1:10" x14ac:dyDescent="0.35">
      <c r="A168" t="s">
        <v>624</v>
      </c>
      <c r="B168" t="s">
        <v>623</v>
      </c>
      <c r="C168" t="s">
        <v>920</v>
      </c>
      <c r="D168" t="s">
        <v>746</v>
      </c>
      <c r="I168" t="s">
        <v>17</v>
      </c>
      <c r="J168" t="s">
        <v>924</v>
      </c>
    </row>
    <row r="169" spans="1:10" x14ac:dyDescent="0.35">
      <c r="A169" t="s">
        <v>628</v>
      </c>
      <c r="B169" t="s">
        <v>627</v>
      </c>
      <c r="C169" t="s">
        <v>920</v>
      </c>
      <c r="D169" t="s">
        <v>746</v>
      </c>
      <c r="I169" t="s">
        <v>17</v>
      </c>
      <c r="J169" t="s">
        <v>925</v>
      </c>
    </row>
    <row r="170" spans="1:10" x14ac:dyDescent="0.35">
      <c r="A170" t="s">
        <v>630</v>
      </c>
      <c r="B170" t="s">
        <v>629</v>
      </c>
      <c r="C170" t="s">
        <v>920</v>
      </c>
      <c r="D170" t="s">
        <v>746</v>
      </c>
      <c r="I170" t="s">
        <v>17</v>
      </c>
      <c r="J170" t="s">
        <v>926</v>
      </c>
    </row>
    <row r="171" spans="1:10" x14ac:dyDescent="0.35">
      <c r="A171" t="s">
        <v>632</v>
      </c>
      <c r="B171" t="s">
        <v>631</v>
      </c>
      <c r="C171" t="s">
        <v>920</v>
      </c>
      <c r="D171" t="s">
        <v>746</v>
      </c>
      <c r="I171" t="s">
        <v>17</v>
      </c>
      <c r="J171" t="s">
        <v>927</v>
      </c>
    </row>
    <row r="172" spans="1:10" x14ac:dyDescent="0.35">
      <c r="A172" t="s">
        <v>408</v>
      </c>
      <c r="B172" t="s">
        <v>407</v>
      </c>
      <c r="C172" t="s">
        <v>920</v>
      </c>
      <c r="D172" t="s">
        <v>746</v>
      </c>
      <c r="G172" t="s">
        <v>409</v>
      </c>
      <c r="H172" t="s">
        <v>17</v>
      </c>
      <c r="I172" t="s">
        <v>34</v>
      </c>
      <c r="J172" t="s">
        <v>928</v>
      </c>
    </row>
    <row r="173" spans="1:10" x14ac:dyDescent="0.35">
      <c r="A173" t="s">
        <v>634</v>
      </c>
      <c r="B173" t="s">
        <v>633</v>
      </c>
      <c r="C173" t="s">
        <v>920</v>
      </c>
      <c r="D173" t="s">
        <v>746</v>
      </c>
      <c r="I173" t="s">
        <v>17</v>
      </c>
      <c r="J173" t="s">
        <v>929</v>
      </c>
    </row>
    <row r="174" spans="1:10" x14ac:dyDescent="0.35">
      <c r="A174" t="s">
        <v>636</v>
      </c>
      <c r="B174" t="s">
        <v>635</v>
      </c>
      <c r="C174" t="s">
        <v>920</v>
      </c>
      <c r="D174" t="s">
        <v>746</v>
      </c>
      <c r="I174" t="s">
        <v>17</v>
      </c>
      <c r="J174" t="s">
        <v>930</v>
      </c>
    </row>
    <row r="175" spans="1:10" x14ac:dyDescent="0.35">
      <c r="A175" t="s">
        <v>638</v>
      </c>
      <c r="B175" t="s">
        <v>637</v>
      </c>
      <c r="C175" t="s">
        <v>920</v>
      </c>
      <c r="D175" t="s">
        <v>746</v>
      </c>
      <c r="I175" t="s">
        <v>17</v>
      </c>
      <c r="J175" t="s">
        <v>931</v>
      </c>
    </row>
    <row r="176" spans="1:10" x14ac:dyDescent="0.35">
      <c r="A176" t="s">
        <v>640</v>
      </c>
      <c r="B176" t="s">
        <v>639</v>
      </c>
      <c r="C176" t="s">
        <v>920</v>
      </c>
      <c r="D176" t="s">
        <v>746</v>
      </c>
      <c r="I176" t="s">
        <v>17</v>
      </c>
      <c r="J176" t="s">
        <v>932</v>
      </c>
    </row>
    <row r="177" spans="1:10" x14ac:dyDescent="0.35">
      <c r="A177" t="s">
        <v>643</v>
      </c>
      <c r="B177" t="s">
        <v>642</v>
      </c>
      <c r="C177" t="s">
        <v>920</v>
      </c>
      <c r="D177" t="s">
        <v>746</v>
      </c>
      <c r="I177" t="s">
        <v>17</v>
      </c>
      <c r="J177" t="s">
        <v>933</v>
      </c>
    </row>
    <row r="178" spans="1:10" x14ac:dyDescent="0.35">
      <c r="A178" t="s">
        <v>645</v>
      </c>
      <c r="B178" t="s">
        <v>644</v>
      </c>
      <c r="C178" t="s">
        <v>920</v>
      </c>
      <c r="D178" t="s">
        <v>746</v>
      </c>
      <c r="I178" t="s">
        <v>17</v>
      </c>
      <c r="J178" t="s">
        <v>934</v>
      </c>
    </row>
    <row r="179" spans="1:10" x14ac:dyDescent="0.35">
      <c r="A179" t="s">
        <v>647</v>
      </c>
      <c r="B179" t="s">
        <v>646</v>
      </c>
      <c r="C179" t="s">
        <v>920</v>
      </c>
      <c r="D179" t="s">
        <v>746</v>
      </c>
      <c r="I179" t="s">
        <v>17</v>
      </c>
      <c r="J179" t="s">
        <v>935</v>
      </c>
    </row>
    <row r="180" spans="1:10" x14ac:dyDescent="0.35">
      <c r="A180" t="s">
        <v>653</v>
      </c>
      <c r="B180" t="s">
        <v>651</v>
      </c>
      <c r="C180" t="s">
        <v>936</v>
      </c>
      <c r="D180" t="s">
        <v>746</v>
      </c>
      <c r="E180" t="s">
        <v>655</v>
      </c>
      <c r="G180" t="s">
        <v>343</v>
      </c>
      <c r="H180" t="s">
        <v>23</v>
      </c>
      <c r="I180" t="s">
        <v>17</v>
      </c>
      <c r="J180" t="s">
        <v>937</v>
      </c>
    </row>
    <row r="181" spans="1:10" x14ac:dyDescent="0.35">
      <c r="A181" t="s">
        <v>659</v>
      </c>
      <c r="B181" t="s">
        <v>658</v>
      </c>
      <c r="C181" t="s">
        <v>936</v>
      </c>
      <c r="D181" t="s">
        <v>746</v>
      </c>
      <c r="E181" t="s">
        <v>660</v>
      </c>
      <c r="G181" t="s">
        <v>347</v>
      </c>
      <c r="H181" t="s">
        <v>17</v>
      </c>
      <c r="I181" t="s">
        <v>17</v>
      </c>
      <c r="J181" t="s">
        <v>938</v>
      </c>
    </row>
    <row r="182" spans="1:10" x14ac:dyDescent="0.35">
      <c r="A182" t="s">
        <v>662</v>
      </c>
      <c r="B182" t="s">
        <v>661</v>
      </c>
      <c r="C182" t="s">
        <v>936</v>
      </c>
      <c r="D182" t="s">
        <v>746</v>
      </c>
      <c r="E182" t="s">
        <v>663</v>
      </c>
      <c r="G182" t="s">
        <v>349</v>
      </c>
      <c r="H182" t="s">
        <v>23</v>
      </c>
      <c r="I182" t="s">
        <v>17</v>
      </c>
      <c r="J182" t="s">
        <v>939</v>
      </c>
    </row>
    <row r="183" spans="1:10" x14ac:dyDescent="0.35">
      <c r="A183" t="s">
        <v>666</v>
      </c>
      <c r="B183" t="s">
        <v>665</v>
      </c>
      <c r="C183" t="s">
        <v>936</v>
      </c>
      <c r="D183" t="s">
        <v>746</v>
      </c>
      <c r="I183" t="s">
        <v>17</v>
      </c>
      <c r="J183" t="s">
        <v>940</v>
      </c>
    </row>
    <row r="184" spans="1:10" x14ac:dyDescent="0.35">
      <c r="A184" t="s">
        <v>668</v>
      </c>
      <c r="B184" t="s">
        <v>667</v>
      </c>
      <c r="C184" t="s">
        <v>936</v>
      </c>
      <c r="D184" t="s">
        <v>746</v>
      </c>
      <c r="E184" t="s">
        <v>669</v>
      </c>
      <c r="G184" t="s">
        <v>349</v>
      </c>
      <c r="H184" t="s">
        <v>23</v>
      </c>
      <c r="I184" t="s">
        <v>17</v>
      </c>
      <c r="J184" t="s">
        <v>941</v>
      </c>
    </row>
    <row r="185" spans="1:10" x14ac:dyDescent="0.35">
      <c r="A185" t="s">
        <v>672</v>
      </c>
      <c r="B185" t="s">
        <v>671</v>
      </c>
      <c r="C185" t="s">
        <v>936</v>
      </c>
      <c r="D185" t="s">
        <v>746</v>
      </c>
      <c r="G185" t="s">
        <v>349</v>
      </c>
      <c r="H185" t="s">
        <v>23</v>
      </c>
      <c r="I185" t="s">
        <v>17</v>
      </c>
      <c r="J185" t="s">
        <v>942</v>
      </c>
    </row>
    <row r="186" spans="1:10" x14ac:dyDescent="0.35">
      <c r="A186" t="s">
        <v>675</v>
      </c>
      <c r="B186" t="s">
        <v>674</v>
      </c>
      <c r="C186" t="s">
        <v>936</v>
      </c>
      <c r="D186" t="s">
        <v>746</v>
      </c>
      <c r="G186" t="s">
        <v>349</v>
      </c>
      <c r="H186" t="s">
        <v>23</v>
      </c>
      <c r="I186" t="s">
        <v>17</v>
      </c>
      <c r="J186" t="s">
        <v>943</v>
      </c>
    </row>
    <row r="187" spans="1:10" x14ac:dyDescent="0.35">
      <c r="A187" t="s">
        <v>677</v>
      </c>
      <c r="B187" t="s">
        <v>676</v>
      </c>
      <c r="C187" t="s">
        <v>936</v>
      </c>
      <c r="D187" t="s">
        <v>746</v>
      </c>
      <c r="I187" t="s">
        <v>17</v>
      </c>
      <c r="J187" t="s">
        <v>944</v>
      </c>
    </row>
    <row r="188" spans="1:10" x14ac:dyDescent="0.35">
      <c r="A188" t="s">
        <v>679</v>
      </c>
      <c r="B188" t="s">
        <v>678</v>
      </c>
      <c r="C188" t="s">
        <v>936</v>
      </c>
      <c r="D188" t="s">
        <v>746</v>
      </c>
      <c r="I188" t="s">
        <v>17</v>
      </c>
      <c r="J188" t="s">
        <v>945</v>
      </c>
    </row>
    <row r="189" spans="1:10" x14ac:dyDescent="0.35">
      <c r="A189" t="s">
        <v>681</v>
      </c>
      <c r="B189" t="s">
        <v>680</v>
      </c>
      <c r="C189" t="s">
        <v>936</v>
      </c>
      <c r="D189" t="s">
        <v>746</v>
      </c>
      <c r="I189" t="s">
        <v>17</v>
      </c>
      <c r="J189" t="s">
        <v>946</v>
      </c>
    </row>
    <row r="190" spans="1:10" x14ac:dyDescent="0.35">
      <c r="A190" t="s">
        <v>412</v>
      </c>
      <c r="B190" t="s">
        <v>411</v>
      </c>
      <c r="C190" t="s">
        <v>936</v>
      </c>
      <c r="D190" t="s">
        <v>746</v>
      </c>
      <c r="I190" t="s">
        <v>17</v>
      </c>
      <c r="J190" t="s">
        <v>947</v>
      </c>
    </row>
    <row r="191" spans="1:10" x14ac:dyDescent="0.35">
      <c r="A191" t="s">
        <v>683</v>
      </c>
      <c r="B191" t="s">
        <v>682</v>
      </c>
      <c r="C191" t="s">
        <v>936</v>
      </c>
      <c r="D191" t="s">
        <v>746</v>
      </c>
      <c r="E191" t="s">
        <v>684</v>
      </c>
      <c r="G191" t="s">
        <v>341</v>
      </c>
      <c r="H191" t="s">
        <v>948</v>
      </c>
      <c r="I191" t="s">
        <v>17</v>
      </c>
      <c r="J191" t="s">
        <v>949</v>
      </c>
    </row>
    <row r="192" spans="1:10" x14ac:dyDescent="0.35">
      <c r="A192" t="s">
        <v>686</v>
      </c>
      <c r="B192" t="s">
        <v>685</v>
      </c>
      <c r="C192" t="s">
        <v>936</v>
      </c>
      <c r="D192" t="s">
        <v>754</v>
      </c>
      <c r="G192" t="s">
        <v>345</v>
      </c>
      <c r="H192" t="s">
        <v>23</v>
      </c>
      <c r="I192" t="s">
        <v>17</v>
      </c>
      <c r="J192" t="s">
        <v>950</v>
      </c>
    </row>
    <row r="193" spans="1:10" x14ac:dyDescent="0.35">
      <c r="A193" s="3" t="s">
        <v>189</v>
      </c>
      <c r="B193" t="s">
        <v>188</v>
      </c>
      <c r="C193" s="3" t="s">
        <v>936</v>
      </c>
      <c r="D193" t="s">
        <v>775</v>
      </c>
      <c r="G193" t="s">
        <v>190</v>
      </c>
      <c r="H193" t="s">
        <v>18</v>
      </c>
      <c r="I193" t="s">
        <v>18</v>
      </c>
      <c r="J193" t="s">
        <v>951</v>
      </c>
    </row>
    <row r="194" spans="1:10" x14ac:dyDescent="0.35">
      <c r="A194" t="s">
        <v>689</v>
      </c>
      <c r="B194" t="s">
        <v>688</v>
      </c>
      <c r="C194" t="s">
        <v>936</v>
      </c>
      <c r="D194" t="s">
        <v>746</v>
      </c>
      <c r="I194" t="s">
        <v>17</v>
      </c>
      <c r="J194" t="s">
        <v>952</v>
      </c>
    </row>
    <row r="195" spans="1:10" x14ac:dyDescent="0.35">
      <c r="A195" t="s">
        <v>194</v>
      </c>
      <c r="B195" t="s">
        <v>192</v>
      </c>
      <c r="C195" t="s">
        <v>896</v>
      </c>
      <c r="D195" t="s">
        <v>775</v>
      </c>
      <c r="E195" t="s">
        <v>195</v>
      </c>
      <c r="I195" t="s">
        <v>18</v>
      </c>
      <c r="J195" t="s">
        <v>953</v>
      </c>
    </row>
    <row r="196" spans="1:10" x14ac:dyDescent="0.35">
      <c r="A196" t="s">
        <v>414</v>
      </c>
      <c r="B196" t="s">
        <v>413</v>
      </c>
      <c r="C196" t="s">
        <v>766</v>
      </c>
      <c r="D196" t="s">
        <v>746</v>
      </c>
      <c r="I196" t="s">
        <v>17</v>
      </c>
      <c r="J196" t="s">
        <v>954</v>
      </c>
    </row>
    <row r="197" spans="1:10" x14ac:dyDescent="0.35">
      <c r="A197" t="s">
        <v>694</v>
      </c>
      <c r="B197" t="s">
        <v>693</v>
      </c>
      <c r="C197" t="s">
        <v>766</v>
      </c>
      <c r="D197" t="s">
        <v>746</v>
      </c>
      <c r="G197" t="s">
        <v>379</v>
      </c>
      <c r="H197" t="s">
        <v>23</v>
      </c>
      <c r="I197" t="s">
        <v>17</v>
      </c>
      <c r="J197" t="s">
        <v>955</v>
      </c>
    </row>
    <row r="198" spans="1:10" x14ac:dyDescent="0.35">
      <c r="A198" t="s">
        <v>416</v>
      </c>
      <c r="B198" t="s">
        <v>415</v>
      </c>
      <c r="C198" t="s">
        <v>766</v>
      </c>
      <c r="D198" t="s">
        <v>746</v>
      </c>
      <c r="I198" t="s">
        <v>17</v>
      </c>
      <c r="J198" t="s">
        <v>956</v>
      </c>
    </row>
    <row r="199" spans="1:10" x14ac:dyDescent="0.35">
      <c r="A199" t="s">
        <v>418</v>
      </c>
      <c r="B199" t="s">
        <v>417</v>
      </c>
      <c r="C199" t="s">
        <v>766</v>
      </c>
      <c r="D199" t="s">
        <v>746</v>
      </c>
      <c r="I199" t="s">
        <v>17</v>
      </c>
      <c r="J199" t="s">
        <v>957</v>
      </c>
    </row>
    <row r="200" spans="1:10" x14ac:dyDescent="0.35">
      <c r="A200" t="s">
        <v>420</v>
      </c>
      <c r="B200" t="s">
        <v>419</v>
      </c>
      <c r="C200" t="s">
        <v>766</v>
      </c>
      <c r="D200" t="s">
        <v>746</v>
      </c>
      <c r="I200" t="s">
        <v>17</v>
      </c>
      <c r="J200" t="s">
        <v>958</v>
      </c>
    </row>
    <row r="201" spans="1:10" x14ac:dyDescent="0.35">
      <c r="A201" t="s">
        <v>696</v>
      </c>
      <c r="B201" t="s">
        <v>695</v>
      </c>
      <c r="C201" t="s">
        <v>766</v>
      </c>
      <c r="D201" t="s">
        <v>746</v>
      </c>
      <c r="I201" t="s">
        <v>17</v>
      </c>
      <c r="J201" t="s">
        <v>959</v>
      </c>
    </row>
    <row r="202" spans="1:10" x14ac:dyDescent="0.35">
      <c r="A202" t="s">
        <v>422</v>
      </c>
      <c r="B202" t="s">
        <v>421</v>
      </c>
      <c r="C202" t="s">
        <v>766</v>
      </c>
      <c r="D202" t="s">
        <v>746</v>
      </c>
      <c r="I202" t="s">
        <v>17</v>
      </c>
      <c r="J202" t="s">
        <v>960</v>
      </c>
    </row>
    <row r="203" spans="1:10" x14ac:dyDescent="0.35">
      <c r="A203" t="s">
        <v>424</v>
      </c>
      <c r="B203" t="s">
        <v>423</v>
      </c>
      <c r="C203" t="s">
        <v>766</v>
      </c>
      <c r="D203" t="s">
        <v>746</v>
      </c>
      <c r="I203" t="s">
        <v>17</v>
      </c>
      <c r="J203" t="s">
        <v>961</v>
      </c>
    </row>
    <row r="204" spans="1:10" x14ac:dyDescent="0.35">
      <c r="A204" t="s">
        <v>699</v>
      </c>
      <c r="B204" t="s">
        <v>698</v>
      </c>
      <c r="C204" t="s">
        <v>745</v>
      </c>
      <c r="D204" t="s">
        <v>746</v>
      </c>
      <c r="E204" t="s">
        <v>700</v>
      </c>
      <c r="I204" t="s">
        <v>17</v>
      </c>
      <c r="J204" t="s">
        <v>962</v>
      </c>
    </row>
    <row r="205" spans="1:10" x14ac:dyDescent="0.35">
      <c r="A205" t="s">
        <v>704</v>
      </c>
      <c r="B205" t="s">
        <v>703</v>
      </c>
      <c r="C205" t="s">
        <v>745</v>
      </c>
      <c r="D205" t="s">
        <v>746</v>
      </c>
      <c r="E205" t="s">
        <v>705</v>
      </c>
      <c r="I205" t="s">
        <v>17</v>
      </c>
      <c r="J205" t="s">
        <v>963</v>
      </c>
    </row>
    <row r="206" spans="1:10" x14ac:dyDescent="0.35">
      <c r="A206" t="s">
        <v>707</v>
      </c>
      <c r="B206" t="s">
        <v>706</v>
      </c>
      <c r="C206" t="s">
        <v>745</v>
      </c>
      <c r="D206" t="s">
        <v>746</v>
      </c>
      <c r="E206" t="s">
        <v>705</v>
      </c>
      <c r="I206" t="s">
        <v>17</v>
      </c>
      <c r="J206" t="s">
        <v>964</v>
      </c>
    </row>
    <row r="207" spans="1:10" x14ac:dyDescent="0.35">
      <c r="A207" t="s">
        <v>198</v>
      </c>
      <c r="B207" t="s">
        <v>197</v>
      </c>
      <c r="C207" t="s">
        <v>896</v>
      </c>
      <c r="D207" t="s">
        <v>775</v>
      </c>
      <c r="E207" t="s">
        <v>199</v>
      </c>
      <c r="I207" t="s">
        <v>18</v>
      </c>
      <c r="J207" t="s">
        <v>965</v>
      </c>
    </row>
    <row r="208" spans="1:10" x14ac:dyDescent="0.35">
      <c r="A208" t="s">
        <v>201</v>
      </c>
      <c r="B208" t="s">
        <v>200</v>
      </c>
      <c r="C208" t="s">
        <v>896</v>
      </c>
      <c r="D208" t="s">
        <v>775</v>
      </c>
      <c r="E208" t="s">
        <v>199</v>
      </c>
      <c r="I208" t="s">
        <v>18</v>
      </c>
      <c r="J208" t="s">
        <v>966</v>
      </c>
    </row>
    <row r="209" spans="1:10" x14ac:dyDescent="0.35">
      <c r="A209" t="s">
        <v>427</v>
      </c>
      <c r="B209" t="s">
        <v>425</v>
      </c>
      <c r="C209" t="s">
        <v>936</v>
      </c>
      <c r="D209" t="s">
        <v>746</v>
      </c>
      <c r="I209" t="s">
        <v>17</v>
      </c>
      <c r="J209" t="s">
        <v>967</v>
      </c>
    </row>
    <row r="210" spans="1:10" x14ac:dyDescent="0.35">
      <c r="A210" t="s">
        <v>429</v>
      </c>
      <c r="B210" t="s">
        <v>428</v>
      </c>
      <c r="C210" t="s">
        <v>936</v>
      </c>
      <c r="D210" t="s">
        <v>746</v>
      </c>
      <c r="I210" t="s">
        <v>17</v>
      </c>
      <c r="J210" t="s">
        <v>968</v>
      </c>
    </row>
    <row r="211" spans="1:10" x14ac:dyDescent="0.35">
      <c r="A211" t="s">
        <v>431</v>
      </c>
      <c r="B211" t="s">
        <v>430</v>
      </c>
      <c r="C211" t="s">
        <v>936</v>
      </c>
      <c r="D211" t="s">
        <v>746</v>
      </c>
      <c r="I211" t="s">
        <v>17</v>
      </c>
      <c r="J211" t="s">
        <v>968</v>
      </c>
    </row>
    <row r="212" spans="1:10" x14ac:dyDescent="0.35">
      <c r="A212" t="s">
        <v>433</v>
      </c>
      <c r="B212" t="s">
        <v>432</v>
      </c>
      <c r="C212" t="s">
        <v>936</v>
      </c>
      <c r="D212" t="s">
        <v>746</v>
      </c>
      <c r="I212" t="s">
        <v>17</v>
      </c>
      <c r="J212" t="s">
        <v>968</v>
      </c>
    </row>
    <row r="213" spans="1:10" x14ac:dyDescent="0.35">
      <c r="A213" t="s">
        <v>435</v>
      </c>
      <c r="B213" t="s">
        <v>434</v>
      </c>
      <c r="C213" t="s">
        <v>936</v>
      </c>
      <c r="D213" t="s">
        <v>746</v>
      </c>
      <c r="I213" t="s">
        <v>17</v>
      </c>
      <c r="J213" t="s">
        <v>969</v>
      </c>
    </row>
    <row r="214" spans="1:10" x14ac:dyDescent="0.35">
      <c r="A214" t="s">
        <v>437</v>
      </c>
      <c r="B214" t="s">
        <v>436</v>
      </c>
      <c r="C214" t="s">
        <v>936</v>
      </c>
      <c r="D214" t="s">
        <v>746</v>
      </c>
      <c r="I214" t="s">
        <v>17</v>
      </c>
      <c r="J214" t="s">
        <v>970</v>
      </c>
    </row>
    <row r="215" spans="1:10" x14ac:dyDescent="0.35">
      <c r="A215" t="s">
        <v>439</v>
      </c>
      <c r="B215" t="s">
        <v>438</v>
      </c>
      <c r="C215" t="s">
        <v>936</v>
      </c>
      <c r="D215" t="s">
        <v>746</v>
      </c>
      <c r="I215" t="s">
        <v>17</v>
      </c>
      <c r="J215" t="s">
        <v>971</v>
      </c>
    </row>
    <row r="216" spans="1:10" x14ac:dyDescent="0.35">
      <c r="A216" t="s">
        <v>709</v>
      </c>
      <c r="B216" t="s">
        <v>708</v>
      </c>
      <c r="C216" t="s">
        <v>766</v>
      </c>
      <c r="D216" t="s">
        <v>746</v>
      </c>
      <c r="G216" t="s">
        <v>710</v>
      </c>
      <c r="H216" t="s">
        <v>23</v>
      </c>
      <c r="I216" t="s">
        <v>17</v>
      </c>
      <c r="J216" t="s">
        <v>972</v>
      </c>
    </row>
    <row r="217" spans="1:10" x14ac:dyDescent="0.35">
      <c r="A217" t="s">
        <v>441</v>
      </c>
      <c r="B217" t="s">
        <v>440</v>
      </c>
      <c r="C217" t="s">
        <v>936</v>
      </c>
      <c r="D217" t="s">
        <v>746</v>
      </c>
      <c r="I217" t="s">
        <v>17</v>
      </c>
      <c r="J217" t="s">
        <v>973</v>
      </c>
    </row>
    <row r="218" spans="1:10" x14ac:dyDescent="0.35">
      <c r="A218" t="s">
        <v>443</v>
      </c>
      <c r="B218" t="s">
        <v>442</v>
      </c>
      <c r="C218" t="s">
        <v>936</v>
      </c>
      <c r="D218" t="s">
        <v>746</v>
      </c>
      <c r="I218" t="s">
        <v>17</v>
      </c>
      <c r="J218" t="s">
        <v>974</v>
      </c>
    </row>
    <row r="219" spans="1:10" x14ac:dyDescent="0.35">
      <c r="A219" t="s">
        <v>445</v>
      </c>
      <c r="B219" t="s">
        <v>444</v>
      </c>
      <c r="C219" t="s">
        <v>936</v>
      </c>
      <c r="D219" t="s">
        <v>746</v>
      </c>
      <c r="I219" t="s">
        <v>17</v>
      </c>
      <c r="J219" t="s">
        <v>975</v>
      </c>
    </row>
    <row r="220" spans="1:10" x14ac:dyDescent="0.35">
      <c r="A220" t="s">
        <v>447</v>
      </c>
      <c r="B220" t="s">
        <v>446</v>
      </c>
      <c r="C220" t="s">
        <v>936</v>
      </c>
      <c r="D220" t="s">
        <v>746</v>
      </c>
      <c r="I220" t="s">
        <v>17</v>
      </c>
      <c r="J220" t="s">
        <v>976</v>
      </c>
    </row>
    <row r="221" spans="1:10" x14ac:dyDescent="0.35">
      <c r="A221" t="s">
        <v>449</v>
      </c>
      <c r="B221" t="s">
        <v>448</v>
      </c>
      <c r="C221" t="s">
        <v>936</v>
      </c>
      <c r="D221" t="s">
        <v>746</v>
      </c>
      <c r="I221" t="s">
        <v>17</v>
      </c>
      <c r="J221" t="s">
        <v>977</v>
      </c>
    </row>
    <row r="222" spans="1:10" x14ac:dyDescent="0.35">
      <c r="A222" t="s">
        <v>451</v>
      </c>
      <c r="B222" t="s">
        <v>450</v>
      </c>
      <c r="C222" t="s">
        <v>936</v>
      </c>
      <c r="D222" t="s">
        <v>746</v>
      </c>
      <c r="I222" t="s">
        <v>17</v>
      </c>
      <c r="J222" t="s">
        <v>978</v>
      </c>
    </row>
    <row r="223" spans="1:10" x14ac:dyDescent="0.35">
      <c r="A223" t="s">
        <v>453</v>
      </c>
      <c r="B223" t="s">
        <v>452</v>
      </c>
      <c r="C223" t="s">
        <v>936</v>
      </c>
      <c r="D223" t="s">
        <v>746</v>
      </c>
      <c r="I223" t="s">
        <v>17</v>
      </c>
      <c r="J223" t="s">
        <v>979</v>
      </c>
    </row>
    <row r="224" spans="1:10" x14ac:dyDescent="0.35">
      <c r="A224" t="s">
        <v>455</v>
      </c>
      <c r="B224" t="s">
        <v>454</v>
      </c>
      <c r="C224" t="s">
        <v>936</v>
      </c>
      <c r="D224" t="s">
        <v>746</v>
      </c>
      <c r="I224" t="s">
        <v>17</v>
      </c>
      <c r="J224" t="s">
        <v>980</v>
      </c>
    </row>
    <row r="225" spans="1:10" x14ac:dyDescent="0.35">
      <c r="A225" t="s">
        <v>457</v>
      </c>
      <c r="B225" t="s">
        <v>456</v>
      </c>
      <c r="C225" t="s">
        <v>936</v>
      </c>
      <c r="D225" t="s">
        <v>746</v>
      </c>
      <c r="I225" t="s">
        <v>17</v>
      </c>
      <c r="J225" t="s">
        <v>981</v>
      </c>
    </row>
    <row r="226" spans="1:10" x14ac:dyDescent="0.35">
      <c r="A226" t="s">
        <v>459</v>
      </c>
      <c r="B226" t="s">
        <v>458</v>
      </c>
      <c r="C226" t="s">
        <v>936</v>
      </c>
      <c r="D226" t="s">
        <v>746</v>
      </c>
      <c r="I226" t="s">
        <v>17</v>
      </c>
      <c r="J226" t="s">
        <v>982</v>
      </c>
    </row>
    <row r="227" spans="1:10" x14ac:dyDescent="0.35">
      <c r="A227" t="s">
        <v>461</v>
      </c>
      <c r="B227" t="s">
        <v>460</v>
      </c>
      <c r="C227" t="s">
        <v>936</v>
      </c>
      <c r="D227" t="s">
        <v>746</v>
      </c>
      <c r="I227" t="s">
        <v>17</v>
      </c>
      <c r="J227" t="s">
        <v>983</v>
      </c>
    </row>
    <row r="228" spans="1:10" x14ac:dyDescent="0.35">
      <c r="A228" t="s">
        <v>463</v>
      </c>
      <c r="B228" t="s">
        <v>462</v>
      </c>
      <c r="C228" t="s">
        <v>936</v>
      </c>
      <c r="D228" t="s">
        <v>746</v>
      </c>
      <c r="I228" t="s">
        <v>17</v>
      </c>
      <c r="J228" t="s">
        <v>983</v>
      </c>
    </row>
    <row r="229" spans="1:10" x14ac:dyDescent="0.35">
      <c r="A229" t="s">
        <v>712</v>
      </c>
      <c r="B229" t="s">
        <v>711</v>
      </c>
      <c r="C229" t="s">
        <v>780</v>
      </c>
      <c r="E229" t="s">
        <v>713</v>
      </c>
      <c r="G229" t="s">
        <v>331</v>
      </c>
      <c r="H229" t="s">
        <v>23</v>
      </c>
      <c r="I229" t="s">
        <v>17</v>
      </c>
      <c r="J229" t="s">
        <v>984</v>
      </c>
    </row>
    <row r="230" spans="1:10" x14ac:dyDescent="0.35">
      <c r="A230" t="s">
        <v>715</v>
      </c>
      <c r="B230" t="s">
        <v>714</v>
      </c>
      <c r="C230" t="s">
        <v>936</v>
      </c>
      <c r="G230" t="s">
        <v>333</v>
      </c>
      <c r="H230" t="s">
        <v>17</v>
      </c>
      <c r="I230" t="s">
        <v>34</v>
      </c>
      <c r="J230" t="s">
        <v>985</v>
      </c>
    </row>
    <row r="231" spans="1:10" x14ac:dyDescent="0.35">
      <c r="A231" t="s">
        <v>720</v>
      </c>
      <c r="B231" t="s">
        <v>719</v>
      </c>
      <c r="C231" t="s">
        <v>745</v>
      </c>
      <c r="G231" t="s">
        <v>595</v>
      </c>
      <c r="H231" t="s">
        <v>23</v>
      </c>
      <c r="I231" t="s">
        <v>17</v>
      </c>
      <c r="J231" t="s">
        <v>986</v>
      </c>
    </row>
    <row r="232" spans="1:10" x14ac:dyDescent="0.35">
      <c r="A232" t="s">
        <v>723</v>
      </c>
      <c r="B232" t="s">
        <v>36</v>
      </c>
      <c r="C232" t="s">
        <v>936</v>
      </c>
      <c r="G232" t="s">
        <v>38</v>
      </c>
      <c r="H232" t="s">
        <v>17</v>
      </c>
      <c r="I232" t="s">
        <v>34</v>
      </c>
      <c r="J232" t="s">
        <v>987</v>
      </c>
    </row>
    <row r="233" spans="1:10" x14ac:dyDescent="0.35">
      <c r="A233" t="s">
        <v>726</v>
      </c>
      <c r="B233" t="s">
        <v>725</v>
      </c>
      <c r="C233" t="s">
        <v>988</v>
      </c>
      <c r="G233" t="s">
        <v>351</v>
      </c>
      <c r="H233" t="s">
        <v>23</v>
      </c>
      <c r="I233" t="s">
        <v>17</v>
      </c>
      <c r="J233" t="s">
        <v>989</v>
      </c>
    </row>
    <row r="234" spans="1:10" x14ac:dyDescent="0.35">
      <c r="A234" t="s">
        <v>539</v>
      </c>
      <c r="B234" t="s">
        <v>538</v>
      </c>
      <c r="C234" t="s">
        <v>988</v>
      </c>
      <c r="G234" t="s">
        <v>379</v>
      </c>
      <c r="H234" t="s">
        <v>23</v>
      </c>
      <c r="I234" t="s">
        <v>17</v>
      </c>
      <c r="J234" t="s">
        <v>990</v>
      </c>
    </row>
    <row r="235" spans="1:10" x14ac:dyDescent="0.35">
      <c r="A235" t="s">
        <v>203</v>
      </c>
      <c r="B235" t="s">
        <v>202</v>
      </c>
      <c r="C235" t="s">
        <v>988</v>
      </c>
      <c r="E235" t="s">
        <v>32</v>
      </c>
      <c r="I235" t="s">
        <v>69</v>
      </c>
      <c r="J235" t="s">
        <v>991</v>
      </c>
    </row>
    <row r="236" spans="1:10" x14ac:dyDescent="0.35">
      <c r="A236" t="s">
        <v>206</v>
      </c>
      <c r="B236" t="s">
        <v>205</v>
      </c>
      <c r="C236" t="s">
        <v>988</v>
      </c>
      <c r="E236" t="s">
        <v>207</v>
      </c>
      <c r="I236" t="s">
        <v>69</v>
      </c>
      <c r="J236" t="s">
        <v>992</v>
      </c>
    </row>
    <row r="237" spans="1:10" x14ac:dyDescent="0.35">
      <c r="A237" t="s">
        <v>209</v>
      </c>
      <c r="B237" t="s">
        <v>208</v>
      </c>
      <c r="C237" t="s">
        <v>988</v>
      </c>
      <c r="E237" t="s">
        <v>210</v>
      </c>
      <c r="I237" t="s">
        <v>69</v>
      </c>
      <c r="J237" t="s">
        <v>993</v>
      </c>
    </row>
    <row r="238" spans="1:10" x14ac:dyDescent="0.35">
      <c r="A238" t="s">
        <v>212</v>
      </c>
      <c r="B238" t="s">
        <v>211</v>
      </c>
      <c r="C238" t="s">
        <v>988</v>
      </c>
      <c r="E238" t="s">
        <v>213</v>
      </c>
      <c r="I238" t="s">
        <v>69</v>
      </c>
      <c r="J238" t="s">
        <v>994</v>
      </c>
    </row>
    <row r="239" spans="1:10" x14ac:dyDescent="0.35">
      <c r="A239" t="s">
        <v>215</v>
      </c>
      <c r="B239" t="s">
        <v>214</v>
      </c>
      <c r="C239" t="s">
        <v>988</v>
      </c>
      <c r="E239" t="s">
        <v>216</v>
      </c>
      <c r="J239" t="s">
        <v>995</v>
      </c>
    </row>
    <row r="240" spans="1:10" x14ac:dyDescent="0.35">
      <c r="A240" t="s">
        <v>219</v>
      </c>
      <c r="B240" t="s">
        <v>218</v>
      </c>
      <c r="C240" t="s">
        <v>988</v>
      </c>
      <c r="E240" t="s">
        <v>220</v>
      </c>
      <c r="J240" t="s">
        <v>996</v>
      </c>
    </row>
    <row r="241" spans="1:10" x14ac:dyDescent="0.35">
      <c r="A241" t="s">
        <v>222</v>
      </c>
      <c r="B241" t="s">
        <v>221</v>
      </c>
      <c r="C241" t="s">
        <v>988</v>
      </c>
      <c r="E241" t="s">
        <v>223</v>
      </c>
      <c r="J241" t="s">
        <v>997</v>
      </c>
    </row>
    <row r="242" spans="1:10" x14ac:dyDescent="0.35">
      <c r="A242" t="s">
        <v>465</v>
      </c>
      <c r="B242" t="s">
        <v>464</v>
      </c>
      <c r="C242" t="s">
        <v>988</v>
      </c>
      <c r="E242" t="s">
        <v>466</v>
      </c>
      <c r="J242" t="s">
        <v>998</v>
      </c>
    </row>
    <row r="243" spans="1:10" x14ac:dyDescent="0.35">
      <c r="A243" t="s">
        <v>468</v>
      </c>
      <c r="B243" t="s">
        <v>467</v>
      </c>
      <c r="C243" t="s">
        <v>988</v>
      </c>
      <c r="E243" t="s">
        <v>469</v>
      </c>
      <c r="J243" t="s">
        <v>999</v>
      </c>
    </row>
    <row r="244" spans="1:10" x14ac:dyDescent="0.35">
      <c r="A244" t="s">
        <v>226</v>
      </c>
      <c r="B244" t="s">
        <v>225</v>
      </c>
      <c r="C244" t="s">
        <v>988</v>
      </c>
      <c r="E244" t="s">
        <v>227</v>
      </c>
      <c r="I244" t="s">
        <v>69</v>
      </c>
      <c r="J244" t="s">
        <v>1000</v>
      </c>
    </row>
    <row r="245" spans="1:10" x14ac:dyDescent="0.35">
      <c r="A245" t="s">
        <v>230</v>
      </c>
      <c r="B245" t="s">
        <v>229</v>
      </c>
      <c r="C245" t="s">
        <v>988</v>
      </c>
      <c r="E245" t="s">
        <v>231</v>
      </c>
      <c r="G245" t="s">
        <v>232</v>
      </c>
      <c r="J245" t="s">
        <v>1001</v>
      </c>
    </row>
    <row r="246" spans="1:10" x14ac:dyDescent="0.35">
      <c r="A246" t="s">
        <v>235</v>
      </c>
      <c r="B246" t="s">
        <v>234</v>
      </c>
      <c r="C246" t="s">
        <v>988</v>
      </c>
      <c r="E246" t="s">
        <v>236</v>
      </c>
      <c r="I246" t="s">
        <v>69</v>
      </c>
      <c r="J246" t="s">
        <v>1002</v>
      </c>
    </row>
    <row r="247" spans="1:10" x14ac:dyDescent="0.35">
      <c r="A247" t="s">
        <v>238</v>
      </c>
      <c r="B247" t="s">
        <v>237</v>
      </c>
      <c r="C247" t="s">
        <v>988</v>
      </c>
      <c r="E247" t="s">
        <v>239</v>
      </c>
      <c r="I247" t="s">
        <v>69</v>
      </c>
      <c r="J247" t="s">
        <v>1003</v>
      </c>
    </row>
    <row r="248" spans="1:10" x14ac:dyDescent="0.35">
      <c r="A248" t="s">
        <v>241</v>
      </c>
      <c r="B248" t="s">
        <v>240</v>
      </c>
      <c r="C248" t="s">
        <v>988</v>
      </c>
      <c r="E248" t="s">
        <v>242</v>
      </c>
      <c r="J248" t="s">
        <v>1004</v>
      </c>
    </row>
    <row r="249" spans="1:10" x14ac:dyDescent="0.35">
      <c r="A249" t="s">
        <v>244</v>
      </c>
      <c r="B249" t="s">
        <v>243</v>
      </c>
      <c r="C249" t="s">
        <v>988</v>
      </c>
      <c r="E249" t="s">
        <v>245</v>
      </c>
      <c r="J249" t="s">
        <v>1005</v>
      </c>
    </row>
    <row r="250" spans="1:10" x14ac:dyDescent="0.35">
      <c r="A250" t="s">
        <v>248</v>
      </c>
      <c r="B250" t="s">
        <v>247</v>
      </c>
      <c r="C250" t="s">
        <v>988</v>
      </c>
      <c r="E250" t="s">
        <v>249</v>
      </c>
      <c r="J250" t="s">
        <v>1006</v>
      </c>
    </row>
    <row r="251" spans="1:10" x14ac:dyDescent="0.35">
      <c r="A251" t="s">
        <v>251</v>
      </c>
      <c r="B251" t="s">
        <v>250</v>
      </c>
      <c r="C251" t="s">
        <v>988</v>
      </c>
      <c r="E251" t="s">
        <v>252</v>
      </c>
      <c r="J251" t="s">
        <v>1007</v>
      </c>
    </row>
    <row r="252" spans="1:10" x14ac:dyDescent="0.35">
      <c r="A252" t="s">
        <v>255</v>
      </c>
      <c r="B252" t="s">
        <v>254</v>
      </c>
      <c r="C252" t="s">
        <v>988</v>
      </c>
      <c r="E252" t="s">
        <v>256</v>
      </c>
      <c r="J252" t="s">
        <v>1008</v>
      </c>
    </row>
    <row r="253" spans="1:10" x14ac:dyDescent="0.35">
      <c r="A253" t="s">
        <v>258</v>
      </c>
      <c r="B253" t="s">
        <v>257</v>
      </c>
      <c r="C253" t="s">
        <v>988</v>
      </c>
      <c r="E253" t="s">
        <v>259</v>
      </c>
      <c r="I253" t="s">
        <v>69</v>
      </c>
    </row>
  </sheetData>
  <conditionalFormatting sqref="E254:E1048576 D235:D253">
    <cfRule type="containsText" dxfId="33" priority="75" operator="containsText" text="Critical">
      <formula>NOT(ISERROR(SEARCH("Critical",D235)))</formula>
    </cfRule>
    <cfRule type="containsText" dxfId="32" priority="76" operator="containsText" text="Medium">
      <formula>NOT(ISERROR(SEARCH("Medium",D235)))</formula>
    </cfRule>
    <cfRule type="containsText" dxfId="31" priority="77" operator="containsText" text="Low">
      <formula>NOT(ISERROR(SEARCH("Low",D235)))</formula>
    </cfRule>
    <cfRule type="containsText" dxfId="30" priority="78" operator="containsText" text="High">
      <formula>NOT(ISERROR(SEARCH("High",D235)))</formula>
    </cfRule>
  </conditionalFormatting>
  <conditionalFormatting sqref="G2:H253 C231:C234">
    <cfRule type="containsText" dxfId="29" priority="73" operator="containsText" text="High">
      <formula>NOT(ISERROR(SEARCH("High",C2)))</formula>
    </cfRule>
    <cfRule type="containsText" dxfId="28" priority="74" operator="containsText" text="medium">
      <formula>NOT(ISERROR(SEARCH("medium",C2)))</formula>
    </cfRule>
  </conditionalFormatting>
  <conditionalFormatting sqref="I1:I253">
    <cfRule type="containsText" dxfId="27" priority="69" operator="containsText" text="Critical">
      <formula>NOT(ISERROR(SEARCH("Critical",I1)))</formula>
    </cfRule>
    <cfRule type="containsText" dxfId="26" priority="70" operator="containsText" text="Medium">
      <formula>NOT(ISERROR(SEARCH("Medium",I1)))</formula>
    </cfRule>
    <cfRule type="containsText" dxfId="25" priority="71" operator="containsText" text="Low">
      <formula>NOT(ISERROR(SEARCH("Low",I1)))</formula>
    </cfRule>
    <cfRule type="containsText" dxfId="24" priority="72" operator="containsText" text="High">
      <formula>NOT(ISERROR(SEARCH("High",I1)))</formula>
    </cfRule>
  </conditionalFormatting>
  <conditionalFormatting sqref="D1:D228 E254:E1048576 D235:D253">
    <cfRule type="containsText" dxfId="23" priority="66" operator="containsText" text="Level 2">
      <formula>NOT(ISERROR(SEARCH("Level 2",D1)))</formula>
    </cfRule>
    <cfRule type="containsText" dxfId="22" priority="67" operator="containsText" text="Not Scored">
      <formula>NOT(ISERROR(SEARCH("Not Scored",D1)))</formula>
    </cfRule>
    <cfRule type="containsText" dxfId="21" priority="68" operator="containsText" text="Level 1">
      <formula>NOT(ISERROR(SEARCH("Level 1",D1)))</formula>
    </cfRule>
  </conditionalFormatting>
  <conditionalFormatting sqref="D229:D234">
    <cfRule type="containsText" dxfId="20" priority="64" operator="containsText" text="High">
      <formula>NOT(ISERROR(SEARCH("High",D229)))</formula>
    </cfRule>
    <cfRule type="containsText" dxfId="19" priority="65" operator="containsText" text="medium">
      <formula>NOT(ISERROR(SEARCH("medium",D229)))</formula>
    </cfRule>
  </conditionalFormatting>
  <conditionalFormatting sqref="H2:H253">
    <cfRule type="containsText" dxfId="18" priority="61" operator="containsText" text="Low">
      <formula>NOT(ISERROR(SEARCH("Low",H2)))</formula>
    </cfRule>
  </conditionalFormatting>
  <conditionalFormatting sqref="A231:A234">
    <cfRule type="containsText" dxfId="17" priority="3" operator="containsText" text="High">
      <formula>NOT(ISERROR(SEARCH("High",A231)))</formula>
    </cfRule>
    <cfRule type="containsText" dxfId="16" priority="4" operator="containsText" text="medium">
      <formula>NOT(ISERROR(SEARCH("medium",A231)))</formula>
    </cfRule>
  </conditionalFormatting>
  <conditionalFormatting sqref="A229:A230">
    <cfRule type="containsText" dxfId="15" priority="1" operator="containsText" text="High">
      <formula>NOT(ISERROR(SEARCH("High",A229)))</formula>
    </cfRule>
    <cfRule type="containsText" dxfId="14" priority="2" operator="containsText" text="medium">
      <formula>NOT(ISERROR(SEARCH("medium",A229)))</formula>
    </cfRule>
  </conditionalFormatting>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0edf48cb-929d-4823-89a9-37082e1aa45c">
      <UserInfo>
        <DisplayName>MARGAD Yahya</DisplayName>
        <AccountId>51</AccountId>
        <AccountType/>
      </UserInfo>
      <UserInfo>
        <DisplayName>AZIZ Réda</DisplayName>
        <AccountId>52</AccountId>
        <AccountType/>
      </UserInfo>
      <UserInfo>
        <DisplayName>REBANI Marouen</DisplayName>
        <AccountId>24</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63C439034CFB4409AEB7BEA797DD597" ma:contentTypeVersion="4" ma:contentTypeDescription="Crée un document." ma:contentTypeScope="" ma:versionID="f77ea6f76a0618ea435bef929dbce25a">
  <xsd:schema xmlns:xsd="http://www.w3.org/2001/XMLSchema" xmlns:xs="http://www.w3.org/2001/XMLSchema" xmlns:p="http://schemas.microsoft.com/office/2006/metadata/properties" xmlns:ns2="4179490e-c23e-4b22-82f5-6cdc2a4bc953" xmlns:ns3="0edf48cb-929d-4823-89a9-37082e1aa45c" targetNamespace="http://schemas.microsoft.com/office/2006/metadata/properties" ma:root="true" ma:fieldsID="0379d87a979fd45d2b8def92cac26a15" ns2:_="" ns3:_="">
    <xsd:import namespace="4179490e-c23e-4b22-82f5-6cdc2a4bc953"/>
    <xsd:import namespace="0edf48cb-929d-4823-89a9-37082e1aa45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179490e-c23e-4b22-82f5-6cdc2a4bc95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edf48cb-929d-4823-89a9-37082e1aa45c"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DE2DC0B-3968-4586-8E82-54B2E3FE3DBF}">
  <ds:schemaRefs>
    <ds:schemaRef ds:uri="http://purl.org/dc/dcmitype/"/>
    <ds:schemaRef ds:uri="http://purl.org/dc/terms/"/>
    <ds:schemaRef ds:uri="http://schemas.microsoft.com/office/2006/documentManagement/types"/>
    <ds:schemaRef ds:uri="0edf48cb-929d-4823-89a9-37082e1aa45c"/>
    <ds:schemaRef ds:uri="http://purl.org/dc/elements/1.1/"/>
    <ds:schemaRef ds:uri="http://www.w3.org/XML/1998/namespace"/>
    <ds:schemaRef ds:uri="http://schemas.microsoft.com/office/2006/metadata/properties"/>
    <ds:schemaRef ds:uri="http://schemas.microsoft.com/office/infopath/2007/PartnerControls"/>
    <ds:schemaRef ds:uri="http://schemas.openxmlformats.org/package/2006/metadata/core-properties"/>
    <ds:schemaRef ds:uri="4179490e-c23e-4b22-82f5-6cdc2a4bc953"/>
  </ds:schemaRefs>
</ds:datastoreItem>
</file>

<file path=customXml/itemProps2.xml><?xml version="1.0" encoding="utf-8"?>
<ds:datastoreItem xmlns:ds="http://schemas.openxmlformats.org/officeDocument/2006/customXml" ds:itemID="{B4556605-399D-437C-A429-2FE7027A2F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179490e-c23e-4b22-82f5-6cdc2a4bc953"/>
    <ds:schemaRef ds:uri="0edf48cb-929d-4823-89a9-37082e1aa45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FD43448-7AF9-41F1-BACE-37CF25278B0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pivot</vt:lpstr>
      <vt:lpstr>Check</vt:lpstr>
      <vt:lpstr>Pivot Remediation</vt:lpstr>
      <vt:lpstr>Script Result</vt:lpstr>
      <vt:lpstr>Initial Definition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KAROUBI Nicolas</dc:creator>
  <cp:keywords/>
  <dc:description/>
  <cp:lastModifiedBy>TRAN Phuong</cp:lastModifiedBy>
  <cp:revision/>
  <dcterms:created xsi:type="dcterms:W3CDTF">2019-10-03T09:38:45Z</dcterms:created>
  <dcterms:modified xsi:type="dcterms:W3CDTF">2020-03-06T07:28:03Z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e28ff810-24c3-4b10-a9fd-09fca517d1f4</vt:lpwstr>
  </property>
  <property fmtid="{D5CDD505-2E9C-101B-9397-08002B2CF9AE}" pid="3" name="ContentTypeId">
    <vt:lpwstr>0x010100A63C439034CFB4409AEB7BEA797DD597</vt:lpwstr>
  </property>
</Properties>
</file>