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316"/>
  <workbookPr defaultThemeVersion="166925"/>
  <bookViews>
    <workbookView xWindow="240" yWindow="105" windowWidth="14805" windowHeight="8010" xr2:uid="{00000000-000D-0000-FFFF-FFFF00000000}"/>
  </bookViews>
  <sheets>
    <sheet name="SHEET 1" sheetId="8" r:id="rId1"/>
  </sheets>
  <calcPr calcId="179016"/>
</workbook>
</file>

<file path=xl/calcChain.xml><?xml version="1.0" encoding="utf-8"?>
<calcChain xmlns="http://schemas.openxmlformats.org/spreadsheetml/2006/main">
  <c r="Q41" i="8" l="1"/>
  <c r="P41" i="8"/>
  <c r="O41" i="8"/>
  <c r="N41" i="8"/>
  <c r="M41" i="8"/>
  <c r="L41" i="8"/>
  <c r="K41" i="8"/>
  <c r="J41" i="8"/>
  <c r="I41" i="8"/>
  <c r="H41" i="8"/>
  <c r="G41" i="8"/>
  <c r="F40" i="8"/>
  <c r="E40" i="8"/>
  <c r="F39" i="8"/>
  <c r="E39" i="8"/>
  <c r="F38" i="8"/>
  <c r="E38" i="8"/>
  <c r="F37" i="8"/>
  <c r="E37" i="8"/>
  <c r="F36" i="8"/>
  <c r="E36" i="8"/>
  <c r="F35" i="8"/>
  <c r="E35" i="8"/>
  <c r="F34" i="8"/>
  <c r="E34" i="8"/>
  <c r="F33" i="8"/>
  <c r="E33" i="8"/>
  <c r="F32" i="8"/>
  <c r="E32" i="8"/>
  <c r="F31" i="8"/>
  <c r="E31" i="8"/>
  <c r="F30" i="8"/>
  <c r="E30" i="8"/>
  <c r="F29" i="8"/>
  <c r="E29" i="8"/>
  <c r="F28" i="8"/>
  <c r="E28" i="8"/>
  <c r="F27" i="8"/>
  <c r="E27" i="8"/>
  <c r="F26" i="8"/>
  <c r="E26" i="8"/>
  <c r="F25" i="8"/>
  <c r="E25" i="8"/>
  <c r="F24" i="8"/>
  <c r="E24" i="8"/>
  <c r="F23" i="8"/>
  <c r="E23" i="8"/>
  <c r="F22" i="8"/>
  <c r="E22" i="8"/>
  <c r="F21" i="8"/>
  <c r="E21" i="8"/>
  <c r="F20" i="8"/>
  <c r="E20" i="8"/>
  <c r="F19" i="8"/>
  <c r="E19" i="8"/>
  <c r="F18" i="8"/>
  <c r="E18" i="8"/>
  <c r="F17" i="8"/>
  <c r="E17" i="8"/>
  <c r="F16" i="8"/>
  <c r="E16" i="8"/>
  <c r="F15" i="8"/>
  <c r="E15" i="8"/>
  <c r="F14" i="8"/>
  <c r="E14" i="8"/>
  <c r="F13" i="8"/>
  <c r="E13" i="8"/>
  <c r="F12" i="8"/>
  <c r="E12" i="8"/>
  <c r="F11" i="8"/>
  <c r="E11" i="8"/>
  <c r="F10" i="8"/>
  <c r="E10" i="8"/>
  <c r="F9" i="8"/>
  <c r="E9" i="8"/>
  <c r="F8" i="8"/>
  <c r="E8" i="8"/>
  <c r="F7" i="8"/>
  <c r="E7" i="8"/>
</calcChain>
</file>

<file path=xl/sharedStrings.xml><?xml version="1.0" encoding="utf-8"?>
<sst xmlns="http://schemas.openxmlformats.org/spreadsheetml/2006/main" count="127" uniqueCount="113">
  <si>
    <t>DANH SÁCH ĐIỂM DANH SINH VIÊN</t>
  </si>
  <si>
    <t>HỌC KỲ 2 - NĂM HỌC 2017 - 2018 - KHOA CÔNG NGHỆ THÔNG TIN</t>
  </si>
  <si>
    <t xml:space="preserve"> - TÊN HỌC PHẦN: 
- TÊN GIẢNG VIÊN:
</t>
  </si>
  <si>
    <t>K22T02</t>
  </si>
  <si>
    <t>Ký hiệu: Có mặt là "X" ; Vắng là "V", Trễ là "T"</t>
  </si>
  <si>
    <t>STT</t>
  </si>
  <si>
    <t>MÃ SV</t>
  </si>
  <si>
    <t>HỌ VÀ TÊN</t>
  </si>
  <si>
    <t>Tổng số 
buổi có mặt</t>
  </si>
  <si>
    <t>Tổng số 
buổi vắng</t>
  </si>
  <si>
    <t>Ngày/Tháng/Năm</t>
  </si>
  <si>
    <t>GHI CHÚ</t>
  </si>
  <si>
    <t>T161505</t>
  </si>
  <si>
    <t>ĐÀO TRƯỜNG</t>
  </si>
  <si>
    <t>ĐẠO</t>
  </si>
  <si>
    <t>X</t>
  </si>
  <si>
    <t>V</t>
  </si>
  <si>
    <t>T</t>
  </si>
  <si>
    <t>VD</t>
  </si>
  <si>
    <t>T164170</t>
  </si>
  <si>
    <t>BÙI QUỐC</t>
  </si>
  <si>
    <t>ĐẠT</t>
  </si>
  <si>
    <t>T162080</t>
  </si>
  <si>
    <t>HUỲNH TUẤN</t>
  </si>
  <si>
    <t>T161801</t>
  </si>
  <si>
    <t>NGUYỄN MẠNH</t>
  </si>
  <si>
    <t>HÙNG</t>
  </si>
  <si>
    <t>T160265</t>
  </si>
  <si>
    <t>TRIỆU ĐỨC</t>
  </si>
  <si>
    <t>HUY</t>
  </si>
  <si>
    <t>T160292</t>
  </si>
  <si>
    <t>NGUYỄN HỮU</t>
  </si>
  <si>
    <t>KHA</t>
  </si>
  <si>
    <t>T161795</t>
  </si>
  <si>
    <t>PHẠM ĐÌNH</t>
  </si>
  <si>
    <t>KHANG</t>
  </si>
  <si>
    <t>T160832</t>
  </si>
  <si>
    <t>NGÔ VIẾT ANH</t>
  </si>
  <si>
    <t>KHÔI</t>
  </si>
  <si>
    <t>T160658</t>
  </si>
  <si>
    <t>PHẠM CAO MỸ</t>
  </si>
  <si>
    <t>LINH</t>
  </si>
  <si>
    <t>T161758</t>
  </si>
  <si>
    <t>LÊ QUỐC</t>
  </si>
  <si>
    <t>LƯƠNG</t>
  </si>
  <si>
    <t>T160336</t>
  </si>
  <si>
    <t>TRẦN BẢO</t>
  </si>
  <si>
    <t>NGUYÊN</t>
  </si>
  <si>
    <t>T161968</t>
  </si>
  <si>
    <t>NGUYỄN NGỌC HOÀI</t>
  </si>
  <si>
    <t>PHÁT</t>
  </si>
  <si>
    <t>T160114</t>
  </si>
  <si>
    <t>ĐẶNG NGUYỄN TẤN</t>
  </si>
  <si>
    <t>PHÚC</t>
  </si>
  <si>
    <t>T161030</t>
  </si>
  <si>
    <t>CAO THỊ KIM</t>
  </si>
  <si>
    <t>PHỤNG</t>
  </si>
  <si>
    <t>T161552</t>
  </si>
  <si>
    <t>TRƯƠNG QUỐC</t>
  </si>
  <si>
    <t>QUÂN</t>
  </si>
  <si>
    <t>T162686</t>
  </si>
  <si>
    <t>HỒ PHƯỚC</t>
  </si>
  <si>
    <t>SIÊU</t>
  </si>
  <si>
    <t>T150277</t>
  </si>
  <si>
    <t>HÀ ĐỨC</t>
  </si>
  <si>
    <t>THẮNG</t>
  </si>
  <si>
    <t>T160913</t>
  </si>
  <si>
    <t>NGUYỄN TRẦN</t>
  </si>
  <si>
    <t>THỊNH</t>
  </si>
  <si>
    <t>T163152</t>
  </si>
  <si>
    <t>PHAN ANH</t>
  </si>
  <si>
    <t>TÚ</t>
  </si>
  <si>
    <t>T163346</t>
  </si>
  <si>
    <t>NGUYỄN THANH</t>
  </si>
  <si>
    <t>TUẤN</t>
  </si>
  <si>
    <t>T160945</t>
  </si>
  <si>
    <t>PHẠM THẾ</t>
  </si>
  <si>
    <t>VỊ</t>
  </si>
  <si>
    <t>T152440</t>
  </si>
  <si>
    <t>PHẠM MAI</t>
  </si>
  <si>
    <t>AN</t>
  </si>
  <si>
    <t>T161855</t>
  </si>
  <si>
    <t>TRỊNH KIM</t>
  </si>
  <si>
    <t>CHÂU</t>
  </si>
  <si>
    <t>T162062</t>
  </si>
  <si>
    <t>T163948</t>
  </si>
  <si>
    <t>HUỲNH THỊ MỸ</t>
  </si>
  <si>
    <t>T164264</t>
  </si>
  <si>
    <t>TRẦN QUANG</t>
  </si>
  <si>
    <t>MINH</t>
  </si>
  <si>
    <t>T162814</t>
  </si>
  <si>
    <t>NGUYỄN ĐỨC</t>
  </si>
  <si>
    <t>NHÂN</t>
  </si>
  <si>
    <t>T160602</t>
  </si>
  <si>
    <t>NGUYỄN ANH QUỲNH</t>
  </si>
  <si>
    <t>NHƯ</t>
  </si>
  <si>
    <t>T163806</t>
  </si>
  <si>
    <t>TRẦN PHI</t>
  </si>
  <si>
    <t>T160014</t>
  </si>
  <si>
    <t>ĐINH LÊ HOÀNG</t>
  </si>
  <si>
    <t>TÀI</t>
  </si>
  <si>
    <t>T151723</t>
  </si>
  <si>
    <t>VŨ THIÊN</t>
  </si>
  <si>
    <t>THẠCH</t>
  </si>
  <si>
    <t>T162098</t>
  </si>
  <si>
    <t>NGUYỄN THỊ THU</t>
  </si>
  <si>
    <t>TRANG</t>
  </si>
  <si>
    <t>T160614</t>
  </si>
  <si>
    <t>BÙI TRUNG</t>
  </si>
  <si>
    <t>T163865</t>
  </si>
  <si>
    <t>ÂU ĐẠI</t>
  </si>
  <si>
    <t>VĨ</t>
  </si>
  <si>
    <t>TỔNG SINH VIÊN CÓ MẶT TRONG BUỔI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</si>
</sst>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FE69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0" applyFont="1" applyFill="1" applyBorder="1"/>
    <xf numFmtId="0" fontId="6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5" borderId="1" xfId="0" applyFill="1" applyBorder="1"/>
    <xf numFmtId="0" fontId="1" fillId="5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0" fillId="0" borderId="4" xfId="0" applyBorder="1"/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11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2"/>
  <sheetViews>
    <sheetView tabSelected="1" workbookViewId="0" xr3:uid="{AEA406A1-0E4B-5B11-9CD5-51D6E497D94C}">
      <pane xSplit="4" ySplit="6" topLeftCell="E7" activePane="bottomRight" state="frozen"/>
      <selection pane="bottomRight" activeCell="J9" sqref="J9"/>
      <selection pane="bottomLeft"/>
      <selection pane="topRight"/>
    </sheetView>
  </sheetViews>
  <sheetFormatPr defaultRowHeight="15"/>
  <cols>
    <col min="1" max="1" width="5" customWidth="1"/>
    <col min="2" max="2" width="8.28515625" customWidth="1"/>
    <col min="3" max="3" width="17.28515625" customWidth="1"/>
    <col min="4" max="4" width="8.7109375" customWidth="1"/>
    <col min="5" max="5" width="11.85546875" customWidth="1"/>
    <col min="6" max="6" width="11.28515625" customWidth="1"/>
    <col min="18" max="18" width="10.140625" customWidth="1"/>
  </cols>
  <sheetData>
    <row r="1" spans="1:18" ht="23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21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</row>
    <row r="3" spans="1:18" ht="41.25" customHeight="1">
      <c r="A3" s="25" t="s">
        <v>2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6" t="s">
        <v>3</v>
      </c>
      <c r="N3" s="26"/>
      <c r="O3" s="10"/>
      <c r="Q3" s="11"/>
      <c r="R3" s="11"/>
    </row>
    <row r="4" spans="1:18" s="3" customFormat="1" ht="27" customHeight="1">
      <c r="A4" s="27" t="s">
        <v>4</v>
      </c>
      <c r="B4" s="27"/>
      <c r="C4" s="27"/>
      <c r="D4" s="27"/>
      <c r="E4" s="27"/>
      <c r="F4" s="27"/>
      <c r="G4" s="28"/>
      <c r="H4" s="28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s="3" customFormat="1" ht="18.75">
      <c r="A5" s="21" t="s">
        <v>5</v>
      </c>
      <c r="B5" s="21" t="s">
        <v>6</v>
      </c>
      <c r="C5" s="21" t="s">
        <v>7</v>
      </c>
      <c r="D5" s="21"/>
      <c r="E5" s="29" t="s">
        <v>8</v>
      </c>
      <c r="F5" s="30" t="s">
        <v>9</v>
      </c>
      <c r="G5" s="19" t="s">
        <v>10</v>
      </c>
      <c r="H5" s="19"/>
      <c r="I5" s="19"/>
      <c r="J5" s="19"/>
      <c r="K5" s="19"/>
      <c r="L5" s="19"/>
      <c r="M5" s="19"/>
      <c r="N5" s="19"/>
      <c r="O5" s="19"/>
      <c r="P5" s="19"/>
      <c r="Q5" s="20"/>
      <c r="R5" s="21" t="s">
        <v>11</v>
      </c>
    </row>
    <row r="6" spans="1:18" s="4" customFormat="1" ht="15.75">
      <c r="A6" s="21"/>
      <c r="B6" s="21"/>
      <c r="C6" s="21"/>
      <c r="D6" s="21"/>
      <c r="E6" s="21"/>
      <c r="F6" s="21"/>
      <c r="G6" s="16"/>
      <c r="H6" s="16"/>
      <c r="I6" s="16"/>
      <c r="J6" s="16"/>
      <c r="K6" s="16"/>
      <c r="L6" s="16"/>
      <c r="M6" s="16"/>
      <c r="N6" s="16"/>
      <c r="O6" s="16"/>
      <c r="P6" s="16"/>
      <c r="Q6" s="17"/>
      <c r="R6" s="21"/>
    </row>
    <row r="7" spans="1:18" ht="18.75">
      <c r="A7" s="5">
        <v>1</v>
      </c>
      <c r="B7" s="6" t="s">
        <v>12</v>
      </c>
      <c r="C7" s="6" t="s">
        <v>13</v>
      </c>
      <c r="D7" s="7" t="s">
        <v>14</v>
      </c>
      <c r="E7" s="9">
        <f>COUNTIF(G7:Q7,"X")</f>
        <v>5</v>
      </c>
      <c r="F7" s="8">
        <f>COUNTIF(G7:Q7,"V")</f>
        <v>3</v>
      </c>
      <c r="G7" s="12" t="s">
        <v>15</v>
      </c>
      <c r="H7" s="12" t="s">
        <v>16</v>
      </c>
      <c r="I7" s="12" t="s">
        <v>17</v>
      </c>
      <c r="J7" s="12" t="s">
        <v>15</v>
      </c>
      <c r="K7" s="12" t="s">
        <v>15</v>
      </c>
      <c r="L7" s="12" t="s">
        <v>15</v>
      </c>
      <c r="M7" s="12" t="s">
        <v>15</v>
      </c>
      <c r="N7" s="12" t="s">
        <v>16</v>
      </c>
      <c r="O7" s="12" t="s">
        <v>16</v>
      </c>
      <c r="P7" s="12" t="s">
        <v>17</v>
      </c>
      <c r="Q7" s="13" t="s">
        <v>17</v>
      </c>
      <c r="R7" s="18" t="s">
        <v>18</v>
      </c>
    </row>
    <row r="8" spans="1:18" ht="18.75">
      <c r="A8" s="5">
        <v>2</v>
      </c>
      <c r="B8" s="6" t="s">
        <v>19</v>
      </c>
      <c r="C8" s="6" t="s">
        <v>20</v>
      </c>
      <c r="D8" s="7" t="s">
        <v>21</v>
      </c>
      <c r="E8" s="9">
        <f t="shared" ref="E8:E40" si="0">COUNTIF(G8:Q8,"X")</f>
        <v>0</v>
      </c>
      <c r="F8" s="8">
        <f t="shared" ref="F8:F40" si="1">COUNTIF(G8:Q8,"V")</f>
        <v>0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6"/>
    </row>
    <row r="9" spans="1:18" ht="18.75">
      <c r="A9" s="5">
        <v>3</v>
      </c>
      <c r="B9" s="6" t="s">
        <v>22</v>
      </c>
      <c r="C9" s="6" t="s">
        <v>23</v>
      </c>
      <c r="D9" s="7" t="s">
        <v>21</v>
      </c>
      <c r="E9" s="9">
        <f t="shared" si="0"/>
        <v>0</v>
      </c>
      <c r="F9" s="8">
        <f t="shared" si="1"/>
        <v>0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3"/>
      <c r="R9" s="6"/>
    </row>
    <row r="10" spans="1:18" ht="18.75">
      <c r="A10" s="5">
        <v>4</v>
      </c>
      <c r="B10" s="6" t="s">
        <v>24</v>
      </c>
      <c r="C10" s="6" t="s">
        <v>25</v>
      </c>
      <c r="D10" s="7" t="s">
        <v>26</v>
      </c>
      <c r="E10" s="9">
        <f t="shared" si="0"/>
        <v>0</v>
      </c>
      <c r="F10" s="8">
        <f t="shared" si="1"/>
        <v>0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/>
      <c r="R10" s="6"/>
    </row>
    <row r="11" spans="1:18" ht="18.75">
      <c r="A11" s="5">
        <v>5</v>
      </c>
      <c r="B11" s="6" t="s">
        <v>27</v>
      </c>
      <c r="C11" s="6" t="s">
        <v>28</v>
      </c>
      <c r="D11" s="7" t="s">
        <v>29</v>
      </c>
      <c r="E11" s="9">
        <f t="shared" si="0"/>
        <v>0</v>
      </c>
      <c r="F11" s="8">
        <f t="shared" si="1"/>
        <v>0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3"/>
      <c r="R11" s="6"/>
    </row>
    <row r="12" spans="1:18" ht="18.75">
      <c r="A12" s="5">
        <v>6</v>
      </c>
      <c r="B12" s="6" t="s">
        <v>30</v>
      </c>
      <c r="C12" s="6" t="s">
        <v>31</v>
      </c>
      <c r="D12" s="7" t="s">
        <v>32</v>
      </c>
      <c r="E12" s="9">
        <f t="shared" si="0"/>
        <v>0</v>
      </c>
      <c r="F12" s="8">
        <f t="shared" si="1"/>
        <v>0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3"/>
      <c r="R12" s="6"/>
    </row>
    <row r="13" spans="1:18" ht="18.75">
      <c r="A13" s="5">
        <v>7</v>
      </c>
      <c r="B13" s="6" t="s">
        <v>33</v>
      </c>
      <c r="C13" s="6" t="s">
        <v>34</v>
      </c>
      <c r="D13" s="7" t="s">
        <v>35</v>
      </c>
      <c r="E13" s="9">
        <f t="shared" si="0"/>
        <v>0</v>
      </c>
      <c r="F13" s="8">
        <f t="shared" si="1"/>
        <v>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3"/>
      <c r="R13" s="6"/>
    </row>
    <row r="14" spans="1:18" ht="18.75">
      <c r="A14" s="5">
        <v>8</v>
      </c>
      <c r="B14" s="6" t="s">
        <v>36</v>
      </c>
      <c r="C14" s="6" t="s">
        <v>37</v>
      </c>
      <c r="D14" s="7" t="s">
        <v>38</v>
      </c>
      <c r="E14" s="9">
        <f t="shared" si="0"/>
        <v>0</v>
      </c>
      <c r="F14" s="8">
        <f t="shared" si="1"/>
        <v>0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3"/>
      <c r="R14" s="6"/>
    </row>
    <row r="15" spans="1:18" ht="18.75">
      <c r="A15" s="5">
        <v>9</v>
      </c>
      <c r="B15" s="6" t="s">
        <v>39</v>
      </c>
      <c r="C15" s="6" t="s">
        <v>40</v>
      </c>
      <c r="D15" s="7" t="s">
        <v>41</v>
      </c>
      <c r="E15" s="9">
        <f t="shared" si="0"/>
        <v>0</v>
      </c>
      <c r="F15" s="8">
        <f t="shared" si="1"/>
        <v>0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3"/>
      <c r="R15" s="6"/>
    </row>
    <row r="16" spans="1:18" ht="18.75">
      <c r="A16" s="5">
        <v>10</v>
      </c>
      <c r="B16" s="6" t="s">
        <v>42</v>
      </c>
      <c r="C16" s="6" t="s">
        <v>43</v>
      </c>
      <c r="D16" s="7" t="s">
        <v>44</v>
      </c>
      <c r="E16" s="9">
        <f t="shared" si="0"/>
        <v>0</v>
      </c>
      <c r="F16" s="8">
        <f t="shared" si="1"/>
        <v>0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3"/>
      <c r="R16" s="6"/>
    </row>
    <row r="17" spans="1:18" ht="18.75">
      <c r="A17" s="5">
        <v>11</v>
      </c>
      <c r="B17" s="6" t="s">
        <v>45</v>
      </c>
      <c r="C17" s="6" t="s">
        <v>46</v>
      </c>
      <c r="D17" s="7" t="s">
        <v>47</v>
      </c>
      <c r="E17" s="9">
        <f t="shared" si="0"/>
        <v>0</v>
      </c>
      <c r="F17" s="8">
        <f t="shared" si="1"/>
        <v>0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3"/>
      <c r="R17" s="6"/>
    </row>
    <row r="18" spans="1:18" ht="18.75">
      <c r="A18" s="5">
        <v>12</v>
      </c>
      <c r="B18" s="6" t="s">
        <v>48</v>
      </c>
      <c r="C18" s="6" t="s">
        <v>49</v>
      </c>
      <c r="D18" s="7" t="s">
        <v>50</v>
      </c>
      <c r="E18" s="9">
        <f t="shared" si="0"/>
        <v>0</v>
      </c>
      <c r="F18" s="8">
        <f t="shared" si="1"/>
        <v>0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3"/>
      <c r="R18" s="6"/>
    </row>
    <row r="19" spans="1:18" ht="18.75">
      <c r="A19" s="5">
        <v>13</v>
      </c>
      <c r="B19" s="6" t="s">
        <v>51</v>
      </c>
      <c r="C19" s="6" t="s">
        <v>52</v>
      </c>
      <c r="D19" s="7" t="s">
        <v>53</v>
      </c>
      <c r="E19" s="9">
        <f t="shared" si="0"/>
        <v>0</v>
      </c>
      <c r="F19" s="8">
        <f t="shared" si="1"/>
        <v>0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3"/>
      <c r="R19" s="6"/>
    </row>
    <row r="20" spans="1:18" ht="18.75">
      <c r="A20" s="5">
        <v>14</v>
      </c>
      <c r="B20" s="6" t="s">
        <v>54</v>
      </c>
      <c r="C20" s="6" t="s">
        <v>55</v>
      </c>
      <c r="D20" s="7" t="s">
        <v>56</v>
      </c>
      <c r="E20" s="9">
        <f t="shared" si="0"/>
        <v>0</v>
      </c>
      <c r="F20" s="8">
        <f t="shared" si="1"/>
        <v>0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3"/>
      <c r="R20" s="6"/>
    </row>
    <row r="21" spans="1:18" ht="18.75">
      <c r="A21" s="5">
        <v>15</v>
      </c>
      <c r="B21" s="6" t="s">
        <v>57</v>
      </c>
      <c r="C21" s="6" t="s">
        <v>58</v>
      </c>
      <c r="D21" s="7" t="s">
        <v>59</v>
      </c>
      <c r="E21" s="9">
        <f t="shared" si="0"/>
        <v>0</v>
      </c>
      <c r="F21" s="8">
        <f t="shared" si="1"/>
        <v>0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3"/>
      <c r="R21" s="6"/>
    </row>
    <row r="22" spans="1:18" ht="18.75">
      <c r="A22" s="5">
        <v>16</v>
      </c>
      <c r="B22" s="6" t="s">
        <v>60</v>
      </c>
      <c r="C22" s="6" t="s">
        <v>61</v>
      </c>
      <c r="D22" s="7" t="s">
        <v>62</v>
      </c>
      <c r="E22" s="9">
        <f t="shared" si="0"/>
        <v>0</v>
      </c>
      <c r="F22" s="8">
        <f t="shared" si="1"/>
        <v>0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3"/>
      <c r="R22" s="6"/>
    </row>
    <row r="23" spans="1:18" ht="18.75">
      <c r="A23" s="5">
        <v>17</v>
      </c>
      <c r="B23" s="6" t="s">
        <v>63</v>
      </c>
      <c r="C23" s="6" t="s">
        <v>64</v>
      </c>
      <c r="D23" s="7" t="s">
        <v>65</v>
      </c>
      <c r="E23" s="9">
        <f t="shared" si="0"/>
        <v>0</v>
      </c>
      <c r="F23" s="8">
        <f t="shared" si="1"/>
        <v>0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3"/>
      <c r="R23" s="6"/>
    </row>
    <row r="24" spans="1:18" ht="18.75">
      <c r="A24" s="5">
        <v>18</v>
      </c>
      <c r="B24" s="6" t="s">
        <v>66</v>
      </c>
      <c r="C24" s="6" t="s">
        <v>67</v>
      </c>
      <c r="D24" s="7" t="s">
        <v>68</v>
      </c>
      <c r="E24" s="9">
        <f t="shared" si="0"/>
        <v>0</v>
      </c>
      <c r="F24" s="8">
        <f t="shared" si="1"/>
        <v>0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3"/>
      <c r="R24" s="6"/>
    </row>
    <row r="25" spans="1:18" ht="18.75">
      <c r="A25" s="5">
        <v>19</v>
      </c>
      <c r="B25" s="6" t="s">
        <v>69</v>
      </c>
      <c r="C25" s="6" t="s">
        <v>70</v>
      </c>
      <c r="D25" s="7" t="s">
        <v>71</v>
      </c>
      <c r="E25" s="9">
        <f t="shared" si="0"/>
        <v>0</v>
      </c>
      <c r="F25" s="8">
        <f t="shared" si="1"/>
        <v>0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3"/>
      <c r="R25" s="6"/>
    </row>
    <row r="26" spans="1:18" ht="18.75">
      <c r="A26" s="5">
        <v>20</v>
      </c>
      <c r="B26" s="6" t="s">
        <v>72</v>
      </c>
      <c r="C26" s="6" t="s">
        <v>73</v>
      </c>
      <c r="D26" s="7" t="s">
        <v>74</v>
      </c>
      <c r="E26" s="9">
        <f t="shared" si="0"/>
        <v>0</v>
      </c>
      <c r="F26" s="8">
        <f t="shared" si="1"/>
        <v>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3"/>
      <c r="R26" s="6"/>
    </row>
    <row r="27" spans="1:18" ht="18.75">
      <c r="A27" s="5">
        <v>21</v>
      </c>
      <c r="B27" s="6" t="s">
        <v>75</v>
      </c>
      <c r="C27" s="6" t="s">
        <v>76</v>
      </c>
      <c r="D27" s="7" t="s">
        <v>77</v>
      </c>
      <c r="E27" s="9">
        <f t="shared" si="0"/>
        <v>0</v>
      </c>
      <c r="F27" s="8">
        <f t="shared" si="1"/>
        <v>0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3"/>
      <c r="R27" s="6"/>
    </row>
    <row r="28" spans="1:18" ht="18.75">
      <c r="A28" s="5">
        <v>22</v>
      </c>
      <c r="B28" s="6" t="s">
        <v>78</v>
      </c>
      <c r="C28" s="6" t="s">
        <v>79</v>
      </c>
      <c r="D28" s="7" t="s">
        <v>80</v>
      </c>
      <c r="E28" s="9">
        <f t="shared" si="0"/>
        <v>0</v>
      </c>
      <c r="F28" s="8">
        <f t="shared" si="1"/>
        <v>0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3"/>
      <c r="R28" s="6"/>
    </row>
    <row r="29" spans="1:18" ht="18.75">
      <c r="A29" s="5">
        <v>23</v>
      </c>
      <c r="B29" s="6" t="s">
        <v>81</v>
      </c>
      <c r="C29" s="6" t="s">
        <v>82</v>
      </c>
      <c r="D29" s="7" t="s">
        <v>83</v>
      </c>
      <c r="E29" s="9">
        <f t="shared" si="0"/>
        <v>0</v>
      </c>
      <c r="F29" s="8">
        <f t="shared" si="1"/>
        <v>0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3"/>
      <c r="R29" s="6"/>
    </row>
    <row r="30" spans="1:18" ht="18.75">
      <c r="A30" s="5">
        <v>24</v>
      </c>
      <c r="B30" s="6" t="s">
        <v>84</v>
      </c>
      <c r="C30" s="6" t="s">
        <v>25</v>
      </c>
      <c r="D30" s="7" t="s">
        <v>26</v>
      </c>
      <c r="E30" s="9">
        <f t="shared" si="0"/>
        <v>0</v>
      </c>
      <c r="F30" s="8">
        <f t="shared" si="1"/>
        <v>0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3"/>
      <c r="R30" s="6"/>
    </row>
    <row r="31" spans="1:18" ht="18.75">
      <c r="A31" s="5">
        <v>25</v>
      </c>
      <c r="B31" s="6" t="s">
        <v>85</v>
      </c>
      <c r="C31" s="6" t="s">
        <v>86</v>
      </c>
      <c r="D31" s="7" t="s">
        <v>41</v>
      </c>
      <c r="E31" s="9">
        <f t="shared" si="0"/>
        <v>0</v>
      </c>
      <c r="F31" s="8">
        <f t="shared" si="1"/>
        <v>0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3"/>
      <c r="R31" s="6"/>
    </row>
    <row r="32" spans="1:18" ht="18.75">
      <c r="A32" s="5">
        <v>26</v>
      </c>
      <c r="B32" s="6" t="s">
        <v>87</v>
      </c>
      <c r="C32" s="6" t="s">
        <v>88</v>
      </c>
      <c r="D32" s="7" t="s">
        <v>89</v>
      </c>
      <c r="E32" s="9">
        <f t="shared" si="0"/>
        <v>0</v>
      </c>
      <c r="F32" s="8">
        <f t="shared" si="1"/>
        <v>0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3"/>
      <c r="R32" s="6"/>
    </row>
    <row r="33" spans="1:18" ht="18.75">
      <c r="A33" s="5">
        <v>27</v>
      </c>
      <c r="B33" s="6" t="s">
        <v>90</v>
      </c>
      <c r="C33" s="6" t="s">
        <v>91</v>
      </c>
      <c r="D33" s="7" t="s">
        <v>92</v>
      </c>
      <c r="E33" s="9">
        <f t="shared" si="0"/>
        <v>0</v>
      </c>
      <c r="F33" s="8">
        <f t="shared" si="1"/>
        <v>0</v>
      </c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3"/>
      <c r="R33" s="6"/>
    </row>
    <row r="34" spans="1:18" ht="18.75">
      <c r="A34" s="5">
        <v>28</v>
      </c>
      <c r="B34" s="6" t="s">
        <v>93</v>
      </c>
      <c r="C34" s="6" t="s">
        <v>94</v>
      </c>
      <c r="D34" s="7" t="s">
        <v>95</v>
      </c>
      <c r="E34" s="9">
        <f t="shared" si="0"/>
        <v>0</v>
      </c>
      <c r="F34" s="8">
        <f t="shared" si="1"/>
        <v>0</v>
      </c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3"/>
      <c r="R34" s="6"/>
    </row>
    <row r="35" spans="1:18" ht="18.75">
      <c r="A35" s="5">
        <v>29</v>
      </c>
      <c r="B35" s="6" t="s">
        <v>96</v>
      </c>
      <c r="C35" s="6" t="s">
        <v>97</v>
      </c>
      <c r="D35" s="7" t="s">
        <v>53</v>
      </c>
      <c r="E35" s="9">
        <f t="shared" si="0"/>
        <v>0</v>
      </c>
      <c r="F35" s="8">
        <f t="shared" si="1"/>
        <v>0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3"/>
      <c r="R35" s="6"/>
    </row>
    <row r="36" spans="1:18" ht="18.75">
      <c r="A36" s="5">
        <v>30</v>
      </c>
      <c r="B36" s="6" t="s">
        <v>98</v>
      </c>
      <c r="C36" s="6" t="s">
        <v>99</v>
      </c>
      <c r="D36" s="7" t="s">
        <v>100</v>
      </c>
      <c r="E36" s="9">
        <f t="shared" si="0"/>
        <v>0</v>
      </c>
      <c r="F36" s="8">
        <f t="shared" si="1"/>
        <v>0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3"/>
      <c r="R36" s="6"/>
    </row>
    <row r="37" spans="1:18" ht="18.75">
      <c r="A37" s="5">
        <v>31</v>
      </c>
      <c r="B37" s="6" t="s">
        <v>101</v>
      </c>
      <c r="C37" s="6" t="s">
        <v>102</v>
      </c>
      <c r="D37" s="7" t="s">
        <v>103</v>
      </c>
      <c r="E37" s="9">
        <f t="shared" si="0"/>
        <v>0</v>
      </c>
      <c r="F37" s="8">
        <f t="shared" si="1"/>
        <v>0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3"/>
      <c r="R37" s="6"/>
    </row>
    <row r="38" spans="1:18" ht="18.75">
      <c r="A38" s="5">
        <v>32</v>
      </c>
      <c r="B38" s="6" t="s">
        <v>104</v>
      </c>
      <c r="C38" s="6" t="s">
        <v>105</v>
      </c>
      <c r="D38" s="7" t="s">
        <v>106</v>
      </c>
      <c r="E38" s="9">
        <f t="shared" si="0"/>
        <v>0</v>
      </c>
      <c r="F38" s="8">
        <f t="shared" si="1"/>
        <v>0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3"/>
      <c r="R38" s="6"/>
    </row>
    <row r="39" spans="1:18" ht="18.75">
      <c r="A39" s="5">
        <v>33</v>
      </c>
      <c r="B39" s="6" t="s">
        <v>107</v>
      </c>
      <c r="C39" s="6" t="s">
        <v>108</v>
      </c>
      <c r="D39" s="7" t="s">
        <v>74</v>
      </c>
      <c r="E39" s="9">
        <f t="shared" si="0"/>
        <v>0</v>
      </c>
      <c r="F39" s="8">
        <f t="shared" si="1"/>
        <v>0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3"/>
      <c r="R39" s="6"/>
    </row>
    <row r="40" spans="1:18" ht="18.75">
      <c r="A40" s="5">
        <v>34</v>
      </c>
      <c r="B40" s="6" t="s">
        <v>109</v>
      </c>
      <c r="C40" s="6" t="s">
        <v>110</v>
      </c>
      <c r="D40" s="7" t="s">
        <v>111</v>
      </c>
      <c r="E40" s="9">
        <f t="shared" si="0"/>
        <v>0</v>
      </c>
      <c r="F40" s="8">
        <f t="shared" si="1"/>
        <v>0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3"/>
      <c r="R40" s="6"/>
    </row>
    <row r="41" spans="1:18" ht="20.25" customHeight="1">
      <c r="A41" s="22" t="s">
        <v>112</v>
      </c>
      <c r="B41" s="22"/>
      <c r="C41" s="22"/>
      <c r="D41" s="22"/>
      <c r="E41" s="22"/>
      <c r="F41" s="22"/>
      <c r="G41" s="15">
        <f>COUNTIF(G7:G40,"X")</f>
        <v>1</v>
      </c>
      <c r="H41" s="15">
        <f>COUNTIF(H7:H40,"X")</f>
        <v>0</v>
      </c>
      <c r="I41" s="15">
        <f>COUNTIF(I7:I40,"X")</f>
        <v>0</v>
      </c>
      <c r="J41" s="15">
        <f>COUNTIF(J7:J40,"X")</f>
        <v>1</v>
      </c>
      <c r="K41" s="15">
        <f>COUNTIF(K7:K40,"X")</f>
        <v>1</v>
      </c>
      <c r="L41" s="15">
        <f>COUNTIF(L7:L40,"X")</f>
        <v>1</v>
      </c>
      <c r="M41" s="15">
        <f>COUNTIF(M7:M40,"X")</f>
        <v>1</v>
      </c>
      <c r="N41" s="15">
        <f>COUNTIF(N7:N40,"X")</f>
        <v>0</v>
      </c>
      <c r="O41" s="15">
        <f>COUNTIF(O7:O40,"X")</f>
        <v>0</v>
      </c>
      <c r="P41" s="15">
        <f>COUNTIF(P7:P40,"X")</f>
        <v>0</v>
      </c>
      <c r="Q41" s="15">
        <f>COUNTIF(Q7:Q40,"X")</f>
        <v>0</v>
      </c>
      <c r="R41" s="14"/>
    </row>
    <row r="42" spans="1:18">
      <c r="A42" s="1"/>
    </row>
  </sheetData>
  <mergeCells count="13">
    <mergeCell ref="G5:Q5"/>
    <mergeCell ref="R5:R6"/>
    <mergeCell ref="A41:F41"/>
    <mergeCell ref="A1:R1"/>
    <mergeCell ref="A2:R2"/>
    <mergeCell ref="A3:L3"/>
    <mergeCell ref="M3:N3"/>
    <mergeCell ref="A4:H4"/>
    <mergeCell ref="A5:A6"/>
    <mergeCell ref="B5:B6"/>
    <mergeCell ref="C5:D6"/>
    <mergeCell ref="E5:E6"/>
    <mergeCell ref="F5:F6"/>
  </mergeCells>
  <conditionalFormatting sqref="J10">
    <cfRule type="iconSet" priority="13">
      <iconSet iconSet="3Symbols">
        <cfvo type="percent" val="0"/>
        <cfvo type="percent" val="33"/>
        <cfvo type="percent" val="67"/>
      </iconSet>
    </cfRule>
  </conditionalFormatting>
  <conditionalFormatting sqref="G7:Q40">
    <cfRule type="cellIs" dxfId="10" priority="11" operator="equal">
      <formula>"X"</formula>
    </cfRule>
  </conditionalFormatting>
  <conditionalFormatting sqref="G7:Q40">
    <cfRule type="cellIs" dxfId="9" priority="10" operator="equal">
      <formula>"X"</formula>
    </cfRule>
  </conditionalFormatting>
  <conditionalFormatting sqref="G7:Q11">
    <cfRule type="cellIs" dxfId="8" priority="9" operator="equal">
      <formula>"v"</formula>
    </cfRule>
  </conditionalFormatting>
  <conditionalFormatting sqref="G7:Q12">
    <cfRule type="cellIs" dxfId="7" priority="8" operator="equal">
      <formula>"b"</formula>
    </cfRule>
  </conditionalFormatting>
  <conditionalFormatting sqref="G7:Q40">
    <cfRule type="cellIs" dxfId="6" priority="7" operator="equal">
      <formula>"X"</formula>
    </cfRule>
  </conditionalFormatting>
  <conditionalFormatting sqref="G7:Q40">
    <cfRule type="cellIs" dxfId="5" priority="6" operator="equal">
      <formula>"V"</formula>
    </cfRule>
  </conditionalFormatting>
  <conditionalFormatting sqref="G7:Q40">
    <cfRule type="cellIs" dxfId="4" priority="5" operator="equal">
      <formula>"V"</formula>
    </cfRule>
  </conditionalFormatting>
  <conditionalFormatting sqref="G7:Q40">
    <cfRule type="cellIs" dxfId="3" priority="4" operator="equal">
      <formula>"X"</formula>
    </cfRule>
  </conditionalFormatting>
  <conditionalFormatting sqref="G7:Q40">
    <cfRule type="cellIs" dxfId="2" priority="3" operator="equal">
      <formula>"X"</formula>
    </cfRule>
  </conditionalFormatting>
  <conditionalFormatting sqref="G7:Q40">
    <cfRule type="cellIs" dxfId="1" priority="2" operator="equal">
      <formula>"V"</formula>
    </cfRule>
  </conditionalFormatting>
  <conditionalFormatting sqref="G7:Q40">
    <cfRule type="cellIs" dxfId="0" priority="1" operator="equal">
      <formula>"T"</formula>
    </cfRule>
  </conditionalFormatting>
  <conditionalFormatting sqref="G7:Q40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Vo Thi Kim Thoa</cp:lastModifiedBy>
  <cp:revision/>
  <dcterms:created xsi:type="dcterms:W3CDTF">2018-03-08T04:40:40Z</dcterms:created>
  <dcterms:modified xsi:type="dcterms:W3CDTF">2018-04-19T06:13:09Z</dcterms:modified>
  <cp:category/>
  <cp:contentStatus/>
</cp:coreProperties>
</file>