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119144\Documents\Project-Management-2020\Week 4\"/>
    </mc:Choice>
  </mc:AlternateContent>
  <bookViews>
    <workbookView xWindow="0" yWindow="0" windowWidth="28800" windowHeight="13590"/>
  </bookViews>
  <sheets>
    <sheet name="Initial Plan" sheetId="1" r:id="rId1"/>
    <sheet name="Activity List" sheetId="5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4" i="1" l="1"/>
  <c r="W5" i="1"/>
  <c r="W6" i="1"/>
  <c r="W7" i="1"/>
  <c r="W8" i="1"/>
  <c r="W9" i="1"/>
  <c r="W10" i="1"/>
  <c r="W11" i="1"/>
  <c r="W12" i="1"/>
  <c r="W13" i="1"/>
  <c r="W14" i="1"/>
  <c r="W15" i="1"/>
  <c r="W3" i="1"/>
  <c r="W16" i="1" l="1"/>
</calcChain>
</file>

<file path=xl/sharedStrings.xml><?xml version="1.0" encoding="utf-8"?>
<sst xmlns="http://schemas.openxmlformats.org/spreadsheetml/2006/main" count="95" uniqueCount="73">
  <si>
    <t>Initial Plan</t>
  </si>
  <si>
    <t>Availability</t>
  </si>
  <si>
    <t>W.B.S. Codes</t>
  </si>
  <si>
    <t>Resource</t>
  </si>
  <si>
    <t>Classification</t>
  </si>
  <si>
    <t>$ per hr</t>
  </si>
  <si>
    <t>O/T</t>
  </si>
  <si>
    <t>3.2.1</t>
  </si>
  <si>
    <t>3.2.2</t>
  </si>
  <si>
    <t>3.2.3</t>
  </si>
  <si>
    <t>Cost</t>
  </si>
  <si>
    <t>Fred</t>
  </si>
  <si>
    <t>Analyst 3</t>
  </si>
  <si>
    <t>John</t>
  </si>
  <si>
    <t>Analyst 2</t>
  </si>
  <si>
    <t>Mary</t>
  </si>
  <si>
    <t>Analyst 1</t>
  </si>
  <si>
    <t>April only</t>
  </si>
  <si>
    <t>Peter</t>
  </si>
  <si>
    <t>Jenny</t>
  </si>
  <si>
    <t>Paul</t>
  </si>
  <si>
    <t>Tech Analyst 3</t>
  </si>
  <si>
    <t>Geoff</t>
  </si>
  <si>
    <t>Roy</t>
  </si>
  <si>
    <t>Technician</t>
  </si>
  <si>
    <t>Sue</t>
  </si>
  <si>
    <t>Programmer</t>
  </si>
  <si>
    <t>James</t>
  </si>
  <si>
    <t>Tracy</t>
  </si>
  <si>
    <t>Cont. Analyst</t>
  </si>
  <si>
    <t>Cont. Prog.</t>
  </si>
  <si>
    <t>Activity</t>
  </si>
  <si>
    <t>Duration</t>
  </si>
  <si>
    <t>Predecessor</t>
  </si>
  <si>
    <t>A</t>
  </si>
  <si>
    <t>Problem Definition</t>
  </si>
  <si>
    <t>B</t>
  </si>
  <si>
    <t>Feasibility Study</t>
  </si>
  <si>
    <t>C</t>
  </si>
  <si>
    <t>System Analysis</t>
  </si>
  <si>
    <t>D</t>
  </si>
  <si>
    <r>
      <t>Technical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Analysis</t>
    </r>
  </si>
  <si>
    <t>E</t>
  </si>
  <si>
    <r>
      <t>Technical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Design</t>
    </r>
  </si>
  <si>
    <t>F</t>
  </si>
  <si>
    <t>System Design - Enrol.</t>
  </si>
  <si>
    <t>G</t>
  </si>
  <si>
    <t>System Design - Report.</t>
  </si>
  <si>
    <t>H</t>
  </si>
  <si>
    <t>System Design - Assess.</t>
  </si>
  <si>
    <t>I</t>
  </si>
  <si>
    <t>Sys Prog. - Enrol.</t>
  </si>
  <si>
    <t>J</t>
  </si>
  <si>
    <t>Sys Prog. - Assess.</t>
  </si>
  <si>
    <t>K</t>
  </si>
  <si>
    <t>Sys Prog. - Results Report.</t>
  </si>
  <si>
    <t>L</t>
  </si>
  <si>
    <r>
      <t>Hardware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implementation</t>
    </r>
  </si>
  <si>
    <t>M</t>
  </si>
  <si>
    <r>
      <t>Software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implementation</t>
    </r>
  </si>
  <si>
    <t>I, J, K, L</t>
  </si>
  <si>
    <t>N</t>
  </si>
  <si>
    <t>Enrol. System Test</t>
  </si>
  <si>
    <t>O</t>
  </si>
  <si>
    <t>Assess. System Test</t>
  </si>
  <si>
    <t>P</t>
  </si>
  <si>
    <t>Results Report. SysTest</t>
  </si>
  <si>
    <t>Q</t>
  </si>
  <si>
    <t>User Training</t>
  </si>
  <si>
    <t>N, O, P</t>
  </si>
  <si>
    <t>Tech Analyst 2</t>
  </si>
  <si>
    <t>Not till June</t>
  </si>
  <si>
    <t>Not in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</si>
</sst>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/>
    <xf numFmtId="0" fontId="0" fillId="2" borderId="0" xfId="0" applyFill="1" applyAlignment="1">
      <alignment horizontal="center"/>
    </xf>
    <xf numFmtId="0" fontId="0" fillId="0" borderId="2" xfId="0" applyBorder="1"/>
    <xf numFmtId="0" fontId="2" fillId="2" borderId="2" xfId="0" applyFont="1" applyFill="1" applyBorder="1"/>
    <xf numFmtId="0" fontId="0" fillId="2" borderId="2" xfId="0" applyFill="1" applyBorder="1" applyAlignment="1">
      <alignment horizontal="center"/>
    </xf>
    <xf numFmtId="44" fontId="0" fillId="0" borderId="2" xfId="1" applyFont="1" applyBorder="1"/>
    <xf numFmtId="0" fontId="2" fillId="2" borderId="2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vertical="center"/>
    </xf>
    <xf numFmtId="0" fontId="0" fillId="0" borderId="0" xfId="0" applyBorder="1"/>
    <xf numFmtId="44" fontId="0" fillId="0" borderId="0" xfId="1" applyFont="1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44" fontId="0" fillId="0" borderId="2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7"/>
  <sheetViews>
    <sheetView tabSelected="1" zoomScale="115" zoomScaleNormal="11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E20" sqref="E20"/>
    </sheetView>
  </sheetViews>
  <sheetFormatPr defaultRowHeight="12.75" x14ac:dyDescent="0.2"/>
  <cols>
    <col min="1" max="1" width="12.28515625" customWidth="1"/>
    <col min="2" max="2" width="13.42578125" customWidth="1"/>
    <col min="3" max="3" width="8" bestFit="1" customWidth="1"/>
    <col min="4" max="4" width="8.85546875" bestFit="1" customWidth="1"/>
    <col min="5" max="5" width="11.28515625" style="1" bestFit="1" customWidth="1"/>
    <col min="6" max="22" width="5.7109375" style="1" customWidth="1"/>
    <col min="23" max="23" width="11.85546875" customWidth="1"/>
  </cols>
  <sheetData>
    <row r="1" spans="1:23" x14ac:dyDescent="0.2">
      <c r="A1" s="9" t="s">
        <v>0</v>
      </c>
      <c r="E1" s="9" t="s">
        <v>1</v>
      </c>
      <c r="F1" s="2" t="s">
        <v>2</v>
      </c>
      <c r="G1" s="3"/>
      <c r="I1" s="3"/>
    </row>
    <row r="2" spans="1:23" ht="15" customHeight="1" x14ac:dyDescent="0.2">
      <c r="A2" s="5" t="s">
        <v>3</v>
      </c>
      <c r="B2" s="5" t="s">
        <v>4</v>
      </c>
      <c r="C2" s="5" t="s">
        <v>5</v>
      </c>
      <c r="D2" s="8" t="s">
        <v>6</v>
      </c>
      <c r="E2" s="6"/>
      <c r="F2" s="6">
        <v>1.1000000000000001</v>
      </c>
      <c r="G2" s="6">
        <v>1.2</v>
      </c>
      <c r="H2" s="6">
        <v>2.1</v>
      </c>
      <c r="I2" s="6">
        <v>2.2000000000000002</v>
      </c>
      <c r="J2" s="6">
        <v>3.1</v>
      </c>
      <c r="K2" s="6" t="s">
        <v>7</v>
      </c>
      <c r="L2" s="6" t="s">
        <v>8</v>
      </c>
      <c r="M2" s="6" t="s">
        <v>9</v>
      </c>
      <c r="N2" s="6">
        <v>4.0999999999999996</v>
      </c>
      <c r="O2" s="6">
        <v>4.2</v>
      </c>
      <c r="P2" s="6">
        <v>4.3</v>
      </c>
      <c r="Q2" s="6">
        <v>5.0999999999999996</v>
      </c>
      <c r="R2" s="6">
        <v>5.2</v>
      </c>
      <c r="S2" s="6">
        <v>6.1</v>
      </c>
      <c r="T2" s="6">
        <v>6.2</v>
      </c>
      <c r="U2" s="6">
        <v>6.3</v>
      </c>
      <c r="V2" s="6">
        <v>7</v>
      </c>
      <c r="W2" s="6" t="s">
        <v>10</v>
      </c>
    </row>
    <row r="3" spans="1:23" ht="15" customHeight="1" x14ac:dyDescent="0.2">
      <c r="A3" s="4" t="s">
        <v>11</v>
      </c>
      <c r="B3" s="4" t="s">
        <v>12</v>
      </c>
      <c r="C3" s="23">
        <v>80</v>
      </c>
      <c r="D3" s="7">
        <v>160</v>
      </c>
      <c r="E3" s="17"/>
      <c r="F3" s="18">
        <v>12</v>
      </c>
      <c r="G3" s="18">
        <v>48</v>
      </c>
      <c r="H3" s="18"/>
      <c r="I3" s="18">
        <v>40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9">
        <f t="shared" ref="W3:W15" si="0">SUM(F3:V3)*C3</f>
        <v>8000</v>
      </c>
    </row>
    <row r="4" spans="1:23" ht="15" customHeight="1" x14ac:dyDescent="0.2">
      <c r="A4" s="4" t="s">
        <v>13</v>
      </c>
      <c r="B4" s="4" t="s">
        <v>14</v>
      </c>
      <c r="C4" s="7">
        <v>60</v>
      </c>
      <c r="D4" s="7">
        <v>120</v>
      </c>
      <c r="E4" s="20"/>
      <c r="F4" s="20"/>
      <c r="G4" s="18"/>
      <c r="H4" s="18"/>
      <c r="I4" s="18">
        <v>100</v>
      </c>
      <c r="J4" s="18"/>
      <c r="K4" s="18">
        <v>48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9">
        <f t="shared" si="0"/>
        <v>8880</v>
      </c>
    </row>
    <row r="5" spans="1:23" ht="15" customHeight="1" x14ac:dyDescent="0.2">
      <c r="A5" s="4" t="s">
        <v>15</v>
      </c>
      <c r="B5" s="4" t="s">
        <v>16</v>
      </c>
      <c r="C5" s="7">
        <v>40</v>
      </c>
      <c r="D5" s="7">
        <v>80</v>
      </c>
      <c r="E5" s="20" t="s">
        <v>17</v>
      </c>
      <c r="F5" s="20"/>
      <c r="G5" s="18"/>
      <c r="H5" s="18"/>
      <c r="I5" s="18"/>
      <c r="J5" s="18"/>
      <c r="K5" s="18"/>
      <c r="L5" s="18"/>
      <c r="M5" s="18">
        <v>48</v>
      </c>
      <c r="N5" s="18">
        <v>40</v>
      </c>
      <c r="O5" s="18"/>
      <c r="P5" s="18"/>
      <c r="Q5" s="18"/>
      <c r="R5" s="18"/>
      <c r="S5" s="18"/>
      <c r="T5" s="18"/>
      <c r="U5" s="18"/>
      <c r="V5" s="18"/>
      <c r="W5" s="19">
        <f t="shared" si="0"/>
        <v>3520</v>
      </c>
    </row>
    <row r="6" spans="1:23" ht="15" customHeight="1" x14ac:dyDescent="0.2">
      <c r="A6" s="4" t="s">
        <v>18</v>
      </c>
      <c r="B6" s="4" t="s">
        <v>16</v>
      </c>
      <c r="C6" s="7">
        <v>40</v>
      </c>
      <c r="D6" s="7">
        <v>80</v>
      </c>
      <c r="E6" s="20" t="s">
        <v>17</v>
      </c>
      <c r="F6" s="20"/>
      <c r="G6" s="18"/>
      <c r="H6" s="18"/>
      <c r="I6" s="18"/>
      <c r="J6" s="18"/>
      <c r="K6" s="18"/>
      <c r="L6" s="18">
        <v>48</v>
      </c>
      <c r="M6" s="18"/>
      <c r="N6" s="18"/>
      <c r="O6" s="18">
        <v>40</v>
      </c>
      <c r="P6" s="18">
        <v>40</v>
      </c>
      <c r="Q6" s="18"/>
      <c r="R6" s="18"/>
      <c r="S6" s="18">
        <v>40</v>
      </c>
      <c r="T6" s="18"/>
      <c r="U6" s="18"/>
      <c r="V6" s="18"/>
      <c r="W6" s="19">
        <f t="shared" si="0"/>
        <v>6720</v>
      </c>
    </row>
    <row r="7" spans="1:23" ht="15" customHeight="1" x14ac:dyDescent="0.2">
      <c r="A7" s="4" t="s">
        <v>19</v>
      </c>
      <c r="B7" s="4" t="s">
        <v>16</v>
      </c>
      <c r="C7" s="7">
        <v>40</v>
      </c>
      <c r="D7" s="7">
        <v>80</v>
      </c>
      <c r="E7" s="20"/>
      <c r="F7" s="20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>
        <v>40</v>
      </c>
      <c r="U7" s="18">
        <v>40</v>
      </c>
      <c r="V7" s="18">
        <v>32</v>
      </c>
      <c r="W7" s="19">
        <f t="shared" si="0"/>
        <v>4480</v>
      </c>
    </row>
    <row r="8" spans="1:23" ht="15" customHeight="1" x14ac:dyDescent="0.2">
      <c r="A8" s="4" t="s">
        <v>20</v>
      </c>
      <c r="B8" s="4" t="s">
        <v>21</v>
      </c>
      <c r="C8" s="7">
        <v>80</v>
      </c>
      <c r="D8" s="7">
        <v>160</v>
      </c>
      <c r="E8" s="20"/>
      <c r="F8" s="20"/>
      <c r="G8" s="18"/>
      <c r="H8" s="18">
        <v>10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9">
        <f t="shared" si="0"/>
        <v>800</v>
      </c>
    </row>
    <row r="9" spans="1:23" ht="15" customHeight="1" x14ac:dyDescent="0.2">
      <c r="A9" s="4" t="s">
        <v>22</v>
      </c>
      <c r="B9" s="4" t="s">
        <v>70</v>
      </c>
      <c r="C9" s="7">
        <v>60</v>
      </c>
      <c r="D9" s="7">
        <v>120</v>
      </c>
      <c r="E9" s="20" t="s">
        <v>71</v>
      </c>
      <c r="F9" s="20"/>
      <c r="G9" s="18"/>
      <c r="H9" s="18"/>
      <c r="I9" s="18"/>
      <c r="J9" s="18">
        <v>20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9">
        <f t="shared" si="0"/>
        <v>1200</v>
      </c>
    </row>
    <row r="10" spans="1:23" ht="15" customHeight="1" x14ac:dyDescent="0.2">
      <c r="A10" s="4" t="s">
        <v>23</v>
      </c>
      <c r="B10" s="4" t="s">
        <v>24</v>
      </c>
      <c r="C10" s="7">
        <v>25</v>
      </c>
      <c r="D10" s="7">
        <v>50</v>
      </c>
      <c r="E10" s="20" t="s">
        <v>71</v>
      </c>
      <c r="F10" s="20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>
        <v>30</v>
      </c>
      <c r="R10" s="18">
        <v>10</v>
      </c>
      <c r="S10" s="18"/>
      <c r="T10" s="18"/>
      <c r="U10" s="18"/>
      <c r="V10" s="18"/>
      <c r="W10" s="19">
        <f t="shared" si="0"/>
        <v>1000</v>
      </c>
    </row>
    <row r="11" spans="1:23" ht="15" customHeight="1" x14ac:dyDescent="0.2">
      <c r="A11" s="4" t="s">
        <v>25</v>
      </c>
      <c r="B11" s="4" t="s">
        <v>26</v>
      </c>
      <c r="C11" s="7">
        <v>25</v>
      </c>
      <c r="D11" s="7">
        <v>50</v>
      </c>
      <c r="E11" s="20"/>
      <c r="F11" s="20"/>
      <c r="G11" s="18"/>
      <c r="H11" s="18"/>
      <c r="I11" s="18"/>
      <c r="J11" s="18"/>
      <c r="K11" s="18"/>
      <c r="L11" s="18"/>
      <c r="M11" s="18"/>
      <c r="N11" s="18">
        <v>260</v>
      </c>
      <c r="O11" s="18"/>
      <c r="P11" s="18"/>
      <c r="Q11" s="18"/>
      <c r="R11" s="18"/>
      <c r="S11" s="18">
        <v>136</v>
      </c>
      <c r="T11" s="18"/>
      <c r="U11" s="18"/>
      <c r="V11" s="18"/>
      <c r="W11" s="19">
        <f t="shared" si="0"/>
        <v>9900</v>
      </c>
    </row>
    <row r="12" spans="1:23" ht="15" customHeight="1" x14ac:dyDescent="0.2">
      <c r="A12" s="4" t="s">
        <v>27</v>
      </c>
      <c r="B12" s="4" t="s">
        <v>26</v>
      </c>
      <c r="C12" s="7">
        <v>25</v>
      </c>
      <c r="D12" s="7">
        <v>50</v>
      </c>
      <c r="E12" s="20"/>
      <c r="F12" s="20"/>
      <c r="G12" s="18"/>
      <c r="H12" s="18"/>
      <c r="I12" s="18"/>
      <c r="J12" s="18"/>
      <c r="K12" s="18"/>
      <c r="L12" s="18"/>
      <c r="M12" s="18"/>
      <c r="N12" s="18"/>
      <c r="O12" s="18"/>
      <c r="P12" s="18">
        <v>200</v>
      </c>
      <c r="Q12" s="18"/>
      <c r="R12" s="18"/>
      <c r="S12" s="18"/>
      <c r="T12" s="18">
        <v>136</v>
      </c>
      <c r="U12" s="18"/>
      <c r="V12" s="18">
        <v>32</v>
      </c>
      <c r="W12" s="19">
        <f t="shared" si="0"/>
        <v>9200</v>
      </c>
    </row>
    <row r="13" spans="1:23" ht="15" customHeight="1" x14ac:dyDescent="0.2">
      <c r="A13" s="4" t="s">
        <v>28</v>
      </c>
      <c r="B13" s="4" t="s">
        <v>26</v>
      </c>
      <c r="C13" s="7">
        <v>25</v>
      </c>
      <c r="D13" s="7">
        <v>50</v>
      </c>
      <c r="E13" s="20" t="s">
        <v>72</v>
      </c>
      <c r="F13" s="20"/>
      <c r="G13" s="18"/>
      <c r="H13" s="18"/>
      <c r="I13" s="18"/>
      <c r="J13" s="18"/>
      <c r="K13" s="18"/>
      <c r="L13" s="18"/>
      <c r="M13" s="18"/>
      <c r="N13" s="18"/>
      <c r="O13" s="18">
        <v>200</v>
      </c>
      <c r="P13" s="18"/>
      <c r="Q13" s="18"/>
      <c r="R13" s="18"/>
      <c r="S13" s="18"/>
      <c r="T13" s="18"/>
      <c r="U13" s="18">
        <v>136</v>
      </c>
      <c r="V13" s="18"/>
      <c r="W13" s="19">
        <f t="shared" si="0"/>
        <v>8400</v>
      </c>
    </row>
    <row r="14" spans="1:23" ht="15" customHeight="1" x14ac:dyDescent="0.2">
      <c r="A14" s="4" t="s">
        <v>29</v>
      </c>
      <c r="B14" s="4" t="s">
        <v>16</v>
      </c>
      <c r="C14" s="7">
        <v>80</v>
      </c>
      <c r="D14" s="7">
        <v>80</v>
      </c>
      <c r="E14" s="20"/>
      <c r="F14" s="20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9">
        <f t="shared" si="0"/>
        <v>0</v>
      </c>
    </row>
    <row r="15" spans="1:23" ht="15" customHeight="1" x14ac:dyDescent="0.2">
      <c r="A15" s="4" t="s">
        <v>30</v>
      </c>
      <c r="B15" s="4" t="s">
        <v>26</v>
      </c>
      <c r="C15" s="7">
        <v>50</v>
      </c>
      <c r="D15" s="7">
        <v>50</v>
      </c>
      <c r="E15" s="20"/>
      <c r="F15" s="20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9">
        <f t="shared" si="0"/>
        <v>0</v>
      </c>
    </row>
    <row r="16" spans="1:23" ht="15" customHeight="1" x14ac:dyDescent="0.2">
      <c r="A16" s="12"/>
      <c r="B16" s="12"/>
      <c r="C16" s="13"/>
      <c r="D16" s="13"/>
      <c r="E16" s="21"/>
      <c r="F16" s="21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19">
        <f>SUM(W3:W15)</f>
        <v>62100</v>
      </c>
    </row>
    <row r="17" spans="1:1" x14ac:dyDescent="0.2">
      <c r="A17" s="10"/>
    </row>
  </sheetData>
  <phoneticPr fontId="0" type="noConversion"/>
  <printOptions horizontalCentered="1"/>
  <pageMargins left="0.47244094488188981" right="0.47244094488188981" top="1.5354330708661419" bottom="0.98425196850393704" header="0.51181102362204722" footer="0.51181102362204722"/>
  <pageSetup paperSize="9" scale="92" orientation="landscape" horizontalDpi="300" verticalDpi="300" r:id="rId1"/>
  <headerFooter alignWithMargins="0">
    <oddHeader>&amp;C&amp;"Arial,Bold"&amp;14Project Management
Advanced Exercise Resource Matrix
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75" zoomScaleNormal="175" workbookViewId="0">
      <selection activeCell="E6" sqref="E6"/>
    </sheetView>
  </sheetViews>
  <sheetFormatPr defaultRowHeight="12.75" x14ac:dyDescent="0.2"/>
  <cols>
    <col min="1" max="1" width="7" customWidth="1"/>
    <col min="2" max="2" width="25.85546875" customWidth="1"/>
    <col min="3" max="3" width="12" customWidth="1"/>
    <col min="4" max="4" width="13.7109375" customWidth="1"/>
  </cols>
  <sheetData>
    <row r="1" spans="1:4" x14ac:dyDescent="0.2">
      <c r="A1" s="8"/>
      <c r="B1" s="8" t="s">
        <v>31</v>
      </c>
      <c r="C1" s="8" t="s">
        <v>32</v>
      </c>
      <c r="D1" s="8" t="s">
        <v>33</v>
      </c>
    </row>
    <row r="2" spans="1:4" ht="15" customHeight="1" x14ac:dyDescent="0.2">
      <c r="A2" s="4" t="s">
        <v>34</v>
      </c>
      <c r="B2" s="14" t="s">
        <v>35</v>
      </c>
      <c r="C2" s="15">
        <v>12</v>
      </c>
      <c r="D2" s="11"/>
    </row>
    <row r="3" spans="1:4" ht="15" customHeight="1" x14ac:dyDescent="0.2">
      <c r="A3" s="4" t="s">
        <v>36</v>
      </c>
      <c r="B3" s="14" t="s">
        <v>37</v>
      </c>
      <c r="C3" s="15">
        <v>48</v>
      </c>
      <c r="D3" s="11" t="s">
        <v>34</v>
      </c>
    </row>
    <row r="4" spans="1:4" ht="15" customHeight="1" x14ac:dyDescent="0.2">
      <c r="A4" s="4" t="s">
        <v>38</v>
      </c>
      <c r="B4" s="14" t="s">
        <v>39</v>
      </c>
      <c r="C4" s="15">
        <v>100</v>
      </c>
      <c r="D4" s="11" t="s">
        <v>36</v>
      </c>
    </row>
    <row r="5" spans="1:4" ht="15" customHeight="1" x14ac:dyDescent="0.2">
      <c r="A5" s="4" t="s">
        <v>40</v>
      </c>
      <c r="B5" s="14" t="s">
        <v>41</v>
      </c>
      <c r="C5" s="15">
        <v>10</v>
      </c>
      <c r="D5" s="11" t="s">
        <v>36</v>
      </c>
    </row>
    <row r="6" spans="1:4" ht="15" customHeight="1" x14ac:dyDescent="0.2">
      <c r="A6" s="4" t="s">
        <v>42</v>
      </c>
      <c r="B6" s="14" t="s">
        <v>43</v>
      </c>
      <c r="C6" s="15">
        <v>20</v>
      </c>
      <c r="D6" s="11" t="s">
        <v>40</v>
      </c>
    </row>
    <row r="7" spans="1:4" ht="15" customHeight="1" x14ac:dyDescent="0.2">
      <c r="A7" s="4" t="s">
        <v>44</v>
      </c>
      <c r="B7" s="14" t="s">
        <v>45</v>
      </c>
      <c r="C7" s="15">
        <v>48</v>
      </c>
      <c r="D7" s="11" t="s">
        <v>38</v>
      </c>
    </row>
    <row r="8" spans="1:4" ht="15" customHeight="1" x14ac:dyDescent="0.2">
      <c r="A8" s="4" t="s">
        <v>46</v>
      </c>
      <c r="B8" s="14" t="s">
        <v>47</v>
      </c>
      <c r="C8" s="15">
        <v>48</v>
      </c>
      <c r="D8" s="11" t="s">
        <v>38</v>
      </c>
    </row>
    <row r="9" spans="1:4" ht="15" customHeight="1" x14ac:dyDescent="0.2">
      <c r="A9" s="4" t="s">
        <v>48</v>
      </c>
      <c r="B9" s="14" t="s">
        <v>49</v>
      </c>
      <c r="C9" s="15">
        <v>48</v>
      </c>
      <c r="D9" s="11" t="s">
        <v>38</v>
      </c>
    </row>
    <row r="10" spans="1:4" ht="15" customHeight="1" x14ac:dyDescent="0.2">
      <c r="A10" s="4" t="s">
        <v>50</v>
      </c>
      <c r="B10" s="14" t="s">
        <v>51</v>
      </c>
      <c r="C10" s="15">
        <v>260</v>
      </c>
      <c r="D10" s="11" t="s">
        <v>44</v>
      </c>
    </row>
    <row r="11" spans="1:4" ht="15" customHeight="1" x14ac:dyDescent="0.2">
      <c r="A11" s="4" t="s">
        <v>52</v>
      </c>
      <c r="B11" s="14" t="s">
        <v>53</v>
      </c>
      <c r="C11" s="15">
        <v>200</v>
      </c>
      <c r="D11" s="11" t="s">
        <v>46</v>
      </c>
    </row>
    <row r="12" spans="1:4" ht="15" customHeight="1" x14ac:dyDescent="0.2">
      <c r="A12" s="4" t="s">
        <v>54</v>
      </c>
      <c r="B12" s="14" t="s">
        <v>55</v>
      </c>
      <c r="C12" s="15">
        <v>200</v>
      </c>
      <c r="D12" s="11" t="s">
        <v>48</v>
      </c>
    </row>
    <row r="13" spans="1:4" ht="15" customHeight="1" x14ac:dyDescent="0.2">
      <c r="A13" s="4" t="s">
        <v>56</v>
      </c>
      <c r="B13" s="14" t="s">
        <v>57</v>
      </c>
      <c r="C13" s="15">
        <v>30</v>
      </c>
      <c r="D13" s="11" t="s">
        <v>42</v>
      </c>
    </row>
    <row r="14" spans="1:4" ht="15" customHeight="1" x14ac:dyDescent="0.2">
      <c r="A14" s="4" t="s">
        <v>58</v>
      </c>
      <c r="B14" s="14" t="s">
        <v>59</v>
      </c>
      <c r="C14" s="15">
        <v>10</v>
      </c>
      <c r="D14" s="16" t="s">
        <v>60</v>
      </c>
    </row>
    <row r="15" spans="1:4" ht="15" customHeight="1" x14ac:dyDescent="0.2">
      <c r="A15" s="4" t="s">
        <v>61</v>
      </c>
      <c r="B15" s="14" t="s">
        <v>62</v>
      </c>
      <c r="C15" s="15">
        <v>136</v>
      </c>
      <c r="D15" s="11" t="s">
        <v>58</v>
      </c>
    </row>
    <row r="16" spans="1:4" ht="15" customHeight="1" x14ac:dyDescent="0.2">
      <c r="A16" s="4" t="s">
        <v>63</v>
      </c>
      <c r="B16" s="14" t="s">
        <v>64</v>
      </c>
      <c r="C16" s="15">
        <v>136</v>
      </c>
      <c r="D16" s="11" t="s">
        <v>58</v>
      </c>
    </row>
    <row r="17" spans="1:4" x14ac:dyDescent="0.2">
      <c r="A17" s="4" t="s">
        <v>65</v>
      </c>
      <c r="B17" s="14" t="s">
        <v>66</v>
      </c>
      <c r="C17" s="15">
        <v>136</v>
      </c>
      <c r="D17" s="11" t="s">
        <v>58</v>
      </c>
    </row>
    <row r="18" spans="1:4" ht="15" customHeight="1" x14ac:dyDescent="0.2">
      <c r="A18" s="4" t="s">
        <v>67</v>
      </c>
      <c r="B18" s="14" t="s">
        <v>68</v>
      </c>
      <c r="C18" s="15">
        <v>32</v>
      </c>
      <c r="D18" s="11" t="s">
        <v>69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Activity List</vt:lpstr>
    </vt:vector>
  </TitlesOfParts>
  <Manager/>
  <Company>Swinburne University of Technology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B. Hallinan</dc:creator>
  <cp:keywords/>
  <dc:description/>
  <cp:lastModifiedBy>MATTHEW PHYLAND</cp:lastModifiedBy>
  <cp:revision/>
  <dcterms:created xsi:type="dcterms:W3CDTF">2002-04-08T12:53:38Z</dcterms:created>
  <dcterms:modified xsi:type="dcterms:W3CDTF">2020-03-16T06:06:28Z</dcterms:modified>
  <cp:category/>
  <cp:contentStatus/>
</cp:coreProperties>
</file>