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70" windowWidth="24900" windowHeight="110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4" i="2" l="1"/>
  <c r="B7" i="2"/>
  <c r="B15" i="2"/>
  <c r="B23" i="1"/>
  <c r="E21" i="1"/>
  <c r="E6" i="1"/>
  <c r="E8" i="1"/>
  <c r="E10" i="1"/>
  <c r="E12" i="1"/>
  <c r="E14" i="1"/>
  <c r="E16" i="1"/>
  <c r="E18" i="1"/>
  <c r="E19" i="1"/>
  <c r="E4" i="1"/>
  <c r="D21" i="1"/>
  <c r="C21" i="1"/>
  <c r="C6" i="1"/>
  <c r="C8" i="1"/>
  <c r="C10" i="1"/>
  <c r="C12" i="1"/>
  <c r="C14" i="1"/>
  <c r="C16" i="1"/>
  <c r="C18" i="1"/>
  <c r="C19" i="1"/>
  <c r="C4" i="1"/>
  <c r="B21" i="1"/>
</calcChain>
</file>

<file path=xl/sharedStrings.xml><?xml version="1.0" encoding="utf-8"?>
<sst xmlns="http://schemas.openxmlformats.org/spreadsheetml/2006/main" count="18" uniqueCount="17">
  <si>
    <t>Konzept/Projektmanagement</t>
  </si>
  <si>
    <t>Redaktion (Spieleinhalte, Dialoge)</t>
  </si>
  <si>
    <t>Game Design (Mechaniken + Inhalte)</t>
  </si>
  <si>
    <t>Programmierung</t>
  </si>
  <si>
    <t>Art/Animation</t>
  </si>
  <si>
    <t>Qualitätskontrolle</t>
  </si>
  <si>
    <t>Sound/Musik</t>
  </si>
  <si>
    <t>Korrektur/Anpassung</t>
  </si>
  <si>
    <t>Stunde</t>
  </si>
  <si>
    <t>Tage</t>
  </si>
  <si>
    <t>Satz/Std.</t>
  </si>
  <si>
    <t>Kosten</t>
  </si>
  <si>
    <t>Einarbeitung/Recherche</t>
  </si>
  <si>
    <t>Asset</t>
  </si>
  <si>
    <t>Black and White Forest 2D</t>
  </si>
  <si>
    <t>Black and White Levle Builder Pack</t>
  </si>
  <si>
    <t>Produktionskosten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</si>
</sst>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8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workbookViewId="0">
      <selection activeCell="B21" sqref="B21"/>
    </sheetView>
  </sheetViews>
  <sheetFormatPr baseColWidth="10" defaultRowHeight="14.5" x14ac:dyDescent="0.35"/>
  <cols>
    <col min="1" max="1" width="32" customWidth="1"/>
    <col min="4" max="4" width="11" bestFit="1" customWidth="1"/>
    <col min="5" max="5" width="11.54296875" bestFit="1" customWidth="1"/>
  </cols>
  <sheetData>
    <row r="3" spans="1:5" x14ac:dyDescent="0.35">
      <c r="B3" s="3" t="s">
        <v>8</v>
      </c>
      <c r="C3" s="3" t="s">
        <v>9</v>
      </c>
      <c r="D3" s="3" t="s">
        <v>10</v>
      </c>
      <c r="E3" s="3" t="s">
        <v>11</v>
      </c>
    </row>
    <row r="4" spans="1:5" x14ac:dyDescent="0.35">
      <c r="A4" t="s">
        <v>0</v>
      </c>
      <c r="B4">
        <v>30</v>
      </c>
      <c r="C4" s="1">
        <f>B4/24</f>
        <v>1.25</v>
      </c>
      <c r="D4" s="2">
        <v>20</v>
      </c>
      <c r="E4" s="2">
        <f>D4*B4</f>
        <v>600</v>
      </c>
    </row>
    <row r="5" spans="1:5" x14ac:dyDescent="0.35">
      <c r="C5" s="1"/>
      <c r="D5" s="2"/>
      <c r="E5" s="2"/>
    </row>
    <row r="6" spans="1:5" x14ac:dyDescent="0.35">
      <c r="A6" t="s">
        <v>1</v>
      </c>
      <c r="B6">
        <v>20</v>
      </c>
      <c r="C6" s="1">
        <f t="shared" ref="C5:C19" si="0">B6/24</f>
        <v>0.83333333333333337</v>
      </c>
      <c r="D6" s="2">
        <v>20</v>
      </c>
      <c r="E6" s="2">
        <f t="shared" ref="E5:E19" si="1">D6*B6</f>
        <v>400</v>
      </c>
    </row>
    <row r="7" spans="1:5" x14ac:dyDescent="0.35">
      <c r="C7" s="1"/>
      <c r="D7" s="2"/>
      <c r="E7" s="2"/>
    </row>
    <row r="8" spans="1:5" x14ac:dyDescent="0.35">
      <c r="A8" t="s">
        <v>2</v>
      </c>
      <c r="B8">
        <v>70</v>
      </c>
      <c r="C8" s="1">
        <f t="shared" si="0"/>
        <v>2.9166666666666665</v>
      </c>
      <c r="D8" s="2">
        <v>20</v>
      </c>
      <c r="E8" s="2">
        <f t="shared" si="1"/>
        <v>1400</v>
      </c>
    </row>
    <row r="9" spans="1:5" x14ac:dyDescent="0.35">
      <c r="C9" s="1"/>
      <c r="D9" s="2"/>
      <c r="E9" s="2"/>
    </row>
    <row r="10" spans="1:5" x14ac:dyDescent="0.35">
      <c r="A10" t="s">
        <v>3</v>
      </c>
      <c r="B10">
        <v>80</v>
      </c>
      <c r="C10" s="1">
        <f t="shared" si="0"/>
        <v>3.3333333333333335</v>
      </c>
      <c r="D10" s="2">
        <v>20</v>
      </c>
      <c r="E10" s="2">
        <f t="shared" si="1"/>
        <v>1600</v>
      </c>
    </row>
    <row r="11" spans="1:5" x14ac:dyDescent="0.35">
      <c r="C11" s="1"/>
      <c r="D11" s="2"/>
      <c r="E11" s="2"/>
    </row>
    <row r="12" spans="1:5" x14ac:dyDescent="0.35">
      <c r="A12" t="s">
        <v>4</v>
      </c>
      <c r="B12">
        <v>60</v>
      </c>
      <c r="C12" s="1">
        <f t="shared" si="0"/>
        <v>2.5</v>
      </c>
      <c r="D12" s="2">
        <v>20</v>
      </c>
      <c r="E12" s="2">
        <f t="shared" si="1"/>
        <v>1200</v>
      </c>
    </row>
    <row r="13" spans="1:5" x14ac:dyDescent="0.35">
      <c r="C13" s="1"/>
      <c r="D13" s="2"/>
      <c r="E13" s="2"/>
    </row>
    <row r="14" spans="1:5" x14ac:dyDescent="0.35">
      <c r="A14" t="s">
        <v>5</v>
      </c>
      <c r="B14">
        <v>40</v>
      </c>
      <c r="C14" s="1">
        <f t="shared" si="0"/>
        <v>1.6666666666666667</v>
      </c>
      <c r="D14" s="2">
        <v>20</v>
      </c>
      <c r="E14" s="2">
        <f t="shared" si="1"/>
        <v>800</v>
      </c>
    </row>
    <row r="15" spans="1:5" x14ac:dyDescent="0.35">
      <c r="C15" s="1"/>
      <c r="D15" s="2"/>
      <c r="E15" s="2"/>
    </row>
    <row r="16" spans="1:5" x14ac:dyDescent="0.35">
      <c r="A16" t="s">
        <v>6</v>
      </c>
      <c r="B16">
        <v>20</v>
      </c>
      <c r="C16" s="1">
        <f t="shared" si="0"/>
        <v>0.83333333333333337</v>
      </c>
      <c r="D16" s="2">
        <v>20</v>
      </c>
      <c r="E16" s="2">
        <f t="shared" si="1"/>
        <v>400</v>
      </c>
    </row>
    <row r="17" spans="1:5" x14ac:dyDescent="0.35">
      <c r="C17" s="1"/>
      <c r="D17" s="2"/>
      <c r="E17" s="2"/>
    </row>
    <row r="18" spans="1:5" x14ac:dyDescent="0.35">
      <c r="A18" t="s">
        <v>7</v>
      </c>
      <c r="B18">
        <v>60</v>
      </c>
      <c r="C18" s="1">
        <f t="shared" si="0"/>
        <v>2.5</v>
      </c>
      <c r="D18" s="2">
        <v>20</v>
      </c>
      <c r="E18" s="2">
        <f t="shared" si="1"/>
        <v>1200</v>
      </c>
    </row>
    <row r="19" spans="1:5" x14ac:dyDescent="0.35">
      <c r="A19" t="s">
        <v>12</v>
      </c>
      <c r="B19">
        <v>120</v>
      </c>
      <c r="C19" s="1">
        <f t="shared" si="0"/>
        <v>5</v>
      </c>
      <c r="D19" s="2">
        <v>20</v>
      </c>
      <c r="E19" s="2">
        <f t="shared" si="1"/>
        <v>2400</v>
      </c>
    </row>
    <row r="20" spans="1:5" x14ac:dyDescent="0.35">
      <c r="D20" s="2"/>
      <c r="E20" s="2"/>
    </row>
    <row r="21" spans="1:5" x14ac:dyDescent="0.35">
      <c r="B21">
        <f>SUM(B4:B19)</f>
        <v>500</v>
      </c>
      <c r="C21" s="1">
        <f>SUM(C4:C19)</f>
        <v>20.833333333333336</v>
      </c>
      <c r="D21" s="2">
        <f>SUM(D4:D19)</f>
        <v>180</v>
      </c>
      <c r="E21" s="2">
        <f>SUM(E4:E19)</f>
        <v>10000</v>
      </c>
    </row>
    <row r="23" spans="1:5" x14ac:dyDescent="0.35">
      <c r="B23" s="2">
        <f>B21/7.7</f>
        <v>64.935064935064929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4" sqref="D4"/>
    </sheetView>
  </sheetViews>
  <sheetFormatPr baseColWidth="10" defaultRowHeight="14.5" x14ac:dyDescent="0.35"/>
  <cols>
    <col min="1" max="1" width="30.26953125" customWidth="1"/>
    <col min="2" max="2" width="11.54296875" bestFit="1" customWidth="1"/>
  </cols>
  <sheetData>
    <row r="1" spans="1:4" x14ac:dyDescent="0.35">
      <c r="A1" t="s">
        <v>11</v>
      </c>
    </row>
    <row r="3" spans="1:4" x14ac:dyDescent="0.35">
      <c r="A3" t="s">
        <v>13</v>
      </c>
    </row>
    <row r="4" spans="1:4" x14ac:dyDescent="0.35">
      <c r="A4" t="s">
        <v>14</v>
      </c>
      <c r="B4" s="2">
        <v>16</v>
      </c>
      <c r="D4" s="4">
        <f>SUM(B4:B5)/2</f>
        <v>10.234999999999999</v>
      </c>
    </row>
    <row r="5" spans="1:4" x14ac:dyDescent="0.35">
      <c r="A5" t="s">
        <v>15</v>
      </c>
      <c r="B5" s="5">
        <v>4.47</v>
      </c>
    </row>
    <row r="7" spans="1:4" x14ac:dyDescent="0.35">
      <c r="A7" t="s">
        <v>16</v>
      </c>
      <c r="B7" s="4">
        <f>Tabelle1!E21</f>
        <v>10000</v>
      </c>
    </row>
    <row r="15" spans="1:4" x14ac:dyDescent="0.35">
      <c r="B15" s="4">
        <f>SUM(B4:B14)</f>
        <v>10020.469999999999</v>
      </c>
      <c r="C15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</dc:creator>
  <cp:lastModifiedBy>Francie</cp:lastModifiedBy>
  <dcterms:created xsi:type="dcterms:W3CDTF">2019-10-02T12:37:32Z</dcterms:created>
  <dcterms:modified xsi:type="dcterms:W3CDTF">2019-10-03T15:55:09Z</dcterms:modified>
</cp:coreProperties>
</file>