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versity\MasterDegree\Data Collection\DataSet Cleaning\Food\Catagory\Merge\"/>
    </mc:Choice>
  </mc:AlternateContent>
  <xr:revisionPtr revIDLastSave="0" documentId="13_ncr:1_{9FCD5962-8E91-4329-A5D0-A188CA4F39B8}" xr6:coauthVersionLast="47" xr6:coauthVersionMax="47" xr10:uidLastSave="{00000000-0000-0000-0000-000000000000}"/>
  <bookViews>
    <workbookView xWindow="-108" yWindow="-108" windowWidth="23256" windowHeight="12576" xr2:uid="{352157B9-02E1-4801-993B-810A19D2FD9A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Sheet1!$A$1:$M$47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7" i="1" l="1"/>
  <c r="L47" i="1"/>
  <c r="K47" i="1"/>
  <c r="J47" i="1"/>
</calcChain>
</file>

<file path=xl/sharedStrings.xml><?xml version="1.0" encoding="utf-8"?>
<sst xmlns="http://schemas.openxmlformats.org/spreadsheetml/2006/main" count="331" uniqueCount="153">
  <si>
    <t>T3</t>
  </si>
  <si>
    <t>ก๋วยจั๊บ</t>
  </si>
  <si>
    <t>Noodle sheets, soup with meat and tofu (Guay jub)</t>
  </si>
  <si>
    <t>A44</t>
  </si>
  <si>
    <t>ก๋วยจั๊บญวน, เส้น, ต้มสุก</t>
  </si>
  <si>
    <t>Noodles, Vietnamese, cooked</t>
  </si>
  <si>
    <t>T7</t>
  </si>
  <si>
    <t>ก๋วยเตี๋ยว, เนื้อสับ</t>
  </si>
  <si>
    <t>Rice noodles, topped with minced beef in gravy</t>
  </si>
  <si>
    <t>C79</t>
  </si>
  <si>
    <t>ก๋วยเตี๋ยวเซี่ยงไฮ้, แห้ง</t>
  </si>
  <si>
    <t>A3</t>
  </si>
  <si>
    <t>ก๋วยเตี๋ยวเส้นเล็ก, สด</t>
  </si>
  <si>
    <t>Noodles, rice, narrow sized strip, fresh</t>
  </si>
  <si>
    <t>A5</t>
  </si>
  <si>
    <t>ก๋วยเตี๋ยวเส้นเล็ก, อบ/ตาก, แห้ง (เส้นจันท์)</t>
  </si>
  <si>
    <t>T10</t>
  </si>
  <si>
    <t>ก๋วยเตี๋ยวเส้นใหญ่, น้ำ, เย็นตาโฟ</t>
  </si>
  <si>
    <t>Yentafo (Rice noodles, with fish ball, swamp cabbage red sauce and soup)</t>
  </si>
  <si>
    <t>T12</t>
  </si>
  <si>
    <t>ก๋วยเตี๋ยวเส้นใหญ่, ราดหน้า, กุ้ง</t>
  </si>
  <si>
    <t>Guay teaw rad nah, goong (Fried rice noodles with dark soy sauce, topped with fried chinese kale, shrimps and gravy)</t>
  </si>
  <si>
    <t>T13</t>
  </si>
  <si>
    <t>ก๋วยเตี๋ยวเส้นใหญ่, ราดหน้า, ไก่/หมู</t>
  </si>
  <si>
    <t>A4</t>
  </si>
  <si>
    <t>ก๋วยเตี๋ยวเส้นใหญ่, สด</t>
  </si>
  <si>
    <t>Noodles, rice, big sized strip, fresh</t>
  </si>
  <si>
    <t>A8</t>
  </si>
  <si>
    <t>ขนมจีน</t>
  </si>
  <si>
    <t>T36</t>
  </si>
  <si>
    <t>ขนมจีน, ซาวน้ำ, ภาคกลาง</t>
  </si>
  <si>
    <t>T37</t>
  </si>
  <si>
    <t>ขนมจีน, น้ำเงี้ยว, ภาคเหนือ</t>
  </si>
  <si>
    <t>T38</t>
  </si>
  <si>
    <t>ขนมจีน, น้ำพริก, ภาคกลาง</t>
  </si>
  <si>
    <t>T39</t>
  </si>
  <si>
    <t>ขนมจีน, น้ำยา</t>
  </si>
  <si>
    <t>T310</t>
  </si>
  <si>
    <t>ข้าวซอยไก่</t>
  </si>
  <si>
    <t>Northern Thai noodle with chicken curry soup</t>
  </si>
  <si>
    <t>A71</t>
  </si>
  <si>
    <t>บะหมี่กึ่งสำเร็จรูป, รสหมูสับ, บรรจุในถ้วย</t>
  </si>
  <si>
    <t>Noodles, wheat, instant, with seasoning, pork flavour, in cup</t>
  </si>
  <si>
    <t>T311</t>
  </si>
  <si>
    <t>เต้าคั่ว</t>
  </si>
  <si>
    <t>Thai noodle salad (Tao Khao)</t>
  </si>
  <si>
    <t>A47</t>
  </si>
  <si>
    <t>ก๋วยเตี๋ยวเส้นเล็ก, อบแห้ง พร้อมเครื่องปรุง</t>
  </si>
  <si>
    <t>A74</t>
  </si>
  <si>
    <t>บะหมี่อบแห้งกึ่งสำเร็จรูป รสต่างๆ</t>
  </si>
  <si>
    <t>Noodles, wheat, oven dried, instant, with seasoning, different flavoures</t>
  </si>
  <si>
    <t>C78</t>
  </si>
  <si>
    <t>วุ้นเส้นกึ่งสำเร็จรูป, พร้อมเครื่องปรุง, รสต่างๆ</t>
  </si>
  <si>
    <t>Mungbean, noodles, instant, with seasonings, mix flavours</t>
  </si>
  <si>
    <t>A56</t>
  </si>
  <si>
    <t>บะหมี่กึ่งสำเร็จรูป, ไม่รวมเครื่องปรุง</t>
  </si>
  <si>
    <t>Noodles, wheat, instant, without seasoning</t>
  </si>
  <si>
    <t>T153</t>
  </si>
  <si>
    <t>บะหมี่, ลูกชิ้น, น้ำ</t>
  </si>
  <si>
    <t>T92</t>
  </si>
  <si>
    <t>บะหมี่, หมูแดง, น้ำ</t>
  </si>
  <si>
    <t>A67</t>
  </si>
  <si>
    <t>บะหมี่กึ่งสำเร็จรูป, พร้อมเครื่องปรุง, ต้ม</t>
  </si>
  <si>
    <t>Noodles, wheat, instant, with seasoning, cooked</t>
  </si>
  <si>
    <t>A128</t>
  </si>
  <si>
    <t>ก๋วยเตี๋ยว, ผัดไทย, กึ่งสำเร็จรูป</t>
  </si>
  <si>
    <t>Rice noodles,stir fried with pad thai sauce (Guayteaw padthai )</t>
  </si>
  <si>
    <t>A121</t>
  </si>
  <si>
    <t>หมี่ตะคุ/หมี่โคราช</t>
  </si>
  <si>
    <t>Noodles, rice, vermicelli, Thai Korat style (Meetaku/Meekorat)</t>
  </si>
  <si>
    <t>T105</t>
  </si>
  <si>
    <t>เส้นเล็ก, เนื้อสด, น้ำ</t>
  </si>
  <si>
    <t>Rice noodles, small size, with beef and soup</t>
  </si>
  <si>
    <t>T154</t>
  </si>
  <si>
    <t>เส้นเล็ก, เป็ด, น้ำ</t>
  </si>
  <si>
    <t>Rice noodles, small size, with duck and soup</t>
  </si>
  <si>
    <t>T106</t>
  </si>
  <si>
    <t>เส้นเล็ก, ลูกชิ้นเนื้อวัว, น้ำ</t>
  </si>
  <si>
    <t>Rice noodles, small size, with beef ball and soup</t>
  </si>
  <si>
    <t>T107</t>
  </si>
  <si>
    <t>เส้นเล็ก, ลูกชิ้นเนื้อวัว, เนื้อสด0เปื่อย, น้ำ</t>
  </si>
  <si>
    <t>Rice noodles, small size, with beef ball, beef, stewed beef and soup</t>
  </si>
  <si>
    <t>T110</t>
  </si>
  <si>
    <t>เส้นเล็ก, ลูกชิ้นเนื้อวัว, แห้ง</t>
  </si>
  <si>
    <t>Rice noodles, small size, with beef ball (wihout soup)</t>
  </si>
  <si>
    <t>T112</t>
  </si>
  <si>
    <t>เส้นหมี่, เนื้อเปื่อย,น้ำ</t>
  </si>
  <si>
    <t>Rice noodles, fine thread, with stewed beef and soup</t>
  </si>
  <si>
    <t>T113</t>
  </si>
  <si>
    <t>เส้นหมี่, เนื้อสด เปื่อย</t>
  </si>
  <si>
    <t>Rice noodles, fine thread, with beef and stewed beef (wihout soup)</t>
  </si>
  <si>
    <t>T115</t>
  </si>
  <si>
    <t>เส้นหมี่, เนื้อสด,น้ำ</t>
  </si>
  <si>
    <t>Rice noodles, fine thread, with beef and soup</t>
  </si>
  <si>
    <t>T312</t>
  </si>
  <si>
    <t>เส้นหมี่, ผัดซีอิ้ว</t>
  </si>
  <si>
    <t>Fried rice noodles (fine thread) with pork, egg and soysauce</t>
  </si>
  <si>
    <t>T122</t>
  </si>
  <si>
    <t>เส้นหมี่, ลูกชิ้นเนื้อวัว, น้ำ</t>
  </si>
  <si>
    <t>Rice noodles, fine thread, with beef ball and soup</t>
  </si>
  <si>
    <t>T121</t>
  </si>
  <si>
    <t>เส้นหมี่, ลูกชิ้นเนื้อวัว, แห้ง</t>
  </si>
  <si>
    <t>Rice noodles, fine thread, with beef ball (without soup)</t>
  </si>
  <si>
    <t>A40</t>
  </si>
  <si>
    <t>เส้นหมี่, อบ / ตาก, แห้ง</t>
  </si>
  <si>
    <t>Noodles, rice, vermicelli, dried</t>
  </si>
  <si>
    <t>A87</t>
  </si>
  <si>
    <t>เส้นหมี่ขาว, ทอด</t>
  </si>
  <si>
    <t>Noodles, rice, dried, deep fried</t>
  </si>
  <si>
    <t>A88</t>
  </si>
  <si>
    <t>เส้นหมี่ข้าวกล้อง</t>
  </si>
  <si>
    <t>Noodles, brown rice, vermicelli</t>
  </si>
  <si>
    <t>T123</t>
  </si>
  <si>
    <t>เส้นใหญ่, ลูกชิ้นเนื้อวัว, น้ำ</t>
  </si>
  <si>
    <t>Rice noodles, big size, with beef ball and soup</t>
  </si>
  <si>
    <t>T131</t>
  </si>
  <si>
    <t>หมี่กรอบ</t>
  </si>
  <si>
    <t>T132</t>
  </si>
  <si>
    <t>หมี่กะทิ</t>
  </si>
  <si>
    <t>A42</t>
  </si>
  <si>
    <t>หมี่ซั่ว (แป้งสาลี 100%)</t>
  </si>
  <si>
    <t>Food_Code</t>
  </si>
  <si>
    <t>Thai_Name</t>
  </si>
  <si>
    <t>English_Name</t>
  </si>
  <si>
    <t>SUGAR(g)</t>
  </si>
  <si>
    <t>Protein(g)</t>
  </si>
  <si>
    <t>Fat(g)</t>
  </si>
  <si>
    <t>Energy(kcal) by calculation</t>
  </si>
  <si>
    <t>CHOCDF (g) Carbohydrate</t>
  </si>
  <si>
    <t>FIBTG (g) Dietary fibre</t>
  </si>
  <si>
    <t>Diabetes</t>
  </si>
  <si>
    <t>Obesity</t>
  </si>
  <si>
    <t>Hypertension</t>
  </si>
  <si>
    <t>High Cholesterol</t>
  </si>
  <si>
    <t>1</t>
  </si>
  <si>
    <t>0</t>
  </si>
  <si>
    <t>A43</t>
  </si>
  <si>
    <t>ก๋วยจั๊บ, เส้น, ต้มสุก</t>
  </si>
  <si>
    <t>Pasta, Chinese, squares shape sheet, roled (kuay jap), boiled</t>
  </si>
  <si>
    <t>Noodles, Mungbean sheets, dried (Shanghai style noodles)</t>
  </si>
  <si>
    <t>Noodles, rice, dried, narrow sized strip Chanthaburi noodles (Sen Jan)</t>
  </si>
  <si>
    <t>Guayteawradnah (Fried rice noodles with dark soy sauce, topped with fried chinese kale, chicken/pork and gravy)</t>
  </si>
  <si>
    <t>Noodles, rice, fermented (kanomjeen)</t>
  </si>
  <si>
    <t>Kanomjeensownam (Fermented rice noodles, with pineapple, ground shrimp, garlic and coconut milk)</t>
  </si>
  <si>
    <t>Kanomjeennamngeaw (Fermented rice noodles, with minced pork/ beef/spareribs cooked in Thai herbs flavour soup)</t>
  </si>
  <si>
    <t>Kanomjeennamprik (Fermented rice noodles, topped with peanut curry)</t>
  </si>
  <si>
    <t>Kanomjeennamya (Fermented rice noodles, topped with fish curry)</t>
  </si>
  <si>
    <t>Noodles, rice, dried, narrow sized strip, with seasoning</t>
  </si>
  <si>
    <t>Wheat noodle (Bamee), with meat ball and soup</t>
  </si>
  <si>
    <t>Wheat noodle (Bamee) with roasted pork and soup</t>
  </si>
  <si>
    <t>Meekrop (Rice noodles, deep fried, crispy)</t>
  </si>
  <si>
    <t>Meekathi (Rice noodles covered with tofu fried in coconut cream)</t>
  </si>
  <si>
    <t>Noodles, wheat, dried, longevity (Meesua)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</si>
</sst>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2" fontId="0" fillId="2" borderId="1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ปกติ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niversity\MasterDegree\Data%20Collection\DataSet%20Cleaning\Food\Catagory\Thai_Nutrition_Dataset_Cleansing_split_recipt.xlsx" TargetMode="External"/><Relationship Id="rId1" Type="http://schemas.openxmlformats.org/officeDocument/2006/relationships/externalLinkPath" Target="Thai_Nutrition_Dataset_Cleansing_split_reci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hai_Nutrition_Dataset_Cleannin"/>
      <sheetName val="NCDs_Rule"/>
    </sheetNames>
    <sheetDataSet>
      <sheetData sheetId="0"/>
      <sheetData sheetId="1">
        <row r="2">
          <cell r="B2">
            <v>8</v>
          </cell>
          <cell r="D2">
            <v>25</v>
          </cell>
          <cell r="F2">
            <v>30</v>
          </cell>
        </row>
        <row r="3">
          <cell r="B3">
            <v>24</v>
          </cell>
          <cell r="C3">
            <v>56</v>
          </cell>
          <cell r="D3">
            <v>50</v>
          </cell>
          <cell r="E3">
            <v>130</v>
          </cell>
          <cell r="F3">
            <v>35</v>
          </cell>
        </row>
        <row r="4">
          <cell r="B4">
            <v>16</v>
          </cell>
          <cell r="D4">
            <v>44</v>
          </cell>
          <cell r="E4">
            <v>250</v>
          </cell>
          <cell r="F4">
            <v>25</v>
          </cell>
        </row>
        <row r="5">
          <cell r="B5">
            <v>24</v>
          </cell>
          <cell r="D5">
            <v>16</v>
          </cell>
          <cell r="F5">
            <v>400</v>
          </cell>
        </row>
      </sheetData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D1E8-0663-4FEB-B529-F0EE09E927E9}">
  <dimension ref="A1:M47"/>
  <sheetViews>
    <sheetView tabSelected="1" workbookViewId="0">
      <selection activeCell="B46" sqref="B46"/>
    </sheetView>
  </sheetViews>
  <sheetFormatPr defaultRowHeight="16.8" x14ac:dyDescent="0.4"/>
  <cols>
    <col min="2" max="2" width="32.09765625" bestFit="1" customWidth="1"/>
    <col min="3" max="3" width="99.3984375" bestFit="1" customWidth="1"/>
  </cols>
  <sheetData>
    <row r="1" spans="1:13" x14ac:dyDescent="0.4">
      <c r="A1" t="s">
        <v>121</v>
      </c>
      <c r="B1" t="s">
        <v>122</v>
      </c>
      <c r="C1" t="s">
        <v>123</v>
      </c>
      <c r="D1" s="4" t="s">
        <v>124</v>
      </c>
      <c r="E1" s="4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5" t="s">
        <v>130</v>
      </c>
      <c r="K1" s="5" t="s">
        <v>131</v>
      </c>
      <c r="L1" s="5" t="s">
        <v>132</v>
      </c>
      <c r="M1" s="6" t="s">
        <v>133</v>
      </c>
    </row>
    <row r="2" spans="1:13" x14ac:dyDescent="0.4">
      <c r="A2" s="7" t="s">
        <v>0</v>
      </c>
      <c r="B2" s="8" t="s">
        <v>1</v>
      </c>
      <c r="C2" s="8" t="s">
        <v>2</v>
      </c>
      <c r="D2" s="3">
        <v>0</v>
      </c>
      <c r="E2" s="3">
        <v>4.55</v>
      </c>
      <c r="F2" s="3">
        <v>3.67</v>
      </c>
      <c r="G2" s="3">
        <v>0</v>
      </c>
      <c r="H2" s="3">
        <v>0</v>
      </c>
      <c r="I2" s="3">
        <v>0</v>
      </c>
      <c r="J2" s="9" t="s">
        <v>134</v>
      </c>
      <c r="K2" s="9" t="s">
        <v>134</v>
      </c>
      <c r="L2" s="9" t="s">
        <v>134</v>
      </c>
      <c r="M2" s="10" t="s">
        <v>134</v>
      </c>
    </row>
    <row r="3" spans="1:13" x14ac:dyDescent="0.4">
      <c r="A3" s="11" t="s">
        <v>3</v>
      </c>
      <c r="B3" s="12" t="s">
        <v>4</v>
      </c>
      <c r="C3" s="12" t="s">
        <v>5</v>
      </c>
      <c r="D3" s="3">
        <v>0</v>
      </c>
      <c r="E3" s="3">
        <v>1.37</v>
      </c>
      <c r="F3" s="3">
        <v>0.18</v>
      </c>
      <c r="G3" s="3">
        <v>116</v>
      </c>
      <c r="H3" s="3">
        <v>0</v>
      </c>
      <c r="I3" s="3">
        <v>0.8</v>
      </c>
      <c r="J3" s="13" t="s">
        <v>134</v>
      </c>
      <c r="K3" s="13" t="s">
        <v>134</v>
      </c>
      <c r="L3" s="13" t="s">
        <v>134</v>
      </c>
      <c r="M3" s="14" t="s">
        <v>134</v>
      </c>
    </row>
    <row r="4" spans="1:13" x14ac:dyDescent="0.4">
      <c r="A4" s="7" t="s">
        <v>6</v>
      </c>
      <c r="B4" s="8" t="s">
        <v>7</v>
      </c>
      <c r="C4" s="8" t="s">
        <v>8</v>
      </c>
      <c r="D4" s="3">
        <v>0</v>
      </c>
      <c r="E4" s="3">
        <v>3.5</v>
      </c>
      <c r="F4" s="3">
        <v>4.0999999999999996</v>
      </c>
      <c r="G4" s="3">
        <v>0</v>
      </c>
      <c r="H4" s="3">
        <v>15.2</v>
      </c>
      <c r="I4" s="3">
        <v>0</v>
      </c>
      <c r="J4" s="9" t="s">
        <v>134</v>
      </c>
      <c r="K4" s="9" t="s">
        <v>134</v>
      </c>
      <c r="L4" s="9" t="s">
        <v>134</v>
      </c>
      <c r="M4" s="10" t="s">
        <v>134</v>
      </c>
    </row>
    <row r="5" spans="1:13" x14ac:dyDescent="0.4">
      <c r="A5" s="11" t="s">
        <v>9</v>
      </c>
      <c r="B5" s="12" t="s">
        <v>10</v>
      </c>
      <c r="C5" s="12" t="s">
        <v>139</v>
      </c>
      <c r="D5" s="3">
        <v>0</v>
      </c>
      <c r="E5" s="3">
        <v>0.2</v>
      </c>
      <c r="F5" s="3">
        <v>0.1</v>
      </c>
      <c r="G5" s="3">
        <v>0</v>
      </c>
      <c r="H5" s="3">
        <v>0</v>
      </c>
      <c r="I5" s="3">
        <v>1.8</v>
      </c>
      <c r="J5" s="13" t="s">
        <v>134</v>
      </c>
      <c r="K5" s="13" t="s">
        <v>134</v>
      </c>
      <c r="L5" s="13" t="s">
        <v>134</v>
      </c>
      <c r="M5" s="14" t="s">
        <v>134</v>
      </c>
    </row>
    <row r="6" spans="1:13" x14ac:dyDescent="0.4">
      <c r="A6" s="7" t="s">
        <v>11</v>
      </c>
      <c r="B6" s="8" t="s">
        <v>12</v>
      </c>
      <c r="C6" s="8" t="s">
        <v>13</v>
      </c>
      <c r="D6" s="3">
        <v>0</v>
      </c>
      <c r="E6" s="3">
        <v>4.07</v>
      </c>
      <c r="F6" s="3">
        <v>0.95</v>
      </c>
      <c r="G6" s="3">
        <v>234</v>
      </c>
      <c r="H6" s="3">
        <v>0</v>
      </c>
      <c r="I6" s="3">
        <v>0.5</v>
      </c>
      <c r="J6" s="9" t="s">
        <v>134</v>
      </c>
      <c r="K6" s="9" t="s">
        <v>134</v>
      </c>
      <c r="L6" s="9" t="s">
        <v>134</v>
      </c>
      <c r="M6" s="10" t="s">
        <v>134</v>
      </c>
    </row>
    <row r="7" spans="1:13" x14ac:dyDescent="0.4">
      <c r="A7" s="11" t="s">
        <v>14</v>
      </c>
      <c r="B7" s="12" t="s">
        <v>15</v>
      </c>
      <c r="C7" s="12" t="s">
        <v>140</v>
      </c>
      <c r="D7" s="1">
        <v>0</v>
      </c>
      <c r="E7" s="1">
        <v>5.45</v>
      </c>
      <c r="F7" s="1">
        <v>0.3</v>
      </c>
      <c r="G7" s="1">
        <v>0</v>
      </c>
      <c r="H7" s="1">
        <v>81.099999999999994</v>
      </c>
      <c r="I7" s="1">
        <v>0</v>
      </c>
      <c r="J7" s="13" t="s">
        <v>134</v>
      </c>
      <c r="K7" s="13" t="s">
        <v>134</v>
      </c>
      <c r="L7" s="13" t="s">
        <v>134</v>
      </c>
      <c r="M7" s="14" t="s">
        <v>134</v>
      </c>
    </row>
    <row r="8" spans="1:13" x14ac:dyDescent="0.4">
      <c r="A8" s="7" t="s">
        <v>16</v>
      </c>
      <c r="B8" s="8" t="s">
        <v>17</v>
      </c>
      <c r="C8" s="8" t="s">
        <v>18</v>
      </c>
      <c r="D8" s="3">
        <v>0</v>
      </c>
      <c r="E8" s="3">
        <v>3.05</v>
      </c>
      <c r="F8" s="3">
        <v>2.67</v>
      </c>
      <c r="G8" s="3">
        <v>0</v>
      </c>
      <c r="H8" s="3">
        <v>0</v>
      </c>
      <c r="I8" s="3">
        <v>0</v>
      </c>
      <c r="J8" s="9" t="s">
        <v>134</v>
      </c>
      <c r="K8" s="9" t="s">
        <v>134</v>
      </c>
      <c r="L8" s="9" t="s">
        <v>134</v>
      </c>
      <c r="M8" s="10" t="s">
        <v>134</v>
      </c>
    </row>
    <row r="9" spans="1:13" x14ac:dyDescent="0.4">
      <c r="A9" s="11" t="s">
        <v>19</v>
      </c>
      <c r="B9" s="12" t="s">
        <v>20</v>
      </c>
      <c r="C9" s="12" t="s">
        <v>21</v>
      </c>
      <c r="D9" s="3">
        <v>0</v>
      </c>
      <c r="E9" s="3">
        <v>2.4</v>
      </c>
      <c r="F9" s="3">
        <v>2.7</v>
      </c>
      <c r="G9" s="3">
        <v>0</v>
      </c>
      <c r="H9" s="3">
        <v>12.4</v>
      </c>
      <c r="I9" s="3">
        <v>0</v>
      </c>
      <c r="J9" s="13" t="s">
        <v>134</v>
      </c>
      <c r="K9" s="13" t="s">
        <v>134</v>
      </c>
      <c r="L9" s="13" t="s">
        <v>134</v>
      </c>
      <c r="M9" s="14" t="s">
        <v>134</v>
      </c>
    </row>
    <row r="10" spans="1:13" x14ac:dyDescent="0.4">
      <c r="A10" s="7" t="s">
        <v>22</v>
      </c>
      <c r="B10" s="8" t="s">
        <v>23</v>
      </c>
      <c r="C10" s="8" t="s">
        <v>141</v>
      </c>
      <c r="D10" s="3">
        <v>0</v>
      </c>
      <c r="E10" s="3">
        <v>2.95</v>
      </c>
      <c r="F10" s="3">
        <v>5.55</v>
      </c>
      <c r="G10" s="3">
        <v>0</v>
      </c>
      <c r="H10" s="3">
        <v>12.3</v>
      </c>
      <c r="I10" s="3">
        <v>0</v>
      </c>
      <c r="J10" s="9" t="s">
        <v>134</v>
      </c>
      <c r="K10" s="9" t="s">
        <v>134</v>
      </c>
      <c r="L10" s="9" t="s">
        <v>134</v>
      </c>
      <c r="M10" s="10" t="s">
        <v>134</v>
      </c>
    </row>
    <row r="11" spans="1:13" x14ac:dyDescent="0.4">
      <c r="A11" s="11" t="s">
        <v>24</v>
      </c>
      <c r="B11" s="12" t="s">
        <v>25</v>
      </c>
      <c r="C11" s="12" t="s">
        <v>26</v>
      </c>
      <c r="D11" s="1">
        <v>0</v>
      </c>
      <c r="E11" s="1">
        <v>2.87</v>
      </c>
      <c r="F11" s="1">
        <v>1.71</v>
      </c>
      <c r="G11" s="1">
        <v>155</v>
      </c>
      <c r="H11" s="1">
        <v>0</v>
      </c>
      <c r="I11" s="1">
        <v>0.7</v>
      </c>
      <c r="J11" s="13" t="s">
        <v>134</v>
      </c>
      <c r="K11" s="13" t="s">
        <v>134</v>
      </c>
      <c r="L11" s="13" t="s">
        <v>134</v>
      </c>
      <c r="M11" s="14" t="s">
        <v>134</v>
      </c>
    </row>
    <row r="12" spans="1:13" x14ac:dyDescent="0.4">
      <c r="A12" s="7" t="s">
        <v>27</v>
      </c>
      <c r="B12" s="8" t="s">
        <v>28</v>
      </c>
      <c r="C12" s="8" t="s">
        <v>142</v>
      </c>
      <c r="D12" s="3">
        <v>0</v>
      </c>
      <c r="E12" s="3">
        <v>1.43</v>
      </c>
      <c r="F12" s="3">
        <v>0.31</v>
      </c>
      <c r="G12" s="3">
        <v>103</v>
      </c>
      <c r="H12" s="3">
        <v>0</v>
      </c>
      <c r="I12" s="3">
        <v>0.3</v>
      </c>
      <c r="J12" s="9" t="s">
        <v>134</v>
      </c>
      <c r="K12" s="9" t="s">
        <v>134</v>
      </c>
      <c r="L12" s="9" t="s">
        <v>134</v>
      </c>
      <c r="M12" s="10" t="s">
        <v>134</v>
      </c>
    </row>
    <row r="13" spans="1:13" x14ac:dyDescent="0.4">
      <c r="A13" s="11" t="s">
        <v>29</v>
      </c>
      <c r="B13" s="12" t="s">
        <v>30</v>
      </c>
      <c r="C13" s="12" t="s">
        <v>143</v>
      </c>
      <c r="D13" s="3">
        <v>0</v>
      </c>
      <c r="E13" s="3">
        <v>2.5</v>
      </c>
      <c r="F13" s="3">
        <v>4.5999999999999996</v>
      </c>
      <c r="G13" s="3">
        <v>0</v>
      </c>
      <c r="H13" s="3">
        <v>17.100000000000001</v>
      </c>
      <c r="I13" s="3">
        <v>0</v>
      </c>
      <c r="J13" s="13" t="s">
        <v>134</v>
      </c>
      <c r="K13" s="13" t="s">
        <v>134</v>
      </c>
      <c r="L13" s="13" t="s">
        <v>134</v>
      </c>
      <c r="M13" s="14" t="s">
        <v>134</v>
      </c>
    </row>
    <row r="14" spans="1:13" x14ac:dyDescent="0.4">
      <c r="A14" s="7" t="s">
        <v>31</v>
      </c>
      <c r="B14" s="8" t="s">
        <v>32</v>
      </c>
      <c r="C14" s="8" t="s">
        <v>144</v>
      </c>
      <c r="D14" s="3">
        <v>0</v>
      </c>
      <c r="E14" s="3">
        <v>4</v>
      </c>
      <c r="F14" s="3">
        <v>3.55</v>
      </c>
      <c r="G14" s="3">
        <v>0</v>
      </c>
      <c r="H14" s="3">
        <v>0</v>
      </c>
      <c r="I14" s="3">
        <v>0</v>
      </c>
      <c r="J14" s="9" t="s">
        <v>134</v>
      </c>
      <c r="K14" s="9" t="s">
        <v>134</v>
      </c>
      <c r="L14" s="9" t="s">
        <v>134</v>
      </c>
      <c r="M14" s="10" t="s">
        <v>134</v>
      </c>
    </row>
    <row r="15" spans="1:13" x14ac:dyDescent="0.4">
      <c r="A15" s="11" t="s">
        <v>33</v>
      </c>
      <c r="B15" s="12" t="s">
        <v>34</v>
      </c>
      <c r="C15" s="12" t="s">
        <v>145</v>
      </c>
      <c r="D15" s="3">
        <v>0</v>
      </c>
      <c r="E15" s="3">
        <v>3.1</v>
      </c>
      <c r="F15" s="3">
        <v>4.5999999999999996</v>
      </c>
      <c r="G15" s="3">
        <v>0</v>
      </c>
      <c r="H15" s="3">
        <v>20.7</v>
      </c>
      <c r="I15" s="3">
        <v>0</v>
      </c>
      <c r="J15" s="13" t="s">
        <v>134</v>
      </c>
      <c r="K15" s="13" t="s">
        <v>134</v>
      </c>
      <c r="L15" s="13" t="s">
        <v>134</v>
      </c>
      <c r="M15" s="14" t="s">
        <v>134</v>
      </c>
    </row>
    <row r="16" spans="1:13" x14ac:dyDescent="0.4">
      <c r="A16" s="7" t="s">
        <v>35</v>
      </c>
      <c r="B16" s="8" t="s">
        <v>36</v>
      </c>
      <c r="C16" s="8" t="s">
        <v>146</v>
      </c>
      <c r="D16" s="3">
        <v>0</v>
      </c>
      <c r="E16" s="3">
        <v>2.69</v>
      </c>
      <c r="F16" s="3">
        <v>2.11</v>
      </c>
      <c r="G16" s="3">
        <v>0</v>
      </c>
      <c r="H16" s="3">
        <v>0</v>
      </c>
      <c r="I16" s="3">
        <v>0</v>
      </c>
      <c r="J16" s="9" t="s">
        <v>134</v>
      </c>
      <c r="K16" s="9" t="s">
        <v>134</v>
      </c>
      <c r="L16" s="9" t="s">
        <v>134</v>
      </c>
      <c r="M16" s="10" t="s">
        <v>134</v>
      </c>
    </row>
    <row r="17" spans="1:13" x14ac:dyDescent="0.4">
      <c r="A17" s="7" t="s">
        <v>37</v>
      </c>
      <c r="B17" s="8" t="s">
        <v>38</v>
      </c>
      <c r="C17" s="8" t="s">
        <v>39</v>
      </c>
      <c r="D17" s="3">
        <v>0</v>
      </c>
      <c r="E17" s="3">
        <v>5.8</v>
      </c>
      <c r="F17" s="3">
        <v>10.6</v>
      </c>
      <c r="G17" s="3">
        <v>0</v>
      </c>
      <c r="H17" s="3">
        <v>0</v>
      </c>
      <c r="I17" s="3">
        <v>0</v>
      </c>
      <c r="J17" s="9" t="s">
        <v>134</v>
      </c>
      <c r="K17" s="9" t="s">
        <v>134</v>
      </c>
      <c r="L17" s="9" t="s">
        <v>134</v>
      </c>
      <c r="M17" s="10" t="s">
        <v>134</v>
      </c>
    </row>
    <row r="18" spans="1:13" x14ac:dyDescent="0.4">
      <c r="A18" s="11" t="s">
        <v>40</v>
      </c>
      <c r="B18" s="12" t="s">
        <v>41</v>
      </c>
      <c r="C18" s="12" t="s">
        <v>42</v>
      </c>
      <c r="D18" s="3">
        <v>1.4</v>
      </c>
      <c r="E18" s="3">
        <v>11.7</v>
      </c>
      <c r="F18" s="3">
        <v>16.8</v>
      </c>
      <c r="G18" s="3">
        <v>416</v>
      </c>
      <c r="H18" s="3">
        <v>0</v>
      </c>
      <c r="I18" s="3">
        <v>3.4</v>
      </c>
      <c r="J18" s="13" t="s">
        <v>134</v>
      </c>
      <c r="K18" s="13" t="s">
        <v>134</v>
      </c>
      <c r="L18" s="13" t="s">
        <v>134</v>
      </c>
      <c r="M18" s="14" t="s">
        <v>135</v>
      </c>
    </row>
    <row r="19" spans="1:13" x14ac:dyDescent="0.4">
      <c r="A19" s="11" t="s">
        <v>43</v>
      </c>
      <c r="B19" s="12" t="s">
        <v>44</v>
      </c>
      <c r="C19" s="12" t="s">
        <v>45</v>
      </c>
      <c r="D19" s="1">
        <v>0</v>
      </c>
      <c r="E19" s="1">
        <v>3.9</v>
      </c>
      <c r="F19" s="1">
        <v>5.8</v>
      </c>
      <c r="G19" s="1">
        <v>0</v>
      </c>
      <c r="H19" s="1">
        <v>23.8</v>
      </c>
      <c r="I19" s="1">
        <v>0</v>
      </c>
      <c r="J19" s="13" t="s">
        <v>134</v>
      </c>
      <c r="K19" s="13" t="s">
        <v>134</v>
      </c>
      <c r="L19" s="13" t="s">
        <v>134</v>
      </c>
      <c r="M19" s="14" t="s">
        <v>134</v>
      </c>
    </row>
    <row r="20" spans="1:13" x14ac:dyDescent="0.4">
      <c r="A20" s="7" t="s">
        <v>46</v>
      </c>
      <c r="B20" s="8" t="s">
        <v>47</v>
      </c>
      <c r="C20" s="8" t="s">
        <v>147</v>
      </c>
      <c r="D20" s="3">
        <v>3.53</v>
      </c>
      <c r="E20" s="3">
        <v>6.33</v>
      </c>
      <c r="F20" s="3">
        <v>6.07</v>
      </c>
      <c r="G20" s="3">
        <v>362</v>
      </c>
      <c r="H20" s="3">
        <v>0</v>
      </c>
      <c r="I20" s="3">
        <v>1.9</v>
      </c>
      <c r="J20" s="9" t="s">
        <v>134</v>
      </c>
      <c r="K20" s="9" t="s">
        <v>134</v>
      </c>
      <c r="L20" s="9" t="s">
        <v>134</v>
      </c>
      <c r="M20" s="10" t="s">
        <v>134</v>
      </c>
    </row>
    <row r="21" spans="1:13" x14ac:dyDescent="0.4">
      <c r="A21" s="11" t="s">
        <v>48</v>
      </c>
      <c r="B21" s="12" t="s">
        <v>49</v>
      </c>
      <c r="C21" s="12" t="s">
        <v>50</v>
      </c>
      <c r="D21" s="1">
        <v>3.67</v>
      </c>
      <c r="E21" s="1">
        <v>11.78</v>
      </c>
      <c r="F21" s="1">
        <v>4.57</v>
      </c>
      <c r="G21" s="1">
        <v>361</v>
      </c>
      <c r="H21" s="1">
        <v>0</v>
      </c>
      <c r="I21" s="1">
        <v>3.1</v>
      </c>
      <c r="J21" s="13" t="s">
        <v>134</v>
      </c>
      <c r="K21" s="13" t="s">
        <v>134</v>
      </c>
      <c r="L21" s="13" t="s">
        <v>134</v>
      </c>
      <c r="M21" s="14" t="s">
        <v>134</v>
      </c>
    </row>
    <row r="22" spans="1:13" x14ac:dyDescent="0.4">
      <c r="A22" s="7" t="s">
        <v>51</v>
      </c>
      <c r="B22" s="8" t="s">
        <v>52</v>
      </c>
      <c r="C22" s="8" t="s">
        <v>53</v>
      </c>
      <c r="D22" s="3">
        <v>4.8899999999999997</v>
      </c>
      <c r="E22" s="3">
        <v>1.67</v>
      </c>
      <c r="F22" s="3">
        <v>4.6500000000000004</v>
      </c>
      <c r="G22" s="3">
        <v>0</v>
      </c>
      <c r="H22" s="3">
        <v>0</v>
      </c>
      <c r="I22" s="3">
        <v>1.6</v>
      </c>
      <c r="J22" s="9" t="s">
        <v>134</v>
      </c>
      <c r="K22" s="9" t="s">
        <v>134</v>
      </c>
      <c r="L22" s="9" t="s">
        <v>134</v>
      </c>
      <c r="M22" s="10" t="s">
        <v>134</v>
      </c>
    </row>
    <row r="23" spans="1:13" x14ac:dyDescent="0.4">
      <c r="A23" s="7" t="s">
        <v>54</v>
      </c>
      <c r="B23" s="8" t="s">
        <v>55</v>
      </c>
      <c r="C23" s="8" t="s">
        <v>56</v>
      </c>
      <c r="D23" s="3">
        <v>8.41</v>
      </c>
      <c r="E23" s="3">
        <v>6.66</v>
      </c>
      <c r="F23" s="3">
        <v>5.71</v>
      </c>
      <c r="G23" s="3">
        <v>363</v>
      </c>
      <c r="H23" s="3">
        <v>0</v>
      </c>
      <c r="I23" s="3">
        <v>1.2</v>
      </c>
      <c r="J23" s="9" t="s">
        <v>135</v>
      </c>
      <c r="K23" s="9" t="s">
        <v>134</v>
      </c>
      <c r="L23" s="9" t="s">
        <v>134</v>
      </c>
      <c r="M23" s="10" t="s">
        <v>134</v>
      </c>
    </row>
    <row r="24" spans="1:13" x14ac:dyDescent="0.4">
      <c r="A24" s="11" t="s">
        <v>57</v>
      </c>
      <c r="B24" s="12" t="s">
        <v>58</v>
      </c>
      <c r="C24" s="12" t="s">
        <v>148</v>
      </c>
      <c r="D24" s="3">
        <v>0</v>
      </c>
      <c r="E24" s="3">
        <v>4.3</v>
      </c>
      <c r="F24" s="3">
        <v>2.44</v>
      </c>
      <c r="G24" s="3">
        <v>0</v>
      </c>
      <c r="H24" s="3">
        <v>0</v>
      </c>
      <c r="I24" s="3">
        <v>0</v>
      </c>
      <c r="J24" s="13" t="s">
        <v>134</v>
      </c>
      <c r="K24" s="13" t="s">
        <v>134</v>
      </c>
      <c r="L24" s="13" t="s">
        <v>134</v>
      </c>
      <c r="M24" s="14" t="s">
        <v>134</v>
      </c>
    </row>
    <row r="25" spans="1:13" x14ac:dyDescent="0.4">
      <c r="A25" s="7" t="s">
        <v>59</v>
      </c>
      <c r="B25" s="8" t="s">
        <v>60</v>
      </c>
      <c r="C25" s="8" t="s">
        <v>149</v>
      </c>
      <c r="D25" s="3">
        <v>0</v>
      </c>
      <c r="E25" s="3">
        <v>4.4000000000000004</v>
      </c>
      <c r="F25" s="3">
        <v>8.6</v>
      </c>
      <c r="G25" s="3">
        <v>0</v>
      </c>
      <c r="H25" s="3">
        <v>0</v>
      </c>
      <c r="I25" s="3">
        <v>0</v>
      </c>
      <c r="J25" s="9" t="s">
        <v>134</v>
      </c>
      <c r="K25" s="9" t="s">
        <v>134</v>
      </c>
      <c r="L25" s="9" t="s">
        <v>134</v>
      </c>
      <c r="M25" s="10" t="s">
        <v>134</v>
      </c>
    </row>
    <row r="26" spans="1:13" x14ac:dyDescent="0.4">
      <c r="A26" s="11" t="s">
        <v>61</v>
      </c>
      <c r="B26" s="12" t="s">
        <v>62</v>
      </c>
      <c r="C26" s="12" t="s">
        <v>63</v>
      </c>
      <c r="D26" s="3">
        <v>0</v>
      </c>
      <c r="E26" s="3">
        <v>1.65</v>
      </c>
      <c r="F26" s="3">
        <v>1.84</v>
      </c>
      <c r="G26" s="3">
        <v>0</v>
      </c>
      <c r="H26" s="3">
        <v>6.61</v>
      </c>
      <c r="I26" s="3">
        <v>0</v>
      </c>
      <c r="J26" s="13" t="s">
        <v>134</v>
      </c>
      <c r="K26" s="13" t="s">
        <v>134</v>
      </c>
      <c r="L26" s="13" t="s">
        <v>134</v>
      </c>
      <c r="M26" s="14" t="s">
        <v>134</v>
      </c>
    </row>
    <row r="27" spans="1:13" x14ac:dyDescent="0.4">
      <c r="A27" s="11" t="s">
        <v>64</v>
      </c>
      <c r="B27" s="12" t="s">
        <v>65</v>
      </c>
      <c r="C27" s="12" t="s">
        <v>66</v>
      </c>
      <c r="D27" s="3">
        <v>17.3</v>
      </c>
      <c r="E27" s="3">
        <v>4.47</v>
      </c>
      <c r="F27" s="3">
        <v>0.4</v>
      </c>
      <c r="G27" s="3">
        <v>270</v>
      </c>
      <c r="H27" s="3">
        <v>0</v>
      </c>
      <c r="I27" s="3">
        <v>1.4</v>
      </c>
      <c r="J27" s="13" t="s">
        <v>135</v>
      </c>
      <c r="K27" s="13" t="s">
        <v>134</v>
      </c>
      <c r="L27" s="13" t="s">
        <v>135</v>
      </c>
      <c r="M27" s="14" t="s">
        <v>134</v>
      </c>
    </row>
    <row r="28" spans="1:13" x14ac:dyDescent="0.4">
      <c r="A28" s="7" t="s">
        <v>67</v>
      </c>
      <c r="B28" s="8" t="s">
        <v>68</v>
      </c>
      <c r="C28" s="8" t="s">
        <v>69</v>
      </c>
      <c r="D28" s="3">
        <v>18.3</v>
      </c>
      <c r="E28" s="3">
        <v>4.8</v>
      </c>
      <c r="F28" s="3">
        <v>6</v>
      </c>
      <c r="G28" s="3">
        <v>393</v>
      </c>
      <c r="H28" s="3">
        <v>0</v>
      </c>
      <c r="I28" s="3">
        <v>1.3</v>
      </c>
      <c r="J28" s="9" t="s">
        <v>135</v>
      </c>
      <c r="K28" s="9" t="s">
        <v>134</v>
      </c>
      <c r="L28" s="9" t="s">
        <v>135</v>
      </c>
      <c r="M28" s="10" t="s">
        <v>134</v>
      </c>
    </row>
    <row r="29" spans="1:13" x14ac:dyDescent="0.4">
      <c r="A29" s="11" t="s">
        <v>70</v>
      </c>
      <c r="B29" s="12" t="s">
        <v>71</v>
      </c>
      <c r="C29" s="12" t="s">
        <v>72</v>
      </c>
      <c r="D29" s="3">
        <v>0</v>
      </c>
      <c r="E29" s="3">
        <v>4.5999999999999996</v>
      </c>
      <c r="F29" s="3">
        <v>2.7</v>
      </c>
      <c r="G29" s="3">
        <v>0</v>
      </c>
      <c r="H29" s="3">
        <v>8.5</v>
      </c>
      <c r="I29" s="3">
        <v>0</v>
      </c>
      <c r="J29" s="13" t="s">
        <v>134</v>
      </c>
      <c r="K29" s="13" t="s">
        <v>134</v>
      </c>
      <c r="L29" s="13" t="s">
        <v>134</v>
      </c>
      <c r="M29" s="14" t="s">
        <v>134</v>
      </c>
    </row>
    <row r="30" spans="1:13" x14ac:dyDescent="0.4">
      <c r="A30" s="7" t="s">
        <v>73</v>
      </c>
      <c r="B30" s="8" t="s">
        <v>74</v>
      </c>
      <c r="C30" s="8" t="s">
        <v>75</v>
      </c>
      <c r="D30" s="3">
        <v>0</v>
      </c>
      <c r="E30" s="3">
        <v>4.5599999999999996</v>
      </c>
      <c r="F30" s="3">
        <v>5.15</v>
      </c>
      <c r="G30" s="3">
        <v>0</v>
      </c>
      <c r="H30" s="3">
        <v>0</v>
      </c>
      <c r="I30" s="3">
        <v>0</v>
      </c>
      <c r="J30" s="9" t="s">
        <v>134</v>
      </c>
      <c r="K30" s="9" t="s">
        <v>134</v>
      </c>
      <c r="L30" s="9" t="s">
        <v>134</v>
      </c>
      <c r="M30" s="10" t="s">
        <v>134</v>
      </c>
    </row>
    <row r="31" spans="1:13" x14ac:dyDescent="0.4">
      <c r="A31" s="11" t="s">
        <v>76</v>
      </c>
      <c r="B31" s="12" t="s">
        <v>77</v>
      </c>
      <c r="C31" s="12" t="s">
        <v>78</v>
      </c>
      <c r="D31" s="1">
        <v>0</v>
      </c>
      <c r="E31" s="1">
        <v>4</v>
      </c>
      <c r="F31" s="1">
        <v>0</v>
      </c>
      <c r="G31" s="1">
        <v>0</v>
      </c>
      <c r="H31" s="1">
        <v>0</v>
      </c>
      <c r="I31" s="1">
        <v>0</v>
      </c>
      <c r="J31" s="13" t="s">
        <v>134</v>
      </c>
      <c r="K31" s="13" t="s">
        <v>134</v>
      </c>
      <c r="L31" s="13" t="s">
        <v>134</v>
      </c>
      <c r="M31" s="14" t="s">
        <v>134</v>
      </c>
    </row>
    <row r="32" spans="1:13" x14ac:dyDescent="0.4">
      <c r="A32" s="7" t="s">
        <v>79</v>
      </c>
      <c r="B32" s="8" t="s">
        <v>80</v>
      </c>
      <c r="C32" s="8" t="s">
        <v>81</v>
      </c>
      <c r="D32" s="3">
        <v>0</v>
      </c>
      <c r="E32" s="3">
        <v>5.9</v>
      </c>
      <c r="F32" s="3">
        <v>1.7</v>
      </c>
      <c r="G32" s="3">
        <v>0</v>
      </c>
      <c r="H32" s="3">
        <v>9.9</v>
      </c>
      <c r="I32" s="3">
        <v>0</v>
      </c>
      <c r="J32" s="9" t="s">
        <v>134</v>
      </c>
      <c r="K32" s="9" t="s">
        <v>134</v>
      </c>
      <c r="L32" s="9" t="s">
        <v>134</v>
      </c>
      <c r="M32" s="10" t="s">
        <v>134</v>
      </c>
    </row>
    <row r="33" spans="1:13" x14ac:dyDescent="0.4">
      <c r="A33" s="11" t="s">
        <v>82</v>
      </c>
      <c r="B33" s="12" t="s">
        <v>83</v>
      </c>
      <c r="C33" s="12" t="s">
        <v>84</v>
      </c>
      <c r="D33" s="1">
        <v>0</v>
      </c>
      <c r="E33" s="1">
        <v>5.5</v>
      </c>
      <c r="F33" s="1">
        <v>6.7</v>
      </c>
      <c r="G33" s="1">
        <v>0</v>
      </c>
      <c r="H33" s="1">
        <v>17.600000000000001</v>
      </c>
      <c r="I33" s="1">
        <v>0</v>
      </c>
      <c r="J33" s="13" t="s">
        <v>134</v>
      </c>
      <c r="K33" s="13" t="s">
        <v>134</v>
      </c>
      <c r="L33" s="13" t="s">
        <v>134</v>
      </c>
      <c r="M33" s="14" t="s">
        <v>134</v>
      </c>
    </row>
    <row r="34" spans="1:13" x14ac:dyDescent="0.4">
      <c r="A34" s="7" t="s">
        <v>85</v>
      </c>
      <c r="B34" s="8" t="s">
        <v>86</v>
      </c>
      <c r="C34" s="8" t="s">
        <v>87</v>
      </c>
      <c r="D34" s="3">
        <v>0</v>
      </c>
      <c r="E34" s="3">
        <v>5.4</v>
      </c>
      <c r="F34" s="3">
        <v>2.7</v>
      </c>
      <c r="G34" s="3">
        <v>0</v>
      </c>
      <c r="H34" s="3">
        <v>0</v>
      </c>
      <c r="I34" s="3">
        <v>0</v>
      </c>
      <c r="J34" s="9" t="s">
        <v>134</v>
      </c>
      <c r="K34" s="9" t="s">
        <v>134</v>
      </c>
      <c r="L34" s="9" t="s">
        <v>134</v>
      </c>
      <c r="M34" s="10" t="s">
        <v>134</v>
      </c>
    </row>
    <row r="35" spans="1:13" x14ac:dyDescent="0.4">
      <c r="A35" s="11" t="s">
        <v>88</v>
      </c>
      <c r="B35" s="12" t="s">
        <v>89</v>
      </c>
      <c r="C35" s="12" t="s">
        <v>90</v>
      </c>
      <c r="D35" s="1">
        <v>0</v>
      </c>
      <c r="E35" s="1">
        <v>5.0999999999999996</v>
      </c>
      <c r="F35" s="1">
        <v>2.7</v>
      </c>
      <c r="G35" s="1">
        <v>0</v>
      </c>
      <c r="H35" s="1">
        <v>0</v>
      </c>
      <c r="I35" s="1">
        <v>0</v>
      </c>
      <c r="J35" s="13" t="s">
        <v>134</v>
      </c>
      <c r="K35" s="13" t="s">
        <v>134</v>
      </c>
      <c r="L35" s="13" t="s">
        <v>134</v>
      </c>
      <c r="M35" s="14" t="s">
        <v>134</v>
      </c>
    </row>
    <row r="36" spans="1:13" x14ac:dyDescent="0.4">
      <c r="A36" s="7" t="s">
        <v>91</v>
      </c>
      <c r="B36" s="8" t="s">
        <v>92</v>
      </c>
      <c r="C36" s="8" t="s">
        <v>93</v>
      </c>
      <c r="D36" s="3">
        <v>0</v>
      </c>
      <c r="E36" s="3">
        <v>4.4000000000000004</v>
      </c>
      <c r="F36" s="3">
        <v>2</v>
      </c>
      <c r="G36" s="3">
        <v>0</v>
      </c>
      <c r="H36" s="3">
        <v>0</v>
      </c>
      <c r="I36" s="3">
        <v>0</v>
      </c>
      <c r="J36" s="9" t="s">
        <v>134</v>
      </c>
      <c r="K36" s="9" t="s">
        <v>134</v>
      </c>
      <c r="L36" s="9" t="s">
        <v>134</v>
      </c>
      <c r="M36" s="10" t="s">
        <v>134</v>
      </c>
    </row>
    <row r="37" spans="1:13" x14ac:dyDescent="0.4">
      <c r="A37" s="11" t="s">
        <v>94</v>
      </c>
      <c r="B37" s="12" t="s">
        <v>95</v>
      </c>
      <c r="C37" s="12" t="s">
        <v>96</v>
      </c>
      <c r="D37" s="3">
        <v>0</v>
      </c>
      <c r="E37" s="3">
        <v>2.4</v>
      </c>
      <c r="F37" s="3">
        <v>2.1</v>
      </c>
      <c r="G37" s="3">
        <v>0</v>
      </c>
      <c r="H37" s="3">
        <v>33.9</v>
      </c>
      <c r="I37" s="3">
        <v>0</v>
      </c>
      <c r="J37" s="13" t="s">
        <v>134</v>
      </c>
      <c r="K37" s="13" t="s">
        <v>134</v>
      </c>
      <c r="L37" s="13" t="s">
        <v>134</v>
      </c>
      <c r="M37" s="14" t="s">
        <v>134</v>
      </c>
    </row>
    <row r="38" spans="1:13" x14ac:dyDescent="0.4">
      <c r="A38" s="7" t="s">
        <v>97</v>
      </c>
      <c r="B38" s="8" t="s">
        <v>98</v>
      </c>
      <c r="C38" s="8" t="s">
        <v>99</v>
      </c>
      <c r="D38" s="3">
        <v>0</v>
      </c>
      <c r="E38" s="3">
        <v>3.16</v>
      </c>
      <c r="F38" s="3">
        <v>1.26</v>
      </c>
      <c r="G38" s="3">
        <v>49</v>
      </c>
      <c r="H38" s="3">
        <v>0</v>
      </c>
      <c r="I38" s="3">
        <v>0.7</v>
      </c>
      <c r="J38" s="9" t="s">
        <v>134</v>
      </c>
      <c r="K38" s="9" t="s">
        <v>134</v>
      </c>
      <c r="L38" s="9" t="s">
        <v>134</v>
      </c>
      <c r="M38" s="10" t="s">
        <v>134</v>
      </c>
    </row>
    <row r="39" spans="1:13" x14ac:dyDescent="0.4">
      <c r="A39" s="7" t="s">
        <v>100</v>
      </c>
      <c r="B39" s="8" t="s">
        <v>101</v>
      </c>
      <c r="C39" s="8" t="s">
        <v>102</v>
      </c>
      <c r="D39" s="3">
        <v>0</v>
      </c>
      <c r="E39" s="3">
        <v>5.87</v>
      </c>
      <c r="F39" s="3">
        <v>8.11</v>
      </c>
      <c r="G39" s="3">
        <v>0</v>
      </c>
      <c r="H39" s="3">
        <v>21.7</v>
      </c>
      <c r="I39" s="3">
        <v>0</v>
      </c>
      <c r="J39" s="9" t="s">
        <v>134</v>
      </c>
      <c r="K39" s="9" t="s">
        <v>134</v>
      </c>
      <c r="L39" s="9" t="s">
        <v>134</v>
      </c>
      <c r="M39" s="10" t="s">
        <v>134</v>
      </c>
    </row>
    <row r="40" spans="1:13" x14ac:dyDescent="0.4">
      <c r="A40" s="11" t="s">
        <v>103</v>
      </c>
      <c r="B40" s="12" t="s">
        <v>104</v>
      </c>
      <c r="C40" s="12" t="s">
        <v>105</v>
      </c>
      <c r="D40" s="3">
        <v>0</v>
      </c>
      <c r="E40" s="3">
        <v>7</v>
      </c>
      <c r="F40" s="3">
        <v>0.73</v>
      </c>
      <c r="G40" s="3">
        <v>375</v>
      </c>
      <c r="H40" s="3">
        <v>0</v>
      </c>
      <c r="I40" s="3">
        <v>1.3</v>
      </c>
      <c r="J40" s="13" t="s">
        <v>134</v>
      </c>
      <c r="K40" s="13" t="s">
        <v>134</v>
      </c>
      <c r="L40" s="13" t="s">
        <v>134</v>
      </c>
      <c r="M40" s="14" t="s">
        <v>134</v>
      </c>
    </row>
    <row r="41" spans="1:13" x14ac:dyDescent="0.4">
      <c r="A41" s="7" t="s">
        <v>106</v>
      </c>
      <c r="B41" s="8" t="s">
        <v>107</v>
      </c>
      <c r="C41" s="8" t="s">
        <v>108</v>
      </c>
      <c r="D41" s="3">
        <v>0</v>
      </c>
      <c r="E41" s="3">
        <v>4.0199999999999996</v>
      </c>
      <c r="F41" s="3">
        <v>42.85</v>
      </c>
      <c r="G41" s="3">
        <v>0</v>
      </c>
      <c r="H41" s="3">
        <v>52.15</v>
      </c>
      <c r="I41" s="3">
        <v>0</v>
      </c>
      <c r="J41" s="9" t="s">
        <v>135</v>
      </c>
      <c r="K41" s="9" t="s">
        <v>134</v>
      </c>
      <c r="L41" s="9" t="s">
        <v>134</v>
      </c>
      <c r="M41" s="10" t="s">
        <v>135</v>
      </c>
    </row>
    <row r="42" spans="1:13" x14ac:dyDescent="0.4">
      <c r="A42" s="11" t="s">
        <v>109</v>
      </c>
      <c r="B42" s="12" t="s">
        <v>110</v>
      </c>
      <c r="C42" s="12" t="s">
        <v>111</v>
      </c>
      <c r="D42" s="1">
        <v>0</v>
      </c>
      <c r="E42" s="1">
        <v>7.9</v>
      </c>
      <c r="F42" s="1">
        <v>3.03</v>
      </c>
      <c r="G42" s="1">
        <v>369</v>
      </c>
      <c r="H42" s="1">
        <v>0</v>
      </c>
      <c r="I42" s="1">
        <v>3.7</v>
      </c>
      <c r="J42" s="13" t="s">
        <v>134</v>
      </c>
      <c r="K42" s="13" t="s">
        <v>134</v>
      </c>
      <c r="L42" s="13" t="s">
        <v>134</v>
      </c>
      <c r="M42" s="14" t="s">
        <v>134</v>
      </c>
    </row>
    <row r="43" spans="1:13" ht="17.399999999999999" customHeight="1" x14ac:dyDescent="0.4">
      <c r="A43" s="7" t="s">
        <v>112</v>
      </c>
      <c r="B43" s="8" t="s">
        <v>113</v>
      </c>
      <c r="C43" s="8" t="s">
        <v>114</v>
      </c>
      <c r="D43" s="3">
        <v>0</v>
      </c>
      <c r="E43" s="3">
        <v>4.58</v>
      </c>
      <c r="F43" s="3">
        <v>0.72</v>
      </c>
      <c r="G43" s="3">
        <v>0</v>
      </c>
      <c r="H43" s="3">
        <v>9</v>
      </c>
      <c r="I43" s="3">
        <v>0</v>
      </c>
      <c r="J43" s="9" t="s">
        <v>134</v>
      </c>
      <c r="K43" s="9" t="s">
        <v>134</v>
      </c>
      <c r="L43" s="9" t="s">
        <v>134</v>
      </c>
      <c r="M43" s="10" t="s">
        <v>134</v>
      </c>
    </row>
    <row r="44" spans="1:13" x14ac:dyDescent="0.4">
      <c r="A44" s="7" t="s">
        <v>115</v>
      </c>
      <c r="B44" s="8" t="s">
        <v>116</v>
      </c>
      <c r="C44" s="8" t="s">
        <v>150</v>
      </c>
      <c r="D44" s="3">
        <v>0</v>
      </c>
      <c r="E44" s="3">
        <v>2.9</v>
      </c>
      <c r="F44" s="3">
        <v>29.4</v>
      </c>
      <c r="G44" s="3">
        <v>0</v>
      </c>
      <c r="H44" s="3">
        <v>0</v>
      </c>
      <c r="I44" s="3">
        <v>0</v>
      </c>
      <c r="J44" s="9" t="s">
        <v>135</v>
      </c>
      <c r="K44" s="9" t="s">
        <v>134</v>
      </c>
      <c r="L44" s="9" t="s">
        <v>134</v>
      </c>
      <c r="M44" s="10" t="s">
        <v>135</v>
      </c>
    </row>
    <row r="45" spans="1:13" x14ac:dyDescent="0.4">
      <c r="A45" s="11" t="s">
        <v>117</v>
      </c>
      <c r="B45" s="12" t="s">
        <v>118</v>
      </c>
      <c r="C45" s="12" t="s">
        <v>151</v>
      </c>
      <c r="D45" s="1">
        <v>0</v>
      </c>
      <c r="E45" s="1">
        <v>3.9</v>
      </c>
      <c r="F45" s="1">
        <v>6.6</v>
      </c>
      <c r="G45" s="1">
        <v>0</v>
      </c>
      <c r="H45" s="1">
        <v>0</v>
      </c>
      <c r="I45" s="1">
        <v>0</v>
      </c>
      <c r="J45" s="13" t="s">
        <v>134</v>
      </c>
      <c r="K45" s="13" t="s">
        <v>134</v>
      </c>
      <c r="L45" s="13" t="s">
        <v>134</v>
      </c>
      <c r="M45" s="14" t="s">
        <v>134</v>
      </c>
    </row>
    <row r="46" spans="1:13" x14ac:dyDescent="0.4">
      <c r="A46" s="7" t="s">
        <v>119</v>
      </c>
      <c r="B46" s="8" t="s">
        <v>120</v>
      </c>
      <c r="C46" s="8" t="s">
        <v>152</v>
      </c>
      <c r="D46" s="3">
        <v>0</v>
      </c>
      <c r="E46" s="3">
        <v>12.3</v>
      </c>
      <c r="F46" s="3">
        <v>0.8</v>
      </c>
      <c r="G46" s="3">
        <v>326</v>
      </c>
      <c r="H46" s="3">
        <v>0</v>
      </c>
      <c r="I46" s="3">
        <v>4.5999999999999996</v>
      </c>
      <c r="J46" s="9" t="s">
        <v>134</v>
      </c>
      <c r="K46" s="9" t="s">
        <v>134</v>
      </c>
      <c r="L46" s="9" t="s">
        <v>134</v>
      </c>
      <c r="M46" s="10" t="s">
        <v>134</v>
      </c>
    </row>
    <row r="47" spans="1:13" x14ac:dyDescent="0.4">
      <c r="A47" s="7" t="s">
        <v>136</v>
      </c>
      <c r="B47" s="8" t="s">
        <v>137</v>
      </c>
      <c r="C47" s="8" t="s">
        <v>138</v>
      </c>
      <c r="D47" s="3">
        <v>0</v>
      </c>
      <c r="E47" s="3">
        <v>1.67</v>
      </c>
      <c r="F47" s="3">
        <v>0.08</v>
      </c>
      <c r="G47" s="3">
        <v>133</v>
      </c>
      <c r="H47" s="3">
        <v>0</v>
      </c>
      <c r="I47" s="3">
        <v>0.4</v>
      </c>
      <c r="J47" s="9" t="str">
        <f>IF(AND(D47&lt;=[1]NCDs_Rule!$B$2,F47&lt;=[1]NCDs_Rule!$D$2,I47&lt;=[1]NCDs_Rule!$F$2),"1","0")</f>
        <v>1</v>
      </c>
      <c r="K47" s="9" t="str">
        <f>IF(AND(D47&lt;=[1]NCDs_Rule!$B$3,E47&lt;=[1]NCDs_Rule!$C$3,F47&lt;=[1]NCDs_Rule!$D$3,H47&lt;=[1]NCDs_Rule!$E$3,I47&lt;=[1]NCDs_Rule!$F$3),"1","0")</f>
        <v>1</v>
      </c>
      <c r="L47" s="9" t="str">
        <f>IF(AND(D47&lt;=[1]NCDs_Rule!$B$4,F47&lt;=[1]NCDs_Rule!$D$4,H47&lt;=[1]NCDs_Rule!$E$4,I47&lt;=[1]NCDs_Rule!$F$4),"1","0")</f>
        <v>1</v>
      </c>
      <c r="M47" s="10" t="str">
        <f>IF(AND(D47&lt;=[1]NCDs_Rule!$B$5,F47&lt;=[1]NCDs_Rule!$D$5,I47&lt;=[1]NCDs_Rule!$F$5),"1","0")</f>
        <v>1</v>
      </c>
    </row>
  </sheetData>
  <autoFilter ref="A1:M47" xr:uid="{4B72D1E8-0663-4FEB-B529-F0EE09E927E9}"/>
  <conditionalFormatting sqref="B1">
    <cfRule type="duplicateValues" dxfId="4" priority="7"/>
  </conditionalFormatting>
  <conditionalFormatting sqref="B47">
    <cfRule type="duplicateValues" dxfId="3" priority="3"/>
    <cfRule type="duplicateValues" dxfId="2" priority="4"/>
  </conditionalFormatting>
  <conditionalFormatting sqref="B2:B46">
    <cfRule type="duplicateValues" dxfId="1" priority="22"/>
    <cfRule type="duplicateValues" dxfId="0" priority="2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 Lhaodee</dc:creator>
  <cp:lastModifiedBy>Surat Lhaodee</cp:lastModifiedBy>
  <dcterms:created xsi:type="dcterms:W3CDTF">2024-08-29T11:00:59Z</dcterms:created>
  <dcterms:modified xsi:type="dcterms:W3CDTF">2024-10-23T09:04:41Z</dcterms:modified>
</cp:coreProperties>
</file>