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oantonioperugini/CLionProjects/MPIrecommendationsystem/"/>
    </mc:Choice>
  </mc:AlternateContent>
  <xr:revisionPtr revIDLastSave="0" documentId="13_ncr:1_{C9B14103-7F36-224D-AF52-4B6A89C71789}" xr6:coauthVersionLast="47" xr6:coauthVersionMax="47" xr10:uidLastSave="{00000000-0000-0000-0000-000000000000}"/>
  <bookViews>
    <workbookView xWindow="4320" yWindow="760" windowWidth="30240" windowHeight="17540" xr2:uid="{68F6319D-D3D2-6245-9752-1271249BCC2D}"/>
  </bookViews>
  <sheets>
    <sheet name="Foglio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1" l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E15" i="1"/>
  <c r="E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D8" i="1"/>
</calcChain>
</file>

<file path=xl/sharedStrings.xml><?xml version="1.0" encoding="utf-8"?>
<sst xmlns="http://schemas.openxmlformats.org/spreadsheetml/2006/main" count="40" uniqueCount="13">
  <si>
    <t>nodi</t>
  </si>
  <si>
    <t>processi</t>
  </si>
  <si>
    <t>speedup</t>
  </si>
  <si>
    <t>effeciency</t>
  </si>
  <si>
    <t>exec_time</t>
  </si>
  <si>
    <t>processori</t>
  </si>
  <si>
    <t>Situazione di partenza</t>
  </si>
  <si>
    <t>Opt1</t>
  </si>
  <si>
    <t>OPT2 -&gt; tutti inizializzano insieme senza che il master inizializzi e poi faccia la broadcast -&gt; tutto piu lento</t>
  </si>
  <si>
    <t>OPT1 -&gt; i worker mandano al master un oggetto correlation incece che a,b,correlation</t>
  </si>
  <si>
    <t>OPT3 -&gt; il master manda ai worker direttamente un oggetto correlazione invece che a,b.</t>
  </si>
  <si>
    <t>OPT4 -&gt;invece di chiudere lo stream con valore sentinella calcoliamo il numero esatto di receive da fare lato worker</t>
  </si>
  <si>
    <t>OPT5 -&gt;  niente valore sentinella nell'invio delle colonne di correlazione ed in piu a receive è asincrona perché non serve subito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</si>
</sst>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8-DE40-87E0-7A8E06BB9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196000"/>
        <c:axId val="1072493264"/>
      </c:lineChart>
      <c:catAx>
        <c:axId val="10721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2493264"/>
        <c:crosses val="autoZero"/>
        <c:auto val="1"/>
        <c:lblAlgn val="ctr"/>
        <c:lblOffset val="100"/>
        <c:noMultiLvlLbl val="0"/>
      </c:catAx>
      <c:valAx>
        <c:axId val="10724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21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Foglio1!$E$81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Foglio1!$C$82:$C$90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Foglio1!$E$82:$E$90</c:f>
              <c:numCache>
                <c:formatCode>General</c:formatCode>
                <c:ptCount val="9"/>
                <c:pt idx="0">
                  <c:v>0</c:v>
                </c:pt>
                <c:pt idx="1">
                  <c:v>0.83557800224466894</c:v>
                </c:pt>
                <c:pt idx="2">
                  <c:v>1.0650929899856938</c:v>
                </c:pt>
                <c:pt idx="3">
                  <c:v>1.1542635658914731</c:v>
                </c:pt>
                <c:pt idx="4">
                  <c:v>1.0635714285714286</c:v>
                </c:pt>
                <c:pt idx="5">
                  <c:v>0.99932885906040281</c:v>
                </c:pt>
                <c:pt idx="6">
                  <c:v>0.7214147286821706</c:v>
                </c:pt>
                <c:pt idx="7">
                  <c:v>0.37225000000000003</c:v>
                </c:pt>
                <c:pt idx="8">
                  <c:v>0.18687248995983935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3-D947-ABC7-7B659D875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420768"/>
        <c:axId val="231422480"/>
      </c:lineChart>
      <c:catAx>
        <c:axId val="2314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1422480"/>
        <c:crosses val="autoZero"/>
        <c:auto val="1"/>
        <c:lblAlgn val="ctr"/>
        <c:lblOffset val="100"/>
        <c:noMultiLvlLbl val="0"/>
      </c:catAx>
      <c:valAx>
        <c:axId val="2314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14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Foglio1!$E$6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164F-A710-F7E8EC91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857056"/>
        <c:axId val="1071803616"/>
      </c:lineChart>
      <c:catAx>
        <c:axId val="7538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1803616"/>
        <c:crosses val="autoZero"/>
        <c:auto val="1"/>
        <c:lblAlgn val="ctr"/>
        <c:lblOffset val="100"/>
        <c:noMultiLvlLbl val="0"/>
      </c:catAx>
      <c:valAx>
        <c:axId val="10718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5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Foglio1!$D$25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Foglio1!$D$26:$D$34</c:f>
              <c:numCache>
                <c:formatCode>General</c:formatCode>
                <c:ptCount val="9"/>
                <c:pt idx="0">
                  <c:v>0</c:v>
                </c:pt>
                <c:pt idx="1">
                  <c:v>1.6237731733914942</c:v>
                </c:pt>
                <c:pt idx="2">
                  <c:v>3.0892116182572615</c:v>
                </c:pt>
                <c:pt idx="3">
                  <c:v>5.2989323843416374</c:v>
                </c:pt>
                <c:pt idx="4">
                  <c:v>7.3712871287128712</c:v>
                </c:pt>
                <c:pt idx="5">
                  <c:v>8.3184357541899434</c:v>
                </c:pt>
                <c:pt idx="6">
                  <c:v>8.2722222222222221</c:v>
                </c:pt>
                <c:pt idx="7">
                  <c:v>5.5559701492537314</c:v>
                </c:pt>
                <c:pt idx="8">
                  <c:v>4.1019283746556479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2-4341-9DB4-5970B8BD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Foglio1!$E$25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Foglio1!$E$26:$E$34</c:f>
              <c:numCache>
                <c:formatCode>General</c:formatCode>
                <c:ptCount val="9"/>
                <c:pt idx="0">
                  <c:v>0</c:v>
                </c:pt>
                <c:pt idx="1">
                  <c:v>0.81188658669574709</c:v>
                </c:pt>
                <c:pt idx="2">
                  <c:v>1.0297372060857539</c:v>
                </c:pt>
                <c:pt idx="3">
                  <c:v>1.0597864768683274</c:v>
                </c:pt>
                <c:pt idx="4">
                  <c:v>0.9214108910891089</c:v>
                </c:pt>
                <c:pt idx="5">
                  <c:v>0.83184357541899434</c:v>
                </c:pt>
                <c:pt idx="6">
                  <c:v>0.51701388888888888</c:v>
                </c:pt>
                <c:pt idx="7">
                  <c:v>0.27779850746268658</c:v>
                </c:pt>
                <c:pt idx="8">
                  <c:v>0.128185261707989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5-8343-A0E2-5AA183E2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5120"/>
        <c:axId val="211966848"/>
      </c:lineChart>
      <c:catAx>
        <c:axId val="2119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66848"/>
        <c:crosses val="autoZero"/>
        <c:auto val="1"/>
        <c:lblAlgn val="ctr"/>
        <c:lblOffset val="100"/>
        <c:noMultiLvlLbl val="0"/>
      </c:catAx>
      <c:valAx>
        <c:axId val="2119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6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Foglio1!$D$45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Foglio1!$D$46:$D$54</c:f>
              <c:numCache>
                <c:formatCode>General</c:formatCode>
                <c:ptCount val="9"/>
                <c:pt idx="0">
                  <c:v>0</c:v>
                </c:pt>
                <c:pt idx="1">
                  <c:v>1.6308871851040525</c:v>
                </c:pt>
                <c:pt idx="2">
                  <c:v>3.1816239316239319</c:v>
                </c:pt>
                <c:pt idx="3">
                  <c:v>5.6832061068702293</c:v>
                </c:pt>
                <c:pt idx="4">
                  <c:v>8.3651685393258433</c:v>
                </c:pt>
                <c:pt idx="5">
                  <c:v>9.9266666666666676</c:v>
                </c:pt>
                <c:pt idx="6">
                  <c:v>11.02962962962963</c:v>
                </c:pt>
                <c:pt idx="7">
                  <c:v>6.990610328638498</c:v>
                </c:pt>
                <c:pt idx="8">
                  <c:v>6.004032258064516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2-6743-AA20-A6704A660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7439"/>
        <c:axId val="69116351"/>
      </c:lineChart>
      <c:catAx>
        <c:axId val="6840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116351"/>
        <c:crosses val="autoZero"/>
        <c:auto val="1"/>
        <c:lblAlgn val="ctr"/>
        <c:lblOffset val="100"/>
        <c:noMultiLvlLbl val="0"/>
      </c:catAx>
      <c:valAx>
        <c:axId val="691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0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Foglio1!$E$45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Foglio1!$E$46:$E$54</c:f>
              <c:numCache>
                <c:formatCode>General</c:formatCode>
                <c:ptCount val="9"/>
                <c:pt idx="0">
                  <c:v>0</c:v>
                </c:pt>
                <c:pt idx="1">
                  <c:v>0.81544359255202625</c:v>
                </c:pt>
                <c:pt idx="2">
                  <c:v>1.0605413105413106</c:v>
                </c:pt>
                <c:pt idx="3">
                  <c:v>1.1366412213740458</c:v>
                </c:pt>
                <c:pt idx="4">
                  <c:v>1.0456460674157304</c:v>
                </c:pt>
                <c:pt idx="5">
                  <c:v>0.99266666666666681</c:v>
                </c:pt>
                <c:pt idx="6">
                  <c:v>0.68935185185185188</c:v>
                </c:pt>
                <c:pt idx="7">
                  <c:v>0.3495305164319249</c:v>
                </c:pt>
                <c:pt idx="8">
                  <c:v>0.18762600806451613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A-FC4C-8693-A944BD6E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4927"/>
        <c:axId val="56206223"/>
      </c:lineChart>
      <c:catAx>
        <c:axId val="5584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206223"/>
        <c:crosses val="autoZero"/>
        <c:auto val="1"/>
        <c:lblAlgn val="ctr"/>
        <c:lblOffset val="100"/>
        <c:noMultiLvlLbl val="0"/>
      </c:catAx>
      <c:valAx>
        <c:axId val="562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4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Foglio1!$D$63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Foglio1!$D$64:$D$72</c:f>
              <c:numCache>
                <c:formatCode>General</c:formatCode>
                <c:ptCount val="9"/>
                <c:pt idx="0">
                  <c:v>0</c:v>
                </c:pt>
                <c:pt idx="1">
                  <c:v>1.6636871508379891</c:v>
                </c:pt>
                <c:pt idx="2">
                  <c:v>3.222943722943723</c:v>
                </c:pt>
                <c:pt idx="3">
                  <c:v>5.704980842911878</c:v>
                </c:pt>
                <c:pt idx="4">
                  <c:v>8.5574712643678161</c:v>
                </c:pt>
                <c:pt idx="5">
                  <c:v>10.129251700680273</c:v>
                </c:pt>
                <c:pt idx="6">
                  <c:v>11.724409448818898</c:v>
                </c:pt>
                <c:pt idx="7">
                  <c:v>7.1932367149758463</c:v>
                </c:pt>
                <c:pt idx="8">
                  <c:v>6.004032258064516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2-564F-9E6B-EB47D2BD1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18031"/>
        <c:axId val="190141551"/>
      </c:lineChart>
      <c:catAx>
        <c:axId val="19061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41551"/>
        <c:crosses val="autoZero"/>
        <c:auto val="1"/>
        <c:lblAlgn val="ctr"/>
        <c:lblOffset val="100"/>
        <c:noMultiLvlLbl val="0"/>
      </c:catAx>
      <c:valAx>
        <c:axId val="1901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61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Foglio1!$E$63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Foglio1!$C$64:$C$72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Foglio1!$E$64:$E$72</c:f>
              <c:numCache>
                <c:formatCode>General</c:formatCode>
                <c:ptCount val="9"/>
                <c:pt idx="0">
                  <c:v>0</c:v>
                </c:pt>
                <c:pt idx="1">
                  <c:v>0.83184357541899456</c:v>
                </c:pt>
                <c:pt idx="2">
                  <c:v>1.0743145743145743</c:v>
                </c:pt>
                <c:pt idx="3">
                  <c:v>1.1409961685823755</c:v>
                </c:pt>
                <c:pt idx="4">
                  <c:v>1.069683908045977</c:v>
                </c:pt>
                <c:pt idx="5">
                  <c:v>1.0129251700680273</c:v>
                </c:pt>
                <c:pt idx="6">
                  <c:v>0.73277559055118113</c:v>
                </c:pt>
                <c:pt idx="7">
                  <c:v>0.35966183574879229</c:v>
                </c:pt>
                <c:pt idx="8">
                  <c:v>0.18762600806451613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3-2145-9491-13316E355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988192"/>
        <c:axId val="230975312"/>
      </c:lineChart>
      <c:catAx>
        <c:axId val="2309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0975312"/>
        <c:crosses val="autoZero"/>
        <c:auto val="1"/>
        <c:lblAlgn val="ctr"/>
        <c:lblOffset val="100"/>
        <c:noMultiLvlLbl val="0"/>
      </c:catAx>
      <c:valAx>
        <c:axId val="2309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098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Foglio1!$D$81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Foglio1!$C$82:$C$90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Foglio1!$D$82:$D$90</c:f>
              <c:numCache>
                <c:formatCode>General</c:formatCode>
                <c:ptCount val="9"/>
                <c:pt idx="0">
                  <c:v>0</c:v>
                </c:pt>
                <c:pt idx="1">
                  <c:v>1.6711560044893379</c:v>
                </c:pt>
                <c:pt idx="2">
                  <c:v>3.1952789699570814</c:v>
                </c:pt>
                <c:pt idx="3">
                  <c:v>5.7713178294573648</c:v>
                </c:pt>
                <c:pt idx="4">
                  <c:v>8.5085714285714289</c:v>
                </c:pt>
                <c:pt idx="5">
                  <c:v>9.9932885906040276</c:v>
                </c:pt>
                <c:pt idx="6">
                  <c:v>11.54263565891473</c:v>
                </c:pt>
                <c:pt idx="7">
                  <c:v>7.4450000000000003</c:v>
                </c:pt>
                <c:pt idx="8">
                  <c:v>5.9799196787148592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9-6245-9D9F-E5893AA2E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902528"/>
        <c:axId val="459904240"/>
      </c:lineChart>
      <c:catAx>
        <c:axId val="4599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904240"/>
        <c:crosses val="autoZero"/>
        <c:auto val="1"/>
        <c:lblAlgn val="ctr"/>
        <c:lblOffset val="100"/>
        <c:noMultiLvlLbl val="0"/>
      </c:catAx>
      <c:valAx>
        <c:axId val="4599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90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3</xdr:row>
      <xdr:rowOff>190500</xdr:rowOff>
    </xdr:from>
    <xdr:to>
      <xdr:col>15</xdr:col>
      <xdr:colOff>0</xdr:colOff>
      <xdr:row>20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2136F3F-7F7F-6B4C-37A5-62E081246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120650</xdr:colOff>
      <xdr:row>3</xdr:row>
      <xdr:rowOff>171450</xdr:rowOff>
    </xdr:from>
    <xdr:to>
      <xdr:col>23</xdr:col>
      <xdr:colOff>101600</xdr:colOff>
      <xdr:row>20</xdr:row>
      <xdr:rowOff>127000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D29129B-E17A-D567-17AC-A69599C9D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</xdr:colOff>
      <xdr:row>21</xdr:row>
      <xdr:rowOff>101600</xdr:rowOff>
    </xdr:from>
    <xdr:to>
      <xdr:col>14</xdr:col>
      <xdr:colOff>812800</xdr:colOff>
      <xdr:row>35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EB969B-0E9D-CB35-8460-E9D487185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450850</xdr:colOff>
      <xdr:row>22</xdr:row>
      <xdr:rowOff>38100</xdr:rowOff>
    </xdr:from>
    <xdr:to>
      <xdr:col>23</xdr:col>
      <xdr:colOff>12700</xdr:colOff>
      <xdr:row>35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FEEC3C7-896E-209B-4F8D-FEA154E80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6350</xdr:colOff>
      <xdr:row>42</xdr:row>
      <xdr:rowOff>127000</xdr:rowOff>
    </xdr:from>
    <xdr:to>
      <xdr:col>14</xdr:col>
      <xdr:colOff>787400</xdr:colOff>
      <xdr:row>56</xdr:row>
      <xdr:rowOff>25400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84829B5-1F50-E95B-117C-6D339445D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476250</xdr:colOff>
      <xdr:row>42</xdr:row>
      <xdr:rowOff>63500</xdr:rowOff>
    </xdr:from>
    <xdr:to>
      <xdr:col>22</xdr:col>
      <xdr:colOff>812800</xdr:colOff>
      <xdr:row>55</xdr:row>
      <xdr:rowOff>165100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AB876FB-1CEE-1C2C-C0E9-392D78CF8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806450</xdr:colOff>
      <xdr:row>60</xdr:row>
      <xdr:rowOff>139700</xdr:rowOff>
    </xdr:from>
    <xdr:to>
      <xdr:col>14</xdr:col>
      <xdr:colOff>787400</xdr:colOff>
      <xdr:row>74</xdr:row>
      <xdr:rowOff>38100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271D85F-6FB6-DD1F-3213-70966ACF4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304800</xdr:colOff>
      <xdr:row>60</xdr:row>
      <xdr:rowOff>114300</xdr:rowOff>
    </xdr:from>
    <xdr:to>
      <xdr:col>22</xdr:col>
      <xdr:colOff>774700</xdr:colOff>
      <xdr:row>74</xdr:row>
      <xdr:rowOff>12700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E8A34A11-CC60-A854-F50F-4597D7A68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641350</xdr:colOff>
      <xdr:row>78</xdr:row>
      <xdr:rowOff>165100</xdr:rowOff>
    </xdr:from>
    <xdr:to>
      <xdr:col>14</xdr:col>
      <xdr:colOff>812800</xdr:colOff>
      <xdr:row>92</xdr:row>
      <xdr:rowOff>63500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3F9052D-172C-C70C-2B0F-7707C9DB9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184150</xdr:colOff>
      <xdr:row>78</xdr:row>
      <xdr:rowOff>114300</xdr:rowOff>
    </xdr:from>
    <xdr:to>
      <xdr:col>22</xdr:col>
      <xdr:colOff>762000</xdr:colOff>
      <xdr:row>92</xdr:row>
      <xdr:rowOff>12700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E209863-55FA-EFE1-C1C4-2A29C2506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0097-D982-EE4B-95F5-AEBD768E6E3D}">
  <dimension ref="A5:J90"/>
  <sheetViews>
    <sheetView tabSelected="1" topLeftCell="A56" workbookViewId="0">
      <selection activeCell="Q78" sqref="Q78"/>
    </sheetView>
  </sheetViews>
  <sheetFormatPr baseColWidth="10" defaultRowHeight="16" x14ac:dyDescent="0.2"/>
  <sheetData>
    <row r="5" spans="1:6" x14ac:dyDescent="0.2">
      <c r="A5" s="9" t="s">
        <v>6</v>
      </c>
      <c r="B5" s="9"/>
      <c r="C5" s="9"/>
      <c r="D5" s="9"/>
      <c r="E5" s="9"/>
      <c r="F5" s="9"/>
    </row>
    <row r="6" spans="1:6" x14ac:dyDescent="0.2">
      <c r="A6" s="4" t="s">
        <v>0</v>
      </c>
      <c r="B6" s="4" t="s">
        <v>1</v>
      </c>
      <c r="C6" s="4" t="s">
        <v>5</v>
      </c>
      <c r="D6" s="4" t="s">
        <v>2</v>
      </c>
      <c r="E6" s="4" t="s">
        <v>3</v>
      </c>
      <c r="F6" s="4" t="s">
        <v>4</v>
      </c>
    </row>
    <row r="7" spans="1:6" x14ac:dyDescent="0.2">
      <c r="A7" s="5">
        <v>1</v>
      </c>
      <c r="B7" s="6">
        <v>1</v>
      </c>
      <c r="C7" s="6">
        <v>1</v>
      </c>
      <c r="D7" s="6">
        <v>0</v>
      </c>
      <c r="E7" s="6">
        <v>0</v>
      </c>
      <c r="F7" s="7">
        <v>14.89</v>
      </c>
    </row>
    <row r="8" spans="1:6" x14ac:dyDescent="0.2">
      <c r="A8" s="5">
        <v>1</v>
      </c>
      <c r="B8" s="6">
        <v>2</v>
      </c>
      <c r="C8" s="6">
        <v>2</v>
      </c>
      <c r="D8" s="6">
        <f>F$7/F8</f>
        <v>1.5542797494780793</v>
      </c>
      <c r="E8" s="6">
        <f>D8/B8</f>
        <v>0.77713987473903967</v>
      </c>
      <c r="F8" s="7">
        <v>9.58</v>
      </c>
    </row>
    <row r="9" spans="1:6" x14ac:dyDescent="0.2">
      <c r="A9" s="5">
        <v>1</v>
      </c>
      <c r="B9" s="6">
        <v>3</v>
      </c>
      <c r="C9" s="6">
        <v>3</v>
      </c>
      <c r="D9" s="6">
        <f t="shared" ref="D9:D15" si="0">F$7/F9</f>
        <v>2.925343811394892</v>
      </c>
      <c r="E9" s="6">
        <f t="shared" ref="E9:E15" si="1">D9/B9</f>
        <v>0.97511460379829729</v>
      </c>
      <c r="F9" s="7">
        <v>5.09</v>
      </c>
    </row>
    <row r="10" spans="1:6" x14ac:dyDescent="0.2">
      <c r="A10" s="5">
        <v>1</v>
      </c>
      <c r="B10" s="6">
        <v>5</v>
      </c>
      <c r="C10" s="6">
        <v>5</v>
      </c>
      <c r="D10" s="6">
        <f t="shared" si="0"/>
        <v>4.2181303116147308</v>
      </c>
      <c r="E10" s="6">
        <f t="shared" si="1"/>
        <v>0.84362606232294612</v>
      </c>
      <c r="F10" s="7">
        <v>3.53</v>
      </c>
    </row>
    <row r="11" spans="1:6" x14ac:dyDescent="0.2">
      <c r="A11" s="5">
        <v>1</v>
      </c>
      <c r="B11" s="6">
        <v>8</v>
      </c>
      <c r="C11" s="6">
        <v>8</v>
      </c>
      <c r="D11" s="6">
        <f t="shared" si="0"/>
        <v>5.2801418439716317</v>
      </c>
      <c r="E11" s="6">
        <f t="shared" si="1"/>
        <v>0.66001773049645396</v>
      </c>
      <c r="F11" s="8">
        <v>2.82</v>
      </c>
    </row>
    <row r="12" spans="1:6" x14ac:dyDescent="0.2">
      <c r="A12" s="5">
        <v>1</v>
      </c>
      <c r="B12" s="6">
        <v>10</v>
      </c>
      <c r="C12" s="6">
        <v>10</v>
      </c>
      <c r="D12" s="6">
        <f t="shared" si="0"/>
        <v>5.0819112627986351</v>
      </c>
      <c r="E12" s="6">
        <f t="shared" si="1"/>
        <v>0.50819112627986351</v>
      </c>
      <c r="F12" s="7">
        <v>2.93</v>
      </c>
    </row>
    <row r="13" spans="1:6" x14ac:dyDescent="0.2">
      <c r="A13" s="1">
        <v>1</v>
      </c>
      <c r="B13" s="2">
        <v>16</v>
      </c>
      <c r="C13" s="2">
        <v>16</v>
      </c>
      <c r="D13" s="2">
        <f t="shared" si="0"/>
        <v>6.3905579399141628</v>
      </c>
      <c r="E13" s="2">
        <f t="shared" si="1"/>
        <v>0.39940987124463517</v>
      </c>
      <c r="F13" s="3">
        <v>2.33</v>
      </c>
    </row>
    <row r="14" spans="1:6" x14ac:dyDescent="0.2">
      <c r="A14" s="5">
        <v>2</v>
      </c>
      <c r="B14" s="6">
        <v>20</v>
      </c>
      <c r="C14" s="6">
        <v>20</v>
      </c>
      <c r="D14" s="6">
        <f t="shared" si="0"/>
        <v>3.6228710462287101</v>
      </c>
      <c r="E14" s="6">
        <f t="shared" si="1"/>
        <v>0.1811435523114355</v>
      </c>
      <c r="F14" s="7">
        <v>4.1100000000000003</v>
      </c>
    </row>
    <row r="15" spans="1:6" x14ac:dyDescent="0.2">
      <c r="A15" s="1">
        <v>2</v>
      </c>
      <c r="B15" s="2">
        <v>32</v>
      </c>
      <c r="C15" s="2">
        <v>32</v>
      </c>
      <c r="D15" s="2">
        <f t="shared" si="0"/>
        <v>2.908203125</v>
      </c>
      <c r="E15" s="2">
        <f t="shared" si="1"/>
        <v>9.088134765625E-2</v>
      </c>
      <c r="F15" s="3">
        <v>5.12</v>
      </c>
    </row>
    <row r="22" spans="1:7" x14ac:dyDescent="0.2">
      <c r="A22" s="10" t="s">
        <v>9</v>
      </c>
      <c r="B22" s="10"/>
      <c r="C22" s="10"/>
      <c r="D22" s="10"/>
      <c r="E22" s="10"/>
      <c r="F22" s="10"/>
      <c r="G22" s="10"/>
    </row>
    <row r="24" spans="1:7" x14ac:dyDescent="0.2">
      <c r="A24" s="9" t="s">
        <v>7</v>
      </c>
      <c r="B24" s="9"/>
      <c r="C24" s="9"/>
      <c r="D24" s="9"/>
      <c r="E24" s="9"/>
      <c r="F24" s="9"/>
    </row>
    <row r="25" spans="1:7" x14ac:dyDescent="0.2">
      <c r="A25" s="4" t="s">
        <v>0</v>
      </c>
      <c r="B25" s="4" t="s">
        <v>1</v>
      </c>
      <c r="C25" s="4" t="s">
        <v>5</v>
      </c>
      <c r="D25" s="4" t="s">
        <v>2</v>
      </c>
      <c r="E25" s="4" t="s">
        <v>3</v>
      </c>
      <c r="F25" s="4" t="s">
        <v>4</v>
      </c>
    </row>
    <row r="26" spans="1:7" x14ac:dyDescent="0.2">
      <c r="A26" s="5">
        <v>1</v>
      </c>
      <c r="B26" s="6">
        <v>1</v>
      </c>
      <c r="C26" s="6">
        <v>1</v>
      </c>
      <c r="D26" s="6">
        <v>0</v>
      </c>
      <c r="E26" s="6">
        <v>0</v>
      </c>
      <c r="F26" s="7">
        <v>14.89</v>
      </c>
    </row>
    <row r="27" spans="1:7" x14ac:dyDescent="0.2">
      <c r="A27" s="5">
        <v>1</v>
      </c>
      <c r="B27" s="6">
        <v>2</v>
      </c>
      <c r="C27" s="6">
        <v>2</v>
      </c>
      <c r="D27" s="6">
        <f>F$7/F27</f>
        <v>1.6237731733914942</v>
      </c>
      <c r="E27" s="6">
        <f>D27/B27</f>
        <v>0.81188658669574709</v>
      </c>
      <c r="F27" s="7">
        <v>9.17</v>
      </c>
    </row>
    <row r="28" spans="1:7" x14ac:dyDescent="0.2">
      <c r="A28" s="5">
        <v>1</v>
      </c>
      <c r="B28" s="6">
        <v>3</v>
      </c>
      <c r="C28" s="6">
        <v>3</v>
      </c>
      <c r="D28" s="6">
        <f t="shared" ref="D28:D34" si="2">F$7/F28</f>
        <v>3.0892116182572615</v>
      </c>
      <c r="E28" s="6">
        <f t="shared" ref="E28:E34" si="3">D28/B28</f>
        <v>1.0297372060857539</v>
      </c>
      <c r="F28" s="7">
        <v>4.82</v>
      </c>
    </row>
    <row r="29" spans="1:7" x14ac:dyDescent="0.2">
      <c r="A29" s="5">
        <v>1</v>
      </c>
      <c r="B29" s="6">
        <v>5</v>
      </c>
      <c r="C29" s="6">
        <v>5</v>
      </c>
      <c r="D29" s="6">
        <f t="shared" si="2"/>
        <v>5.2989323843416374</v>
      </c>
      <c r="E29" s="6">
        <f t="shared" si="3"/>
        <v>1.0597864768683274</v>
      </c>
      <c r="F29" s="7">
        <v>2.81</v>
      </c>
    </row>
    <row r="30" spans="1:7" x14ac:dyDescent="0.2">
      <c r="A30" s="5">
        <v>1</v>
      </c>
      <c r="B30" s="6">
        <v>8</v>
      </c>
      <c r="C30" s="6">
        <v>8</v>
      </c>
      <c r="D30" s="6">
        <f t="shared" si="2"/>
        <v>7.3712871287128712</v>
      </c>
      <c r="E30" s="6">
        <f t="shared" si="3"/>
        <v>0.9214108910891089</v>
      </c>
      <c r="F30" s="8">
        <v>2.02</v>
      </c>
    </row>
    <row r="31" spans="1:7" x14ac:dyDescent="0.2">
      <c r="A31" s="5">
        <v>1</v>
      </c>
      <c r="B31" s="6">
        <v>10</v>
      </c>
      <c r="C31" s="6">
        <v>10</v>
      </c>
      <c r="D31" s="6">
        <f t="shared" si="2"/>
        <v>8.3184357541899434</v>
      </c>
      <c r="E31" s="6">
        <f t="shared" si="3"/>
        <v>0.83184357541899434</v>
      </c>
      <c r="F31" s="7">
        <v>1.79</v>
      </c>
    </row>
    <row r="32" spans="1:7" x14ac:dyDescent="0.2">
      <c r="A32" s="1">
        <v>1</v>
      </c>
      <c r="B32" s="2">
        <v>16</v>
      </c>
      <c r="C32" s="2">
        <v>16</v>
      </c>
      <c r="D32" s="2">
        <f t="shared" si="2"/>
        <v>8.2722222222222221</v>
      </c>
      <c r="E32" s="2">
        <f t="shared" si="3"/>
        <v>0.51701388888888888</v>
      </c>
      <c r="F32" s="3">
        <v>1.8</v>
      </c>
    </row>
    <row r="33" spans="1:8" x14ac:dyDescent="0.2">
      <c r="A33" s="5">
        <v>2</v>
      </c>
      <c r="B33" s="6">
        <v>20</v>
      </c>
      <c r="C33" s="6">
        <v>20</v>
      </c>
      <c r="D33" s="6">
        <f t="shared" si="2"/>
        <v>5.5559701492537314</v>
      </c>
      <c r="E33" s="6">
        <f t="shared" si="3"/>
        <v>0.27779850746268658</v>
      </c>
      <c r="F33" s="7">
        <v>2.68</v>
      </c>
    </row>
    <row r="34" spans="1:8" x14ac:dyDescent="0.2">
      <c r="A34" s="1">
        <v>2</v>
      </c>
      <c r="B34" s="2">
        <v>32</v>
      </c>
      <c r="C34" s="2">
        <v>32</v>
      </c>
      <c r="D34" s="2">
        <f t="shared" si="2"/>
        <v>4.1019283746556479</v>
      </c>
      <c r="E34" s="2">
        <f t="shared" si="3"/>
        <v>0.128185261707989</v>
      </c>
      <c r="F34" s="3">
        <v>3.63</v>
      </c>
    </row>
    <row r="39" spans="1:8" x14ac:dyDescent="0.2">
      <c r="A39" s="10" t="s">
        <v>8</v>
      </c>
      <c r="B39" s="10"/>
      <c r="C39" s="10"/>
      <c r="D39" s="10"/>
      <c r="E39" s="10"/>
      <c r="F39" s="10"/>
      <c r="G39" s="10"/>
      <c r="H39" s="10"/>
    </row>
    <row r="42" spans="1:8" x14ac:dyDescent="0.2">
      <c r="A42" s="10" t="s">
        <v>10</v>
      </c>
      <c r="B42" s="10"/>
      <c r="C42" s="10"/>
      <c r="D42" s="10"/>
      <c r="E42" s="10"/>
      <c r="F42" s="10"/>
      <c r="G42" s="10"/>
      <c r="H42" s="10"/>
    </row>
    <row r="44" spans="1:8" x14ac:dyDescent="0.2">
      <c r="A44" s="9" t="s">
        <v>7</v>
      </c>
      <c r="B44" s="9"/>
      <c r="C44" s="9"/>
      <c r="D44" s="9"/>
      <c r="E44" s="9"/>
      <c r="F44" s="9"/>
    </row>
    <row r="45" spans="1:8" x14ac:dyDescent="0.2">
      <c r="A45" s="4" t="s">
        <v>0</v>
      </c>
      <c r="B45" s="4" t="s">
        <v>1</v>
      </c>
      <c r="C45" s="4" t="s">
        <v>5</v>
      </c>
      <c r="D45" s="4" t="s">
        <v>2</v>
      </c>
      <c r="E45" s="4" t="s">
        <v>3</v>
      </c>
      <c r="F45" s="4" t="s">
        <v>4</v>
      </c>
    </row>
    <row r="46" spans="1:8" x14ac:dyDescent="0.2">
      <c r="A46" s="5">
        <v>1</v>
      </c>
      <c r="B46" s="6">
        <v>1</v>
      </c>
      <c r="C46" s="6">
        <v>1</v>
      </c>
      <c r="D46" s="6">
        <v>0</v>
      </c>
      <c r="E46" s="6">
        <v>0</v>
      </c>
      <c r="F46" s="7">
        <v>14.89</v>
      </c>
    </row>
    <row r="47" spans="1:8" x14ac:dyDescent="0.2">
      <c r="A47" s="5">
        <v>1</v>
      </c>
      <c r="B47" s="6">
        <v>2</v>
      </c>
      <c r="C47" s="6">
        <v>2</v>
      </c>
      <c r="D47" s="6">
        <f>F$7/F47</f>
        <v>1.6308871851040525</v>
      </c>
      <c r="E47" s="6">
        <f>D47/B47</f>
        <v>0.81544359255202625</v>
      </c>
      <c r="F47" s="7">
        <v>9.1300000000000008</v>
      </c>
    </row>
    <row r="48" spans="1:8" x14ac:dyDescent="0.2">
      <c r="A48" s="5">
        <v>1</v>
      </c>
      <c r="B48" s="6">
        <v>3</v>
      </c>
      <c r="C48" s="6">
        <v>3</v>
      </c>
      <c r="D48" s="6">
        <f t="shared" ref="D48:D54" si="4">F$7/F48</f>
        <v>3.1816239316239319</v>
      </c>
      <c r="E48" s="6">
        <f t="shared" ref="E48:E54" si="5">D48/B48</f>
        <v>1.0605413105413106</v>
      </c>
      <c r="F48" s="7">
        <v>4.68</v>
      </c>
    </row>
    <row r="49" spans="1:9" x14ac:dyDescent="0.2">
      <c r="A49" s="5">
        <v>1</v>
      </c>
      <c r="B49" s="6">
        <v>5</v>
      </c>
      <c r="C49" s="6">
        <v>5</v>
      </c>
      <c r="D49" s="6">
        <f t="shared" si="4"/>
        <v>5.6832061068702293</v>
      </c>
      <c r="E49" s="6">
        <f t="shared" si="5"/>
        <v>1.1366412213740458</v>
      </c>
      <c r="F49" s="7">
        <v>2.62</v>
      </c>
    </row>
    <row r="50" spans="1:9" x14ac:dyDescent="0.2">
      <c r="A50" s="5">
        <v>1</v>
      </c>
      <c r="B50" s="6">
        <v>8</v>
      </c>
      <c r="C50" s="6">
        <v>8</v>
      </c>
      <c r="D50" s="6">
        <f t="shared" si="4"/>
        <v>8.3651685393258433</v>
      </c>
      <c r="E50" s="6">
        <f t="shared" si="5"/>
        <v>1.0456460674157304</v>
      </c>
      <c r="F50" s="8">
        <v>1.78</v>
      </c>
    </row>
    <row r="51" spans="1:9" x14ac:dyDescent="0.2">
      <c r="A51" s="5">
        <v>1</v>
      </c>
      <c r="B51" s="6">
        <v>10</v>
      </c>
      <c r="C51" s="6">
        <v>10</v>
      </c>
      <c r="D51" s="6">
        <f t="shared" si="4"/>
        <v>9.9266666666666676</v>
      </c>
      <c r="E51" s="6">
        <f t="shared" si="5"/>
        <v>0.99266666666666681</v>
      </c>
      <c r="F51" s="7">
        <v>1.5</v>
      </c>
    </row>
    <row r="52" spans="1:9" x14ac:dyDescent="0.2">
      <c r="A52" s="1">
        <v>1</v>
      </c>
      <c r="B52" s="2">
        <v>16</v>
      </c>
      <c r="C52" s="2">
        <v>16</v>
      </c>
      <c r="D52" s="2">
        <f t="shared" si="4"/>
        <v>11.02962962962963</v>
      </c>
      <c r="E52" s="2">
        <f t="shared" si="5"/>
        <v>0.68935185185185188</v>
      </c>
      <c r="F52" s="3">
        <v>1.35</v>
      </c>
    </row>
    <row r="53" spans="1:9" x14ac:dyDescent="0.2">
      <c r="A53" s="5">
        <v>2</v>
      </c>
      <c r="B53" s="6">
        <v>20</v>
      </c>
      <c r="C53" s="6">
        <v>20</v>
      </c>
      <c r="D53" s="6">
        <f t="shared" si="4"/>
        <v>6.990610328638498</v>
      </c>
      <c r="E53" s="6">
        <f t="shared" si="5"/>
        <v>0.3495305164319249</v>
      </c>
      <c r="F53" s="7">
        <v>2.13</v>
      </c>
    </row>
    <row r="54" spans="1:9" x14ac:dyDescent="0.2">
      <c r="A54" s="1">
        <v>2</v>
      </c>
      <c r="B54" s="2">
        <v>32</v>
      </c>
      <c r="C54" s="2">
        <v>32</v>
      </c>
      <c r="D54" s="2">
        <f t="shared" si="4"/>
        <v>6.004032258064516</v>
      </c>
      <c r="E54" s="2">
        <f t="shared" si="5"/>
        <v>0.18762600806451613</v>
      </c>
      <c r="F54" s="3">
        <v>2.48</v>
      </c>
    </row>
    <row r="60" spans="1:9" x14ac:dyDescent="0.2">
      <c r="A60" s="10" t="s">
        <v>11</v>
      </c>
      <c r="B60" s="10"/>
      <c r="C60" s="10"/>
      <c r="D60" s="10"/>
      <c r="E60" s="10"/>
      <c r="F60" s="10"/>
      <c r="G60" s="10"/>
      <c r="H60" s="10"/>
      <c r="I60" s="10"/>
    </row>
    <row r="62" spans="1:9" x14ac:dyDescent="0.2">
      <c r="A62" s="9" t="s">
        <v>7</v>
      </c>
      <c r="B62" s="9"/>
      <c r="C62" s="9"/>
      <c r="D62" s="9"/>
      <c r="E62" s="9"/>
      <c r="F62" s="9"/>
    </row>
    <row r="63" spans="1:9" x14ac:dyDescent="0.2">
      <c r="A63" s="4" t="s">
        <v>0</v>
      </c>
      <c r="B63" s="4" t="s">
        <v>1</v>
      </c>
      <c r="C63" s="4" t="s">
        <v>5</v>
      </c>
      <c r="D63" s="4" t="s">
        <v>2</v>
      </c>
      <c r="E63" s="4" t="s">
        <v>3</v>
      </c>
      <c r="F63" s="4" t="s">
        <v>4</v>
      </c>
    </row>
    <row r="64" spans="1:9" x14ac:dyDescent="0.2">
      <c r="A64" s="5">
        <v>1</v>
      </c>
      <c r="B64" s="6">
        <v>1</v>
      </c>
      <c r="C64" s="6">
        <v>1</v>
      </c>
      <c r="D64" s="6">
        <v>0</v>
      </c>
      <c r="E64" s="6">
        <v>0</v>
      </c>
      <c r="F64" s="7">
        <v>14.89</v>
      </c>
    </row>
    <row r="65" spans="1:10" x14ac:dyDescent="0.2">
      <c r="A65" s="5">
        <v>1</v>
      </c>
      <c r="B65" s="6">
        <v>2</v>
      </c>
      <c r="C65" s="6">
        <v>2</v>
      </c>
      <c r="D65" s="6">
        <f>F$7/F65</f>
        <v>1.6636871508379891</v>
      </c>
      <c r="E65" s="6">
        <f>D65/B65</f>
        <v>0.83184357541899456</v>
      </c>
      <c r="F65" s="7">
        <v>8.9499999999999993</v>
      </c>
    </row>
    <row r="66" spans="1:10" x14ac:dyDescent="0.2">
      <c r="A66" s="5">
        <v>1</v>
      </c>
      <c r="B66" s="6">
        <v>3</v>
      </c>
      <c r="C66" s="6">
        <v>3</v>
      </c>
      <c r="D66" s="6">
        <f t="shared" ref="D66:D72" si="6">F$7/F66</f>
        <v>3.222943722943723</v>
      </c>
      <c r="E66" s="6">
        <f t="shared" ref="E66:E72" si="7">D66/B66</f>
        <v>1.0743145743145743</v>
      </c>
      <c r="F66" s="7">
        <v>4.62</v>
      </c>
    </row>
    <row r="67" spans="1:10" x14ac:dyDescent="0.2">
      <c r="A67" s="5">
        <v>1</v>
      </c>
      <c r="B67" s="6">
        <v>5</v>
      </c>
      <c r="C67" s="6">
        <v>5</v>
      </c>
      <c r="D67" s="6">
        <f t="shared" si="6"/>
        <v>5.704980842911878</v>
      </c>
      <c r="E67" s="6">
        <f t="shared" si="7"/>
        <v>1.1409961685823755</v>
      </c>
      <c r="F67" s="7">
        <v>2.61</v>
      </c>
    </row>
    <row r="68" spans="1:10" x14ac:dyDescent="0.2">
      <c r="A68" s="5">
        <v>1</v>
      </c>
      <c r="B68" s="6">
        <v>8</v>
      </c>
      <c r="C68" s="6">
        <v>8</v>
      </c>
      <c r="D68" s="6">
        <f t="shared" si="6"/>
        <v>8.5574712643678161</v>
      </c>
      <c r="E68" s="6">
        <f t="shared" si="7"/>
        <v>1.069683908045977</v>
      </c>
      <c r="F68" s="8">
        <v>1.74</v>
      </c>
    </row>
    <row r="69" spans="1:10" x14ac:dyDescent="0.2">
      <c r="A69" s="5">
        <v>1</v>
      </c>
      <c r="B69" s="6">
        <v>10</v>
      </c>
      <c r="C69" s="6">
        <v>10</v>
      </c>
      <c r="D69" s="6">
        <f t="shared" si="6"/>
        <v>10.129251700680273</v>
      </c>
      <c r="E69" s="6">
        <f t="shared" si="7"/>
        <v>1.0129251700680273</v>
      </c>
      <c r="F69" s="7">
        <v>1.47</v>
      </c>
    </row>
    <row r="70" spans="1:10" x14ac:dyDescent="0.2">
      <c r="A70" s="1">
        <v>1</v>
      </c>
      <c r="B70" s="2">
        <v>16</v>
      </c>
      <c r="C70" s="2">
        <v>16</v>
      </c>
      <c r="D70" s="2">
        <f t="shared" si="6"/>
        <v>11.724409448818898</v>
      </c>
      <c r="E70" s="2">
        <f t="shared" si="7"/>
        <v>0.73277559055118113</v>
      </c>
      <c r="F70" s="3">
        <v>1.27</v>
      </c>
    </row>
    <row r="71" spans="1:10" x14ac:dyDescent="0.2">
      <c r="A71" s="5">
        <v>2</v>
      </c>
      <c r="B71" s="6">
        <v>20</v>
      </c>
      <c r="C71" s="6">
        <v>20</v>
      </c>
      <c r="D71" s="6">
        <f t="shared" si="6"/>
        <v>7.1932367149758463</v>
      </c>
      <c r="E71" s="6">
        <f t="shared" si="7"/>
        <v>0.35966183574879229</v>
      </c>
      <c r="F71" s="7">
        <v>2.0699999999999998</v>
      </c>
    </row>
    <row r="72" spans="1:10" x14ac:dyDescent="0.2">
      <c r="A72" s="1">
        <v>2</v>
      </c>
      <c r="B72" s="2">
        <v>32</v>
      </c>
      <c r="C72" s="2">
        <v>32</v>
      </c>
      <c r="D72" s="2">
        <f t="shared" si="6"/>
        <v>6.004032258064516</v>
      </c>
      <c r="E72" s="2">
        <f t="shared" si="7"/>
        <v>0.18762600806451613</v>
      </c>
      <c r="F72" s="3">
        <v>2.48</v>
      </c>
    </row>
    <row r="78" spans="1:10" x14ac:dyDescent="0.2">
      <c r="A78" s="10" t="s">
        <v>12</v>
      </c>
      <c r="B78" s="10"/>
      <c r="C78" s="10"/>
      <c r="D78" s="10"/>
      <c r="E78" s="10"/>
      <c r="F78" s="10"/>
      <c r="G78" s="10"/>
      <c r="H78" s="10"/>
      <c r="I78" s="10"/>
      <c r="J78" s="10"/>
    </row>
    <row r="80" spans="1:10" x14ac:dyDescent="0.2">
      <c r="A80" s="9" t="s">
        <v>7</v>
      </c>
      <c r="B80" s="9"/>
      <c r="C80" s="9"/>
      <c r="D80" s="9"/>
      <c r="E80" s="9"/>
      <c r="F80" s="9"/>
    </row>
    <row r="81" spans="1:6" x14ac:dyDescent="0.2">
      <c r="A81" s="4" t="s">
        <v>0</v>
      </c>
      <c r="B81" s="4" t="s">
        <v>1</v>
      </c>
      <c r="C81" s="4" t="s">
        <v>5</v>
      </c>
      <c r="D81" s="4" t="s">
        <v>2</v>
      </c>
      <c r="E81" s="4" t="s">
        <v>3</v>
      </c>
      <c r="F81" s="4" t="s">
        <v>4</v>
      </c>
    </row>
    <row r="82" spans="1:6" x14ac:dyDescent="0.2">
      <c r="A82" s="5">
        <v>1</v>
      </c>
      <c r="B82" s="6">
        <v>1</v>
      </c>
      <c r="C82" s="6">
        <v>1</v>
      </c>
      <c r="D82" s="6">
        <v>0</v>
      </c>
      <c r="E82" s="6">
        <v>0</v>
      </c>
      <c r="F82" s="7">
        <v>14.89</v>
      </c>
    </row>
    <row r="83" spans="1:6" x14ac:dyDescent="0.2">
      <c r="A83" s="5">
        <v>1</v>
      </c>
      <c r="B83" s="6">
        <v>2</v>
      </c>
      <c r="C83" s="6">
        <v>2</v>
      </c>
      <c r="D83" s="6">
        <f>F$7/F83</f>
        <v>1.6711560044893379</v>
      </c>
      <c r="E83" s="6">
        <f>D83/B83</f>
        <v>0.83557800224466894</v>
      </c>
      <c r="F83" s="7">
        <v>8.91</v>
      </c>
    </row>
    <row r="84" spans="1:6" x14ac:dyDescent="0.2">
      <c r="A84" s="5">
        <v>1</v>
      </c>
      <c r="B84" s="6">
        <v>3</v>
      </c>
      <c r="C84" s="6">
        <v>3</v>
      </c>
      <c r="D84" s="6">
        <f>F$7/F84</f>
        <v>3.1952789699570814</v>
      </c>
      <c r="E84" s="6">
        <f t="shared" ref="E84:E90" si="8">D84/B84</f>
        <v>1.0650929899856938</v>
      </c>
      <c r="F84" s="7">
        <v>4.66</v>
      </c>
    </row>
    <row r="85" spans="1:6" x14ac:dyDescent="0.2">
      <c r="A85" s="5">
        <v>1</v>
      </c>
      <c r="B85" s="6">
        <v>5</v>
      </c>
      <c r="C85" s="6">
        <v>5</v>
      </c>
      <c r="D85" s="6">
        <f t="shared" ref="D85:D90" si="9">F$7/F85</f>
        <v>5.7713178294573648</v>
      </c>
      <c r="E85" s="6">
        <f t="shared" si="8"/>
        <v>1.1542635658914731</v>
      </c>
      <c r="F85" s="7">
        <v>2.58</v>
      </c>
    </row>
    <row r="86" spans="1:6" x14ac:dyDescent="0.2">
      <c r="A86" s="5">
        <v>1</v>
      </c>
      <c r="B86" s="6">
        <v>8</v>
      </c>
      <c r="C86" s="6">
        <v>8</v>
      </c>
      <c r="D86" s="6">
        <f t="shared" si="9"/>
        <v>8.5085714285714289</v>
      </c>
      <c r="E86" s="6">
        <f t="shared" si="8"/>
        <v>1.0635714285714286</v>
      </c>
      <c r="F86" s="8">
        <v>1.75</v>
      </c>
    </row>
    <row r="87" spans="1:6" x14ac:dyDescent="0.2">
      <c r="A87" s="5">
        <v>1</v>
      </c>
      <c r="B87" s="6">
        <v>10</v>
      </c>
      <c r="C87" s="6">
        <v>10</v>
      </c>
      <c r="D87" s="6">
        <f t="shared" si="9"/>
        <v>9.9932885906040276</v>
      </c>
      <c r="E87" s="6">
        <f t="shared" si="8"/>
        <v>0.99932885906040281</v>
      </c>
      <c r="F87" s="7">
        <v>1.49</v>
      </c>
    </row>
    <row r="88" spans="1:6" x14ac:dyDescent="0.2">
      <c r="A88" s="1">
        <v>1</v>
      </c>
      <c r="B88" s="2">
        <v>16</v>
      </c>
      <c r="C88" s="2">
        <v>16</v>
      </c>
      <c r="D88" s="2">
        <f t="shared" si="9"/>
        <v>11.54263565891473</v>
      </c>
      <c r="E88" s="2">
        <f t="shared" si="8"/>
        <v>0.7214147286821706</v>
      </c>
      <c r="F88" s="3">
        <v>1.29</v>
      </c>
    </row>
    <row r="89" spans="1:6" x14ac:dyDescent="0.2">
      <c r="A89" s="5">
        <v>2</v>
      </c>
      <c r="B89" s="6">
        <v>20</v>
      </c>
      <c r="C89" s="6">
        <v>20</v>
      </c>
      <c r="D89" s="6">
        <f t="shared" si="9"/>
        <v>7.4450000000000003</v>
      </c>
      <c r="E89" s="6">
        <f t="shared" si="8"/>
        <v>0.37225000000000003</v>
      </c>
      <c r="F89" s="7">
        <v>2</v>
      </c>
    </row>
    <row r="90" spans="1:6" x14ac:dyDescent="0.2">
      <c r="A90" s="1">
        <v>2</v>
      </c>
      <c r="B90" s="2">
        <v>32</v>
      </c>
      <c r="C90" s="2">
        <v>32</v>
      </c>
      <c r="D90" s="2">
        <f t="shared" si="9"/>
        <v>5.9799196787148592</v>
      </c>
      <c r="E90" s="2">
        <f t="shared" si="8"/>
        <v>0.18687248995983935</v>
      </c>
      <c r="F90" s="3">
        <v>2.4900000000000002</v>
      </c>
    </row>
  </sheetData>
  <mergeCells count="10">
    <mergeCell ref="A80:F80"/>
    <mergeCell ref="A78:J78"/>
    <mergeCell ref="A62:F62"/>
    <mergeCell ref="A60:I60"/>
    <mergeCell ref="A44:F44"/>
    <mergeCell ref="A5:F5"/>
    <mergeCell ref="A24:F24"/>
    <mergeCell ref="A22:G22"/>
    <mergeCell ref="A39:H39"/>
    <mergeCell ref="A42:H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PERUGINI pio antonio</dc:creator>
  <cp:lastModifiedBy>PERUGINI pio antonio</cp:lastModifiedBy>
  <dcterms:created xsi:type="dcterms:W3CDTF">2024-03-02T10:54:04Z</dcterms:created>
  <dcterms:modified xsi:type="dcterms:W3CDTF">2024-03-06T14:43:15Z</dcterms:modified>
</cp:coreProperties>
</file>