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oantonioperugini/CLionProjects/MPIrecommendationsystem/"/>
    </mc:Choice>
  </mc:AlternateContent>
  <xr:revisionPtr revIDLastSave="0" documentId="13_ncr:1_{625A3A92-0AC3-C146-BCCA-3E3E2B034234}" xr6:coauthVersionLast="47" xr6:coauthVersionMax="47" xr10:uidLastSave="{00000000-0000-0000-0000-000000000000}"/>
  <bookViews>
    <workbookView xWindow="4320" yWindow="760" windowWidth="30240" windowHeight="17540" xr2:uid="{68F6319D-D3D2-6245-9752-1271249BCC2D}"/>
  </bookViews>
  <sheets>
    <sheet name="Foglio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E15" i="1"/>
  <c r="E8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D8" i="1"/>
</calcChain>
</file>

<file path=xl/sharedStrings.xml><?xml version="1.0" encoding="utf-8"?>
<sst xmlns="http://schemas.openxmlformats.org/spreadsheetml/2006/main" count="24" uniqueCount="11">
  <si>
    <t>nodi</t>
  </si>
  <si>
    <t>processi</t>
  </si>
  <si>
    <t>speedup</t>
  </si>
  <si>
    <t>effeciency</t>
  </si>
  <si>
    <t>exec_time</t>
  </si>
  <si>
    <t>processori</t>
  </si>
  <si>
    <t>Situazione di partenza</t>
  </si>
  <si>
    <t>Opt1</t>
  </si>
  <si>
    <t>IMPROV 1 -&gt; MPI_DATA_TYPE per ridurre le send</t>
  </si>
  <si>
    <t>IMPORV2 -&gt; tutti inizializzano i propri dati per cercare di evitare le broadcast dato che dopo i 16 processi le prestazioni per via della rete peggiorano, ma le cose andavano peggio</t>
  </si>
  <si>
    <t xml:space="preserve">IMPROV3 -&gt; calcoliamo la correlazione man mano che riceve cosi impiega il tempo morto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</si>
</sst>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" fontId="0" fillId="0" borderId="7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Foglio1!$D$6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Foglio1!$D$7:$D$15</c:f>
              <c:numCache>
                <c:formatCode>General</c:formatCode>
                <c:ptCount val="9"/>
                <c:pt idx="0">
                  <c:v>0</c:v>
                </c:pt>
                <c:pt idx="1">
                  <c:v>1.5542797494780793</c:v>
                </c:pt>
                <c:pt idx="2">
                  <c:v>2.925343811394892</c:v>
                </c:pt>
                <c:pt idx="3">
                  <c:v>4.2181303116147308</c:v>
                </c:pt>
                <c:pt idx="4">
                  <c:v>5.2801418439716317</c:v>
                </c:pt>
                <c:pt idx="5">
                  <c:v>5.0819112627986351</c:v>
                </c:pt>
                <c:pt idx="6">
                  <c:v>6.3905579399141628</c:v>
                </c:pt>
                <c:pt idx="7">
                  <c:v>3.6228710462287101</c:v>
                </c:pt>
                <c:pt idx="8">
                  <c:v>2.908203125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8-DE40-87E0-7A8E06BB9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196000"/>
        <c:axId val="1072493264"/>
      </c:lineChart>
      <c:catAx>
        <c:axId val="10721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2493264"/>
        <c:crosses val="autoZero"/>
        <c:auto val="1"/>
        <c:lblAlgn val="ctr"/>
        <c:lblOffset val="100"/>
        <c:noMultiLvlLbl val="0"/>
      </c:catAx>
      <c:valAx>
        <c:axId val="10724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219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Foglio1!$E$6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Foglio1!$C$7:$C$15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Foglio1!$E$7:$E$15</c:f>
              <c:numCache>
                <c:formatCode>General</c:formatCode>
                <c:ptCount val="9"/>
                <c:pt idx="0">
                  <c:v>0</c:v>
                </c:pt>
                <c:pt idx="1">
                  <c:v>0.77713987473903967</c:v>
                </c:pt>
                <c:pt idx="2">
                  <c:v>0.97511460379829729</c:v>
                </c:pt>
                <c:pt idx="3">
                  <c:v>0.84362606232294612</c:v>
                </c:pt>
                <c:pt idx="4">
                  <c:v>0.66001773049645396</c:v>
                </c:pt>
                <c:pt idx="5">
                  <c:v>0.50819112627986351</c:v>
                </c:pt>
                <c:pt idx="6">
                  <c:v>0.39940987124463517</c:v>
                </c:pt>
                <c:pt idx="7">
                  <c:v>0.1811435523114355</c:v>
                </c:pt>
                <c:pt idx="8">
                  <c:v>9.088134765625E-2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A-164F-A710-F7E8EC91C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857056"/>
        <c:axId val="1071803616"/>
      </c:lineChart>
      <c:catAx>
        <c:axId val="7538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1803616"/>
        <c:crosses val="autoZero"/>
        <c:auto val="1"/>
        <c:lblAlgn val="ctr"/>
        <c:lblOffset val="100"/>
        <c:noMultiLvlLbl val="0"/>
      </c:catAx>
      <c:valAx>
        <c:axId val="10718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85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Foglio1!$D$25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Foglio1!$D$26:$D$34</c:f>
              <c:numCache>
                <c:formatCode>General</c:formatCode>
                <c:ptCount val="9"/>
                <c:pt idx="0">
                  <c:v>0</c:v>
                </c:pt>
                <c:pt idx="1">
                  <c:v>1.6237731733914942</c:v>
                </c:pt>
                <c:pt idx="2">
                  <c:v>3.0892116182572615</c:v>
                </c:pt>
                <c:pt idx="3">
                  <c:v>5.2989323843416374</c:v>
                </c:pt>
                <c:pt idx="4">
                  <c:v>7.3712871287128712</c:v>
                </c:pt>
                <c:pt idx="5">
                  <c:v>8.3184357541899434</c:v>
                </c:pt>
                <c:pt idx="6">
                  <c:v>8.2722222222222221</c:v>
                </c:pt>
                <c:pt idx="7">
                  <c:v>5.5559701492537314</c:v>
                </c:pt>
                <c:pt idx="8">
                  <c:v>4.1019283746556479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2-4341-9DB4-5970B8BD52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494400"/>
        <c:axId val="668496112"/>
      </c:lineChart>
      <c:catAx>
        <c:axId val="66849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6112"/>
        <c:crosses val="autoZero"/>
        <c:auto val="1"/>
        <c:lblAlgn val="ctr"/>
        <c:lblOffset val="100"/>
        <c:noMultiLvlLbl val="0"/>
      </c:catAx>
      <c:valAx>
        <c:axId val="6684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849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Foglio1!$E$25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Foglio1!$C$26:$C$34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Foglio1!$E$26:$E$34</c:f>
              <c:numCache>
                <c:formatCode>General</c:formatCode>
                <c:ptCount val="9"/>
                <c:pt idx="0">
                  <c:v>0</c:v>
                </c:pt>
                <c:pt idx="1">
                  <c:v>0.81188658669574709</c:v>
                </c:pt>
                <c:pt idx="2">
                  <c:v>1.0297372060857539</c:v>
                </c:pt>
                <c:pt idx="3">
                  <c:v>1.0597864768683274</c:v>
                </c:pt>
                <c:pt idx="4">
                  <c:v>0.9214108910891089</c:v>
                </c:pt>
                <c:pt idx="5">
                  <c:v>0.83184357541899434</c:v>
                </c:pt>
                <c:pt idx="6">
                  <c:v>0.51701388888888888</c:v>
                </c:pt>
                <c:pt idx="7">
                  <c:v>0.27779850746268658</c:v>
                </c:pt>
                <c:pt idx="8">
                  <c:v>0.128185261707989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5-8343-A0E2-5AA183E2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65120"/>
        <c:axId val="211966848"/>
      </c:lineChart>
      <c:catAx>
        <c:axId val="21196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66848"/>
        <c:crosses val="autoZero"/>
        <c:auto val="1"/>
        <c:lblAlgn val="ctr"/>
        <c:lblOffset val="100"/>
        <c:noMultiLvlLbl val="0"/>
      </c:catAx>
      <c:valAx>
        <c:axId val="21196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6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Foglio1!$D$45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Foglio1!$D$46:$D$54</c:f>
              <c:numCache>
                <c:formatCode>General</c:formatCode>
                <c:ptCount val="9"/>
                <c:pt idx="0">
                  <c:v>0</c:v>
                </c:pt>
                <c:pt idx="1">
                  <c:v>1.5271794871794873</c:v>
                </c:pt>
                <c:pt idx="2">
                  <c:v>2.9138943248532287</c:v>
                </c:pt>
                <c:pt idx="3">
                  <c:v>5.2989323843416374</c:v>
                </c:pt>
                <c:pt idx="4">
                  <c:v>7.2281553398058254</c:v>
                </c:pt>
                <c:pt idx="5">
                  <c:v>7.7150259067357521</c:v>
                </c:pt>
                <c:pt idx="6">
                  <c:v>8.7588235294117656</c:v>
                </c:pt>
                <c:pt idx="7">
                  <c:v>6.3632478632478637</c:v>
                </c:pt>
                <c:pt idx="8">
                  <c:v>4.609907120743034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DD-EE4D-80C3-FFAE7FC7B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653120"/>
        <c:axId val="437654832"/>
      </c:lineChart>
      <c:catAx>
        <c:axId val="4376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654832"/>
        <c:crosses val="autoZero"/>
        <c:auto val="1"/>
        <c:lblAlgn val="ctr"/>
        <c:lblOffset val="100"/>
        <c:noMultiLvlLbl val="0"/>
      </c:catAx>
      <c:valAx>
        <c:axId val="4376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3765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Foglio1!$E$45</c:f>
              <c:strCache>
                <c:ptCount val="1"/>
                <c:pt idx="0">
                  <c:v>effeciency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Foglio1!$C$46:$C$54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  <c:pt idx="6">
                  <c:v>16</c:v>
                </c:pt>
                <c:pt idx="7">
                  <c:v>20</c:v>
                </c:pt>
                <c:pt idx="8">
                  <c:v>32</c:v>
                </c:pt>
              </c:numCache>
            </c:numRef>
          </c:cat>
          <c:val>
            <c:numRef>
              <c:f>Foglio1!$E$46:$E$54</c:f>
              <c:numCache>
                <c:formatCode>General</c:formatCode>
                <c:ptCount val="9"/>
                <c:pt idx="0">
                  <c:v>0</c:v>
                </c:pt>
                <c:pt idx="1">
                  <c:v>0.76358974358974363</c:v>
                </c:pt>
                <c:pt idx="2">
                  <c:v>0.97129810828440954</c:v>
                </c:pt>
                <c:pt idx="3">
                  <c:v>1.0597864768683274</c:v>
                </c:pt>
                <c:pt idx="4">
                  <c:v>0.90351941747572817</c:v>
                </c:pt>
                <c:pt idx="5">
                  <c:v>0.77150259067357518</c:v>
                </c:pt>
                <c:pt idx="6">
                  <c:v>0.54742647058823535</c:v>
                </c:pt>
                <c:pt idx="7">
                  <c:v>0.3181623931623932</c:v>
                </c:pt>
                <c:pt idx="8">
                  <c:v>0.14405959752321981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31-3747-BEF7-8C652932DB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16832"/>
        <c:axId val="212418560"/>
      </c:lineChart>
      <c:catAx>
        <c:axId val="2124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418560"/>
        <c:crosses val="autoZero"/>
        <c:auto val="1"/>
        <c:lblAlgn val="ctr"/>
        <c:lblOffset val="100"/>
        <c:noMultiLvlLbl val="0"/>
      </c:catAx>
      <c:valAx>
        <c:axId val="2124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241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</xdr:colOff>
      <xdr:row>3</xdr:row>
      <xdr:rowOff>190500</xdr:rowOff>
    </xdr:from>
    <xdr:to>
      <xdr:col>15</xdr:col>
      <xdr:colOff>0</xdr:colOff>
      <xdr:row>20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2136F3F-7F7F-6B4C-37A5-62E081246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120650</xdr:colOff>
      <xdr:row>3</xdr:row>
      <xdr:rowOff>171450</xdr:rowOff>
    </xdr:from>
    <xdr:to>
      <xdr:col>23</xdr:col>
      <xdr:colOff>101600</xdr:colOff>
      <xdr:row>20</xdr:row>
      <xdr:rowOff>127000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D29129B-E17A-D567-17AC-A69599C9D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</xdr:colOff>
      <xdr:row>21</xdr:row>
      <xdr:rowOff>101600</xdr:rowOff>
    </xdr:from>
    <xdr:to>
      <xdr:col>14</xdr:col>
      <xdr:colOff>812800</xdr:colOff>
      <xdr:row>35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CEB969B-0E9D-CB35-8460-E9D487185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450850</xdr:colOff>
      <xdr:row>22</xdr:row>
      <xdr:rowOff>38100</xdr:rowOff>
    </xdr:from>
    <xdr:to>
      <xdr:col>23</xdr:col>
      <xdr:colOff>12700</xdr:colOff>
      <xdr:row>35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FEEC3C7-896E-209B-4F8D-FEA154E80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222250</xdr:colOff>
      <xdr:row>42</xdr:row>
      <xdr:rowOff>88900</xdr:rowOff>
    </xdr:from>
    <xdr:to>
      <xdr:col>15</xdr:col>
      <xdr:colOff>63500</xdr:colOff>
      <xdr:row>55</xdr:row>
      <xdr:rowOff>190500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ADFE63EA-D333-BD26-C817-A7B1DFFBD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400050</xdr:colOff>
      <xdr:row>42</xdr:row>
      <xdr:rowOff>139700</xdr:rowOff>
    </xdr:from>
    <xdr:to>
      <xdr:col>22</xdr:col>
      <xdr:colOff>800100</xdr:colOff>
      <xdr:row>56</xdr:row>
      <xdr:rowOff>38100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D6A86D06-0626-D029-1AFD-E99CE0552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0097-D982-EE4B-95F5-AEBD768E6E3D}">
  <dimension ref="A5:M54"/>
  <sheetViews>
    <sheetView tabSelected="1" topLeftCell="A29" workbookViewId="0">
      <selection activeCell="X47" sqref="X47"/>
    </sheetView>
  </sheetViews>
  <sheetFormatPr baseColWidth="10" defaultRowHeight="16" x14ac:dyDescent="0.2"/>
  <sheetData>
    <row r="5" spans="1:6" x14ac:dyDescent="0.2">
      <c r="A5" s="9" t="s">
        <v>6</v>
      </c>
      <c r="B5" s="9"/>
      <c r="C5" s="9"/>
      <c r="D5" s="9"/>
      <c r="E5" s="9"/>
      <c r="F5" s="9"/>
    </row>
    <row r="6" spans="1:6" x14ac:dyDescent="0.2">
      <c r="A6" s="4" t="s">
        <v>0</v>
      </c>
      <c r="B6" s="4" t="s">
        <v>1</v>
      </c>
      <c r="C6" s="4" t="s">
        <v>5</v>
      </c>
      <c r="D6" s="4" t="s">
        <v>2</v>
      </c>
      <c r="E6" s="4" t="s">
        <v>3</v>
      </c>
      <c r="F6" s="4" t="s">
        <v>4</v>
      </c>
    </row>
    <row r="7" spans="1:6" x14ac:dyDescent="0.2">
      <c r="A7" s="5">
        <v>1</v>
      </c>
      <c r="B7" s="6">
        <v>1</v>
      </c>
      <c r="C7" s="6">
        <v>1</v>
      </c>
      <c r="D7" s="6">
        <v>0</v>
      </c>
      <c r="E7" s="6">
        <v>0</v>
      </c>
      <c r="F7" s="7">
        <v>14.89</v>
      </c>
    </row>
    <row r="8" spans="1:6" x14ac:dyDescent="0.2">
      <c r="A8" s="5">
        <v>1</v>
      </c>
      <c r="B8" s="6">
        <v>2</v>
      </c>
      <c r="C8" s="6">
        <v>2</v>
      </c>
      <c r="D8" s="6">
        <f>F$7/F8</f>
        <v>1.5542797494780793</v>
      </c>
      <c r="E8" s="6">
        <f>D8/B8</f>
        <v>0.77713987473903967</v>
      </c>
      <c r="F8" s="7">
        <v>9.58</v>
      </c>
    </row>
    <row r="9" spans="1:6" x14ac:dyDescent="0.2">
      <c r="A9" s="5">
        <v>1</v>
      </c>
      <c r="B9" s="6">
        <v>3</v>
      </c>
      <c r="C9" s="6">
        <v>3</v>
      </c>
      <c r="D9" s="6">
        <f t="shared" ref="D9:D15" si="0">F$7/F9</f>
        <v>2.925343811394892</v>
      </c>
      <c r="E9" s="6">
        <f t="shared" ref="E9:E15" si="1">D9/B9</f>
        <v>0.97511460379829729</v>
      </c>
      <c r="F9" s="7">
        <v>5.09</v>
      </c>
    </row>
    <row r="10" spans="1:6" x14ac:dyDescent="0.2">
      <c r="A10" s="5">
        <v>1</v>
      </c>
      <c r="B10" s="6">
        <v>5</v>
      </c>
      <c r="C10" s="6">
        <v>5</v>
      </c>
      <c r="D10" s="6">
        <f t="shared" si="0"/>
        <v>4.2181303116147308</v>
      </c>
      <c r="E10" s="6">
        <f t="shared" si="1"/>
        <v>0.84362606232294612</v>
      </c>
      <c r="F10" s="7">
        <v>3.53</v>
      </c>
    </row>
    <row r="11" spans="1:6" x14ac:dyDescent="0.2">
      <c r="A11" s="5">
        <v>1</v>
      </c>
      <c r="B11" s="6">
        <v>8</v>
      </c>
      <c r="C11" s="6">
        <v>8</v>
      </c>
      <c r="D11" s="6">
        <f t="shared" si="0"/>
        <v>5.2801418439716317</v>
      </c>
      <c r="E11" s="6">
        <f t="shared" si="1"/>
        <v>0.66001773049645396</v>
      </c>
      <c r="F11" s="8">
        <v>2.82</v>
      </c>
    </row>
    <row r="12" spans="1:6" x14ac:dyDescent="0.2">
      <c r="A12" s="5">
        <v>1</v>
      </c>
      <c r="B12" s="6">
        <v>10</v>
      </c>
      <c r="C12" s="6">
        <v>10</v>
      </c>
      <c r="D12" s="6">
        <f t="shared" si="0"/>
        <v>5.0819112627986351</v>
      </c>
      <c r="E12" s="6">
        <f t="shared" si="1"/>
        <v>0.50819112627986351</v>
      </c>
      <c r="F12" s="7">
        <v>2.93</v>
      </c>
    </row>
    <row r="13" spans="1:6" x14ac:dyDescent="0.2">
      <c r="A13" s="1">
        <v>1</v>
      </c>
      <c r="B13" s="2">
        <v>16</v>
      </c>
      <c r="C13" s="2">
        <v>16</v>
      </c>
      <c r="D13" s="2">
        <f t="shared" si="0"/>
        <v>6.3905579399141628</v>
      </c>
      <c r="E13" s="2">
        <f t="shared" si="1"/>
        <v>0.39940987124463517</v>
      </c>
      <c r="F13" s="3">
        <v>2.33</v>
      </c>
    </row>
    <row r="14" spans="1:6" x14ac:dyDescent="0.2">
      <c r="A14" s="5">
        <v>2</v>
      </c>
      <c r="B14" s="6">
        <v>20</v>
      </c>
      <c r="C14" s="6">
        <v>20</v>
      </c>
      <c r="D14" s="6">
        <f t="shared" si="0"/>
        <v>3.6228710462287101</v>
      </c>
      <c r="E14" s="6">
        <f t="shared" si="1"/>
        <v>0.1811435523114355</v>
      </c>
      <c r="F14" s="7">
        <v>4.1100000000000003</v>
      </c>
    </row>
    <row r="15" spans="1:6" x14ac:dyDescent="0.2">
      <c r="A15" s="1">
        <v>2</v>
      </c>
      <c r="B15" s="2">
        <v>32</v>
      </c>
      <c r="C15" s="2">
        <v>32</v>
      </c>
      <c r="D15" s="2">
        <f t="shared" si="0"/>
        <v>2.908203125</v>
      </c>
      <c r="E15" s="2">
        <f t="shared" si="1"/>
        <v>9.088134765625E-2</v>
      </c>
      <c r="F15" s="3">
        <v>5.12</v>
      </c>
    </row>
    <row r="20" spans="1:6" x14ac:dyDescent="0.2">
      <c r="A20" s="10" t="s">
        <v>8</v>
      </c>
      <c r="B20" s="10"/>
      <c r="C20" s="10"/>
      <c r="D20" s="10"/>
    </row>
    <row r="24" spans="1:6" x14ac:dyDescent="0.2">
      <c r="A24" s="9" t="s">
        <v>7</v>
      </c>
      <c r="B24" s="9"/>
      <c r="C24" s="9"/>
      <c r="D24" s="9"/>
      <c r="E24" s="9"/>
      <c r="F24" s="9"/>
    </row>
    <row r="25" spans="1:6" x14ac:dyDescent="0.2">
      <c r="A25" s="4" t="s">
        <v>0</v>
      </c>
      <c r="B25" s="4" t="s">
        <v>1</v>
      </c>
      <c r="C25" s="4" t="s">
        <v>5</v>
      </c>
      <c r="D25" s="4" t="s">
        <v>2</v>
      </c>
      <c r="E25" s="4" t="s">
        <v>3</v>
      </c>
      <c r="F25" s="4" t="s">
        <v>4</v>
      </c>
    </row>
    <row r="26" spans="1:6" x14ac:dyDescent="0.2">
      <c r="A26" s="5">
        <v>1</v>
      </c>
      <c r="B26" s="6">
        <v>1</v>
      </c>
      <c r="C26" s="6">
        <v>1</v>
      </c>
      <c r="D26" s="6">
        <v>0</v>
      </c>
      <c r="E26" s="6">
        <v>0</v>
      </c>
      <c r="F26" s="7">
        <v>14.89</v>
      </c>
    </row>
    <row r="27" spans="1:6" x14ac:dyDescent="0.2">
      <c r="A27" s="5">
        <v>1</v>
      </c>
      <c r="B27" s="6">
        <v>2</v>
      </c>
      <c r="C27" s="6">
        <v>2</v>
      </c>
      <c r="D27" s="6">
        <f>F$7/F27</f>
        <v>1.6237731733914942</v>
      </c>
      <c r="E27" s="6">
        <f>D27/B27</f>
        <v>0.81188658669574709</v>
      </c>
      <c r="F27" s="7">
        <v>9.17</v>
      </c>
    </row>
    <row r="28" spans="1:6" x14ac:dyDescent="0.2">
      <c r="A28" s="5">
        <v>1</v>
      </c>
      <c r="B28" s="6">
        <v>3</v>
      </c>
      <c r="C28" s="6">
        <v>3</v>
      </c>
      <c r="D28" s="6">
        <f t="shared" ref="D28:D34" si="2">F$7/F28</f>
        <v>3.0892116182572615</v>
      </c>
      <c r="E28" s="6">
        <f t="shared" ref="E28:E34" si="3">D28/B28</f>
        <v>1.0297372060857539</v>
      </c>
      <c r="F28" s="7">
        <v>4.82</v>
      </c>
    </row>
    <row r="29" spans="1:6" x14ac:dyDescent="0.2">
      <c r="A29" s="5">
        <v>1</v>
      </c>
      <c r="B29" s="6">
        <v>5</v>
      </c>
      <c r="C29" s="6">
        <v>5</v>
      </c>
      <c r="D29" s="6">
        <f t="shared" si="2"/>
        <v>5.2989323843416374</v>
      </c>
      <c r="E29" s="6">
        <f t="shared" si="3"/>
        <v>1.0597864768683274</v>
      </c>
      <c r="F29" s="7">
        <v>2.81</v>
      </c>
    </row>
    <row r="30" spans="1:6" x14ac:dyDescent="0.2">
      <c r="A30" s="5">
        <v>1</v>
      </c>
      <c r="B30" s="6">
        <v>8</v>
      </c>
      <c r="C30" s="6">
        <v>8</v>
      </c>
      <c r="D30" s="6">
        <f t="shared" si="2"/>
        <v>7.3712871287128712</v>
      </c>
      <c r="E30" s="6">
        <f t="shared" si="3"/>
        <v>0.9214108910891089</v>
      </c>
      <c r="F30" s="8">
        <v>2.02</v>
      </c>
    </row>
    <row r="31" spans="1:6" x14ac:dyDescent="0.2">
      <c r="A31" s="5">
        <v>1</v>
      </c>
      <c r="B31" s="6">
        <v>10</v>
      </c>
      <c r="C31" s="6">
        <v>10</v>
      </c>
      <c r="D31" s="6">
        <f t="shared" si="2"/>
        <v>8.3184357541899434</v>
      </c>
      <c r="E31" s="6">
        <f t="shared" si="3"/>
        <v>0.83184357541899434</v>
      </c>
      <c r="F31" s="7">
        <v>1.79</v>
      </c>
    </row>
    <row r="32" spans="1:6" x14ac:dyDescent="0.2">
      <c r="A32" s="1">
        <v>1</v>
      </c>
      <c r="B32" s="2">
        <v>16</v>
      </c>
      <c r="C32" s="2">
        <v>16</v>
      </c>
      <c r="D32" s="2">
        <f t="shared" si="2"/>
        <v>8.2722222222222221</v>
      </c>
      <c r="E32" s="2">
        <f t="shared" si="3"/>
        <v>0.51701388888888888</v>
      </c>
      <c r="F32" s="3">
        <v>1.8</v>
      </c>
    </row>
    <row r="33" spans="1:13" x14ac:dyDescent="0.2">
      <c r="A33" s="5">
        <v>2</v>
      </c>
      <c r="B33" s="6">
        <v>20</v>
      </c>
      <c r="C33" s="6">
        <v>20</v>
      </c>
      <c r="D33" s="6">
        <f t="shared" si="2"/>
        <v>5.5559701492537314</v>
      </c>
      <c r="E33" s="6">
        <f t="shared" si="3"/>
        <v>0.27779850746268658</v>
      </c>
      <c r="F33" s="7">
        <v>2.68</v>
      </c>
    </row>
    <row r="34" spans="1:13" x14ac:dyDescent="0.2">
      <c r="A34" s="1">
        <v>2</v>
      </c>
      <c r="B34" s="2">
        <v>32</v>
      </c>
      <c r="C34" s="2">
        <v>32</v>
      </c>
      <c r="D34" s="2">
        <f t="shared" si="2"/>
        <v>4.1019283746556479</v>
      </c>
      <c r="E34" s="2">
        <f t="shared" si="3"/>
        <v>0.128185261707989</v>
      </c>
      <c r="F34" s="3">
        <v>3.63</v>
      </c>
    </row>
    <row r="39" spans="1:13" x14ac:dyDescent="0.2">
      <c r="A39" s="10" t="s">
        <v>9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2" spans="1:13" x14ac:dyDescent="0.2">
      <c r="A42" t="s">
        <v>10</v>
      </c>
    </row>
    <row r="44" spans="1:13" x14ac:dyDescent="0.2">
      <c r="A44" s="9" t="s">
        <v>7</v>
      </c>
      <c r="B44" s="9"/>
      <c r="C44" s="9"/>
      <c r="D44" s="9"/>
      <c r="E44" s="9"/>
      <c r="F44" s="9"/>
    </row>
    <row r="45" spans="1:13" x14ac:dyDescent="0.2">
      <c r="A45" s="4" t="s">
        <v>0</v>
      </c>
      <c r="B45" s="4" t="s">
        <v>1</v>
      </c>
      <c r="C45" s="4" t="s">
        <v>5</v>
      </c>
      <c r="D45" s="4" t="s">
        <v>2</v>
      </c>
      <c r="E45" s="4" t="s">
        <v>3</v>
      </c>
      <c r="F45" s="4" t="s">
        <v>4</v>
      </c>
    </row>
    <row r="46" spans="1:13" x14ac:dyDescent="0.2">
      <c r="A46" s="5">
        <v>1</v>
      </c>
      <c r="B46" s="6">
        <v>1</v>
      </c>
      <c r="C46" s="6">
        <v>1</v>
      </c>
      <c r="D46" s="6">
        <v>0</v>
      </c>
      <c r="E46" s="6">
        <v>0</v>
      </c>
      <c r="F46" s="7">
        <v>14.89</v>
      </c>
    </row>
    <row r="47" spans="1:13" x14ac:dyDescent="0.2">
      <c r="A47" s="5">
        <v>1</v>
      </c>
      <c r="B47" s="6">
        <v>2</v>
      </c>
      <c r="C47" s="6">
        <v>2</v>
      </c>
      <c r="D47" s="6">
        <f>F$7/F47</f>
        <v>1.5271794871794873</v>
      </c>
      <c r="E47" s="6">
        <f>D47/B47</f>
        <v>0.76358974358974363</v>
      </c>
      <c r="F47" s="7">
        <v>9.75</v>
      </c>
    </row>
    <row r="48" spans="1:13" x14ac:dyDescent="0.2">
      <c r="A48" s="5">
        <v>1</v>
      </c>
      <c r="B48" s="6">
        <v>3</v>
      </c>
      <c r="C48" s="6">
        <v>3</v>
      </c>
      <c r="D48" s="6">
        <f t="shared" ref="D48:D54" si="4">F$7/F48</f>
        <v>2.9138943248532287</v>
      </c>
      <c r="E48" s="6">
        <f t="shared" ref="E48:E54" si="5">D48/B48</f>
        <v>0.97129810828440954</v>
      </c>
      <c r="F48" s="7">
        <v>5.1100000000000003</v>
      </c>
    </row>
    <row r="49" spans="1:6" x14ac:dyDescent="0.2">
      <c r="A49" s="5">
        <v>1</v>
      </c>
      <c r="B49" s="6">
        <v>5</v>
      </c>
      <c r="C49" s="6">
        <v>5</v>
      </c>
      <c r="D49" s="6">
        <f t="shared" si="4"/>
        <v>5.2989323843416374</v>
      </c>
      <c r="E49" s="6">
        <f t="shared" si="5"/>
        <v>1.0597864768683274</v>
      </c>
      <c r="F49" s="7">
        <v>2.81</v>
      </c>
    </row>
    <row r="50" spans="1:6" x14ac:dyDescent="0.2">
      <c r="A50" s="5">
        <v>1</v>
      </c>
      <c r="B50" s="6">
        <v>8</v>
      </c>
      <c r="C50" s="6">
        <v>8</v>
      </c>
      <c r="D50" s="6">
        <f t="shared" si="4"/>
        <v>7.2281553398058254</v>
      </c>
      <c r="E50" s="6">
        <f t="shared" si="5"/>
        <v>0.90351941747572817</v>
      </c>
      <c r="F50" s="8">
        <v>2.06</v>
      </c>
    </row>
    <row r="51" spans="1:6" x14ac:dyDescent="0.2">
      <c r="A51" s="5">
        <v>1</v>
      </c>
      <c r="B51" s="6">
        <v>10</v>
      </c>
      <c r="C51" s="6">
        <v>10</v>
      </c>
      <c r="D51" s="6">
        <f t="shared" si="4"/>
        <v>7.7150259067357521</v>
      </c>
      <c r="E51" s="6">
        <f t="shared" si="5"/>
        <v>0.77150259067357518</v>
      </c>
      <c r="F51" s="7">
        <v>1.93</v>
      </c>
    </row>
    <row r="52" spans="1:6" x14ac:dyDescent="0.2">
      <c r="A52" s="1">
        <v>1</v>
      </c>
      <c r="B52" s="2">
        <v>16</v>
      </c>
      <c r="C52" s="2">
        <v>16</v>
      </c>
      <c r="D52" s="2">
        <f t="shared" si="4"/>
        <v>8.7588235294117656</v>
      </c>
      <c r="E52" s="2">
        <f t="shared" si="5"/>
        <v>0.54742647058823535</v>
      </c>
      <c r="F52" s="3">
        <v>1.7</v>
      </c>
    </row>
    <row r="53" spans="1:6" x14ac:dyDescent="0.2">
      <c r="A53" s="5">
        <v>2</v>
      </c>
      <c r="B53" s="6">
        <v>20</v>
      </c>
      <c r="C53" s="6">
        <v>20</v>
      </c>
      <c r="D53" s="6">
        <f t="shared" si="4"/>
        <v>6.3632478632478637</v>
      </c>
      <c r="E53" s="6">
        <f t="shared" si="5"/>
        <v>0.3181623931623932</v>
      </c>
      <c r="F53" s="7">
        <v>2.34</v>
      </c>
    </row>
    <row r="54" spans="1:6" x14ac:dyDescent="0.2">
      <c r="A54" s="1">
        <v>2</v>
      </c>
      <c r="B54" s="2">
        <v>32</v>
      </c>
      <c r="C54" s="2">
        <v>32</v>
      </c>
      <c r="D54" s="2">
        <f t="shared" si="4"/>
        <v>4.609907120743034</v>
      </c>
      <c r="E54" s="2">
        <f t="shared" si="5"/>
        <v>0.14405959752321981</v>
      </c>
      <c r="F54" s="3">
        <v>3.23</v>
      </c>
    </row>
  </sheetData>
  <mergeCells count="5">
    <mergeCell ref="A5:F5"/>
    <mergeCell ref="A24:F24"/>
    <mergeCell ref="A20:D20"/>
    <mergeCell ref="A39:M39"/>
    <mergeCell ref="A44:F4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PERUGINI pio antonio</dc:creator>
  <cp:lastModifiedBy>PERUGINI pio antonio</cp:lastModifiedBy>
  <dcterms:created xsi:type="dcterms:W3CDTF">2024-03-02T10:54:04Z</dcterms:created>
  <dcterms:modified xsi:type="dcterms:W3CDTF">2024-03-05T07:41:47Z</dcterms:modified>
</cp:coreProperties>
</file>