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\Desktop\userStudy\"/>
    </mc:Choice>
  </mc:AlternateContent>
  <xr:revisionPtr revIDLastSave="0" documentId="13_ncr:1_{809F5E9A-CD1E-485E-A96D-ED58C3A1369E}" xr6:coauthVersionLast="47" xr6:coauthVersionMax="47" xr10:uidLastSave="{00000000-0000-0000-0000-000000000000}"/>
  <bookViews>
    <workbookView xWindow="-110" yWindow="-110" windowWidth="25820" windowHeight="15500" xr2:uid="{A0E44194-6427-4182-A2D9-03CB123FF7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/>
  <c r="F13" i="1"/>
  <c r="I13" i="1"/>
  <c r="J13" i="1"/>
  <c r="K13" i="1"/>
  <c r="L13" i="1"/>
  <c r="M13" i="1"/>
  <c r="C13" i="1"/>
  <c r="H8" i="1"/>
  <c r="H9" i="1"/>
  <c r="H10" i="1"/>
  <c r="H11" i="1"/>
  <c r="H12" i="1"/>
  <c r="G4" i="1"/>
  <c r="H4" i="1" s="1"/>
  <c r="G5" i="1"/>
  <c r="H5" i="1" s="1"/>
  <c r="G6" i="1"/>
  <c r="H6" i="1" s="1"/>
  <c r="G7" i="1"/>
  <c r="H7" i="1" s="1"/>
  <c r="G8" i="1"/>
  <c r="G9" i="1"/>
  <c r="G10" i="1"/>
  <c r="G11" i="1"/>
  <c r="G12" i="1"/>
  <c r="G3" i="1"/>
  <c r="H3" i="1" s="1"/>
  <c r="H13" i="1" l="1"/>
  <c r="G13" i="1"/>
</calcChain>
</file>

<file path=xl/sharedStrings.xml><?xml version="1.0" encoding="utf-8"?>
<sst xmlns="http://schemas.openxmlformats.org/spreadsheetml/2006/main" count="36" uniqueCount="28">
  <si>
    <t>Testee</t>
    <phoneticPr fontId="1" type="noConversion"/>
  </si>
  <si>
    <t>gender</t>
    <phoneticPr fontId="1" type="noConversion"/>
  </si>
  <si>
    <t>Finish Time(in seconds)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</si>
  <si>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</si>
  <si>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</si>
  <si>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</si>
  <si>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</si>
  <si>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learnability</t>
    <phoneticPr fontId="1" type="noConversion"/>
  </si>
  <si>
    <t>efficiency</t>
    <phoneticPr fontId="1" type="noConversion"/>
  </si>
  <si>
    <t>memorability</t>
    <phoneticPr fontId="1" type="noConversion"/>
  </si>
  <si>
    <t>error recovery</t>
    <phoneticPr fontId="1" type="noConversion"/>
  </si>
  <si>
    <t>satisfaction</t>
    <phoneticPr fontId="1" type="noConversion"/>
  </si>
  <si>
    <t>Points</t>
    <phoneticPr fontId="1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</si>
  <si>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</si>
  <si>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</si>
  <si>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</si>
  <si>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</si>
  <si>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</si>
  <si>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</si>
  <si>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</si>
  <si>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</si>
  <si>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</si>
  <si>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#10</t>
    <phoneticPr fontId="1" type="noConversion"/>
  </si>
  <si>
    <t>female</t>
    <phoneticPr fontId="1" type="noConversion"/>
  </si>
  <si>
    <t>Avg time
(in seconds)</t>
    <phoneticPr fontId="1" type="noConversion"/>
  </si>
  <si>
    <t>Avg time
(in minutes)</t>
    <phoneticPr fontId="1" type="noConversion"/>
  </si>
  <si>
    <t>male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</si>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</sst>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6" fontId="0" fillId="0" borderId="3" xfId="0" applyNumberFormat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4" xfId="0" applyBorder="1">
      <alignment vertical="center"/>
    </xf>
    <xf numFmtId="176" fontId="0" fillId="0" borderId="6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176" fontId="0" fillId="0" borderId="12" xfId="0" applyNumberFormat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0" fillId="0" borderId="10" xfId="0" applyBorder="1">
      <alignment vertical="center"/>
    </xf>
    <xf numFmtId="0" fontId="0" fillId="0" borderId="8" xfId="0" applyBorder="1">
      <alignment vertical="center"/>
    </xf>
    <xf numFmtId="176" fontId="0" fillId="0" borderId="14" xfId="0" applyNumberFormat="1" applyBorder="1">
      <alignment vertical="center"/>
    </xf>
    <xf numFmtId="0" fontId="0" fillId="0" borderId="14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51945-E89A-4926-9F87-13BB4F671AFD}">
  <dimension ref="A1:M13"/>
  <sheetViews>
    <sheetView tabSelected="1" zoomScale="115" zoomScaleNormal="115" workbookViewId="0">
      <selection activeCell="H16" sqref="H16"/>
    </sheetView>
  </sheetViews>
  <sheetFormatPr defaultRowHeight="14" x14ac:dyDescent="0.3"/>
  <cols>
    <col min="1" max="2" width="8.6640625" style="2"/>
    <col min="3" max="6" width="6.33203125" customWidth="1"/>
    <col min="7" max="7" width="10.33203125" style="1" customWidth="1"/>
    <col min="8" max="8" width="10.33203125" style="3" customWidth="1"/>
    <col min="9" max="12" width="12.4140625" customWidth="1"/>
    <col min="13" max="13" width="12.4140625" style="4" customWidth="1"/>
  </cols>
  <sheetData>
    <row r="1" spans="1:13" x14ac:dyDescent="0.3">
      <c r="A1" s="13" t="s">
        <v>0</v>
      </c>
      <c r="B1" s="13" t="s">
        <v>1</v>
      </c>
      <c r="C1" s="14" t="s">
        <v>2</v>
      </c>
      <c r="D1" s="15"/>
      <c r="E1" s="15"/>
      <c r="F1" s="15"/>
      <c r="G1" s="16" t="s">
        <v>24</v>
      </c>
      <c r="H1" s="17" t="s">
        <v>25</v>
      </c>
      <c r="I1" s="14" t="s">
        <v>12</v>
      </c>
      <c r="J1" s="15"/>
      <c r="K1" s="15"/>
      <c r="L1" s="15"/>
      <c r="M1" s="15"/>
    </row>
    <row r="2" spans="1:13" s="5" customFormat="1" x14ac:dyDescent="0.3">
      <c r="A2" s="11"/>
      <c r="B2" s="11"/>
      <c r="C2" s="5" t="s">
        <v>3</v>
      </c>
      <c r="D2" s="5" t="s">
        <v>4</v>
      </c>
      <c r="E2" s="5" t="s">
        <v>5</v>
      </c>
      <c r="F2" s="5" t="s">
        <v>6</v>
      </c>
      <c r="G2" s="10"/>
      <c r="H2" s="12"/>
      <c r="I2" s="5" t="s">
        <v>7</v>
      </c>
      <c r="J2" s="5" t="s">
        <v>8</v>
      </c>
      <c r="K2" s="5" t="s">
        <v>9</v>
      </c>
      <c r="L2" s="5" t="s">
        <v>10</v>
      </c>
      <c r="M2" s="6" t="s">
        <v>11</v>
      </c>
    </row>
    <row r="3" spans="1:13" x14ac:dyDescent="0.3">
      <c r="A3" s="2" t="s">
        <v>13</v>
      </c>
      <c r="B3" s="2" t="s">
        <v>26</v>
      </c>
      <c r="C3">
        <v>451</v>
      </c>
      <c r="D3">
        <v>482</v>
      </c>
      <c r="E3">
        <v>410</v>
      </c>
      <c r="F3">
        <v>666</v>
      </c>
      <c r="G3" s="1">
        <f>AVERAGE(C3:F3)</f>
        <v>502.25</v>
      </c>
      <c r="H3" s="3">
        <f>G3/60</f>
        <v>8.3708333333333336</v>
      </c>
      <c r="I3">
        <v>7</v>
      </c>
      <c r="J3">
        <v>7</v>
      </c>
      <c r="K3">
        <v>6</v>
      </c>
      <c r="L3">
        <v>5</v>
      </c>
      <c r="M3" s="4">
        <v>6</v>
      </c>
    </row>
    <row r="4" spans="1:13" x14ac:dyDescent="0.3">
      <c r="A4" s="2" t="s">
        <v>14</v>
      </c>
      <c r="B4" s="2" t="s">
        <v>23</v>
      </c>
      <c r="C4">
        <v>656</v>
      </c>
      <c r="D4">
        <v>621</v>
      </c>
      <c r="E4">
        <v>651</v>
      </c>
      <c r="F4">
        <v>1089</v>
      </c>
      <c r="G4" s="1">
        <f t="shared" ref="G4:G12" si="0">AVERAGE(C4:F4)</f>
        <v>754.25</v>
      </c>
      <c r="H4" s="3">
        <f>G4/60</f>
        <v>12.570833333333333</v>
      </c>
      <c r="I4">
        <v>6</v>
      </c>
      <c r="J4">
        <v>7</v>
      </c>
      <c r="K4">
        <v>7</v>
      </c>
      <c r="L4">
        <v>6</v>
      </c>
      <c r="M4" s="4">
        <v>7</v>
      </c>
    </row>
    <row r="5" spans="1:13" x14ac:dyDescent="0.3">
      <c r="A5" s="2" t="s">
        <v>15</v>
      </c>
      <c r="B5" s="2" t="s">
        <v>26</v>
      </c>
      <c r="C5">
        <v>305</v>
      </c>
      <c r="D5">
        <v>394</v>
      </c>
      <c r="E5">
        <v>435</v>
      </c>
      <c r="F5">
        <v>806</v>
      </c>
      <c r="G5" s="1">
        <f t="shared" si="0"/>
        <v>485</v>
      </c>
      <c r="H5" s="3">
        <f t="shared" ref="H5:H12" si="1">G5/60</f>
        <v>8.0833333333333339</v>
      </c>
      <c r="I5">
        <v>6</v>
      </c>
      <c r="J5">
        <v>5</v>
      </c>
      <c r="K5">
        <v>6</v>
      </c>
      <c r="L5">
        <v>5</v>
      </c>
      <c r="M5" s="4">
        <v>6</v>
      </c>
    </row>
    <row r="6" spans="1:13" x14ac:dyDescent="0.3">
      <c r="A6" s="2" t="s">
        <v>16</v>
      </c>
      <c r="B6" s="2" t="s">
        <v>26</v>
      </c>
      <c r="C6">
        <v>325</v>
      </c>
      <c r="D6">
        <v>250</v>
      </c>
      <c r="E6">
        <v>372</v>
      </c>
      <c r="F6">
        <v>670</v>
      </c>
      <c r="G6" s="1">
        <f t="shared" si="0"/>
        <v>404.25</v>
      </c>
      <c r="H6" s="3">
        <f t="shared" si="1"/>
        <v>6.7374999999999998</v>
      </c>
      <c r="I6">
        <v>6</v>
      </c>
      <c r="J6">
        <v>7</v>
      </c>
      <c r="K6">
        <v>7</v>
      </c>
      <c r="L6">
        <v>5</v>
      </c>
      <c r="M6" s="4">
        <v>6</v>
      </c>
    </row>
    <row r="7" spans="1:13" x14ac:dyDescent="0.3">
      <c r="A7" s="2" t="s">
        <v>17</v>
      </c>
      <c r="B7" s="2" t="s">
        <v>26</v>
      </c>
      <c r="C7">
        <v>462</v>
      </c>
      <c r="D7">
        <v>606</v>
      </c>
      <c r="E7">
        <v>468</v>
      </c>
      <c r="F7">
        <v>760</v>
      </c>
      <c r="G7" s="1">
        <f t="shared" si="0"/>
        <v>574</v>
      </c>
      <c r="H7" s="3">
        <f t="shared" si="1"/>
        <v>9.5666666666666664</v>
      </c>
      <c r="I7">
        <v>7</v>
      </c>
      <c r="J7">
        <v>7</v>
      </c>
      <c r="K7">
        <v>4</v>
      </c>
      <c r="L7">
        <v>5</v>
      </c>
      <c r="M7" s="4">
        <v>6</v>
      </c>
    </row>
    <row r="8" spans="1:13" x14ac:dyDescent="0.3">
      <c r="A8" s="2" t="s">
        <v>18</v>
      </c>
      <c r="B8" s="2" t="s">
        <v>26</v>
      </c>
      <c r="C8">
        <v>334</v>
      </c>
      <c r="D8">
        <v>421</v>
      </c>
      <c r="E8">
        <v>517</v>
      </c>
      <c r="F8">
        <v>782</v>
      </c>
      <c r="G8" s="1">
        <f t="shared" si="0"/>
        <v>513.5</v>
      </c>
      <c r="H8" s="3">
        <f t="shared" si="1"/>
        <v>8.5583333333333336</v>
      </c>
      <c r="I8">
        <v>6</v>
      </c>
      <c r="J8">
        <v>7</v>
      </c>
      <c r="K8">
        <v>6</v>
      </c>
      <c r="L8">
        <v>5</v>
      </c>
      <c r="M8" s="4">
        <v>7</v>
      </c>
    </row>
    <row r="9" spans="1:13" x14ac:dyDescent="0.3">
      <c r="A9" s="2" t="s">
        <v>19</v>
      </c>
      <c r="B9" s="2" t="s">
        <v>23</v>
      </c>
      <c r="C9">
        <v>670</v>
      </c>
      <c r="D9">
        <v>495</v>
      </c>
      <c r="E9">
        <v>646</v>
      </c>
      <c r="F9">
        <v>746</v>
      </c>
      <c r="G9" s="1">
        <f t="shared" si="0"/>
        <v>639.25</v>
      </c>
      <c r="H9" s="3">
        <f t="shared" si="1"/>
        <v>10.654166666666667</v>
      </c>
      <c r="I9">
        <v>6</v>
      </c>
      <c r="J9">
        <v>7</v>
      </c>
      <c r="K9">
        <v>5</v>
      </c>
      <c r="L9">
        <v>6</v>
      </c>
      <c r="M9" s="4">
        <v>7</v>
      </c>
    </row>
    <row r="10" spans="1:13" x14ac:dyDescent="0.3">
      <c r="A10" s="2" t="s">
        <v>20</v>
      </c>
      <c r="B10" s="2" t="s">
        <v>26</v>
      </c>
      <c r="C10">
        <v>255</v>
      </c>
      <c r="D10">
        <v>195</v>
      </c>
      <c r="E10">
        <v>264</v>
      </c>
      <c r="F10">
        <v>423</v>
      </c>
      <c r="G10" s="1">
        <f t="shared" si="0"/>
        <v>284.25</v>
      </c>
      <c r="H10" s="3">
        <f t="shared" si="1"/>
        <v>4.7374999999999998</v>
      </c>
      <c r="I10">
        <v>6</v>
      </c>
      <c r="J10">
        <v>7</v>
      </c>
      <c r="K10">
        <v>7</v>
      </c>
      <c r="L10">
        <v>4</v>
      </c>
      <c r="M10" s="4">
        <v>7</v>
      </c>
    </row>
    <row r="11" spans="1:13" x14ac:dyDescent="0.3">
      <c r="A11" s="2" t="s">
        <v>21</v>
      </c>
      <c r="B11" s="2" t="s">
        <v>23</v>
      </c>
      <c r="C11">
        <v>754</v>
      </c>
      <c r="D11">
        <v>612</v>
      </c>
      <c r="E11">
        <v>503</v>
      </c>
      <c r="F11">
        <v>1237</v>
      </c>
      <c r="G11" s="1">
        <f t="shared" si="0"/>
        <v>776.5</v>
      </c>
      <c r="H11" s="3">
        <f t="shared" si="1"/>
        <v>12.941666666666666</v>
      </c>
      <c r="I11">
        <v>6</v>
      </c>
      <c r="J11">
        <v>6</v>
      </c>
      <c r="K11">
        <v>3</v>
      </c>
      <c r="L11">
        <v>5</v>
      </c>
      <c r="M11" s="4">
        <v>6</v>
      </c>
    </row>
    <row r="12" spans="1:13" s="5" customFormat="1" x14ac:dyDescent="0.3">
      <c r="A12" s="7" t="s">
        <v>22</v>
      </c>
      <c r="B12" s="7" t="s">
        <v>23</v>
      </c>
      <c r="C12" s="5">
        <v>543</v>
      </c>
      <c r="D12" s="5">
        <v>791</v>
      </c>
      <c r="E12" s="5">
        <v>749</v>
      </c>
      <c r="F12" s="5">
        <v>821</v>
      </c>
      <c r="G12" s="8">
        <f t="shared" si="0"/>
        <v>726</v>
      </c>
      <c r="H12" s="9">
        <f t="shared" si="1"/>
        <v>12.1</v>
      </c>
      <c r="I12" s="5">
        <v>5</v>
      </c>
      <c r="J12" s="5">
        <v>4</v>
      </c>
      <c r="K12" s="5">
        <v>7</v>
      </c>
      <c r="L12" s="5">
        <v>3</v>
      </c>
      <c r="M12" s="6">
        <v>6</v>
      </c>
    </row>
    <row r="13" spans="1:13" x14ac:dyDescent="0.3">
      <c r="A13" s="18" t="s">
        <v>27</v>
      </c>
      <c r="B13" s="18"/>
      <c r="C13" s="19">
        <f>AVERAGE(C3:C12)</f>
        <v>475.5</v>
      </c>
      <c r="D13" s="19">
        <f t="shared" ref="D13:M13" si="2">AVERAGE(D3:D12)</f>
        <v>486.7</v>
      </c>
      <c r="E13" s="19">
        <f t="shared" si="2"/>
        <v>501.5</v>
      </c>
      <c r="F13" s="19">
        <f t="shared" si="2"/>
        <v>800</v>
      </c>
      <c r="G13" s="20">
        <f t="shared" si="2"/>
        <v>565.92499999999995</v>
      </c>
      <c r="H13" s="21">
        <f t="shared" si="2"/>
        <v>9.4320833333333329</v>
      </c>
      <c r="I13" s="19">
        <f t="shared" si="2"/>
        <v>6.1</v>
      </c>
      <c r="J13" s="19">
        <f t="shared" si="2"/>
        <v>6.4</v>
      </c>
      <c r="K13" s="19">
        <f t="shared" si="2"/>
        <v>5.8</v>
      </c>
      <c r="L13" s="19">
        <f t="shared" si="2"/>
        <v>4.9000000000000004</v>
      </c>
      <c r="M13" s="22">
        <f t="shared" si="2"/>
        <v>6.4</v>
      </c>
    </row>
  </sheetData>
  <mergeCells count="6">
    <mergeCell ref="C1:F1"/>
    <mergeCell ref="A1:A2"/>
    <mergeCell ref="B1:B2"/>
    <mergeCell ref="I1:M1"/>
    <mergeCell ref="G1:G2"/>
    <mergeCell ref="H1:H2"/>
  </mergeCells>
  <phoneticPr fontId="1" type="noConversion"/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浩晏 师</dc:creator>
  <cp:lastModifiedBy>浩晏 师</cp:lastModifiedBy>
  <cp:lastPrinted>2025-04-01T03:11:25Z</cp:lastPrinted>
  <dcterms:created xsi:type="dcterms:W3CDTF">2025-03-30T13:55:44Z</dcterms:created>
  <dcterms:modified xsi:type="dcterms:W3CDTF">2025-04-01T03:11:30Z</dcterms:modified>
</cp:coreProperties>
</file>