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ocuments\Master 2\Stage St Luc\Notebook_for_clustering\Excels\"/>
    </mc:Choice>
  </mc:AlternateContent>
  <xr:revisionPtr revIDLastSave="0" documentId="13_ncr:1_{4073DEBA-10AE-497E-948C-4903D2BD5EC4}" xr6:coauthVersionLast="47" xr6:coauthVersionMax="47" xr10:uidLastSave="{00000000-0000-0000-0000-000000000000}"/>
  <bookViews>
    <workbookView xWindow="-110" yWindow="-110" windowWidth="19420" windowHeight="10420" xr2:uid="{C498CC54-B5EF-42FC-90FE-03853FEA0545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" i="1" l="1"/>
  <c r="R5" i="1"/>
  <c r="R6" i="1"/>
  <c r="R7" i="1"/>
  <c r="R8" i="1"/>
  <c r="R9" i="1"/>
  <c r="R10" i="1"/>
  <c r="R11" i="1"/>
  <c r="R12" i="1"/>
  <c r="R13" i="1"/>
  <c r="R14" i="1"/>
  <c r="R15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6" i="1"/>
  <c r="R37" i="1"/>
  <c r="R38" i="1"/>
  <c r="R39" i="1"/>
  <c r="R40" i="1"/>
  <c r="R42" i="1"/>
  <c r="R43" i="1"/>
  <c r="R44" i="1"/>
  <c r="R46" i="1"/>
  <c r="R47" i="1"/>
  <c r="R2" i="1"/>
  <c r="V7" i="1"/>
  <c r="V8" i="1"/>
  <c r="V9" i="1"/>
  <c r="V10" i="1"/>
  <c r="V11" i="1"/>
  <c r="V12" i="1"/>
  <c r="V13" i="1"/>
  <c r="V14" i="1"/>
  <c r="V15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6" i="1"/>
  <c r="V47" i="1"/>
  <c r="V6" i="1"/>
  <c r="U38" i="1"/>
  <c r="U39" i="1"/>
  <c r="U40" i="1"/>
  <c r="U41" i="1"/>
  <c r="U42" i="1"/>
  <c r="U43" i="1"/>
  <c r="U44" i="1"/>
  <c r="U46" i="1"/>
  <c r="U47" i="1"/>
  <c r="T38" i="1"/>
  <c r="T39" i="1"/>
  <c r="T40" i="1"/>
  <c r="T42" i="1"/>
  <c r="T43" i="1"/>
  <c r="T44" i="1"/>
  <c r="T46" i="1"/>
  <c r="T47" i="1"/>
  <c r="S38" i="1"/>
  <c r="S39" i="1"/>
  <c r="S40" i="1"/>
  <c r="S42" i="1"/>
  <c r="S43" i="1"/>
  <c r="S44" i="1"/>
  <c r="S46" i="1"/>
  <c r="S47" i="1"/>
  <c r="Q38" i="1"/>
  <c r="Q39" i="1"/>
  <c r="Q40" i="1"/>
  <c r="Q41" i="1"/>
  <c r="Q42" i="1"/>
  <c r="Q43" i="1"/>
  <c r="Q44" i="1"/>
  <c r="Q46" i="1"/>
  <c r="Q47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8" i="1"/>
  <c r="U19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2" i="1"/>
  <c r="T5" i="1"/>
  <c r="T6" i="1"/>
  <c r="T7" i="1"/>
  <c r="T8" i="1"/>
  <c r="T9" i="1"/>
  <c r="T10" i="1"/>
  <c r="T11" i="1"/>
  <c r="T12" i="1"/>
  <c r="T13" i="1"/>
  <c r="T14" i="1"/>
  <c r="T15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6" i="1"/>
  <c r="T37" i="1"/>
  <c r="T2" i="1"/>
  <c r="S3" i="1"/>
  <c r="S5" i="1"/>
  <c r="S6" i="1"/>
  <c r="S7" i="1"/>
  <c r="S8" i="1"/>
  <c r="S9" i="1"/>
  <c r="S10" i="1"/>
  <c r="S11" i="1"/>
  <c r="S12" i="1"/>
  <c r="S13" i="1"/>
  <c r="S14" i="1"/>
  <c r="S15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6" i="1"/>
  <c r="S37" i="1"/>
  <c r="S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8" i="1"/>
  <c r="Q19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</calcChain>
</file>

<file path=xl/sharedStrings.xml><?xml version="1.0" encoding="utf-8"?>
<sst xmlns="http://schemas.openxmlformats.org/spreadsheetml/2006/main" count="84" uniqueCount="24">
  <si>
    <t>Numéro</t>
  </si>
  <si>
    <t>Unités</t>
  </si>
  <si>
    <t>Osmolality T1</t>
  </si>
  <si>
    <t>T1_BDI</t>
  </si>
  <si>
    <t>T1_OCDS_MODIFIE_Total</t>
  </si>
  <si>
    <t>T1_OCDS_Obsessions</t>
  </si>
  <si>
    <t>T1_OCDS_Compulsions</t>
  </si>
  <si>
    <t>T1_STAI_YA</t>
  </si>
  <si>
    <t>T1_MFI</t>
  </si>
  <si>
    <t>/</t>
  </si>
  <si>
    <t>T2_Bearni</t>
  </si>
  <si>
    <t>T2_BDI</t>
  </si>
  <si>
    <t>T2_OCDS_MODIFIE_Total</t>
  </si>
  <si>
    <t>T2_OCDS_Obsessions</t>
  </si>
  <si>
    <t>T2_OCDS_Compulsions</t>
  </si>
  <si>
    <t>T2_STAI_YA</t>
  </si>
  <si>
    <t>perdu</t>
  </si>
  <si>
    <t>T2_MFI</t>
  </si>
  <si>
    <t>Percentage BDI</t>
  </si>
  <si>
    <t>Percentage OCDS_Obsessions</t>
  </si>
  <si>
    <t>Percentage OCDS_Compulsions</t>
  </si>
  <si>
    <t>Percentage STAI_YA</t>
  </si>
  <si>
    <t>Percentage MFI</t>
  </si>
  <si>
    <t>Percentage OCDS_TOTAL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</si>
</sst>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Alignment="1">
      <alignment wrapText="1"/>
    </xf>
    <xf numFmtId="0" fontId="0" fillId="2" borderId="0" xfId="0" applyFill="1"/>
    <xf numFmtId="0" fontId="0" fillId="2" borderId="0" xfId="0" quotePrefix="1" applyFill="1"/>
    <xf numFmtId="0" fontId="3" fillId="2" borderId="0" xfId="0" applyFont="1" applyFill="1"/>
    <xf numFmtId="0" fontId="4" fillId="2" borderId="0" xfId="0" applyFont="1" applyFill="1"/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11FC3-C6E1-4B92-B780-5BCCC7E26550}">
  <dimension ref="A1:V56"/>
  <sheetViews>
    <sheetView tabSelected="1" zoomScale="55" zoomScaleNormal="110" workbookViewId="0">
      <selection activeCell="P1" sqref="P1:P1048576"/>
    </sheetView>
  </sheetViews>
  <sheetFormatPr baseColWidth="10" defaultColWidth="11.54296875" defaultRowHeight="15.5" x14ac:dyDescent="0.35"/>
  <cols>
    <col min="1" max="1" width="11" style="2" customWidth="1"/>
    <col min="2" max="3" width="11.81640625" style="4"/>
    <col min="4" max="4" width="11.81640625" style="7"/>
    <col min="5" max="5" width="26.1796875" style="7" customWidth="1"/>
    <col min="6" max="6" width="23.1796875" style="7" customWidth="1"/>
    <col min="7" max="7" width="22.54296875" style="4" customWidth="1"/>
    <col min="8" max="8" width="34.26953125" style="4" customWidth="1"/>
    <col min="9" max="9" width="18.7265625" style="4" customWidth="1"/>
    <col min="10" max="16" width="11.81640625" style="4"/>
    <col min="17" max="17" width="21.08984375" style="2" bestFit="1" customWidth="1"/>
    <col min="18" max="18" width="35.08984375" style="2" bestFit="1" customWidth="1"/>
    <col min="19" max="19" width="40.6328125" style="2" bestFit="1" customWidth="1"/>
    <col min="20" max="20" width="42.36328125" style="2" bestFit="1" customWidth="1"/>
    <col min="21" max="21" width="28.1796875" style="2" bestFit="1" customWidth="1"/>
    <col min="22" max="22" width="21.36328125" style="2" bestFit="1" customWidth="1"/>
    <col min="23" max="33" width="11.54296875" style="2"/>
    <col min="34" max="34" width="19.36328125" style="2" bestFit="1" customWidth="1"/>
    <col min="35" max="16384" width="11.54296875" style="2"/>
  </cols>
  <sheetData>
    <row r="1" spans="1:22" x14ac:dyDescent="0.35">
      <c r="A1" s="1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10</v>
      </c>
      <c r="K1" s="6" t="s">
        <v>11</v>
      </c>
      <c r="L1" s="6" t="s">
        <v>12</v>
      </c>
      <c r="M1" s="6" t="s">
        <v>13</v>
      </c>
      <c r="N1" s="6" t="s">
        <v>14</v>
      </c>
      <c r="O1" s="6" t="s">
        <v>15</v>
      </c>
      <c r="P1" s="6" t="s">
        <v>17</v>
      </c>
      <c r="Q1" s="1" t="s">
        <v>18</v>
      </c>
      <c r="R1" s="1" t="s">
        <v>23</v>
      </c>
      <c r="S1" s="1" t="s">
        <v>19</v>
      </c>
      <c r="T1" s="1" t="s">
        <v>20</v>
      </c>
      <c r="U1" s="1" t="s">
        <v>21</v>
      </c>
      <c r="V1" s="1" t="s">
        <v>22</v>
      </c>
    </row>
    <row r="2" spans="1:22" ht="14.5" x14ac:dyDescent="0.35">
      <c r="A2" s="2">
        <v>1</v>
      </c>
      <c r="B2" s="4">
        <v>21</v>
      </c>
      <c r="C2" s="4">
        <v>287.39999999999998</v>
      </c>
      <c r="D2" s="4">
        <v>0</v>
      </c>
      <c r="E2" s="4">
        <v>14</v>
      </c>
      <c r="F2" s="4">
        <v>8</v>
      </c>
      <c r="G2" s="4">
        <v>6</v>
      </c>
      <c r="H2" s="4" t="s">
        <v>9</v>
      </c>
      <c r="I2" s="8" t="s">
        <v>9</v>
      </c>
      <c r="J2" s="4" t="s">
        <v>9</v>
      </c>
      <c r="K2" s="4">
        <v>1</v>
      </c>
      <c r="L2" s="4">
        <v>5</v>
      </c>
      <c r="M2" s="4">
        <v>2</v>
      </c>
      <c r="N2" s="4">
        <v>3</v>
      </c>
      <c r="O2" s="4">
        <v>25</v>
      </c>
      <c r="P2" s="4">
        <v>34</v>
      </c>
      <c r="Q2" s="2" t="s">
        <v>9</v>
      </c>
      <c r="R2" s="2">
        <f>(L2-E2)*100/E2</f>
        <v>-64.285714285714292</v>
      </c>
      <c r="S2" s="2">
        <f>(M2-F2)*100/F2</f>
        <v>-75</v>
      </c>
      <c r="T2" s="2">
        <f>(N2-G2)*100/G2</f>
        <v>-50</v>
      </c>
      <c r="U2" s="2" t="e">
        <f>(O2-H2)*100/H2</f>
        <v>#VALUE!</v>
      </c>
      <c r="V2" s="2" t="s">
        <v>9</v>
      </c>
    </row>
    <row r="3" spans="1:22" ht="14.5" x14ac:dyDescent="0.35">
      <c r="A3" s="2">
        <v>2</v>
      </c>
      <c r="B3" s="4">
        <v>8</v>
      </c>
      <c r="C3" s="4">
        <v>288.60000000000002</v>
      </c>
      <c r="D3" s="4">
        <v>12</v>
      </c>
      <c r="E3" s="4">
        <v>20</v>
      </c>
      <c r="F3" s="4">
        <v>11</v>
      </c>
      <c r="G3" s="4">
        <v>9</v>
      </c>
      <c r="H3" s="4" t="s">
        <v>9</v>
      </c>
      <c r="I3" s="8" t="s">
        <v>9</v>
      </c>
      <c r="J3" s="4" t="s">
        <v>9</v>
      </c>
      <c r="K3" s="4">
        <v>43</v>
      </c>
      <c r="L3" s="4">
        <v>11</v>
      </c>
      <c r="M3" s="4">
        <v>4</v>
      </c>
      <c r="N3" s="4">
        <v>7</v>
      </c>
      <c r="O3" s="4">
        <v>71</v>
      </c>
      <c r="P3" s="4">
        <v>126</v>
      </c>
      <c r="Q3" s="2">
        <f t="shared" ref="Q3:Q47" si="0">(K3-D3)*100/D3</f>
        <v>258.33333333333331</v>
      </c>
      <c r="R3" s="2">
        <f t="shared" ref="R3:R47" si="1">(L3-E3)*100/E3</f>
        <v>-45</v>
      </c>
      <c r="S3" s="2">
        <f t="shared" ref="S3:S47" si="2">(M3-F3)*100/F3</f>
        <v>-63.636363636363633</v>
      </c>
      <c r="T3" s="2" t="s">
        <v>9</v>
      </c>
      <c r="U3" s="2" t="e">
        <f t="shared" ref="U3:U47" si="3">(O3-H3)*100/H3</f>
        <v>#VALUE!</v>
      </c>
      <c r="V3" s="2" t="s">
        <v>9</v>
      </c>
    </row>
    <row r="4" spans="1:22" ht="14.5" x14ac:dyDescent="0.35">
      <c r="A4" s="2">
        <v>3</v>
      </c>
      <c r="B4" s="4">
        <v>9</v>
      </c>
      <c r="C4" s="4">
        <v>288.5</v>
      </c>
      <c r="D4" s="4">
        <v>8</v>
      </c>
      <c r="E4" s="4">
        <v>14</v>
      </c>
      <c r="F4" s="4">
        <v>8</v>
      </c>
      <c r="G4" s="4">
        <v>6</v>
      </c>
      <c r="H4" s="4" t="s">
        <v>9</v>
      </c>
      <c r="I4" s="8" t="s">
        <v>9</v>
      </c>
      <c r="J4" s="4">
        <v>16</v>
      </c>
      <c r="K4" s="4">
        <v>17</v>
      </c>
      <c r="L4" s="4" t="s">
        <v>16</v>
      </c>
      <c r="M4" s="4" t="s">
        <v>16</v>
      </c>
      <c r="N4" s="4" t="s">
        <v>16</v>
      </c>
      <c r="O4" s="4">
        <v>37</v>
      </c>
      <c r="P4" s="4">
        <v>91</v>
      </c>
      <c r="Q4" s="2">
        <f t="shared" si="0"/>
        <v>112.5</v>
      </c>
      <c r="R4" s="2" t="s">
        <v>9</v>
      </c>
      <c r="S4" s="2" t="s">
        <v>9</v>
      </c>
      <c r="T4" s="2" t="s">
        <v>9</v>
      </c>
      <c r="U4" s="2" t="e">
        <f t="shared" si="3"/>
        <v>#VALUE!</v>
      </c>
      <c r="V4" s="2" t="s">
        <v>9</v>
      </c>
    </row>
    <row r="5" spans="1:22" ht="14.5" x14ac:dyDescent="0.35">
      <c r="A5" s="2">
        <v>4</v>
      </c>
      <c r="B5" s="4">
        <v>10</v>
      </c>
      <c r="C5" s="4">
        <v>285.94</v>
      </c>
      <c r="D5" s="4">
        <v>13</v>
      </c>
      <c r="E5" s="4">
        <v>18</v>
      </c>
      <c r="F5" s="4">
        <v>12</v>
      </c>
      <c r="G5" s="4">
        <v>6</v>
      </c>
      <c r="H5" s="4">
        <v>59</v>
      </c>
      <c r="I5" s="8" t="s">
        <v>9</v>
      </c>
      <c r="J5" s="4">
        <v>14.5</v>
      </c>
      <c r="K5" s="4">
        <v>5</v>
      </c>
      <c r="L5" s="4">
        <v>11</v>
      </c>
      <c r="M5" s="4">
        <v>9</v>
      </c>
      <c r="N5" s="4">
        <v>2</v>
      </c>
      <c r="O5" s="4">
        <v>45</v>
      </c>
      <c r="P5" s="4">
        <v>38</v>
      </c>
      <c r="Q5" s="2">
        <f t="shared" si="0"/>
        <v>-61.53846153846154</v>
      </c>
      <c r="R5" s="2">
        <f t="shared" si="1"/>
        <v>-38.888888888888886</v>
      </c>
      <c r="S5" s="2">
        <f t="shared" si="2"/>
        <v>-25</v>
      </c>
      <c r="T5" s="2">
        <f t="shared" ref="T5:T47" si="4">(N5-G5)*100/G5</f>
        <v>-66.666666666666671</v>
      </c>
      <c r="U5" s="2">
        <f t="shared" si="3"/>
        <v>-23.728813559322035</v>
      </c>
      <c r="V5" s="2" t="s">
        <v>9</v>
      </c>
    </row>
    <row r="6" spans="1:22" ht="14.5" x14ac:dyDescent="0.35">
      <c r="A6" s="2">
        <v>5</v>
      </c>
      <c r="B6" s="4">
        <v>30</v>
      </c>
      <c r="C6" s="4">
        <v>269.10000000000002</v>
      </c>
      <c r="D6" s="4">
        <v>20</v>
      </c>
      <c r="E6" s="4">
        <v>22</v>
      </c>
      <c r="F6" s="4">
        <v>12</v>
      </c>
      <c r="G6" s="4">
        <v>10</v>
      </c>
      <c r="H6" s="4">
        <v>44</v>
      </c>
      <c r="I6" s="4">
        <v>84</v>
      </c>
      <c r="J6" s="4">
        <v>15.5</v>
      </c>
      <c r="K6" s="4">
        <v>12</v>
      </c>
      <c r="L6" s="4">
        <v>2</v>
      </c>
      <c r="M6" s="4">
        <v>1</v>
      </c>
      <c r="N6" s="4">
        <v>1</v>
      </c>
      <c r="O6" s="4">
        <v>40</v>
      </c>
      <c r="P6" s="4">
        <v>64</v>
      </c>
      <c r="Q6" s="2">
        <f t="shared" si="0"/>
        <v>-40</v>
      </c>
      <c r="R6" s="2">
        <f t="shared" si="1"/>
        <v>-90.909090909090907</v>
      </c>
      <c r="S6" s="2">
        <f t="shared" si="2"/>
        <v>-91.666666666666671</v>
      </c>
      <c r="T6" s="2">
        <f t="shared" si="4"/>
        <v>-90</v>
      </c>
      <c r="U6" s="2">
        <f t="shared" si="3"/>
        <v>-9.0909090909090917</v>
      </c>
      <c r="V6" s="2">
        <f>(P6-I6)*100/I6</f>
        <v>-23.80952380952381</v>
      </c>
    </row>
    <row r="7" spans="1:22" ht="14.5" x14ac:dyDescent="0.35">
      <c r="A7" s="2">
        <v>6</v>
      </c>
      <c r="B7" s="4">
        <v>15</v>
      </c>
      <c r="C7" s="4">
        <v>291.2</v>
      </c>
      <c r="D7" s="4">
        <v>11</v>
      </c>
      <c r="E7" s="4">
        <v>26</v>
      </c>
      <c r="F7" s="4">
        <v>16</v>
      </c>
      <c r="G7" s="4">
        <v>10</v>
      </c>
      <c r="H7" s="4">
        <v>40</v>
      </c>
      <c r="I7" s="4">
        <v>79</v>
      </c>
      <c r="J7" s="4">
        <v>9.5</v>
      </c>
      <c r="K7" s="4">
        <v>17</v>
      </c>
      <c r="L7" s="4">
        <v>12</v>
      </c>
      <c r="M7" s="4">
        <v>10</v>
      </c>
      <c r="N7" s="4">
        <v>2</v>
      </c>
      <c r="O7" s="4">
        <v>64</v>
      </c>
      <c r="P7" s="4">
        <v>96</v>
      </c>
      <c r="Q7" s="2">
        <f t="shared" si="0"/>
        <v>54.545454545454547</v>
      </c>
      <c r="R7" s="2">
        <f t="shared" si="1"/>
        <v>-53.846153846153847</v>
      </c>
      <c r="S7" s="2">
        <f t="shared" si="2"/>
        <v>-37.5</v>
      </c>
      <c r="T7" s="2">
        <f t="shared" si="4"/>
        <v>-80</v>
      </c>
      <c r="U7" s="2">
        <f t="shared" si="3"/>
        <v>60</v>
      </c>
      <c r="V7" s="2">
        <f t="shared" ref="V7:V47" si="5">(P7-I7)*100/I7</f>
        <v>21.518987341772153</v>
      </c>
    </row>
    <row r="8" spans="1:22" ht="14.5" x14ac:dyDescent="0.35">
      <c r="A8" s="2">
        <v>7</v>
      </c>
      <c r="B8" s="4">
        <v>14</v>
      </c>
      <c r="C8" s="4">
        <v>292.60000000000002</v>
      </c>
      <c r="D8" s="4">
        <v>23</v>
      </c>
      <c r="E8" s="4">
        <v>19</v>
      </c>
      <c r="F8" s="4">
        <v>12</v>
      </c>
      <c r="G8" s="4">
        <v>7</v>
      </c>
      <c r="H8" s="4">
        <v>47</v>
      </c>
      <c r="I8" s="4">
        <v>79</v>
      </c>
      <c r="J8" s="4">
        <v>14.5</v>
      </c>
      <c r="K8" s="4">
        <v>10</v>
      </c>
      <c r="L8" s="4">
        <v>13</v>
      </c>
      <c r="M8" s="4">
        <v>9</v>
      </c>
      <c r="N8" s="4">
        <v>4</v>
      </c>
      <c r="O8" s="4">
        <v>41</v>
      </c>
      <c r="P8" s="4">
        <v>46</v>
      </c>
      <c r="Q8" s="2">
        <f t="shared" si="0"/>
        <v>-56.521739130434781</v>
      </c>
      <c r="R8" s="2">
        <f t="shared" si="1"/>
        <v>-31.578947368421051</v>
      </c>
      <c r="S8" s="2">
        <f t="shared" si="2"/>
        <v>-25</v>
      </c>
      <c r="T8" s="2">
        <f t="shared" si="4"/>
        <v>-42.857142857142854</v>
      </c>
      <c r="U8" s="2">
        <f t="shared" si="3"/>
        <v>-12.76595744680851</v>
      </c>
      <c r="V8" s="2">
        <f t="shared" si="5"/>
        <v>-41.77215189873418</v>
      </c>
    </row>
    <row r="9" spans="1:22" ht="14.5" x14ac:dyDescent="0.35">
      <c r="A9" s="2">
        <v>8</v>
      </c>
      <c r="B9" s="4">
        <v>10</v>
      </c>
      <c r="C9" s="4">
        <v>288.3</v>
      </c>
      <c r="D9" s="4">
        <v>15</v>
      </c>
      <c r="E9" s="4">
        <v>12</v>
      </c>
      <c r="F9" s="4">
        <v>9</v>
      </c>
      <c r="G9" s="4">
        <v>3</v>
      </c>
      <c r="H9" s="4">
        <v>36</v>
      </c>
      <c r="I9" s="4">
        <v>74</v>
      </c>
      <c r="J9" s="4">
        <v>17.5</v>
      </c>
      <c r="K9" s="4">
        <v>8</v>
      </c>
      <c r="L9" s="4">
        <v>8</v>
      </c>
      <c r="M9" s="4">
        <v>7</v>
      </c>
      <c r="N9" s="4">
        <v>1</v>
      </c>
      <c r="O9" s="4">
        <v>36</v>
      </c>
      <c r="P9" s="4">
        <v>61</v>
      </c>
      <c r="Q9" s="2">
        <f t="shared" si="0"/>
        <v>-46.666666666666664</v>
      </c>
      <c r="R9" s="2">
        <f t="shared" si="1"/>
        <v>-33.333333333333336</v>
      </c>
      <c r="S9" s="2">
        <f t="shared" si="2"/>
        <v>-22.222222222222221</v>
      </c>
      <c r="T9" s="2">
        <f t="shared" si="4"/>
        <v>-66.666666666666671</v>
      </c>
      <c r="U9" s="2">
        <f t="shared" si="3"/>
        <v>0</v>
      </c>
      <c r="V9" s="2">
        <f t="shared" si="5"/>
        <v>-17.567567567567568</v>
      </c>
    </row>
    <row r="10" spans="1:22" ht="14.5" x14ac:dyDescent="0.35">
      <c r="A10" s="2">
        <v>9</v>
      </c>
      <c r="B10" s="4">
        <v>11</v>
      </c>
      <c r="C10" s="4">
        <v>287.3</v>
      </c>
      <c r="D10" s="4">
        <v>29</v>
      </c>
      <c r="E10" s="4">
        <v>19</v>
      </c>
      <c r="F10" s="4">
        <v>9</v>
      </c>
      <c r="G10" s="4">
        <v>10</v>
      </c>
      <c r="H10" s="4">
        <v>40</v>
      </c>
      <c r="I10" s="4">
        <v>104</v>
      </c>
      <c r="J10" s="4">
        <v>18.5</v>
      </c>
      <c r="K10" s="4">
        <v>3</v>
      </c>
      <c r="L10" s="4">
        <v>4</v>
      </c>
      <c r="M10" s="4">
        <v>2</v>
      </c>
      <c r="N10" s="4">
        <v>2</v>
      </c>
      <c r="O10" s="4">
        <v>31</v>
      </c>
      <c r="P10" s="4">
        <v>64</v>
      </c>
      <c r="Q10" s="2">
        <f t="shared" si="0"/>
        <v>-89.65517241379311</v>
      </c>
      <c r="R10" s="2">
        <f t="shared" si="1"/>
        <v>-78.94736842105263</v>
      </c>
      <c r="S10" s="2">
        <f t="shared" si="2"/>
        <v>-77.777777777777771</v>
      </c>
      <c r="T10" s="2">
        <f t="shared" si="4"/>
        <v>-80</v>
      </c>
      <c r="U10" s="2">
        <f t="shared" si="3"/>
        <v>-22.5</v>
      </c>
      <c r="V10" s="2">
        <f t="shared" si="5"/>
        <v>-38.46153846153846</v>
      </c>
    </row>
    <row r="11" spans="1:22" ht="14.5" x14ac:dyDescent="0.35">
      <c r="A11" s="2">
        <v>10</v>
      </c>
      <c r="B11" s="4">
        <v>20</v>
      </c>
      <c r="C11" s="4">
        <v>291.2</v>
      </c>
      <c r="D11" s="4">
        <v>25</v>
      </c>
      <c r="E11" s="4">
        <v>8</v>
      </c>
      <c r="F11" s="4">
        <v>4</v>
      </c>
      <c r="G11" s="4">
        <v>4</v>
      </c>
      <c r="H11" s="4">
        <v>25</v>
      </c>
      <c r="I11" s="4">
        <v>84</v>
      </c>
      <c r="J11" s="4">
        <v>13.5</v>
      </c>
      <c r="K11" s="4">
        <v>3</v>
      </c>
      <c r="L11" s="4">
        <v>1</v>
      </c>
      <c r="M11" s="4">
        <v>0</v>
      </c>
      <c r="N11" s="4">
        <v>1</v>
      </c>
      <c r="O11" s="4">
        <v>20</v>
      </c>
      <c r="P11" s="4">
        <v>50</v>
      </c>
      <c r="Q11" s="2">
        <f t="shared" si="0"/>
        <v>-88</v>
      </c>
      <c r="R11" s="2">
        <f t="shared" si="1"/>
        <v>-87.5</v>
      </c>
      <c r="S11" s="2">
        <f t="shared" si="2"/>
        <v>-100</v>
      </c>
      <c r="T11" s="2">
        <f t="shared" si="4"/>
        <v>-75</v>
      </c>
      <c r="U11" s="2">
        <f t="shared" si="3"/>
        <v>-20</v>
      </c>
      <c r="V11" s="2">
        <f t="shared" si="5"/>
        <v>-40.476190476190474</v>
      </c>
    </row>
    <row r="12" spans="1:22" ht="14.5" x14ac:dyDescent="0.35">
      <c r="A12" s="2">
        <v>11</v>
      </c>
      <c r="B12" s="4">
        <v>4</v>
      </c>
      <c r="C12" s="4">
        <v>287.39999999999998</v>
      </c>
      <c r="D12" s="4">
        <v>7</v>
      </c>
      <c r="E12" s="4">
        <v>5</v>
      </c>
      <c r="F12" s="4">
        <v>3</v>
      </c>
      <c r="G12" s="4">
        <v>2</v>
      </c>
      <c r="H12" s="4">
        <v>38</v>
      </c>
      <c r="I12" s="4">
        <v>51</v>
      </c>
      <c r="J12" s="4">
        <v>12</v>
      </c>
      <c r="K12" s="4">
        <v>0</v>
      </c>
      <c r="L12" s="4">
        <v>0</v>
      </c>
      <c r="M12" s="4">
        <v>0</v>
      </c>
      <c r="N12" s="4">
        <v>0</v>
      </c>
      <c r="O12" s="4">
        <v>27</v>
      </c>
      <c r="P12" s="4">
        <v>32</v>
      </c>
      <c r="Q12" s="2">
        <f t="shared" si="0"/>
        <v>-100</v>
      </c>
      <c r="R12" s="2">
        <f t="shared" si="1"/>
        <v>-100</v>
      </c>
      <c r="S12" s="2">
        <f t="shared" si="2"/>
        <v>-100</v>
      </c>
      <c r="T12" s="2">
        <f t="shared" si="4"/>
        <v>-100</v>
      </c>
      <c r="U12" s="2">
        <f t="shared" si="3"/>
        <v>-28.94736842105263</v>
      </c>
      <c r="V12" s="2">
        <f t="shared" si="5"/>
        <v>-37.254901960784316</v>
      </c>
    </row>
    <row r="13" spans="1:22" ht="14.5" x14ac:dyDescent="0.35">
      <c r="A13" s="2">
        <v>12</v>
      </c>
      <c r="B13" s="4">
        <v>8</v>
      </c>
      <c r="C13" s="4">
        <v>288.8</v>
      </c>
      <c r="D13" s="4">
        <v>28</v>
      </c>
      <c r="E13" s="4">
        <v>19</v>
      </c>
      <c r="F13" s="4">
        <v>9</v>
      </c>
      <c r="G13" s="4">
        <v>10</v>
      </c>
      <c r="H13" s="4">
        <v>41</v>
      </c>
      <c r="I13" s="4">
        <v>105</v>
      </c>
      <c r="J13" s="4">
        <v>18.5</v>
      </c>
      <c r="K13" s="4">
        <v>9</v>
      </c>
      <c r="L13" s="4">
        <v>4</v>
      </c>
      <c r="M13" s="4">
        <v>3</v>
      </c>
      <c r="N13" s="4">
        <v>1</v>
      </c>
      <c r="O13" s="4">
        <v>38</v>
      </c>
      <c r="P13" s="4">
        <v>82</v>
      </c>
      <c r="Q13" s="2">
        <f t="shared" si="0"/>
        <v>-67.857142857142861</v>
      </c>
      <c r="R13" s="2">
        <f t="shared" si="1"/>
        <v>-78.94736842105263</v>
      </c>
      <c r="S13" s="2">
        <f t="shared" si="2"/>
        <v>-66.666666666666671</v>
      </c>
      <c r="T13" s="2">
        <f t="shared" si="4"/>
        <v>-90</v>
      </c>
      <c r="U13" s="2">
        <f t="shared" si="3"/>
        <v>-7.3170731707317076</v>
      </c>
      <c r="V13" s="2">
        <f t="shared" si="5"/>
        <v>-21.904761904761905</v>
      </c>
    </row>
    <row r="14" spans="1:22" ht="14.5" x14ac:dyDescent="0.35">
      <c r="A14" s="2">
        <v>13</v>
      </c>
      <c r="B14" s="4">
        <v>8</v>
      </c>
      <c r="C14" s="4">
        <v>285.89999999999998</v>
      </c>
      <c r="D14" s="4">
        <v>15</v>
      </c>
      <c r="E14" s="4">
        <v>11</v>
      </c>
      <c r="F14" s="4">
        <v>8</v>
      </c>
      <c r="G14" s="4">
        <v>3</v>
      </c>
      <c r="H14" s="4">
        <v>30</v>
      </c>
      <c r="I14" s="4">
        <v>54</v>
      </c>
      <c r="J14" s="4">
        <v>26.5</v>
      </c>
      <c r="K14" s="4">
        <v>4</v>
      </c>
      <c r="L14" s="4">
        <v>6</v>
      </c>
      <c r="M14" s="4">
        <v>3</v>
      </c>
      <c r="N14" s="4">
        <v>3</v>
      </c>
      <c r="O14" s="4">
        <v>30</v>
      </c>
      <c r="P14" s="4">
        <v>29</v>
      </c>
      <c r="Q14" s="2">
        <f t="shared" si="0"/>
        <v>-73.333333333333329</v>
      </c>
      <c r="R14" s="2">
        <f t="shared" si="1"/>
        <v>-45.454545454545453</v>
      </c>
      <c r="S14" s="2">
        <f t="shared" si="2"/>
        <v>-62.5</v>
      </c>
      <c r="T14" s="2">
        <f t="shared" si="4"/>
        <v>0</v>
      </c>
      <c r="U14" s="2">
        <f t="shared" si="3"/>
        <v>0</v>
      </c>
      <c r="V14" s="2">
        <f t="shared" si="5"/>
        <v>-46.296296296296298</v>
      </c>
    </row>
    <row r="15" spans="1:22" ht="14.5" x14ac:dyDescent="0.35">
      <c r="A15" s="2">
        <v>14</v>
      </c>
      <c r="B15" s="4">
        <v>2</v>
      </c>
      <c r="C15" s="4">
        <v>290.8</v>
      </c>
      <c r="D15" s="4">
        <v>4</v>
      </c>
      <c r="E15" s="4">
        <v>8</v>
      </c>
      <c r="F15" s="4">
        <v>5</v>
      </c>
      <c r="G15" s="4">
        <v>3</v>
      </c>
      <c r="H15" s="4">
        <v>37</v>
      </c>
      <c r="I15" s="4">
        <v>61</v>
      </c>
      <c r="J15" s="4">
        <v>19</v>
      </c>
      <c r="K15" s="4">
        <v>12</v>
      </c>
      <c r="L15" s="4">
        <v>8</v>
      </c>
      <c r="M15" s="4">
        <v>4</v>
      </c>
      <c r="N15" s="4">
        <v>4</v>
      </c>
      <c r="O15" s="4">
        <v>51</v>
      </c>
      <c r="P15" s="4">
        <v>70</v>
      </c>
      <c r="Q15" s="2">
        <f t="shared" si="0"/>
        <v>200</v>
      </c>
      <c r="R15" s="2">
        <f t="shared" si="1"/>
        <v>0</v>
      </c>
      <c r="S15" s="2">
        <f t="shared" si="2"/>
        <v>-20</v>
      </c>
      <c r="T15" s="2">
        <f t="shared" si="4"/>
        <v>33.333333333333336</v>
      </c>
      <c r="U15" s="2">
        <f t="shared" si="3"/>
        <v>37.837837837837839</v>
      </c>
      <c r="V15" s="2">
        <f t="shared" si="5"/>
        <v>14.754098360655737</v>
      </c>
    </row>
    <row r="16" spans="1:22" ht="14.5" x14ac:dyDescent="0.35">
      <c r="A16" s="2">
        <v>15</v>
      </c>
      <c r="B16" s="4">
        <v>6</v>
      </c>
      <c r="C16" s="4">
        <v>286.89999999999998</v>
      </c>
      <c r="D16" s="4">
        <v>27</v>
      </c>
      <c r="E16" s="4">
        <v>7</v>
      </c>
      <c r="F16" s="4">
        <v>3</v>
      </c>
      <c r="G16" s="4">
        <v>4</v>
      </c>
      <c r="H16" s="4">
        <v>41</v>
      </c>
      <c r="I16" s="4">
        <v>69</v>
      </c>
      <c r="J16" s="4">
        <v>13</v>
      </c>
      <c r="K16" s="4" t="s">
        <v>9</v>
      </c>
      <c r="L16" s="4" t="s">
        <v>9</v>
      </c>
      <c r="M16" s="4" t="s">
        <v>9</v>
      </c>
      <c r="N16" s="4" t="s">
        <v>9</v>
      </c>
      <c r="O16" s="4" t="s">
        <v>9</v>
      </c>
      <c r="P16" s="4" t="s">
        <v>9</v>
      </c>
      <c r="Q16" s="2" t="s">
        <v>9</v>
      </c>
      <c r="R16" s="2" t="s">
        <v>9</v>
      </c>
      <c r="S16" s="2" t="s">
        <v>9</v>
      </c>
      <c r="T16" s="2" t="s">
        <v>9</v>
      </c>
      <c r="U16" s="2" t="s">
        <v>9</v>
      </c>
      <c r="V16" s="2" t="s">
        <v>9</v>
      </c>
    </row>
    <row r="17" spans="1:22" ht="14.5" x14ac:dyDescent="0.35">
      <c r="A17" s="2">
        <v>16</v>
      </c>
      <c r="B17" s="4">
        <v>66</v>
      </c>
      <c r="C17" s="4">
        <v>293.3</v>
      </c>
      <c r="D17" s="4">
        <v>23</v>
      </c>
      <c r="E17" s="4">
        <v>5</v>
      </c>
      <c r="F17" s="4">
        <v>4</v>
      </c>
      <c r="G17" s="4">
        <v>1</v>
      </c>
      <c r="H17" s="4">
        <v>45</v>
      </c>
      <c r="I17" s="4">
        <v>93</v>
      </c>
      <c r="J17" s="4">
        <v>10</v>
      </c>
      <c r="K17" s="4" t="s">
        <v>9</v>
      </c>
      <c r="L17" s="4" t="s">
        <v>9</v>
      </c>
      <c r="M17" s="4" t="s">
        <v>9</v>
      </c>
      <c r="N17" s="4" t="s">
        <v>9</v>
      </c>
      <c r="O17" s="4" t="s">
        <v>9</v>
      </c>
      <c r="P17" s="4" t="s">
        <v>9</v>
      </c>
      <c r="Q17" s="2" t="s">
        <v>9</v>
      </c>
      <c r="R17" s="2" t="s">
        <v>9</v>
      </c>
      <c r="S17" s="2" t="s">
        <v>9</v>
      </c>
      <c r="T17" s="2" t="s">
        <v>9</v>
      </c>
      <c r="U17" s="2" t="s">
        <v>9</v>
      </c>
      <c r="V17" s="2" t="s">
        <v>9</v>
      </c>
    </row>
    <row r="18" spans="1:22" ht="14.5" x14ac:dyDescent="0.35">
      <c r="A18" s="2">
        <v>17</v>
      </c>
      <c r="B18" s="4">
        <v>12</v>
      </c>
      <c r="C18" s="4">
        <v>286</v>
      </c>
      <c r="D18" s="4">
        <v>50</v>
      </c>
      <c r="E18" s="4">
        <v>23</v>
      </c>
      <c r="F18" s="4">
        <v>13</v>
      </c>
      <c r="G18" s="4">
        <v>10</v>
      </c>
      <c r="H18" s="4">
        <v>68</v>
      </c>
      <c r="I18" s="4">
        <v>116</v>
      </c>
      <c r="J18" s="4">
        <v>5.5</v>
      </c>
      <c r="K18" s="4">
        <v>45</v>
      </c>
      <c r="L18" s="4">
        <v>15</v>
      </c>
      <c r="M18" s="4">
        <v>9</v>
      </c>
      <c r="N18" s="4">
        <v>6</v>
      </c>
      <c r="O18" s="4">
        <v>72</v>
      </c>
      <c r="P18" s="4">
        <v>97</v>
      </c>
      <c r="Q18" s="2">
        <f t="shared" si="0"/>
        <v>-10</v>
      </c>
      <c r="R18" s="2">
        <f t="shared" si="1"/>
        <v>-34.782608695652172</v>
      </c>
      <c r="S18" s="2">
        <f t="shared" si="2"/>
        <v>-30.76923076923077</v>
      </c>
      <c r="T18" s="2">
        <f t="shared" si="4"/>
        <v>-40</v>
      </c>
      <c r="U18" s="2">
        <f t="shared" si="3"/>
        <v>5.882352941176471</v>
      </c>
      <c r="V18" s="2">
        <f t="shared" si="5"/>
        <v>-16.379310344827587</v>
      </c>
    </row>
    <row r="19" spans="1:22" ht="14.5" x14ac:dyDescent="0.35">
      <c r="A19" s="2">
        <v>18</v>
      </c>
      <c r="B19" s="4">
        <v>19</v>
      </c>
      <c r="C19" s="4">
        <v>288.8</v>
      </c>
      <c r="D19" s="4">
        <v>29</v>
      </c>
      <c r="E19" s="4">
        <v>17</v>
      </c>
      <c r="F19" s="4">
        <v>10</v>
      </c>
      <c r="G19" s="4">
        <v>7</v>
      </c>
      <c r="H19" s="4">
        <v>48</v>
      </c>
      <c r="I19" s="4">
        <v>69</v>
      </c>
      <c r="J19" s="4">
        <v>15.5</v>
      </c>
      <c r="K19" s="4">
        <v>10</v>
      </c>
      <c r="L19" s="4">
        <v>13</v>
      </c>
      <c r="M19" s="4">
        <v>8</v>
      </c>
      <c r="N19" s="4">
        <v>5</v>
      </c>
      <c r="O19" s="4">
        <v>41</v>
      </c>
      <c r="P19" s="4">
        <v>48</v>
      </c>
      <c r="Q19" s="2">
        <f t="shared" si="0"/>
        <v>-65.517241379310349</v>
      </c>
      <c r="R19" s="2">
        <f t="shared" si="1"/>
        <v>-23.529411764705884</v>
      </c>
      <c r="S19" s="2">
        <f t="shared" si="2"/>
        <v>-20</v>
      </c>
      <c r="T19" s="2">
        <f t="shared" si="4"/>
        <v>-28.571428571428573</v>
      </c>
      <c r="U19" s="2">
        <f t="shared" si="3"/>
        <v>-14.583333333333334</v>
      </c>
      <c r="V19" s="2">
        <f t="shared" si="5"/>
        <v>-30.434782608695652</v>
      </c>
    </row>
    <row r="20" spans="1:22" ht="14.5" x14ac:dyDescent="0.35">
      <c r="A20" s="2">
        <v>19</v>
      </c>
      <c r="B20" s="4">
        <v>11</v>
      </c>
      <c r="C20" s="4">
        <v>295.8</v>
      </c>
      <c r="D20" s="4">
        <v>41</v>
      </c>
      <c r="E20" s="4">
        <v>20</v>
      </c>
      <c r="F20" s="4">
        <v>11</v>
      </c>
      <c r="G20" s="4">
        <v>9</v>
      </c>
      <c r="H20" s="4">
        <v>74</v>
      </c>
      <c r="I20" s="4">
        <v>118</v>
      </c>
      <c r="J20" s="4" t="s">
        <v>9</v>
      </c>
      <c r="K20" s="4" t="s">
        <v>9</v>
      </c>
      <c r="L20" s="4">
        <v>0</v>
      </c>
      <c r="M20" s="4">
        <v>0</v>
      </c>
      <c r="N20" s="4">
        <v>0</v>
      </c>
      <c r="O20" s="4" t="s">
        <v>9</v>
      </c>
      <c r="Q20" s="2" t="s">
        <v>9</v>
      </c>
      <c r="R20" s="2">
        <f t="shared" si="1"/>
        <v>-100</v>
      </c>
      <c r="S20" s="2">
        <f t="shared" si="2"/>
        <v>-100</v>
      </c>
      <c r="T20" s="2">
        <f t="shared" si="4"/>
        <v>-100</v>
      </c>
      <c r="U20" s="2" t="s">
        <v>9</v>
      </c>
      <c r="V20" s="2">
        <f t="shared" si="5"/>
        <v>-100</v>
      </c>
    </row>
    <row r="21" spans="1:22" ht="14.5" x14ac:dyDescent="0.35">
      <c r="A21" s="2">
        <v>20</v>
      </c>
      <c r="B21" s="4">
        <v>11</v>
      </c>
      <c r="C21" s="4">
        <v>297.3</v>
      </c>
      <c r="D21" s="4">
        <v>30</v>
      </c>
      <c r="E21" s="4">
        <v>16</v>
      </c>
      <c r="F21" s="4">
        <v>11</v>
      </c>
      <c r="G21" s="4">
        <v>5</v>
      </c>
      <c r="H21" s="4">
        <v>59</v>
      </c>
      <c r="I21" s="4">
        <v>102</v>
      </c>
      <c r="J21" s="4">
        <v>10.5</v>
      </c>
      <c r="K21" s="4">
        <v>32</v>
      </c>
      <c r="L21" s="4">
        <v>14</v>
      </c>
      <c r="M21" s="4">
        <v>9</v>
      </c>
      <c r="N21" s="4">
        <v>5</v>
      </c>
      <c r="O21" s="4">
        <v>52</v>
      </c>
      <c r="P21" s="4">
        <v>75</v>
      </c>
      <c r="Q21" s="2">
        <f t="shared" si="0"/>
        <v>6.666666666666667</v>
      </c>
      <c r="R21" s="2">
        <f t="shared" si="1"/>
        <v>-12.5</v>
      </c>
      <c r="S21" s="2">
        <f t="shared" si="2"/>
        <v>-18.181818181818183</v>
      </c>
      <c r="T21" s="2">
        <f t="shared" si="4"/>
        <v>0</v>
      </c>
      <c r="U21" s="2">
        <f t="shared" si="3"/>
        <v>-11.864406779661017</v>
      </c>
      <c r="V21" s="2">
        <f t="shared" si="5"/>
        <v>-26.470588235294116</v>
      </c>
    </row>
    <row r="22" spans="1:22" ht="14.5" x14ac:dyDescent="0.35">
      <c r="A22" s="2">
        <v>21</v>
      </c>
      <c r="B22" s="4">
        <v>24</v>
      </c>
      <c r="C22" s="4">
        <v>287.10000000000002</v>
      </c>
      <c r="D22" s="4">
        <v>27</v>
      </c>
      <c r="E22" s="4">
        <v>26</v>
      </c>
      <c r="F22" s="4">
        <v>17</v>
      </c>
      <c r="G22" s="4">
        <v>9</v>
      </c>
      <c r="H22" s="4">
        <v>58</v>
      </c>
      <c r="I22" s="4">
        <v>99</v>
      </c>
      <c r="J22" s="4">
        <v>16</v>
      </c>
      <c r="K22" s="4">
        <v>12</v>
      </c>
      <c r="L22" s="4">
        <v>0</v>
      </c>
      <c r="M22" s="4">
        <v>0</v>
      </c>
      <c r="N22" s="4">
        <v>0</v>
      </c>
      <c r="O22" s="4">
        <v>23</v>
      </c>
      <c r="P22" s="4">
        <v>48</v>
      </c>
      <c r="Q22" s="2">
        <f t="shared" si="0"/>
        <v>-55.555555555555557</v>
      </c>
      <c r="R22" s="2">
        <f t="shared" si="1"/>
        <v>-100</v>
      </c>
      <c r="S22" s="2">
        <f t="shared" si="2"/>
        <v>-100</v>
      </c>
      <c r="T22" s="2">
        <f t="shared" si="4"/>
        <v>-100</v>
      </c>
      <c r="U22" s="2">
        <f t="shared" si="3"/>
        <v>-60.344827586206897</v>
      </c>
      <c r="V22" s="2">
        <f t="shared" si="5"/>
        <v>-51.515151515151516</v>
      </c>
    </row>
    <row r="23" spans="1:22" ht="14.5" x14ac:dyDescent="0.35">
      <c r="A23" s="2">
        <v>22</v>
      </c>
      <c r="B23" s="4">
        <v>39</v>
      </c>
      <c r="C23" s="4">
        <v>289.5</v>
      </c>
      <c r="D23" s="4">
        <v>19</v>
      </c>
      <c r="E23" s="4">
        <v>15</v>
      </c>
      <c r="F23" s="4">
        <v>9</v>
      </c>
      <c r="G23" s="4">
        <v>6</v>
      </c>
      <c r="H23" s="4">
        <v>40</v>
      </c>
      <c r="I23" s="4">
        <v>72</v>
      </c>
      <c r="J23" s="4">
        <v>16</v>
      </c>
      <c r="K23" s="4">
        <v>11</v>
      </c>
      <c r="L23" s="4">
        <v>8</v>
      </c>
      <c r="M23" s="4">
        <v>5</v>
      </c>
      <c r="N23" s="4">
        <v>3</v>
      </c>
      <c r="O23" s="4">
        <v>40</v>
      </c>
      <c r="P23" s="4">
        <v>61</v>
      </c>
      <c r="Q23" s="2">
        <f t="shared" si="0"/>
        <v>-42.10526315789474</v>
      </c>
      <c r="R23" s="2">
        <f t="shared" si="1"/>
        <v>-46.666666666666664</v>
      </c>
      <c r="S23" s="2">
        <f t="shared" si="2"/>
        <v>-44.444444444444443</v>
      </c>
      <c r="T23" s="2">
        <f t="shared" si="4"/>
        <v>-50</v>
      </c>
      <c r="U23" s="2">
        <f t="shared" si="3"/>
        <v>0</v>
      </c>
      <c r="V23" s="2">
        <f t="shared" si="5"/>
        <v>-15.277777777777779</v>
      </c>
    </row>
    <row r="24" spans="1:22" ht="14.5" x14ac:dyDescent="0.35">
      <c r="A24" s="2">
        <v>23</v>
      </c>
      <c r="B24" s="4">
        <v>39</v>
      </c>
      <c r="C24" s="4">
        <v>288.2</v>
      </c>
      <c r="D24" s="4">
        <v>44</v>
      </c>
      <c r="E24" s="4">
        <v>18</v>
      </c>
      <c r="F24" s="4">
        <v>10</v>
      </c>
      <c r="G24" s="4">
        <v>8</v>
      </c>
      <c r="H24" s="4">
        <v>73</v>
      </c>
      <c r="I24" s="4">
        <v>114</v>
      </c>
      <c r="J24" s="4">
        <v>13.5</v>
      </c>
      <c r="K24" s="4">
        <v>43</v>
      </c>
      <c r="L24" s="4">
        <v>18</v>
      </c>
      <c r="M24" s="4">
        <v>10</v>
      </c>
      <c r="N24" s="4">
        <v>8</v>
      </c>
      <c r="O24" s="4">
        <v>65</v>
      </c>
      <c r="P24" s="4">
        <v>94</v>
      </c>
      <c r="Q24" s="2">
        <f t="shared" si="0"/>
        <v>-2.2727272727272729</v>
      </c>
      <c r="R24" s="2">
        <f t="shared" si="1"/>
        <v>0</v>
      </c>
      <c r="S24" s="2">
        <f t="shared" si="2"/>
        <v>0</v>
      </c>
      <c r="T24" s="2">
        <f t="shared" si="4"/>
        <v>0</v>
      </c>
      <c r="U24" s="2">
        <f t="shared" si="3"/>
        <v>-10.95890410958904</v>
      </c>
      <c r="V24" s="2">
        <f t="shared" si="5"/>
        <v>-17.543859649122808</v>
      </c>
    </row>
    <row r="25" spans="1:22" ht="14.5" x14ac:dyDescent="0.35">
      <c r="A25" s="2">
        <v>24</v>
      </c>
      <c r="B25" s="4">
        <v>11</v>
      </c>
      <c r="C25" s="4">
        <v>280.60000000000002</v>
      </c>
      <c r="D25" s="4">
        <v>27</v>
      </c>
      <c r="E25" s="4">
        <v>4</v>
      </c>
      <c r="F25" s="4">
        <v>2</v>
      </c>
      <c r="G25" s="4">
        <v>2</v>
      </c>
      <c r="H25" s="4">
        <v>38</v>
      </c>
      <c r="I25" s="4">
        <v>83</v>
      </c>
      <c r="J25" s="4">
        <v>15</v>
      </c>
      <c r="K25" s="4">
        <v>14</v>
      </c>
      <c r="L25" s="4">
        <v>12</v>
      </c>
      <c r="M25" s="4">
        <v>8</v>
      </c>
      <c r="N25" s="4">
        <v>4</v>
      </c>
      <c r="O25" s="4">
        <v>38</v>
      </c>
      <c r="P25" s="4">
        <v>75</v>
      </c>
      <c r="Q25" s="2">
        <f t="shared" si="0"/>
        <v>-48.148148148148145</v>
      </c>
      <c r="R25" s="2">
        <f t="shared" si="1"/>
        <v>200</v>
      </c>
      <c r="S25" s="2">
        <f t="shared" si="2"/>
        <v>300</v>
      </c>
      <c r="T25" s="2">
        <f t="shared" si="4"/>
        <v>100</v>
      </c>
      <c r="U25" s="2">
        <f t="shared" si="3"/>
        <v>0</v>
      </c>
      <c r="V25" s="2">
        <f t="shared" si="5"/>
        <v>-9.6385542168674707</v>
      </c>
    </row>
    <row r="26" spans="1:22" ht="14.5" x14ac:dyDescent="0.35">
      <c r="A26" s="2">
        <v>25</v>
      </c>
      <c r="B26" s="4">
        <v>33</v>
      </c>
      <c r="C26" s="4">
        <v>283.89999999999998</v>
      </c>
      <c r="D26" s="4">
        <v>31</v>
      </c>
      <c r="E26" s="4">
        <v>18</v>
      </c>
      <c r="F26" s="4">
        <v>9</v>
      </c>
      <c r="G26" s="4">
        <v>9</v>
      </c>
      <c r="H26" s="4">
        <v>65</v>
      </c>
      <c r="I26" s="4">
        <v>109</v>
      </c>
      <c r="J26" s="4">
        <v>5</v>
      </c>
      <c r="K26" s="4">
        <v>21</v>
      </c>
      <c r="L26" s="4">
        <v>4</v>
      </c>
      <c r="M26" s="4">
        <v>3</v>
      </c>
      <c r="N26" s="4">
        <v>1</v>
      </c>
      <c r="O26" s="4">
        <v>40</v>
      </c>
      <c r="P26" s="4">
        <v>43</v>
      </c>
      <c r="Q26" s="2">
        <f t="shared" si="0"/>
        <v>-32.258064516129032</v>
      </c>
      <c r="R26" s="2">
        <f t="shared" si="1"/>
        <v>-77.777777777777771</v>
      </c>
      <c r="S26" s="2">
        <f t="shared" si="2"/>
        <v>-66.666666666666671</v>
      </c>
      <c r="T26" s="2">
        <f t="shared" si="4"/>
        <v>-88.888888888888886</v>
      </c>
      <c r="U26" s="2">
        <f t="shared" si="3"/>
        <v>-38.46153846153846</v>
      </c>
      <c r="V26" s="2">
        <f t="shared" si="5"/>
        <v>-60.550458715596328</v>
      </c>
    </row>
    <row r="27" spans="1:22" ht="14.5" x14ac:dyDescent="0.35">
      <c r="A27" s="2">
        <v>26</v>
      </c>
      <c r="B27" s="4">
        <v>14</v>
      </c>
      <c r="C27" s="4">
        <v>291.2</v>
      </c>
      <c r="D27" s="4">
        <v>35</v>
      </c>
      <c r="E27" s="4">
        <v>24</v>
      </c>
      <c r="F27" s="4">
        <v>15</v>
      </c>
      <c r="G27" s="4">
        <v>9</v>
      </c>
      <c r="H27" s="4">
        <v>60</v>
      </c>
      <c r="I27" s="4">
        <v>110</v>
      </c>
      <c r="J27" s="4">
        <v>11</v>
      </c>
      <c r="K27" s="4">
        <v>32</v>
      </c>
      <c r="L27" s="4">
        <v>23</v>
      </c>
      <c r="M27" s="4">
        <v>15</v>
      </c>
      <c r="N27" s="4">
        <v>8</v>
      </c>
      <c r="O27" s="4">
        <v>66</v>
      </c>
      <c r="P27" s="4">
        <v>125</v>
      </c>
      <c r="Q27" s="2">
        <f t="shared" si="0"/>
        <v>-8.5714285714285712</v>
      </c>
      <c r="R27" s="2">
        <f t="shared" si="1"/>
        <v>-4.166666666666667</v>
      </c>
      <c r="S27" s="2">
        <f t="shared" si="2"/>
        <v>0</v>
      </c>
      <c r="T27" s="2">
        <f t="shared" si="4"/>
        <v>-11.111111111111111</v>
      </c>
      <c r="U27" s="2">
        <f t="shared" si="3"/>
        <v>10</v>
      </c>
      <c r="V27" s="2">
        <f t="shared" si="5"/>
        <v>13.636363636363637</v>
      </c>
    </row>
    <row r="28" spans="1:22" ht="14.5" x14ac:dyDescent="0.35">
      <c r="A28" s="2">
        <v>27</v>
      </c>
      <c r="B28" s="4">
        <v>8</v>
      </c>
      <c r="C28" s="4">
        <v>290.10000000000002</v>
      </c>
      <c r="D28" s="4">
        <v>27</v>
      </c>
      <c r="E28" s="4">
        <v>18</v>
      </c>
      <c r="F28" s="4">
        <v>9</v>
      </c>
      <c r="G28" s="4">
        <v>9</v>
      </c>
      <c r="H28" s="4">
        <v>29</v>
      </c>
      <c r="I28" s="4">
        <v>95</v>
      </c>
      <c r="J28" s="4">
        <v>17.5</v>
      </c>
      <c r="K28" s="4">
        <v>14</v>
      </c>
      <c r="L28" s="4">
        <v>17</v>
      </c>
      <c r="M28" s="4">
        <v>9</v>
      </c>
      <c r="N28" s="4">
        <v>8</v>
      </c>
      <c r="O28" s="4">
        <v>25</v>
      </c>
      <c r="P28" s="4">
        <v>52</v>
      </c>
      <c r="Q28" s="2">
        <f t="shared" si="0"/>
        <v>-48.148148148148145</v>
      </c>
      <c r="R28" s="2">
        <f t="shared" si="1"/>
        <v>-5.5555555555555554</v>
      </c>
      <c r="S28" s="2">
        <f t="shared" si="2"/>
        <v>0</v>
      </c>
      <c r="T28" s="2">
        <f t="shared" si="4"/>
        <v>-11.111111111111111</v>
      </c>
      <c r="U28" s="2">
        <f t="shared" si="3"/>
        <v>-13.793103448275861</v>
      </c>
      <c r="V28" s="2">
        <f t="shared" si="5"/>
        <v>-45.263157894736842</v>
      </c>
    </row>
    <row r="29" spans="1:22" ht="14.5" x14ac:dyDescent="0.35">
      <c r="A29" s="2">
        <v>28</v>
      </c>
      <c r="B29" s="4">
        <v>14</v>
      </c>
      <c r="C29" s="4">
        <v>285.2</v>
      </c>
      <c r="D29" s="4">
        <v>11</v>
      </c>
      <c r="E29" s="4">
        <v>3</v>
      </c>
      <c r="F29" s="4">
        <v>1</v>
      </c>
      <c r="G29" s="4">
        <v>2</v>
      </c>
      <c r="H29" s="4">
        <v>35</v>
      </c>
      <c r="I29" s="4">
        <v>79</v>
      </c>
      <c r="J29" s="4">
        <v>22</v>
      </c>
      <c r="K29" s="4">
        <v>3</v>
      </c>
      <c r="L29" s="4">
        <v>0</v>
      </c>
      <c r="M29" s="4">
        <v>0</v>
      </c>
      <c r="N29" s="4">
        <v>0</v>
      </c>
      <c r="O29" s="4">
        <v>27</v>
      </c>
      <c r="P29" s="4">
        <v>61</v>
      </c>
      <c r="Q29" s="2">
        <f t="shared" si="0"/>
        <v>-72.727272727272734</v>
      </c>
      <c r="R29" s="2">
        <f t="shared" si="1"/>
        <v>-100</v>
      </c>
      <c r="S29" s="2">
        <f t="shared" si="2"/>
        <v>-100</v>
      </c>
      <c r="T29" s="2">
        <f t="shared" si="4"/>
        <v>-100</v>
      </c>
      <c r="U29" s="2">
        <f t="shared" si="3"/>
        <v>-22.857142857142858</v>
      </c>
      <c r="V29" s="2">
        <f t="shared" si="5"/>
        <v>-22.784810126582279</v>
      </c>
    </row>
    <row r="30" spans="1:22" ht="14.5" x14ac:dyDescent="0.35">
      <c r="A30" s="2">
        <v>29</v>
      </c>
      <c r="B30" s="4">
        <v>20</v>
      </c>
      <c r="C30" s="4">
        <v>285.5</v>
      </c>
      <c r="D30" s="4">
        <v>26</v>
      </c>
      <c r="E30" s="4">
        <v>21</v>
      </c>
      <c r="F30" s="4">
        <v>14</v>
      </c>
      <c r="G30" s="4">
        <v>7</v>
      </c>
      <c r="H30" s="4">
        <v>53</v>
      </c>
      <c r="I30" s="4">
        <v>108</v>
      </c>
      <c r="J30" s="4">
        <v>11.5</v>
      </c>
      <c r="K30" s="4">
        <v>21</v>
      </c>
      <c r="L30" s="4">
        <v>17</v>
      </c>
      <c r="M30" s="4">
        <v>9</v>
      </c>
      <c r="N30" s="4">
        <v>8</v>
      </c>
      <c r="O30" s="4">
        <v>48</v>
      </c>
      <c r="P30" s="4">
        <v>93</v>
      </c>
      <c r="Q30" s="2">
        <f t="shared" si="0"/>
        <v>-19.23076923076923</v>
      </c>
      <c r="R30" s="2">
        <f t="shared" si="1"/>
        <v>-19.047619047619047</v>
      </c>
      <c r="S30" s="2">
        <f t="shared" si="2"/>
        <v>-35.714285714285715</v>
      </c>
      <c r="T30" s="2">
        <f t="shared" si="4"/>
        <v>14.285714285714286</v>
      </c>
      <c r="U30" s="2">
        <f t="shared" si="3"/>
        <v>-9.433962264150944</v>
      </c>
      <c r="V30" s="2">
        <f t="shared" si="5"/>
        <v>-13.888888888888889</v>
      </c>
    </row>
    <row r="31" spans="1:22" ht="14.5" x14ac:dyDescent="0.35">
      <c r="A31" s="2">
        <v>30</v>
      </c>
      <c r="B31" s="4">
        <v>14</v>
      </c>
      <c r="C31" s="4">
        <v>280.2</v>
      </c>
      <c r="D31" s="4">
        <v>9</v>
      </c>
      <c r="E31" s="4">
        <v>8</v>
      </c>
      <c r="F31" s="4">
        <v>4</v>
      </c>
      <c r="G31" s="4">
        <v>4</v>
      </c>
      <c r="H31" s="4">
        <v>44</v>
      </c>
      <c r="I31" s="4">
        <v>89</v>
      </c>
      <c r="J31" s="4">
        <v>10</v>
      </c>
      <c r="K31" s="4">
        <v>7</v>
      </c>
      <c r="L31" s="4">
        <v>8</v>
      </c>
      <c r="M31" s="4">
        <v>5</v>
      </c>
      <c r="N31" s="4">
        <v>3</v>
      </c>
      <c r="O31" s="4">
        <v>45</v>
      </c>
      <c r="P31" s="4">
        <v>79</v>
      </c>
      <c r="Q31" s="2">
        <f t="shared" si="0"/>
        <v>-22.222222222222221</v>
      </c>
      <c r="R31" s="2">
        <f t="shared" si="1"/>
        <v>0</v>
      </c>
      <c r="S31" s="2">
        <f t="shared" si="2"/>
        <v>25</v>
      </c>
      <c r="T31" s="2">
        <f t="shared" si="4"/>
        <v>-25</v>
      </c>
      <c r="U31" s="2">
        <f t="shared" si="3"/>
        <v>2.2727272727272729</v>
      </c>
      <c r="V31" s="2">
        <f t="shared" si="5"/>
        <v>-11.235955056179776</v>
      </c>
    </row>
    <row r="32" spans="1:22" ht="14.5" x14ac:dyDescent="0.35">
      <c r="A32" s="2">
        <v>31</v>
      </c>
      <c r="B32" s="4">
        <v>22</v>
      </c>
      <c r="C32" s="4">
        <v>263.10000000000002</v>
      </c>
      <c r="D32" s="4">
        <v>10</v>
      </c>
      <c r="E32" s="4">
        <v>6</v>
      </c>
      <c r="F32" s="4">
        <v>3</v>
      </c>
      <c r="G32" s="4">
        <v>3</v>
      </c>
      <c r="H32" s="4">
        <v>24</v>
      </c>
      <c r="I32" s="4">
        <v>53</v>
      </c>
      <c r="J32" s="4">
        <v>12</v>
      </c>
      <c r="K32" s="4">
        <v>10</v>
      </c>
      <c r="L32" s="4">
        <v>5</v>
      </c>
      <c r="M32" s="4">
        <v>4</v>
      </c>
      <c r="N32" s="4">
        <v>1</v>
      </c>
      <c r="O32" s="4">
        <v>33</v>
      </c>
      <c r="P32" s="4">
        <v>47</v>
      </c>
      <c r="Q32" s="2">
        <f t="shared" si="0"/>
        <v>0</v>
      </c>
      <c r="R32" s="2">
        <f t="shared" si="1"/>
        <v>-16.666666666666668</v>
      </c>
      <c r="S32" s="2">
        <f t="shared" si="2"/>
        <v>33.333333333333336</v>
      </c>
      <c r="T32" s="2">
        <f t="shared" si="4"/>
        <v>-66.666666666666671</v>
      </c>
      <c r="U32" s="2">
        <f t="shared" si="3"/>
        <v>37.5</v>
      </c>
      <c r="V32" s="2">
        <f t="shared" si="5"/>
        <v>-11.320754716981131</v>
      </c>
    </row>
    <row r="33" spans="1:22" ht="14.5" x14ac:dyDescent="0.35">
      <c r="A33" s="2">
        <v>32</v>
      </c>
      <c r="B33" s="4">
        <v>28</v>
      </c>
      <c r="C33" s="4">
        <v>283.60000000000002</v>
      </c>
      <c r="D33" s="4">
        <v>43</v>
      </c>
      <c r="E33" s="4">
        <v>21</v>
      </c>
      <c r="F33" s="4">
        <v>13</v>
      </c>
      <c r="G33" s="4">
        <v>8</v>
      </c>
      <c r="H33" s="4">
        <v>51</v>
      </c>
      <c r="I33" s="4">
        <v>118</v>
      </c>
      <c r="J33" s="4">
        <v>14.5</v>
      </c>
      <c r="K33" s="4">
        <v>33</v>
      </c>
      <c r="L33" s="4">
        <v>15</v>
      </c>
      <c r="M33" s="4">
        <v>9</v>
      </c>
      <c r="N33" s="4">
        <v>6</v>
      </c>
      <c r="O33" s="4">
        <v>40</v>
      </c>
      <c r="P33" s="4">
        <v>122</v>
      </c>
      <c r="Q33" s="2">
        <f t="shared" si="0"/>
        <v>-23.255813953488371</v>
      </c>
      <c r="R33" s="2">
        <f t="shared" si="1"/>
        <v>-28.571428571428573</v>
      </c>
      <c r="S33" s="2">
        <f t="shared" si="2"/>
        <v>-30.76923076923077</v>
      </c>
      <c r="T33" s="2">
        <f t="shared" si="4"/>
        <v>-25</v>
      </c>
      <c r="U33" s="2">
        <f t="shared" si="3"/>
        <v>-21.568627450980394</v>
      </c>
      <c r="V33" s="2">
        <f t="shared" si="5"/>
        <v>3.3898305084745761</v>
      </c>
    </row>
    <row r="34" spans="1:22" ht="14.5" x14ac:dyDescent="0.35">
      <c r="A34" s="2">
        <v>33</v>
      </c>
      <c r="B34" s="4">
        <v>7</v>
      </c>
      <c r="C34" s="4">
        <v>290.7</v>
      </c>
      <c r="D34" s="4">
        <v>12</v>
      </c>
      <c r="E34" s="4">
        <v>16</v>
      </c>
      <c r="F34" s="4">
        <v>11</v>
      </c>
      <c r="G34" s="4">
        <v>5</v>
      </c>
      <c r="H34" s="4">
        <v>39</v>
      </c>
      <c r="I34" s="4">
        <v>39</v>
      </c>
      <c r="J34" s="4">
        <v>17.5</v>
      </c>
      <c r="K34" s="4">
        <v>8</v>
      </c>
      <c r="L34" s="4">
        <v>8</v>
      </c>
      <c r="M34" s="4">
        <v>5</v>
      </c>
      <c r="N34" s="4">
        <v>3</v>
      </c>
      <c r="O34" s="4">
        <v>27</v>
      </c>
      <c r="P34" s="4">
        <v>28</v>
      </c>
      <c r="Q34" s="2">
        <f t="shared" si="0"/>
        <v>-33.333333333333336</v>
      </c>
      <c r="R34" s="2">
        <f t="shared" si="1"/>
        <v>-50</v>
      </c>
      <c r="S34" s="2">
        <f t="shared" si="2"/>
        <v>-54.545454545454547</v>
      </c>
      <c r="T34" s="2">
        <f t="shared" si="4"/>
        <v>-40</v>
      </c>
      <c r="U34" s="2">
        <f t="shared" si="3"/>
        <v>-30.76923076923077</v>
      </c>
      <c r="V34" s="2">
        <f t="shared" si="5"/>
        <v>-28.205128205128204</v>
      </c>
    </row>
    <row r="35" spans="1:22" ht="14.5" x14ac:dyDescent="0.35">
      <c r="A35" s="2">
        <v>34</v>
      </c>
      <c r="B35" s="4">
        <v>14</v>
      </c>
      <c r="C35" s="4">
        <v>288.3</v>
      </c>
      <c r="D35" s="4">
        <v>19</v>
      </c>
      <c r="E35" s="4">
        <v>0</v>
      </c>
      <c r="F35" s="4">
        <v>0</v>
      </c>
      <c r="G35" s="4">
        <v>0</v>
      </c>
      <c r="H35" s="4">
        <v>26</v>
      </c>
      <c r="I35" s="4">
        <v>103</v>
      </c>
      <c r="J35" s="4">
        <v>10</v>
      </c>
      <c r="K35" s="4">
        <v>17</v>
      </c>
      <c r="L35" s="4">
        <v>0</v>
      </c>
      <c r="M35" s="4">
        <v>0</v>
      </c>
      <c r="N35" s="4">
        <v>0</v>
      </c>
      <c r="O35" s="4">
        <v>24</v>
      </c>
      <c r="P35" s="4">
        <v>34</v>
      </c>
      <c r="Q35" s="2">
        <f t="shared" si="0"/>
        <v>-10.526315789473685</v>
      </c>
      <c r="R35" s="2" t="s">
        <v>9</v>
      </c>
      <c r="S35" s="2" t="s">
        <v>9</v>
      </c>
      <c r="T35" s="2" t="s">
        <v>9</v>
      </c>
      <c r="U35" s="2">
        <f t="shared" si="3"/>
        <v>-7.6923076923076925</v>
      </c>
      <c r="V35" s="2">
        <f t="shared" si="5"/>
        <v>-66.990291262135926</v>
      </c>
    </row>
    <row r="36" spans="1:22" ht="14.5" x14ac:dyDescent="0.35">
      <c r="A36" s="3">
        <v>35</v>
      </c>
      <c r="B36" s="4">
        <v>7</v>
      </c>
      <c r="C36" s="4">
        <v>287.8</v>
      </c>
      <c r="D36" s="4">
        <v>20</v>
      </c>
      <c r="E36" s="4">
        <v>18</v>
      </c>
      <c r="F36" s="4">
        <v>9</v>
      </c>
      <c r="G36" s="4">
        <v>9</v>
      </c>
      <c r="H36" s="4">
        <v>39</v>
      </c>
      <c r="I36" s="4">
        <v>49</v>
      </c>
      <c r="J36" s="4">
        <v>28</v>
      </c>
      <c r="K36" s="4">
        <v>13</v>
      </c>
      <c r="L36" s="4">
        <v>10</v>
      </c>
      <c r="M36" s="4">
        <v>7</v>
      </c>
      <c r="N36" s="4">
        <v>3</v>
      </c>
      <c r="O36" s="4">
        <v>28</v>
      </c>
      <c r="P36" s="4">
        <v>49</v>
      </c>
      <c r="Q36" s="3">
        <f t="shared" si="0"/>
        <v>-35</v>
      </c>
      <c r="R36" s="2">
        <f t="shared" si="1"/>
        <v>-44.444444444444443</v>
      </c>
      <c r="S36" s="2">
        <f t="shared" si="2"/>
        <v>-22.222222222222221</v>
      </c>
      <c r="T36" s="2">
        <f t="shared" si="4"/>
        <v>-66.666666666666671</v>
      </c>
      <c r="U36" s="2">
        <f t="shared" si="3"/>
        <v>-28.205128205128204</v>
      </c>
      <c r="V36" s="2">
        <f t="shared" si="5"/>
        <v>0</v>
      </c>
    </row>
    <row r="37" spans="1:22" ht="14.5" x14ac:dyDescent="0.35">
      <c r="A37" s="3">
        <v>36</v>
      </c>
      <c r="B37" s="4">
        <v>25</v>
      </c>
      <c r="C37" s="4">
        <v>286.10000000000002</v>
      </c>
      <c r="D37" s="4">
        <v>18</v>
      </c>
      <c r="E37" s="4">
        <v>13</v>
      </c>
      <c r="F37" s="4">
        <v>8</v>
      </c>
      <c r="G37" s="4">
        <v>5</v>
      </c>
      <c r="H37" s="4">
        <v>31</v>
      </c>
      <c r="I37" s="4">
        <v>74</v>
      </c>
      <c r="J37" s="4">
        <v>15.5</v>
      </c>
      <c r="K37" s="4">
        <v>8</v>
      </c>
      <c r="L37" s="4">
        <v>11</v>
      </c>
      <c r="M37" s="4">
        <v>7</v>
      </c>
      <c r="N37" s="4">
        <v>4</v>
      </c>
      <c r="O37" s="4">
        <v>33</v>
      </c>
      <c r="P37" s="4">
        <v>51</v>
      </c>
      <c r="Q37" s="3">
        <f t="shared" si="0"/>
        <v>-55.555555555555557</v>
      </c>
      <c r="R37" s="2">
        <f t="shared" si="1"/>
        <v>-15.384615384615385</v>
      </c>
      <c r="S37" s="2">
        <f t="shared" si="2"/>
        <v>-12.5</v>
      </c>
      <c r="T37" s="2">
        <f t="shared" si="4"/>
        <v>-20</v>
      </c>
      <c r="U37" s="2">
        <f t="shared" si="3"/>
        <v>6.4516129032258061</v>
      </c>
      <c r="V37" s="2">
        <f t="shared" si="5"/>
        <v>-31.081081081081081</v>
      </c>
    </row>
    <row r="38" spans="1:22" ht="14.5" x14ac:dyDescent="0.35">
      <c r="A38" s="3">
        <v>37</v>
      </c>
      <c r="B38" s="4">
        <v>10</v>
      </c>
      <c r="C38" s="4">
        <v>293.10000000000002</v>
      </c>
      <c r="D38" s="4">
        <v>11</v>
      </c>
      <c r="E38" s="4">
        <v>13</v>
      </c>
      <c r="F38" s="4">
        <v>7</v>
      </c>
      <c r="G38" s="4">
        <v>6</v>
      </c>
      <c r="H38" s="4">
        <v>31</v>
      </c>
      <c r="I38" s="4">
        <v>54</v>
      </c>
      <c r="J38" s="4">
        <v>17.5</v>
      </c>
      <c r="K38" s="4">
        <v>5</v>
      </c>
      <c r="L38" s="4">
        <v>1</v>
      </c>
      <c r="M38" s="4">
        <v>0</v>
      </c>
      <c r="N38" s="4">
        <v>1</v>
      </c>
      <c r="O38" s="4">
        <v>21</v>
      </c>
      <c r="P38" s="4">
        <v>37</v>
      </c>
      <c r="Q38" s="3">
        <f t="shared" si="0"/>
        <v>-54.545454545454547</v>
      </c>
      <c r="R38" s="2">
        <f t="shared" si="1"/>
        <v>-92.307692307692307</v>
      </c>
      <c r="S38" s="2">
        <f t="shared" si="2"/>
        <v>-100</v>
      </c>
      <c r="T38" s="2">
        <f t="shared" si="4"/>
        <v>-83.333333333333329</v>
      </c>
      <c r="U38" s="2">
        <f t="shared" si="3"/>
        <v>-32.258064516129032</v>
      </c>
      <c r="V38" s="2">
        <f t="shared" si="5"/>
        <v>-31.481481481481481</v>
      </c>
    </row>
    <row r="39" spans="1:22" ht="14.5" x14ac:dyDescent="0.35">
      <c r="A39" s="3">
        <v>38</v>
      </c>
      <c r="B39" s="4">
        <v>24</v>
      </c>
      <c r="C39" s="4">
        <v>285.8</v>
      </c>
      <c r="D39" s="4">
        <v>40</v>
      </c>
      <c r="E39" s="4">
        <v>21</v>
      </c>
      <c r="F39" s="4">
        <v>11</v>
      </c>
      <c r="G39" s="4">
        <v>10</v>
      </c>
      <c r="H39" s="4">
        <v>62</v>
      </c>
      <c r="I39" s="4">
        <v>81</v>
      </c>
      <c r="J39" s="4">
        <v>19</v>
      </c>
      <c r="K39" s="4">
        <v>20</v>
      </c>
      <c r="L39" s="4">
        <v>21</v>
      </c>
      <c r="M39" s="4">
        <v>13</v>
      </c>
      <c r="N39" s="4">
        <v>8</v>
      </c>
      <c r="O39" s="4">
        <v>60</v>
      </c>
      <c r="P39" s="4">
        <v>78</v>
      </c>
      <c r="Q39" s="3">
        <f t="shared" si="0"/>
        <v>-50</v>
      </c>
      <c r="R39" s="2">
        <f t="shared" si="1"/>
        <v>0</v>
      </c>
      <c r="S39" s="2">
        <f t="shared" si="2"/>
        <v>18.181818181818183</v>
      </c>
      <c r="T39" s="2">
        <f t="shared" si="4"/>
        <v>-20</v>
      </c>
      <c r="U39" s="2">
        <f t="shared" si="3"/>
        <v>-3.225806451612903</v>
      </c>
      <c r="V39" s="2">
        <f t="shared" si="5"/>
        <v>-3.7037037037037037</v>
      </c>
    </row>
    <row r="40" spans="1:22" ht="14.5" x14ac:dyDescent="0.35">
      <c r="A40" s="3">
        <v>39</v>
      </c>
      <c r="B40" s="4">
        <v>10</v>
      </c>
      <c r="C40" s="4">
        <v>290.89999999999998</v>
      </c>
      <c r="D40" s="4">
        <v>19</v>
      </c>
      <c r="E40" s="4">
        <v>14</v>
      </c>
      <c r="F40" s="4">
        <v>9</v>
      </c>
      <c r="G40" s="4">
        <v>5</v>
      </c>
      <c r="H40" s="4">
        <v>37</v>
      </c>
      <c r="I40" s="4">
        <v>76</v>
      </c>
      <c r="J40" s="4">
        <v>21.5</v>
      </c>
      <c r="K40" s="4">
        <v>7</v>
      </c>
      <c r="L40" s="4">
        <v>0</v>
      </c>
      <c r="M40" s="4">
        <v>0</v>
      </c>
      <c r="N40" s="4">
        <v>0</v>
      </c>
      <c r="O40" s="4">
        <v>21</v>
      </c>
      <c r="P40" s="4">
        <v>43</v>
      </c>
      <c r="Q40" s="3">
        <f t="shared" si="0"/>
        <v>-63.157894736842103</v>
      </c>
      <c r="R40" s="2">
        <f t="shared" si="1"/>
        <v>-100</v>
      </c>
      <c r="S40" s="2">
        <f t="shared" si="2"/>
        <v>-100</v>
      </c>
      <c r="T40" s="2">
        <f t="shared" si="4"/>
        <v>-100</v>
      </c>
      <c r="U40" s="2">
        <f t="shared" si="3"/>
        <v>-43.243243243243242</v>
      </c>
      <c r="V40" s="2">
        <f t="shared" si="5"/>
        <v>-43.421052631578945</v>
      </c>
    </row>
    <row r="41" spans="1:22" ht="14.5" x14ac:dyDescent="0.35">
      <c r="A41" s="3">
        <v>40</v>
      </c>
      <c r="B41" s="4">
        <v>6</v>
      </c>
      <c r="C41" s="4">
        <v>290.3</v>
      </c>
      <c r="D41" s="4">
        <v>32</v>
      </c>
      <c r="E41" s="4">
        <v>0</v>
      </c>
      <c r="F41" s="4">
        <v>0</v>
      </c>
      <c r="G41" s="4">
        <v>0</v>
      </c>
      <c r="H41" s="4">
        <v>42</v>
      </c>
      <c r="I41" s="4">
        <v>112</v>
      </c>
      <c r="J41" s="4">
        <v>22</v>
      </c>
      <c r="K41" s="4">
        <v>11</v>
      </c>
      <c r="L41" s="4">
        <v>0</v>
      </c>
      <c r="M41" s="4">
        <v>0</v>
      </c>
      <c r="N41" s="4">
        <v>0</v>
      </c>
      <c r="O41" s="4">
        <v>36</v>
      </c>
      <c r="P41" s="4">
        <v>69</v>
      </c>
      <c r="Q41" s="3">
        <f t="shared" si="0"/>
        <v>-65.625</v>
      </c>
      <c r="R41" s="2" t="s">
        <v>9</v>
      </c>
      <c r="S41" s="2" t="s">
        <v>9</v>
      </c>
      <c r="T41" s="2" t="s">
        <v>9</v>
      </c>
      <c r="U41" s="2">
        <f t="shared" si="3"/>
        <v>-14.285714285714286</v>
      </c>
      <c r="V41" s="2">
        <f t="shared" si="5"/>
        <v>-38.392857142857146</v>
      </c>
    </row>
    <row r="42" spans="1:22" ht="14.5" x14ac:dyDescent="0.35">
      <c r="A42" s="3">
        <v>41</v>
      </c>
      <c r="B42" s="4">
        <v>24</v>
      </c>
      <c r="C42" s="4">
        <v>290.60000000000002</v>
      </c>
      <c r="D42" s="4">
        <v>20</v>
      </c>
      <c r="E42" s="4">
        <v>14</v>
      </c>
      <c r="F42" s="4">
        <v>9</v>
      </c>
      <c r="G42" s="4">
        <v>5</v>
      </c>
      <c r="H42" s="4">
        <v>33</v>
      </c>
      <c r="I42" s="4">
        <v>64</v>
      </c>
      <c r="J42" s="4">
        <v>16.5</v>
      </c>
      <c r="K42" s="4">
        <v>4</v>
      </c>
      <c r="L42" s="4">
        <v>4</v>
      </c>
      <c r="M42" s="4">
        <v>2</v>
      </c>
      <c r="N42" s="4">
        <v>2</v>
      </c>
      <c r="O42" s="4">
        <v>20</v>
      </c>
      <c r="P42" s="4">
        <v>36</v>
      </c>
      <c r="Q42" s="3">
        <f t="shared" si="0"/>
        <v>-80</v>
      </c>
      <c r="R42" s="2">
        <f t="shared" si="1"/>
        <v>-71.428571428571431</v>
      </c>
      <c r="S42" s="2">
        <f t="shared" si="2"/>
        <v>-77.777777777777771</v>
      </c>
      <c r="T42" s="2">
        <f t="shared" si="4"/>
        <v>-60</v>
      </c>
      <c r="U42" s="2">
        <f t="shared" si="3"/>
        <v>-39.393939393939391</v>
      </c>
      <c r="V42" s="2">
        <f t="shared" si="5"/>
        <v>-43.75</v>
      </c>
    </row>
    <row r="43" spans="1:22" ht="14.5" x14ac:dyDescent="0.35">
      <c r="A43" s="3">
        <v>42</v>
      </c>
      <c r="B43" s="4">
        <v>24</v>
      </c>
      <c r="C43" s="4">
        <v>286.10000000000002</v>
      </c>
      <c r="D43" s="4">
        <v>27</v>
      </c>
      <c r="E43" s="4">
        <v>15</v>
      </c>
      <c r="F43" s="4">
        <v>7</v>
      </c>
      <c r="G43" s="4">
        <v>8</v>
      </c>
      <c r="H43" s="4">
        <v>57</v>
      </c>
      <c r="I43" s="4">
        <v>82</v>
      </c>
      <c r="J43" s="4">
        <v>19.5</v>
      </c>
      <c r="K43" s="4">
        <v>23</v>
      </c>
      <c r="L43" s="4">
        <v>13</v>
      </c>
      <c r="M43" s="4">
        <v>7</v>
      </c>
      <c r="N43" s="4">
        <v>6</v>
      </c>
      <c r="O43" s="4">
        <v>49</v>
      </c>
      <c r="P43" s="4">
        <v>77</v>
      </c>
      <c r="Q43" s="3">
        <f t="shared" si="0"/>
        <v>-14.814814814814815</v>
      </c>
      <c r="R43" s="2">
        <f t="shared" si="1"/>
        <v>-13.333333333333334</v>
      </c>
      <c r="S43" s="2">
        <f t="shared" si="2"/>
        <v>0</v>
      </c>
      <c r="T43" s="2">
        <f t="shared" si="4"/>
        <v>-25</v>
      </c>
      <c r="U43" s="2">
        <f t="shared" si="3"/>
        <v>-14.035087719298245</v>
      </c>
      <c r="V43" s="2">
        <f t="shared" si="5"/>
        <v>-6.0975609756097562</v>
      </c>
    </row>
    <row r="44" spans="1:22" ht="14.5" x14ac:dyDescent="0.35">
      <c r="A44" s="3">
        <v>43</v>
      </c>
      <c r="B44" s="4">
        <v>11</v>
      </c>
      <c r="C44" s="4">
        <v>285.8</v>
      </c>
      <c r="D44" s="4">
        <v>33</v>
      </c>
      <c r="E44" s="4">
        <v>22</v>
      </c>
      <c r="F44" s="4">
        <v>13</v>
      </c>
      <c r="G44" s="4">
        <v>9</v>
      </c>
      <c r="H44" s="4">
        <v>60</v>
      </c>
      <c r="I44" s="4">
        <v>119</v>
      </c>
      <c r="J44" s="4">
        <v>21</v>
      </c>
      <c r="K44" s="4">
        <v>20</v>
      </c>
      <c r="L44" s="4">
        <v>22</v>
      </c>
      <c r="M44" s="4">
        <v>13</v>
      </c>
      <c r="N44" s="4">
        <v>9</v>
      </c>
      <c r="O44" s="4">
        <v>45</v>
      </c>
      <c r="P44" s="4">
        <v>80</v>
      </c>
      <c r="Q44" s="3">
        <f t="shared" si="0"/>
        <v>-39.393939393939391</v>
      </c>
      <c r="R44" s="2">
        <f t="shared" si="1"/>
        <v>0</v>
      </c>
      <c r="S44" s="2">
        <f t="shared" si="2"/>
        <v>0</v>
      </c>
      <c r="T44" s="2">
        <f t="shared" si="4"/>
        <v>0</v>
      </c>
      <c r="U44" s="2">
        <f t="shared" si="3"/>
        <v>-25</v>
      </c>
      <c r="V44" s="2">
        <f t="shared" si="5"/>
        <v>-32.773109243697476</v>
      </c>
    </row>
    <row r="45" spans="1:22" x14ac:dyDescent="0.35">
      <c r="A45" s="3">
        <v>44</v>
      </c>
      <c r="C45" s="4">
        <v>284.7</v>
      </c>
      <c r="Q45" s="3" t="s">
        <v>9</v>
      </c>
      <c r="R45" s="2" t="s">
        <v>9</v>
      </c>
      <c r="S45" s="2" t="s">
        <v>9</v>
      </c>
      <c r="T45" s="2" t="s">
        <v>9</v>
      </c>
      <c r="U45" s="2" t="s">
        <v>9</v>
      </c>
      <c r="V45" s="2" t="s">
        <v>9</v>
      </c>
    </row>
    <row r="46" spans="1:22" ht="14.5" x14ac:dyDescent="0.35">
      <c r="A46" s="3">
        <v>45</v>
      </c>
      <c r="B46" s="4">
        <v>16</v>
      </c>
      <c r="C46" s="4">
        <v>290.60000000000002</v>
      </c>
      <c r="D46" s="4">
        <v>21</v>
      </c>
      <c r="E46" s="4">
        <v>15</v>
      </c>
      <c r="F46" s="4">
        <v>8</v>
      </c>
      <c r="G46" s="4">
        <v>7</v>
      </c>
      <c r="H46" s="4">
        <v>46</v>
      </c>
      <c r="I46" s="4">
        <v>100</v>
      </c>
      <c r="J46" s="4">
        <v>17.5</v>
      </c>
      <c r="K46" s="4">
        <v>13</v>
      </c>
      <c r="L46" s="4">
        <v>12</v>
      </c>
      <c r="M46" s="4">
        <v>7</v>
      </c>
      <c r="N46" s="4">
        <v>5</v>
      </c>
      <c r="O46" s="4">
        <v>44</v>
      </c>
      <c r="P46" s="4">
        <v>97</v>
      </c>
      <c r="Q46" s="3">
        <f t="shared" si="0"/>
        <v>-38.095238095238095</v>
      </c>
      <c r="R46" s="2">
        <f t="shared" si="1"/>
        <v>-20</v>
      </c>
      <c r="S46" s="2">
        <f t="shared" si="2"/>
        <v>-12.5</v>
      </c>
      <c r="T46" s="2">
        <f t="shared" si="4"/>
        <v>-28.571428571428573</v>
      </c>
      <c r="U46" s="2">
        <f t="shared" si="3"/>
        <v>-4.3478260869565215</v>
      </c>
      <c r="V46" s="2">
        <f t="shared" si="5"/>
        <v>-3</v>
      </c>
    </row>
    <row r="47" spans="1:22" ht="14.5" x14ac:dyDescent="0.35">
      <c r="A47" s="3">
        <v>46</v>
      </c>
      <c r="B47" s="4">
        <v>5</v>
      </c>
      <c r="C47" s="4">
        <v>278.8</v>
      </c>
      <c r="D47" s="4">
        <v>36</v>
      </c>
      <c r="E47" s="4">
        <v>17</v>
      </c>
      <c r="F47" s="4">
        <v>8</v>
      </c>
      <c r="G47" s="4">
        <v>9</v>
      </c>
      <c r="H47" s="4">
        <v>45</v>
      </c>
      <c r="I47" s="4">
        <v>80</v>
      </c>
      <c r="J47" s="4">
        <v>20</v>
      </c>
      <c r="K47" s="4">
        <v>22</v>
      </c>
      <c r="L47" s="4">
        <v>8</v>
      </c>
      <c r="M47" s="4">
        <v>3</v>
      </c>
      <c r="N47" s="4">
        <v>5</v>
      </c>
      <c r="O47" s="4">
        <v>32</v>
      </c>
      <c r="P47" s="4">
        <v>50</v>
      </c>
      <c r="Q47" s="3">
        <f t="shared" si="0"/>
        <v>-38.888888888888886</v>
      </c>
      <c r="R47" s="2">
        <f t="shared" si="1"/>
        <v>-52.941176470588232</v>
      </c>
      <c r="S47" s="2">
        <f t="shared" si="2"/>
        <v>-62.5</v>
      </c>
      <c r="T47" s="2">
        <f t="shared" si="4"/>
        <v>-44.444444444444443</v>
      </c>
      <c r="U47" s="2">
        <f t="shared" si="3"/>
        <v>-28.888888888888889</v>
      </c>
      <c r="V47" s="2">
        <f t="shared" si="5"/>
        <v>-37.5</v>
      </c>
    </row>
    <row r="48" spans="1:22" ht="14.5" x14ac:dyDescent="0.35">
      <c r="A48">
        <v>47</v>
      </c>
      <c r="B48" s="4">
        <v>16</v>
      </c>
      <c r="C48" s="4">
        <v>283.7</v>
      </c>
      <c r="D48" s="4">
        <v>5</v>
      </c>
      <c r="E48" s="4">
        <v>6</v>
      </c>
      <c r="F48" s="4">
        <v>4</v>
      </c>
      <c r="G48" s="4">
        <v>2</v>
      </c>
      <c r="H48" s="4">
        <v>29</v>
      </c>
      <c r="I48" s="4">
        <v>66</v>
      </c>
      <c r="J48" s="4">
        <v>13.5</v>
      </c>
      <c r="K48" s="4">
        <v>7</v>
      </c>
      <c r="L48" s="4">
        <v>9</v>
      </c>
      <c r="M48" s="4">
        <v>5</v>
      </c>
      <c r="N48" s="4">
        <v>4</v>
      </c>
      <c r="O48" s="4">
        <v>34</v>
      </c>
      <c r="P48" s="4">
        <v>69</v>
      </c>
      <c r="Q48" s="3"/>
      <c r="R48" s="3"/>
    </row>
    <row r="49" spans="1:18" ht="14.5" x14ac:dyDescent="0.35">
      <c r="A49">
        <v>48</v>
      </c>
      <c r="B49" s="4">
        <v>40</v>
      </c>
      <c r="C49" s="4">
        <v>277.3</v>
      </c>
      <c r="D49" s="4">
        <v>40</v>
      </c>
      <c r="E49" s="4">
        <v>29</v>
      </c>
      <c r="F49" s="4">
        <v>19</v>
      </c>
      <c r="G49" s="4">
        <v>10</v>
      </c>
      <c r="H49" s="4">
        <v>55</v>
      </c>
      <c r="I49" s="4">
        <v>109</v>
      </c>
      <c r="J49" s="5">
        <v>4</v>
      </c>
      <c r="K49" s="4">
        <v>44</v>
      </c>
      <c r="L49" s="4">
        <v>29</v>
      </c>
      <c r="M49" s="4">
        <v>18</v>
      </c>
      <c r="N49" s="4">
        <v>11</v>
      </c>
      <c r="O49" s="4">
        <v>59</v>
      </c>
      <c r="P49" s="4">
        <v>120</v>
      </c>
      <c r="Q49" s="3"/>
      <c r="R49" s="3"/>
    </row>
    <row r="50" spans="1:18" x14ac:dyDescent="0.35">
      <c r="A50">
        <v>49</v>
      </c>
      <c r="B50" s="4">
        <v>18</v>
      </c>
      <c r="C50" s="4">
        <v>286.7</v>
      </c>
      <c r="Q50" s="3"/>
      <c r="R50" s="3"/>
    </row>
    <row r="51" spans="1:18" ht="14.5" x14ac:dyDescent="0.35">
      <c r="A51">
        <v>50</v>
      </c>
      <c r="B51" s="4">
        <v>25</v>
      </c>
      <c r="C51" s="4">
        <v>289.60000000000002</v>
      </c>
      <c r="D51" s="4">
        <v>27</v>
      </c>
      <c r="E51" s="4">
        <v>18</v>
      </c>
      <c r="F51" s="4">
        <v>9</v>
      </c>
      <c r="G51" s="4">
        <v>9</v>
      </c>
      <c r="H51" s="4">
        <v>44</v>
      </c>
      <c r="I51" s="4">
        <v>85</v>
      </c>
      <c r="J51" s="4">
        <v>24</v>
      </c>
      <c r="K51" s="4">
        <v>15</v>
      </c>
      <c r="L51" s="4">
        <v>1</v>
      </c>
      <c r="M51" s="4">
        <v>0</v>
      </c>
      <c r="N51" s="4">
        <v>1</v>
      </c>
      <c r="O51" s="4">
        <v>47</v>
      </c>
      <c r="P51" s="4">
        <v>77</v>
      </c>
      <c r="Q51" s="3"/>
      <c r="R51" s="3"/>
    </row>
    <row r="52" spans="1:18" ht="14.5" x14ac:dyDescent="0.35">
      <c r="A52">
        <v>51</v>
      </c>
      <c r="B52" s="4">
        <v>17</v>
      </c>
      <c r="C52" s="4">
        <v>288.7</v>
      </c>
      <c r="D52" s="4">
        <v>23</v>
      </c>
      <c r="E52" s="4">
        <v>14</v>
      </c>
      <c r="F52" s="4">
        <v>9</v>
      </c>
      <c r="G52" s="4">
        <v>5</v>
      </c>
      <c r="H52" s="4">
        <v>32</v>
      </c>
      <c r="I52" s="4">
        <v>33</v>
      </c>
      <c r="J52" s="4">
        <v>16.5</v>
      </c>
      <c r="K52" s="4">
        <v>18</v>
      </c>
      <c r="L52" s="4">
        <v>9</v>
      </c>
      <c r="M52" s="4">
        <v>4</v>
      </c>
      <c r="N52" s="4">
        <v>5</v>
      </c>
      <c r="O52" s="4">
        <v>32</v>
      </c>
      <c r="P52" s="4">
        <v>44</v>
      </c>
      <c r="Q52" s="3"/>
      <c r="R52" s="3"/>
    </row>
    <row r="53" spans="1:18" ht="14.5" x14ac:dyDescent="0.35">
      <c r="A53">
        <v>52</v>
      </c>
      <c r="B53" s="4">
        <v>16</v>
      </c>
      <c r="C53" s="4">
        <v>287.7</v>
      </c>
      <c r="D53" s="4">
        <v>18</v>
      </c>
      <c r="E53" s="4">
        <v>9</v>
      </c>
      <c r="F53" s="4">
        <v>6</v>
      </c>
      <c r="G53" s="4">
        <v>3</v>
      </c>
      <c r="H53" s="4">
        <v>43</v>
      </c>
      <c r="I53" s="4">
        <v>48</v>
      </c>
      <c r="J53" s="4">
        <v>15.5</v>
      </c>
      <c r="K53" s="4">
        <v>5</v>
      </c>
      <c r="L53" s="4">
        <v>5</v>
      </c>
      <c r="M53" s="4">
        <v>2</v>
      </c>
      <c r="N53" s="4">
        <v>3</v>
      </c>
      <c r="O53" s="4">
        <v>33</v>
      </c>
      <c r="P53" s="4">
        <v>38</v>
      </c>
      <c r="Q53" s="3"/>
      <c r="R53" s="3"/>
    </row>
    <row r="54" spans="1:18" ht="14.5" x14ac:dyDescent="0.35">
      <c r="A54">
        <v>53</v>
      </c>
      <c r="B54" s="4">
        <v>18</v>
      </c>
      <c r="C54" s="4">
        <v>286.10000000000002</v>
      </c>
      <c r="D54" s="4">
        <v>15</v>
      </c>
      <c r="E54" s="4">
        <v>12</v>
      </c>
      <c r="F54" s="4">
        <v>8</v>
      </c>
      <c r="G54" s="4">
        <v>5</v>
      </c>
      <c r="H54" s="4">
        <v>42</v>
      </c>
      <c r="I54" s="4">
        <v>65</v>
      </c>
      <c r="J54" s="4">
        <v>16.5</v>
      </c>
      <c r="K54" s="4">
        <v>3</v>
      </c>
      <c r="L54" s="4">
        <v>18</v>
      </c>
      <c r="M54" s="4">
        <v>10</v>
      </c>
      <c r="N54" s="4">
        <v>8</v>
      </c>
      <c r="O54" s="4">
        <v>32</v>
      </c>
      <c r="P54" s="4">
        <v>66</v>
      </c>
    </row>
    <row r="55" spans="1:18" x14ac:dyDescent="0.35">
      <c r="A55"/>
    </row>
    <row r="56" spans="1:18" x14ac:dyDescent="0.35">
      <c r="A5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Manon Dausort</dc:creator>
  <cp:lastModifiedBy>laura ricci</cp:lastModifiedBy>
  <dcterms:created xsi:type="dcterms:W3CDTF">2022-04-26T14:29:21Z</dcterms:created>
  <dcterms:modified xsi:type="dcterms:W3CDTF">2022-08-23T10:26:02Z</dcterms:modified>
</cp:coreProperties>
</file>