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piacentino/Drive/git/Transcriptome-profiling-reveals-BMP-target-genes-during-midbrain-neural-crest-delamination/Fig3_RNASeq/2_Python_Plotting/Fig3D_MolecularFunctions/"/>
    </mc:Choice>
  </mc:AlternateContent>
  <xr:revisionPtr revIDLastSave="0" documentId="13_ncr:1_{75DEEE43-E36E-2A46-9351-D375EDDEF433}" xr6:coauthVersionLast="46" xr6:coauthVersionMax="46" xr10:uidLastSave="{00000000-0000-0000-0000-000000000000}"/>
  <bookViews>
    <workbookView xWindow="760" yWindow="1000" windowWidth="27640" windowHeight="16440" activeTab="1" xr2:uid="{2A0C03FD-2163-B841-A1C5-BFF6E436EF84}"/>
  </bookViews>
  <sheets>
    <sheet name="PANTHER Annotations" sheetId="1" r:id="rId1"/>
    <sheet name="PANTHER Annotations Sorted" sheetId="3" r:id="rId2"/>
    <sheet name="Molecular Function Analysi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G102" i="1"/>
  <c r="G101" i="1"/>
  <c r="G100" i="1"/>
  <c r="G99" i="1"/>
  <c r="G98" i="1"/>
  <c r="G97" i="1"/>
  <c r="G96" i="1"/>
  <c r="G95" i="1"/>
  <c r="G94" i="1"/>
  <c r="G93" i="1"/>
  <c r="G103" i="1" l="1"/>
  <c r="H95" i="1" s="1"/>
  <c r="B12" i="2"/>
  <c r="C9" i="2" s="1"/>
  <c r="C11" i="2" l="1"/>
  <c r="C4" i="2"/>
  <c r="C3" i="2"/>
  <c r="C5" i="2"/>
  <c r="C7" i="2"/>
  <c r="C6" i="2"/>
  <c r="C2" i="2"/>
  <c r="C8" i="2"/>
  <c r="C10" i="2"/>
  <c r="H98" i="1"/>
  <c r="H97" i="1"/>
  <c r="H93" i="1"/>
  <c r="H100" i="1"/>
  <c r="H99" i="1"/>
  <c r="H96" i="1"/>
  <c r="H101" i="1"/>
  <c r="H94" i="1"/>
  <c r="H102" i="1"/>
</calcChain>
</file>

<file path=xl/sharedStrings.xml><?xml version="1.0" encoding="utf-8"?>
<sst xmlns="http://schemas.openxmlformats.org/spreadsheetml/2006/main" count="1499" uniqueCount="788">
  <si>
    <t>Gene ID</t>
  </si>
  <si>
    <t>Mapped IDs</t>
  </si>
  <si>
    <t>Gene Name; Symbol; Ortholog</t>
  </si>
  <si>
    <t>PANTHER Family/Subfamily</t>
  </si>
  <si>
    <t>PANTHER Protein Class</t>
  </si>
  <si>
    <t>Species</t>
  </si>
  <si>
    <t>PANTHER GO-Slim Molecular Function</t>
  </si>
  <si>
    <t>PANTHER GO-Slim Biological Process</t>
  </si>
  <si>
    <t>PANTHER GO-Slim Cellular Component</t>
  </si>
  <si>
    <t>Pathway</t>
  </si>
  <si>
    <t>GO Database MF Complete</t>
  </si>
  <si>
    <t>GO Database BP Complete</t>
  </si>
  <si>
    <t>GO Database CC Complete</t>
  </si>
  <si>
    <t>CHICK|Ensembl=ENSGALG00000014874|UniProtKB=F1N9K2</t>
  </si>
  <si>
    <t>ENSGALG00000014874</t>
  </si>
  <si>
    <t>Uncharacterized protein;MRPS30;ortholog</t>
  </si>
  <si>
    <t>39S RIBOSOMAL PROTEIN S30, MITOCHONDRIAL (PTHR13014:SF3)</t>
  </si>
  <si>
    <t>ribosomal protein(PC00202)</t>
  </si>
  <si>
    <t>Gallus gallus</t>
  </si>
  <si>
    <t>mitochondrial large ribosomal subunit(GO:0005762)</t>
  </si>
  <si>
    <t>structural constituent of ribosome(GO:0003735)</t>
  </si>
  <si>
    <t>translation(GO:0006412)</t>
  </si>
  <si>
    <t>CHICK|Ensembl=ENSGALG00000015681|UniProtKB=R4GIS3</t>
  </si>
  <si>
    <t>ENSGALG00000015681</t>
  </si>
  <si>
    <t>Nuclear receptor interacting protein 1;NRIP1;ortholog</t>
  </si>
  <si>
    <t>NUCLEAR RECEPTOR-INTERACTING PROTEIN 1 (PTHR15088:SF0)</t>
  </si>
  <si>
    <t>RNA polymerase II cis-regulatory region sequence-specific DNA binding(GO:0000978);transcription coactivator activity(GO:0003713);transcription corepressor activity(GO:0003714);estrogen receptor binding(GO:0030331);glucocorticoid receptor binding(GO:0035259);histone deacetylase binding(GO:0042826);retinoid X receptor binding(GO:0046965)</t>
  </si>
  <si>
    <t>negative regulation of transcription by RNA polymerase II(GO:0000122);ovarian follicle rupture(GO:0001543);lipid storage(GO:0019915);circadian regulation of gene expression(GO:0032922);positive regulation of transcription by RNA polymerase II(GO:0045944);cellular response to estradiol stimulus(GO:0071392)</t>
  </si>
  <si>
    <t>histone deacetylase complex(GO:0000118);chromatin(GO:0000785);fibrillar center(GO:0001650);nucleus(GO:0005634);cytosol(GO:0005829);nuclear speck(GO:0016607)</t>
  </si>
  <si>
    <t>CHICK|Ensembl=ENSGALG00000001141|UniProtKB=Q5D212</t>
  </si>
  <si>
    <t>ENSGALG00000001141</t>
  </si>
  <si>
    <t>Hairy and enhancer of split 5;HES5;ortholog</t>
  </si>
  <si>
    <t>TRANSCRIPTION FACTOR HES-5 (PTHR10985:SF104)</t>
  </si>
  <si>
    <t>basic helix-loop-helix transcription factor(PC00055)</t>
  </si>
  <si>
    <t>RNA polymerase II cis-regulatory region sequence-specific DNA binding(GO:0000978);DNA-binding transcription factor activity, RNA polymerase II-specific(GO:0000981)</t>
  </si>
  <si>
    <t>anterior/posterior pattern specification(GO:0009952);transcription by RNA polymerase II(GO:0006366);cell development(GO:0048468);regulation of neurogenesis(GO:0050767);regulation of transcription by RNA polymerase II(GO:0006357)</t>
  </si>
  <si>
    <t>nucleus(GO:0005634)</t>
  </si>
  <si>
    <t>Notch signaling pathway-&gt;Enhancer of Split complex genes;;</t>
  </si>
  <si>
    <t>RNA polymerase II cis-regulatory region sequence-specific DNA binding(GO:0000978);DNA-binding transcription factor activity, RNA polymerase II-specific(GO:0000981);DNA-binding transcription repressor activity, RNA polymerase II-specific(GO:0001227);protein dimerization activity(GO:0046983)</t>
  </si>
  <si>
    <t>negative regulation of transcription by RNA polymerase II(GO:0000122);regulation of transcription by RNA polymerase II(GO:0006357);cell adhesion(GO:0007155);Notch signaling pathway(GO:0007219);smoothened signaling pathway(GO:0007224);anterior/posterior pattern specification(GO:0009952);telencephalon development(GO:0021537);glial cell fate commitment(GO:0021781);neural tube development(GO:0021915);central nervous system myelination(GO:0022010);positive regulation of BMP signaling pathway(GO:0030513);regulation of myelination(GO:0031641);positive regulation of tyrosine phosphorylation of STAT protein(GO:0042531);camera-type eye development(GO:0043010);negative regulation of inner ear auditory receptor cell differentiation(GO:0045608);positive regulation of Notch signaling pathway(GO:0045747);positive regulation of transcription by RNA polymerase II(GO:0045944);positive regulation of receptor signaling pathway via JAK-STAT(GO:0046427);cell maturation(GO:0048469);positive regulation of smooth muscle cell proliferation(GO:0048661);astrocyte differentiation(GO:0048708);negative regulation of astrocyte differentiation(GO:0048712);negative regulation of oligodendrocyte differentiation(GO:0048715);regulation of epithelial cell proliferation(GO:0050678);regulation of neurogenesis(GO:0050767);cartilage development(GO:0051216);inner ear receptor cell stereocilium organization(GO:0060122);protein-containing complex assembly(GO:0065003);comma-shaped body morphogenesis(GO:0072049);S-shaped body morphogenesis(GO:0072050);specification of loop of Henle identity(GO:0072086);metanephric nephron tubule morphogenesis(GO:0072282);establishment of epithelial cell polarity(GO:0090162);neuronal stem cell population maintenance(GO:0097150);negative regulation of stem cell differentiation(GO:2000737)</t>
  </si>
  <si>
    <t>CHICK|Ensembl=ENSGALG00000020788|UniProtKB=F1NI10</t>
  </si>
  <si>
    <t>ENSGALG00000020788</t>
  </si>
  <si>
    <t>Uncharacterized protein;CCDC141;ortholog</t>
  </si>
  <si>
    <t>MYOTILIN-LIKE (PTHR42757:SF30)</t>
  </si>
  <si>
    <t>immunoglobulin(PC00123)</t>
  </si>
  <si>
    <t>cell adhesion(GO:0007155);axon guidance(GO:0007411);centrosome localization(GO:0051642)</t>
  </si>
  <si>
    <t>cytoplasm(GO:0005737);centrosome(GO:0005813);plasma membrane(GO:0005886)</t>
  </si>
  <si>
    <t>CHICK|Ensembl=ENSGALG00000025817|UniProtKB=R4GI98</t>
  </si>
  <si>
    <t>ENSGALG00000025817</t>
  </si>
  <si>
    <t>BHLH domain-containing protein;NHLH1;ortholog</t>
  </si>
  <si>
    <t>BHLH DOMAIN-CONTAINING PROTEIN (PTHR13864:SF10)</t>
  </si>
  <si>
    <t>RNA polymerase II cis-regulatory region sequence-specific DNA binding(GO:0000978);DNA-binding transcription factor activity, RNA polymerase II-specific(GO:0000981);protein dimerization activity(GO:0046983)</t>
  </si>
  <si>
    <t>regulation of transcription by RNA polymerase II(GO:0006357)</t>
  </si>
  <si>
    <t>CHICK|Ensembl=ENSGALG00000005769|UniProtKB=R4GJW5</t>
  </si>
  <si>
    <t>ENSGALG00000005769</t>
  </si>
  <si>
    <t>Wee1-like protein kinase;WEE1;ortholog</t>
  </si>
  <si>
    <t>WEE1-LIKE PROTEIN KINASE (PTHR11042:SF72)</t>
  </si>
  <si>
    <t>non-receptor serine/threonine protein kinase(PC00167)</t>
  </si>
  <si>
    <t>protein kinase activity(GO:0004672)</t>
  </si>
  <si>
    <t>regulation of meiotic cell cycle(GO:0051445);regulation of nuclear division(GO:0051783);meiotic telophase I(GO:0007134);meiosis I(GO:0007127);regulation of cell cycle process(GO:0010564)</t>
  </si>
  <si>
    <t>magnesium ion binding(GO:0000287);protein kinase activity(GO:0004672);protein tyrosine kinase activity(GO:0004713);non-membrane spanning protein tyrosine kinase activity(GO:0004715);ATP binding(GO:0005524)</t>
  </si>
  <si>
    <t>microtubule cytoskeleton organization(GO:0000226);mitotic cell cycle(GO:0000278);mitotic cell cycle checkpoint(GO:0007093);peptidyl-tyrosine phosphorylation(GO:0018108);establishment of cell polarity(GO:0030010);neuron projection morphogenesis(GO:0048812)</t>
  </si>
  <si>
    <t>nucleus(GO:0005634);nucleolus(GO:0005730);cytoplasm(GO:0005737)</t>
  </si>
  <si>
    <t>CHICK|Ensembl=ENSGALG00000004413|UniProtKB=A0A1D5PS38</t>
  </si>
  <si>
    <t>ENSGALG00000004413</t>
  </si>
  <si>
    <t>Uncharacterized protein;SLC39A11;ortholog</t>
  </si>
  <si>
    <t>ZINC TRANSPORTER ZIP11 (PTHR11040:SF158)</t>
  </si>
  <si>
    <t>secondary carrier transporter(PC00258)</t>
  </si>
  <si>
    <t>metal ion transmembrane transporter activity(GO:0046873)</t>
  </si>
  <si>
    <t>divalent metal ion transport(GO:0070838);inorganic cation transmembrane transport(GO:0098662);transition metal ion transport(GO:0000041)</t>
  </si>
  <si>
    <t>membrane(GO:0016020)</t>
  </si>
  <si>
    <t>zinc ion transmembrane transporter activity(GO:0005385);metal ion transmembrane transporter activity(GO:0046873)</t>
  </si>
  <si>
    <t>metal ion transport(GO:0030001);transmembrane transport(GO:0055085);zinc ion transmembrane transport(GO:0071577)</t>
  </si>
  <si>
    <t>nucleus(GO:0005634);Golgi apparatus(GO:0005794);plasma membrane(GO:0005886);membrane(GO:0016020);integral component of membrane(GO:0016021)</t>
  </si>
  <si>
    <t>CHICK|Ensembl=ENSGALG00000002649|UniProtKB=F1NGY1</t>
  </si>
  <si>
    <t>ENSGALG00000002649</t>
  </si>
  <si>
    <t>U-box domain-containing protein;UBE4B;ortholog</t>
  </si>
  <si>
    <t>UBIQUITIN CONJUGATION FACTOR E4 B (PTHR13931:SF2)</t>
  </si>
  <si>
    <t>ubiquitin-protein ligase(PC00234)</t>
  </si>
  <si>
    <t>ubiquitin protein ligase activity(GO:0061630)</t>
  </si>
  <si>
    <t>protein polyubiquitination(GO:0000209);ubiquitin-dependent ERAD pathway(GO:0030433)</t>
  </si>
  <si>
    <t>nucleus(GO:0005634);cytoplasm(GO:0005737)</t>
  </si>
  <si>
    <t>ubiquitin-ubiquitin ligase activity(GO:0034450)</t>
  </si>
  <si>
    <t>protein polyubiquitination(GO:0000209);ubiquitin-dependent protein catabolic process(GO:0006511);granzyme-mediated apoptotic signaling pathway(GO:0008626);response to UV(GO:0009411);protein ubiquitination(GO:0016567);ubiquitin-dependent ERAD pathway(GO:0030433)</t>
  </si>
  <si>
    <t>ubiquitin ligase complex(GO:0000151);nucleus(GO:0005634);cytoplasm(GO:0005737)</t>
  </si>
  <si>
    <t>CHICK|Ensembl=ENSGALG00000032465|UniProtKB=P14093</t>
  </si>
  <si>
    <t>ENSGALG00000032465</t>
  </si>
  <si>
    <t>ATP synthase protein 8;MT-ATP8;ortholog</t>
  </si>
  <si>
    <t>ATP SYNTHASE PROTEIN 8 (PTHR39937:SF1)</t>
  </si>
  <si>
    <t>ATP synthase(PC00002)</t>
  </si>
  <si>
    <t>proton transmembrane transporter activity(GO:0015078)</t>
  </si>
  <si>
    <t>ATP synthesis coupled proton transport(GO:0015986)</t>
  </si>
  <si>
    <t>mitochondrial proton-transporting ATP synthase complex, coupling factor F(o)(GO:0000276);integral component of membrane(GO:0016021)</t>
  </si>
  <si>
    <t>CHICK|Ensembl=ENSGALG00000028415|UniProtKB=R4GJE7</t>
  </si>
  <si>
    <t>ENSGALG00000028415</t>
  </si>
  <si>
    <t>Uncharacterized protein;HES6;ortholog</t>
  </si>
  <si>
    <t>HAIRY-RELATED 8.2 (PTHR10985:SF27)</t>
  </si>
  <si>
    <t>regulation of transcription by RNA polymerase II(GO:0006357);anterior/posterior pattern specification(GO:0009952);regulation of neurogenesis(GO:0050767)</t>
  </si>
  <si>
    <t>CHICK|Ensembl=ENSGALG00000005331|UniProtKB=E1BQP7</t>
  </si>
  <si>
    <t>ENSGALG00000005331</t>
  </si>
  <si>
    <t>Gap junction protein;GJC2;ortholog</t>
  </si>
  <si>
    <t>GAP JUNCTION GAMMA-2 PROTEIN (PTHR11984:SF52)</t>
  </si>
  <si>
    <t>gap junction(PC00105)</t>
  </si>
  <si>
    <t>gap junction channel activity(GO:0005243);gap junction channel activity involved in cell communication by electrical coupling(GO:1903763)</t>
  </si>
  <si>
    <t>cell-cell signaling(GO:0007267);response to toxic substance(GO:0009636);cell communication by electrical coupling(GO:0010644);transmembrane transport(GO:0055085)</t>
  </si>
  <si>
    <t>connexin complex(GO:0005922);integral component of membrane(GO:0016021);myelin sheath(GO:0043209)</t>
  </si>
  <si>
    <t>CHICK|Ensembl=ENSGALG00000049667|UniProtKB=A0A3Q2UD59</t>
  </si>
  <si>
    <t>ENSGALG00000049667</t>
  </si>
  <si>
    <t>Uncharacterized protein;FAM19A1;ortholog</t>
  </si>
  <si>
    <t>CHEMOKINE-LIKE PROTEIN TAFA-1 (PTHR31770:SF2)</t>
  </si>
  <si>
    <t>chemokine(PC00074)</t>
  </si>
  <si>
    <t>receptor ligand activity(GO:0048018)</t>
  </si>
  <si>
    <t>cell division(GO:0051301);cell population proliferation(GO:0008283);stem cell differentiation(GO:0048863);cell development(GO:0048468);regulation of neurogenesis(GO:0050767);regulation of cell population proliferation(GO:0042127)</t>
  </si>
  <si>
    <t>extracellular space(GO:0005615)</t>
  </si>
  <si>
    <t>signal transduction(GO:0007165);regulation of signaling receptor activity(GO:0010469);neuroblast differentiation(GO:0014016);regulation of neuroblast proliferation(GO:1902692)</t>
  </si>
  <si>
    <t>extracellular space(GO:0005615);endoplasmic reticulum(GO:0005783)</t>
  </si>
  <si>
    <t>CHICK|Ensembl=ENSGALG00000038848|UniProtKB=P28362</t>
  </si>
  <si>
    <t>ENSGALG00000038848</t>
  </si>
  <si>
    <t>Homeobox protein MSX-2;MSX2;ortholog</t>
  </si>
  <si>
    <t>HOMEOBOX PROTEIN MSX-2 (PTHR24338:SF10)</t>
  </si>
  <si>
    <t>homeodomain transcription factor(PC00119)</t>
  </si>
  <si>
    <t>RNA polymerase II transcription regulatory region sequence-specific DNA binding(GO:0000977);DNA-binding transcription factor activity, RNA polymerase II-specific(GO:0000981)</t>
  </si>
  <si>
    <t>embryonic morphogenesis(GO:0048598)</t>
  </si>
  <si>
    <t>negative regulation of transcription by RNA polymerase II(GO:0000122);ossification(GO:0001503);regulation of transcription by RNA polymerase II(GO:0006357);embryonic morphogenesis(GO:0048598)</t>
  </si>
  <si>
    <t>nucleus(GO:0005634);cytosol(GO:0005829);nuclear speck(GO:0016607)</t>
  </si>
  <si>
    <t>CHICK|Ensembl=ENSGALG00000006860|UniProtKB=F1NIP3</t>
  </si>
  <si>
    <t>ENSGALG00000006860</t>
  </si>
  <si>
    <t>Kinesin-like protein;KIF3A;ortholog</t>
  </si>
  <si>
    <t>KINESIN-LIKE PROTEIN KIF3A (PTHR24115:SF472)</t>
  </si>
  <si>
    <t>microtubule binding motor protein(PC00156)</t>
  </si>
  <si>
    <t>ATPase activity(GO:0016887);microtubule motor activity(GO:0003777);microtubule binding(GO:0008017)</t>
  </si>
  <si>
    <t>microtubule-based movement(GO:0007018)</t>
  </si>
  <si>
    <t>microtubule associated complex(GO:0005875);microtubule(GO:0005874)</t>
  </si>
  <si>
    <t>microtubule motor activity(GO:0003777);ATP binding(GO:0005524);microtubule binding(GO:0008017);ATPase activity(GO:0016887)</t>
  </si>
  <si>
    <t>microtubule-based movement(GO:0007018);anterograde axonal transport(GO:0008089);cilium assembly(GO:0060271)</t>
  </si>
  <si>
    <t>kinesin complex(GO:0005871);microtubule(GO:0005874);axon cytoplasm(GO:1904115)</t>
  </si>
  <si>
    <t>CHICK|Ensembl=ENSGALG00000008293|UniProtKB=A0A3Q2U9A8</t>
  </si>
  <si>
    <t>ENSGALG00000008293</t>
  </si>
  <si>
    <t>Uncharacterized protein;SH3PXD2A;ortholog</t>
  </si>
  <si>
    <t>SH3 AND PX DOMAIN-CONTAINING PROTEIN 2A (PTHR15706:SF22)</t>
  </si>
  <si>
    <t>protease binding(GO:0002020);phosphatidylinositol-4,5-bisphosphate binding(GO:0005546);phosphatidylinositol-5-phosphate binding(GO:0010314);superoxide-generating NADPH oxidase activator activity(GO:0016176);phosphatidylinositol-3-phosphate binding(GO:0032266);phosphatidylinositol binding(GO:0035091);phosphatidylinositol-3,4-bisphosphate binding(GO:0043325);phosphatidylinositol-4-phosphate binding(GO:0070273)</t>
  </si>
  <si>
    <t>superoxide metabolic process(GO:0006801);regulation of catalytic activity(GO:0050790);osteoclast fusion(GO:0072675)</t>
  </si>
  <si>
    <t>podosome(GO:0002102);cytoplasm(GO:0005737);cell projection(GO:0042995)</t>
  </si>
  <si>
    <t>CHICK|Ensembl=ENSGALG00000033178|UniProtKB=Q5ZI79</t>
  </si>
  <si>
    <t>ENSGALG00000033178</t>
  </si>
  <si>
    <t>KLF6;KLF6;ortholog</t>
  </si>
  <si>
    <t>KRUEPPEL-LIKE FACTOR 6 (PTHR23235:SF50)</t>
  </si>
  <si>
    <t>C2H2 zinc finger transcription factor(PC00248)</t>
  </si>
  <si>
    <t>transcription by RNA polymerase II(GO:0006366);regulation of transcription by RNA polymerase II(GO:0006357)</t>
  </si>
  <si>
    <t>nuclear chromatin(GO:0000790)</t>
  </si>
  <si>
    <t>RNA polymerase II cis-regulatory region sequence-specific DNA binding(GO:0000978);DNA-binding transcription factor activity, RNA polymerase II-specific(GO:0000981);DNA-binding transcription activator activity, RNA polymerase II-specific(GO:0001228)</t>
  </si>
  <si>
    <t>regulation of transcription by RNA polymerase II(GO:0006357);positive regulation of transcription by RNA polymerase II(GO:0045944)</t>
  </si>
  <si>
    <t>fibrillar center(GO:0001650);nucleoplasm(GO:0005654);cytosol(GO:0005829)</t>
  </si>
  <si>
    <t>CHICK|Ensembl=ENSGALG00000004631|UniProtKB=B6ZI38</t>
  </si>
  <si>
    <t>ENSGALG00000004631</t>
  </si>
  <si>
    <t>Draxin;DRAXIN;ortholog</t>
  </si>
  <si>
    <t>DRAXIN (PTHR28610:SF1)</t>
  </si>
  <si>
    <t>extracellular region(GO:0005576)</t>
  </si>
  <si>
    <t>axon guidance(GO:0007411);Wnt signaling pathway(GO:0016055);dorsal spinal cord development(GO:0021516);commissural neuron differentiation in spinal cord(GO:0021528);anterior commissure morphogenesis(GO:0021960);negative regulation of axon extension(GO:0030517);forebrain development(GO:0030900);negative regulation of neuron apoptotic process(GO:0043524);negative regulation of canonical Wnt signaling pathway(GO:0090090)</t>
  </si>
  <si>
    <t>CHICK|Ensembl=ENSGALG00000035108|UniProtKB=A0A1D5PVE3</t>
  </si>
  <si>
    <t>ENSGALG00000035108</t>
  </si>
  <si>
    <t>Uncharacterized protein;KDM7A;ortholog</t>
  </si>
  <si>
    <t>LYSINE-SPECIFIC DEMETHYLASE 7A (PTHR23123:SF15)</t>
  </si>
  <si>
    <t>catalytic activity, acting on a protein(GO:0140096);transcription coregulator activity(GO:0003712);demethylase activity(GO:0032451)</t>
  </si>
  <si>
    <t>protein demethylation(GO:0006482);transcription by RNA polymerase II(GO:0006366);regulation of transcription by RNA polymerase II(GO:0006357)</t>
  </si>
  <si>
    <t>transcription coregulator activity(GO:0003712);iron ion binding(GO:0005506);zinc ion binding(GO:0008270);histone demethylase activity(GO:0032452);histone demethylase activity (H3-K9 specific)(GO:0032454);methylated histone binding(GO:0035064);histone demethylase activity (H4-K20 specific)(GO:0035575);histone demethylase activity (H3-K36 specific)(GO:0051864);histone demethylase activity (H3-K27 specific)(GO:0071558)</t>
  </si>
  <si>
    <t>regulation of transcription by RNA polymerase II(GO:0006357);protein demethylation(GO:0006482);histone H3-K9 demethylation(GO:0033169);histone H4-K20 demethylation(GO:0035574);positive regulation of transcription, DNA-templated(GO:0045893);histone H3-K36 demethylation(GO:0070544);histone H3-K27 demethylation(GO:0071557)</t>
  </si>
  <si>
    <t>nucleoplasm(GO:0005654);nucleolus(GO:0005730)</t>
  </si>
  <si>
    <t>CHICK|Ensembl=ENSGALG00000004882|UniProtKB=A0A3Q2UEL1</t>
  </si>
  <si>
    <t>ENSGALG00000004882</t>
  </si>
  <si>
    <t>Uncharacterized protein;PPCS;ortholog</t>
  </si>
  <si>
    <t>PHOSPHOPANTOTHENATE--CYSTEINE LIGASE (PTHR12290:SF2)</t>
  </si>
  <si>
    <t>membrane traffic protein(PC00150)</t>
  </si>
  <si>
    <t>ligase activity(GO:0016874)</t>
  </si>
  <si>
    <t>purine ribonucleotide biosynthetic process(GO:0009152)</t>
  </si>
  <si>
    <t>Coenzyme A biosynthesis-&gt;Phosphopantothenate cysteine ligase;;</t>
  </si>
  <si>
    <t>phosphopantothenate--cysteine ligase activity(GO:0004632);protein homodimerization activity(GO:0042803)</t>
  </si>
  <si>
    <t>heart process(GO:0003015);acetyl-CoA biosynthetic process(GO:0006085);coenzyme A biosynthetic process(GO:0015937)</t>
  </si>
  <si>
    <t>CHICK|Ensembl=ENSGALG00000054080|UniProtKB=A0A3Q2UBL8</t>
  </si>
  <si>
    <t>ENSGALG00000054080</t>
  </si>
  <si>
    <t>PROTEIN RIPPLY3 (PTHR16770:SF4)</t>
  </si>
  <si>
    <t>embryo development(GO:0009790);negative regulation of transcription by RNA polymerase II(GO:0000122);pattern specification process(GO:0007389);transcription by RNA polymerase II(GO:0006366)</t>
  </si>
  <si>
    <t>negative regulation of transcription by RNA polymerase II(GO:0000122);heart development(GO:0007507);negative regulation of cell population proliferation(GO:0008285);embryonic pattern specification(GO:0009880);pharyngeal system development(GO:0060037)</t>
  </si>
  <si>
    <t>CHICK|Ensembl=ENSGALG00000009224|UniProtKB=F1NET7</t>
  </si>
  <si>
    <t>ENSGALG00000009224</t>
  </si>
  <si>
    <t>Tetratricopeptide repeat protein 30;TTC30B;ortholog</t>
  </si>
  <si>
    <t>TETRATRICOPEPTIDE REPEAT PROTEIN 30 (PTHR20931:SF0)</t>
  </si>
  <si>
    <t>protein-containing complex binding(GO:0044877)</t>
  </si>
  <si>
    <t>intraciliary transport(GO:0042073)</t>
  </si>
  <si>
    <t>axonemal microtubule(GO:0005879);ciliary basal body(GO:0036064);plasma membrane region(GO:0098590);intraciliary transport particle B(GO:0030992)</t>
  </si>
  <si>
    <t>intraciliary transport particle B binding(GO:0120170)</t>
  </si>
  <si>
    <t>axonemal microtubule(GO:0005879);intraciliary transport particle B(GO:0030992);ciliary basal body(GO:0036064)</t>
  </si>
  <si>
    <t>CHICK|Ensembl=ENSGALG00000040546|UniProtKB=A0A1D5PRQ3</t>
  </si>
  <si>
    <t>ENSGALG00000040546</t>
  </si>
  <si>
    <t>Uncharacterized protein;ENSGALG00000040546;ortholog</t>
  </si>
  <si>
    <t>ZINC FINGER PROTEIN 217 (PTHR45925:SF4)</t>
  </si>
  <si>
    <t>transcription, DNA-templated(GO:0006351);regulation of transcription, DNA-templated(GO:0006355)</t>
  </si>
  <si>
    <t>regulation of transcription, DNA-templated(GO:0006355);regulation of transcription by RNA polymerase II(GO:0006357)</t>
  </si>
  <si>
    <t>CHICK|Ensembl=ENSGALG00000001603|UniProtKB=E1BYV6</t>
  </si>
  <si>
    <t>ENSGALG00000001603</t>
  </si>
  <si>
    <t>Fe_hyd_SSU domain-containing protein;NARF;ortholog</t>
  </si>
  <si>
    <t>NUCLEAR PRELAMIN A RECOGNITION FACTOR (PTHR11615:SF124)</t>
  </si>
  <si>
    <t>dehydrogenase(PC00092)</t>
  </si>
  <si>
    <t>protein binding(GO:0005515)</t>
  </si>
  <si>
    <t>iron-sulfur cluster assembly(GO:0016226)</t>
  </si>
  <si>
    <t>cytosol(GO:0005829);intermediate filament(GO:0005882);protein-containing complex(GO:0032991);nuclear periphery(GO:0034399)</t>
  </si>
  <si>
    <t>lamin binding(GO:0005521)</t>
  </si>
  <si>
    <t>lamin filament(GO:0005638);nucleoplasm(GO:0005654);nucleolus(GO:0005730)</t>
  </si>
  <si>
    <t>CHICK|Ensembl=ENSGALG00000006995|UniProtKB=Q5G8Y9</t>
  </si>
  <si>
    <t>ENSGALG00000006995</t>
  </si>
  <si>
    <t>Apolipoprotein D;ApoD;ortholog</t>
  </si>
  <si>
    <t>APOLIPOPROTEIN D (PTHR10612:SF34)</t>
  </si>
  <si>
    <t>apolipoprotein(PC00052)</t>
  </si>
  <si>
    <t>response to oxidative stress(GO:0006979);lipid metabolic process(GO:0006629);response to oxygen-containing compound(GO:1901700)</t>
  </si>
  <si>
    <t>cytoplasm(GO:0005737)</t>
  </si>
  <si>
    <t>cholesterol binding(GO:0015485)</t>
  </si>
  <si>
    <t>response to reactive oxygen species(GO:0000302);lipid metabolic process(GO:0006629);lipid transport(GO:0006869);aging(GO:0007568);negative regulation of lipoprotein lipid oxidation(GO:0060588)</t>
  </si>
  <si>
    <t>extracellular region(GO:0005576);cytoplasm(GO:0005737)</t>
  </si>
  <si>
    <t>CHICK|Ensembl=ENSGALG00000013573|UniProtKB=F1NWX1</t>
  </si>
  <si>
    <t>ENSGALG00000013573</t>
  </si>
  <si>
    <t>GDP-Man:Man(1)GlcNAc(2)-PP-Dol alpha-1,3-mannosyltransferase;ALG2;ortholog</t>
  </si>
  <si>
    <t>ALPHA-1,3/1,6-MANNOSYLTRANSFERASE ALG2 (PTHR45918:SF1)</t>
  </si>
  <si>
    <t>transferase(PC00220)</t>
  </si>
  <si>
    <t>alpha-1,3-mannosyltransferase activity(GO:0000033);GDP-Man:Man1GlcNAc2-PP-Dol alpha-1,3-mannosyltransferase activity(GO:0004378);protein heterodimerization activity(GO:0046982);protein N-terminus binding(GO:0047485);calcium-dependent protein binding(GO:0048306);GDP-Man:Man2GlcNAc2-PP-dolichol alpha-1,6-mannosyltransferase activity(GO:0102704)</t>
  </si>
  <si>
    <t>dolichol-linked oligosaccharide biosynthetic process(GO:0006488);oligosaccharide-lipid intermediate biosynthetic process(GO:0006490);protein glycosylation in endoplasmic reticulum(GO:0033577);response to calcium ion(GO:0051592);mannosylation(GO:0097502)</t>
  </si>
  <si>
    <t>nucleus(GO:0005634);endoplasmic reticulum(GO:0005783);cytosol(GO:0005829);actin cytoskeleton(GO:0015629);integral component of membrane(GO:0016021);perinuclear region of cytoplasm(GO:0048471)</t>
  </si>
  <si>
    <t>CHICK|Ensembl=ENSGALG00000015013|UniProtKB=P50223</t>
  </si>
  <si>
    <t>ENSGALG00000015013</t>
  </si>
  <si>
    <t>Homeobox protein GHOX-7;GHOX-7;ortholog</t>
  </si>
  <si>
    <t>HOMEOBOX PROTEIN MSX-1 (PTHR24338:SF8)</t>
  </si>
  <si>
    <t>RNA polymerase II transcription regulatory region sequence-specific DNA binding(GO:0000977);DNA-binding transcription factor activity, RNA polymerase II-specific(GO:0000981);cis-regulatory region sequence-specific DNA binding(GO:0000987);DNA-binding transcription repressor activity, RNA polymerase II-specific(GO:0001227);DNA-binding transcription activator activity, RNA polymerase II-specific(GO:0001228);p53 binding(GO:0002039)</t>
  </si>
  <si>
    <t>negative regulation of transcription by RNA polymerase II(GO:0000122);cell morphogenesis(GO:0000902);epithelial to mesenchymal transition involved in endocardial cushion formation(GO:0003198);regulation of transcription by RNA polymerase II(GO:0006357);muscle organ development(GO:0007517);negative regulation of cell population proliferation(GO:0008285);anterior/posterior pattern specification(GO:0009952);mesenchymal cell proliferation(GO:0010463);signal transduction involved in regulation of gene expression(GO:0023019);negative regulation of cell growth(GO:0030308);positive regulation of BMP signaling pathway(GO:0030513);forebrain development(GO:0030900);midbrain development(GO:0030901);protein localization to nucleus(GO:0034504);embryonic forelimb morphogenesis(GO:0035115);embryonic hindlimb morphogenesis(GO:0035116);embryonic nail plate morphogenesis(GO:0035880);middle ear morphogenesis(GO:0042474);regulation of odontogenesis(GO:0042481);negative regulation of apoptotic process(GO:0043066);positive regulation of transcription by RNA polymerase II(GO:0045944);embryonic morphogenesis(GO:0048598);stem cell differentiation(GO:0048863);protein stabilization(GO:0050821);negative regulation of striated muscle cell differentiation(GO:0051154);roof of mouth development(GO:0060021);face morphogenesis(GO:0060325);bone morphogenesis(GO:0060349);cartilage morphogenesis(GO:0060536);BMP signaling pathway involved in heart development(GO:0061312);activation of meiosis(GO:0090427);positive regulation of intrinsic apoptotic signaling pathway by p53 class mediator(GO:1902255);negative regulation of transcription regulatory region DNA binding(GO:2000678);positive regulation of mesenchymal cell apoptotic process(GO:2001055)</t>
  </si>
  <si>
    <t>nucleus(GO:0005634);nucleoplasm(GO:0005654)</t>
  </si>
  <si>
    <t>CHICK|Ensembl=ENSGALG00000040465|UniProtKB=A0A0U4VU53</t>
  </si>
  <si>
    <t>ENSGALG00000040465</t>
  </si>
  <si>
    <t>Smad-interacting protein 1;Sip1;ortholog</t>
  </si>
  <si>
    <t>ZINC FINGER E-BOX-BINDING HOMEOBOX 2 (PTHR24391:SF11)</t>
  </si>
  <si>
    <t>regulation of transcription by RNA polymerase II(GO:0006357);anatomical structure development(GO:0048856)</t>
  </si>
  <si>
    <t>nucleoplasm(GO:0005654);nucleolus(GO:0005730);cytosol(GO:0005829)</t>
  </si>
  <si>
    <t>CHICK|Ensembl=ENSGALG00000037220|UniProtKB=P0DJJ2</t>
  </si>
  <si>
    <t>ENSGALG00000037220</t>
  </si>
  <si>
    <t>Astacin-like metalloendopeptidase;ASTL;ortholog</t>
  </si>
  <si>
    <t>ASTACIN-LIKE METALLOENDOPEPTIDASE-RELATED (PTHR10127:SF867)</t>
  </si>
  <si>
    <t>metalloprotease(PC00153)</t>
  </si>
  <si>
    <t>metalloendopeptidase activity(GO:0004222)</t>
  </si>
  <si>
    <t>metalloendopeptidase activity(GO:0004222);peptidase activity(GO:0008233);zinc ion binding(GO:0008270);aspartic-type peptidase activity(GO:0070001);glutamic-type peptidase activity(GO:0070002)</t>
  </si>
  <si>
    <t>proteolysis(GO:0006508);cell adhesion(GO:0007155);fertilization(GO:0009566);positive regulation of protein processing(GO:0010954);prevention of polyspermy(GO:0060468);negative regulation of binding of sperm to zona pellucida(GO:2000360)</t>
  </si>
  <si>
    <t>cytoplasm(GO:0005737);plasma membrane(GO:0005886);transport vesicle(GO:0030133);cortical granule(GO:0060473)</t>
  </si>
  <si>
    <t>CHICK|Ensembl=ENSGALG00000000189|UniProtKB=F1NS70</t>
  </si>
  <si>
    <t>ENSGALG00000000189</t>
  </si>
  <si>
    <t>RNA helicase;YTHDC2;ortholog</t>
  </si>
  <si>
    <t>3'-5' RNA HELICASE YTHDC2 (PTHR18934:SF100)</t>
  </si>
  <si>
    <t>RNA helicase(PC00032)</t>
  </si>
  <si>
    <t>RNA binding(GO:0003723)</t>
  </si>
  <si>
    <t>RNA binding(GO:0003723);RNA helicase activity(GO:0003724);ATP binding(GO:0005524);RNA-dependent ATPase activity(GO:0008186);3'-5' RNA helicase activity(GO:0034458);RNA polymerase binding(GO:0070063);N6-methyladenosine-containing RNA binding(GO:1990247)</t>
  </si>
  <si>
    <t>spermatid development(GO:0007286);response to tumor necrosis factor(GO:0034612);positive regulation by host of viral genome replication(GO:0044829);oocyte development(GO:0048599);germline cell cycle switching, mitotic to meiotic cell cycle(GO:0051729);response to interleukin-1(GO:0070555)</t>
  </si>
  <si>
    <t>intracellular anatomical structure(GO:0005622);nucleus(GO:0005634);endoplasmic reticulum(GO:0005783);ribonucleoprotein granule(GO:0035770)</t>
  </si>
  <si>
    <t>CHICK|Ensembl=ENSGALG00000014513|UniProtKB=E1C8X5</t>
  </si>
  <si>
    <t>ENSGALG00000014513</t>
  </si>
  <si>
    <t>Uncharacterized protein;CDCA3;ortholog</t>
  </si>
  <si>
    <t>CELL DIVISION CYCLE-ASSOCIATED PROTEIN 3 (PTHR34756:SF1)</t>
  </si>
  <si>
    <t>adherens junction(GO:0005912)</t>
  </si>
  <si>
    <t>CHICK|Ensembl=ENSGALG00000004542|UniProtKB=F1NME8</t>
  </si>
  <si>
    <t>ENSGALG00000004542</t>
  </si>
  <si>
    <t>Uncharacterized protein;ZMYND8;ortholog</t>
  </si>
  <si>
    <t>PROTEIN KINASE C-BINDING PROTEIN 1 (PTHR46453:SF3)</t>
  </si>
  <si>
    <t>transcription corepressor activity(GO:0003714);zinc ion binding(GO:0008270);protein domain specific binding(GO:0019904);methylated histone binding(GO:0035064);metal ion binding(GO:0046872);lysine-acetylated histone binding(GO:0070577)</t>
  </si>
  <si>
    <t>regulation of transcription, DNA-templated(GO:0006355);negative regulation of cell migration(GO:0030336);negative regulation of transcription, DNA-templated(GO:0045892)</t>
  </si>
  <si>
    <t>nucleoplasm(GO:0005654);Golgi apparatus(GO:0005794)</t>
  </si>
  <si>
    <t>CHICK|Ensembl=ENSGALG00000001956|UniProtKB=Q25C36</t>
  </si>
  <si>
    <t>ENSGALG00000001956</t>
  </si>
  <si>
    <t>Olfactomedin-like protein 3;OLFML3;ortholog</t>
  </si>
  <si>
    <t>OLFACTOMEDIN-LIKE PROTEIN 3 (PTHR23192:SF8)</t>
  </si>
  <si>
    <t>structural protein(PC00211)</t>
  </si>
  <si>
    <t>multicellular organism development(GO:0007275)</t>
  </si>
  <si>
    <t>CHICK|Ensembl=ENSGALG00000006020|UniProtKB=Q5F3A7</t>
  </si>
  <si>
    <t>ENSGALG00000006020</t>
  </si>
  <si>
    <t>BTB domain-containing protein;BTBD1;ortholog</t>
  </si>
  <si>
    <t>BTB/POZ DOMAIN-CONTAINING PROTEIN 1 (PTHR45774:SF1)</t>
  </si>
  <si>
    <t>neurogenesis(GO:0022008)</t>
  </si>
  <si>
    <t>P-body(GO:0000932);cytosol(GO:0005829)</t>
  </si>
  <si>
    <t>identical protein binding(GO:0042802);cullin family protein binding(GO:0097602)</t>
  </si>
  <si>
    <t>P-body(GO:0000932);nucleoplasm(GO:0005654);cytosol(GO:0005829);protein-containing complex(GO:0032991)</t>
  </si>
  <si>
    <t>CHICK|Ensembl=ENSGALG00000002706|UniProtKB=E1C8R7</t>
  </si>
  <si>
    <t>ENSGALG00000002706</t>
  </si>
  <si>
    <t>Uncharacterized protein;XRN1;ortholog</t>
  </si>
  <si>
    <t>5'-3' EXORIBONUCLEASE 1 (PTHR12341:SF7)</t>
  </si>
  <si>
    <t>exoribonuclease(PC00099)</t>
  </si>
  <si>
    <t>5'-3' exonuclease activity(GO:0008409);RNA binding(GO:0003723);ribonuclease activity(GO:0004540);exonuclease activity, active with either ribo- or deoxyribonucleic acids and producing 5'-phosphomonoesters(GO:0016796)</t>
  </si>
  <si>
    <t>nuclear-transcribed mRNA catabolic process(GO:0000956);gene expression(GO:0010467)</t>
  </si>
  <si>
    <t>DNA replication-&gt;5' to 3' Exoribonuclease;;</t>
  </si>
  <si>
    <t>RNA binding(GO:0003723);5'-3' exoribonuclease activity(GO:0004534)</t>
  </si>
  <si>
    <t>nuclear-transcribed mRNA catabolic process(GO:0000956);rRNA catabolic process(GO:0016075);nuclear mRNA surveillance(GO:0071028);histone mRNA catabolic process(GO:0071044);RNA phosphodiester bond hydrolysis, exonucleolytic(GO:0090503)</t>
  </si>
  <si>
    <t>nucleus(GO:0005634);cytosol(GO:0005829);plasma membrane(GO:0005886)</t>
  </si>
  <si>
    <t>CHICK|Ensembl=ENSGALG00000006743|UniProtKB=Q5ZKJ2</t>
  </si>
  <si>
    <t>ENSGALG00000006743</t>
  </si>
  <si>
    <t>14_3_3 domain-containing protein;YWHAH;ortholog</t>
  </si>
  <si>
    <t>14-3-3 PROTEIN ETA (PTHR18860:SF16)</t>
  </si>
  <si>
    <t>scaffold/adaptor protein(PC00226)</t>
  </si>
  <si>
    <t>FGF signaling pathway-&gt;14-3-3;;EGF receptor signaling pathway-&gt;14-3-3;;Parkinson disease-&gt;14-3-3;;;;</t>
  </si>
  <si>
    <t>actin binding(GO:0003779);sodium channel regulator activity(GO:0017080);enzyme binding(GO:0019899);protein domain specific binding(GO:0019904);glucocorticoid receptor binding(GO:0035259);identical protein binding(GO:0042802);ion channel binding(GO:0044325);protein heterodimerization activity(GO:0046982)</t>
  </si>
  <si>
    <t>glucocorticoid catabolic process(GO:0006713);intracellular protein transport(GO:0006886);glucocorticoid receptor signaling pathway(GO:0042921);positive regulation of transcription, DNA-templated(GO:0045893);negative regulation of dendrite morphogenesis(GO:0050774);membrane depolarization during action potential(GO:0086010);regulation of sodium ion transmembrane transporter activity(GO:2000649)</t>
  </si>
  <si>
    <t>extracellular space(GO:0005615);cytoplasm(GO:0005737);plasma membrane(GO:0005886)</t>
  </si>
  <si>
    <t>CHICK|Ensembl=ENSGALG00000010889|UniProtKB=F1NJ60</t>
  </si>
  <si>
    <t>ENSGALG00000010889</t>
  </si>
  <si>
    <t>Calponin-homology (CH) domain-containing protein;HOOK1;ortholog</t>
  </si>
  <si>
    <t>PROTEIN HOOK HOMOLOG 1 (PTHR18947:SF36)</t>
  </si>
  <si>
    <t>microtubule binding(GO:0008017)</t>
  </si>
  <si>
    <t>cytoskeleton-dependent intracellular transport(GO:0030705);cytoplasmic microtubule organization(GO:0031122)</t>
  </si>
  <si>
    <t>centrosome(GO:0005813);centriole(GO:0005814);cytoplasm(GO:0005737)</t>
  </si>
  <si>
    <t>actin binding(GO:0003779);microtubule binding(GO:0008017);identical protein binding(GO:0042802);dynein light intermediate chain binding(GO:0051959)</t>
  </si>
  <si>
    <t>Golgi organization(GO:0007030);endosome organization(GO:0007032);lysosome organization(GO:0007040);endosome to lysosome transport(GO:0008333);cytoskeleton-dependent intracellular transport(GO:0030705);cytoplasmic microtubule organization(GO:0031122);early endosome to late endosome transport(GO:0045022);manchette assembly(GO:1905198)</t>
  </si>
  <si>
    <t>cytoplasm(GO:0005737);centrosome(GO:0005813);cytosol(GO:0005829);microtubule(GO:0005874);HOPS complex(GO:0030897);FHF complex(GO:0070695)</t>
  </si>
  <si>
    <t>CHICK|Ensembl=ENSGALG00000030261|UniProtKB=A0A1D5PAL1</t>
  </si>
  <si>
    <t>ENSGALG00000030261</t>
  </si>
  <si>
    <t>Uncharacterized protein;SMIM12;ortholog</t>
  </si>
  <si>
    <t>SMALL INTEGRAL MEMBRANE PROTEIN 12 (PTHR28599:SF1)</t>
  </si>
  <si>
    <t>integral component of membrane(GO:0016021)</t>
  </si>
  <si>
    <t>CHICK|Ensembl=ENSGALG00000043035|UniProtKB=A0A1D5P6M0</t>
  </si>
  <si>
    <t>ENSGALG00000043035</t>
  </si>
  <si>
    <t>Uncharacterized protein;SHISA2;ortholog</t>
  </si>
  <si>
    <t>PROTEIN SHISA-2 HOMOLOG (PTHR31395:SF0)</t>
  </si>
  <si>
    <t>negative regulation of Wnt signaling pathway(GO:0030178);negative regulation of fibroblast growth factor receptor signaling pathway(GO:0040037)</t>
  </si>
  <si>
    <t>endoplasmic reticulum(GO:0005783);integral component of membrane(GO:0016021)</t>
  </si>
  <si>
    <t>CHICK|Ensembl=ENSGALG00000028354|UniProtKB=R4GHN2</t>
  </si>
  <si>
    <t>ENSGALG00000028354</t>
  </si>
  <si>
    <t>Meteorin-like protein;METRNL;ortholog</t>
  </si>
  <si>
    <t>METEORIN-LIKE PROTEIN (PTHR28593:SF1)</t>
  </si>
  <si>
    <t>hormone activity(GO:0005179)</t>
  </si>
  <si>
    <t>multicellular organismal homeostasis(GO:0048871);positive regulation of cell differentiation(GO:0045597);fat cell differentiation(GO:0045444)</t>
  </si>
  <si>
    <t>signal transduction(GO:0007165);response to cold(GO:0009409);response to muscle activity(GO:0014850);fat cell differentiation(GO:0045444);negative regulation of inflammatory response(GO:0050728);positive regulation of brown fat cell differentiation(GO:0090336);energy homeostasis(GO:0097009)</t>
  </si>
  <si>
    <t>extracellular region(GO:0005576);extracellular space(GO:0005615)</t>
  </si>
  <si>
    <t>CHICK|Ensembl=ENSGALG00000000242|UniProtKB=E1C814</t>
  </si>
  <si>
    <t>ENSGALG00000000242</t>
  </si>
  <si>
    <t>IPT/TIG domain-containing protein;EBF2;ortholog</t>
  </si>
  <si>
    <t>TRANSCRIPTION FACTOR COE2 (PTHR10747:SF33)</t>
  </si>
  <si>
    <t>DNA-binding transcription factor(PC00218)</t>
  </si>
  <si>
    <t>RNA polymerase II cis-regulatory region sequence-specific DNA binding(GO:0000978);DNA-binding transcription factor activity, RNA polymerase II-specific(GO:0000981);DNA-binding transcription activator activity, RNA polymerase II-specific(GO:0001228);DNA binding(GO:0003677);chromatin binding(GO:0003682);metal ion binding(GO:0046872);protein dimerization activity(GO:0046983)</t>
  </si>
  <si>
    <t>cell fate determination(GO:0001709);regulation of transcription, DNA-templated(GO:0006355);regulation of transcription by RNA polymerase II(GO:0006357);multicellular organism development(GO:0007275);positive regulation of chromatin binding(GO:0035563);positive regulation of transcription by RNA polymerase II(GO:0045944);adipose tissue development(GO:0060612);positive regulation of cold-induced thermogenesis(GO:0120162)</t>
  </si>
  <si>
    <t>CHICK|Ensembl=ENSGALG00000017119|UniProtKB=A1XGV6</t>
  </si>
  <si>
    <t>ENSGALG00000017119</t>
  </si>
  <si>
    <t>Troy-long;TNFRSF19;ortholog</t>
  </si>
  <si>
    <t>TUMOR NECROSIS FACTOR RECEPTOR SUPERFAMILY MEMBER 19 (PTHR12120:SF1)</t>
  </si>
  <si>
    <t>signaling receptor activity(GO:0038023)</t>
  </si>
  <si>
    <t>transcription, DNA-templated(GO:0006351);positive regulation of JNK cascade(GO:0046330);positive regulation of I-kappaB kinase/NF-kappaB signaling(GO:0043123);JNK cascade(GO:0007254);I-kappaB kinase/NF-kappaB signaling(GO:0007249);positive regulation of NF-kappaB transcription factor activity(GO:0051092)</t>
  </si>
  <si>
    <t>plasma membrane(GO:0005886)</t>
  </si>
  <si>
    <t>positive regulation of I-kappaB kinase/NF-kappaB signaling(GO:0043123);positive regulation of JNK cascade(GO:0046330)</t>
  </si>
  <si>
    <t>plasma membrane(GO:0005886);integral component of membrane(GO:0016021)</t>
  </si>
  <si>
    <t>CHICK|Ensembl=ENSGALG00000052355|UniProtKB=A0A3Q2UIK2</t>
  </si>
  <si>
    <t>ENSGALG00000052355</t>
  </si>
  <si>
    <t>Endo/exonuclease/phosphatase domain-containing protein;PDE12;ortholog</t>
  </si>
  <si>
    <t>2',5'-PHOSPHODIESTERASE 12 (PTHR12121:SF37)</t>
  </si>
  <si>
    <t>mRNA polyadenylation factor(PC00146)</t>
  </si>
  <si>
    <t>3'-5'-exoribonuclease activity(GO:0000175)</t>
  </si>
  <si>
    <t>gene expression(GO:0010467);nuclear-transcribed mRNA catabolic process, deadenylation-dependent decay(GO:0000288)</t>
  </si>
  <si>
    <t>mitochondrion(GO:0005739)</t>
  </si>
  <si>
    <t>nuclear-transcribed mRNA catabolic process, deadenylation-dependent decay(GO:0000288);mitochondrial mRNA catabolic process(GO:0000958);cellular response to interferon-alpha(GO:0035457);regulation of mitochondrial mRNA stability(GO:0044528);positive regulation of viral genome replication(GO:0045070);negative regulation of cell death(GO:0060548);cellular response to interferon-gamma(GO:0071346);cellular response to dsRNA(GO:0071359);negative regulation of oxidative phosphorylation(GO:0090324);RNA phosphodiester bond hydrolysis, exonucleolytic(GO:0090503)</t>
  </si>
  <si>
    <t>mitochondrion(GO:0005739);mitochondrial matrix(GO:0005759)</t>
  </si>
  <si>
    <t>CHICK|Ensembl=ENSGALG00000039474|UniProtKB=A0A1D5PVS1</t>
  </si>
  <si>
    <t>ENSGALG00000039474</t>
  </si>
  <si>
    <t>BHLH domain-containing protein;ID4;ortholog</t>
  </si>
  <si>
    <t>DNA-BINDING PROTEIN INHIBITOR ID-4 (PTHR11723:SF6)</t>
  </si>
  <si>
    <t>transcription regulator activity(GO:0140110)</t>
  </si>
  <si>
    <t>negative regulation of transcription by RNA polymerase II(GO:0000122);circadian regulation of gene expression(GO:0032922);cell differentiation(GO:0030154);transcription by RNA polymerase II(GO:0006366)</t>
  </si>
  <si>
    <t>RNA polymerase II transcription factor binding(GO:0001085);protein dimerization activity(GO:0046983);transcription regulator activity(GO:0140110);transcription regulator inhibitor activity(GO:0140416)</t>
  </si>
  <si>
    <t>G1/S transition of mitotic cell cycle(GO:0000082);negative regulation of transcription by RNA polymerase II(GO:0000122);osteoblast differentiation(GO:0001649);neuroblast proliferation(GO:0007405);positive regulation of cell population proliferation(GO:0008284);central nervous system myelination(GO:0022010);cell differentiation(GO:0030154);circadian regulation of gene expression(GO:0032922);cellular protein localization(GO:0034613);fat cell differentiation(GO:0045444);negative regulation of fat cell differentiation(GO:0045599);negative regulation of neuron differentiation(GO:0045665);negative regulation of transcription, DNA-templated(GO:0045892);positive regulation of transcription by RNA polymerase II(GO:0045944);negative regulation of astrocyte differentiation(GO:0048712);negative regulation of oligodendrocyte differentiation(GO:0048715);seminal vesicle morphogenesis(GO:0061682)</t>
  </si>
  <si>
    <t>nucleus(GO:0005634);nucleoplasm(GO:0005654);cytoplasm(GO:0005737)</t>
  </si>
  <si>
    <t>CHICK|Ensembl=ENSGALG00000031427|UniProtKB=A0A1D5PD66</t>
  </si>
  <si>
    <t>ENSGALG00000031427</t>
  </si>
  <si>
    <t>FH2 domain-containing protein;LOC107053055;ortholog</t>
  </si>
  <si>
    <t>FORMIN-2 (PTHR13037:SF16)</t>
  </si>
  <si>
    <t>intracellular transport(GO:0046907)</t>
  </si>
  <si>
    <t>endoplasmic reticulum membrane(GO:0005789);nucleus(GO:0005634);vacuole(GO:0005773);plasma membrane(GO:0005886)</t>
  </si>
  <si>
    <t>nucleus(GO:0005634);cytoplasm(GO:0005737);endoplasmic reticulum membrane(GO:0005789)</t>
  </si>
  <si>
    <t>CHICK|Ensembl=ENSGALG00000035016|UniProtKB=O73933</t>
  </si>
  <si>
    <t>ENSGALG00000035016</t>
  </si>
  <si>
    <t>BHLH domain-containing protein;ID2;ortholog</t>
  </si>
  <si>
    <t>DNA-BINDING PROTEIN INHIBITOR ID-2 (PTHR11723:SF5)</t>
  </si>
  <si>
    <t>Gonadotropin-releasing hormone receptor pathway-&gt;Id2;;</t>
  </si>
  <si>
    <t>DNA-binding transcription factor activity(GO:0003700);bHLH transcription factor binding(GO:0043425);ion channel binding(GO:0044325);protein dimerization activity(GO:0046983);transcription regulator activity(GO:0140110)</t>
  </si>
  <si>
    <t>negative regulation of transcription by RNA polymerase II(GO:0000122);secondary heart field specification(GO:0003139);cardiac neural crest cell migration involved in outflow tract morphogenesis(GO:0003253);chondrocyte hypertrophy(GO:0003415);brain development(GO:0007420);positive regulation of gene expression(GO:0010628);neural crest formation(GO:0014029);neural crest cell fate commitment(GO:0014034);cell differentiation(GO:0030154);circadian regulation of gene expression(GO:0032922);limb morphogenesis(GO:0035108);chondrocyte proliferation(GO:0035988);embryonic digit morphogenesis(GO:0042733);negative regulation of DNA binding(GO:0043392);negative regulation of DNA-binding transcription factor activity(GO:0043433);negative regulation of neuron differentiation(GO:0045665);neuron fate commitment(GO:0048663);cartilage development(GO:0051216);muscle cell development(GO:0055001);limb development(GO:0060173);innervation(GO:0060384);cardiac neuron development(GO:0060959);cellular response to BMP stimulus(GO:0071773);positive regulation of neural crest formation(GO:0090300);regulation of G1/S transition of mitotic cell cycle(GO:2000045)</t>
  </si>
  <si>
    <t>nucleus(GO:0005634);cytosol(GO:0005829)</t>
  </si>
  <si>
    <t>CHICK|Ensembl=ENSGALG00000011419|UniProtKB=F1NCC5</t>
  </si>
  <si>
    <t>ENSGALG00000011419</t>
  </si>
  <si>
    <t>Dual specificity protein phosphatase;DUSP4;ortholog</t>
  </si>
  <si>
    <t>DUAL SPECIFICITY PROTEIN PHOSPHATASE 4 (PTHR10159:SF111)</t>
  </si>
  <si>
    <t>protein phosphatase(PC00195)</t>
  </si>
  <si>
    <t>phosphoprotein phosphatase activity(GO:0004721);protein kinase binding(GO:0019901);MAP kinase activity(GO:0004707)</t>
  </si>
  <si>
    <t>MAPK cascade(GO:0000165);negative regulation of MAP kinase activity(GO:0043407);ectoderm formation(GO:0001705);endoderm formation(GO:0001706);mesoderm formation(GO:0001707);peptidyl-tyrosine dephosphorylation(GO:0035335)</t>
  </si>
  <si>
    <t>Oxidative stress response-&gt;Mitogen activated protein kinase phosphatase 5;;</t>
  </si>
  <si>
    <t>phosphoprotein phosphatase activity(GO:0004721);protein tyrosine phosphatase activity(GO:0004725);protein tyrosine/threonine phosphatase activity(GO:0008330);MAP kinase tyrosine/serine/threonine phosphatase activity(GO:0017017);mitogen-activated protein kinase binding(GO:0051019);protein serine phosphatase activity(GO:0106306);protein threonine phosphatase activity(GO:0106307);MAP kinase serine/threonine phosphatase activity(GO:1990439)</t>
  </si>
  <si>
    <t>inactivation of MAPK activity(GO:0000188);endoderm formation(GO:0001706);protein dephosphorylation(GO:0006470);peptidyl-tyrosine dephosphorylation(GO:0035335);peptidyl-threonine dephosphorylation(GO:0035970);negative regulation of ERK1 and ERK2 cascade(GO:0070373)</t>
  </si>
  <si>
    <t>CHICK|Ensembl=ENSGALG00000008124|UniProtKB=A0A1L1RK18</t>
  </si>
  <si>
    <t>ENSGALG00000008124</t>
  </si>
  <si>
    <t>BLOC-1-related complex subunit 7;BORCS7;ortholog</t>
  </si>
  <si>
    <t>BLOC-1-RELATED COMPLEX SUBUNIT 7 (PTHR31397:SF1)</t>
  </si>
  <si>
    <t>cytosol(GO:0005829);protein-containing complex(GO:0032991)</t>
  </si>
  <si>
    <t>lysosome(GO:0005764);membrane(GO:0016020);BORC complex(GO:0099078)</t>
  </si>
  <si>
    <t>CHICK|Ensembl=ENSGALG00000032273|UniProtKB=A0A1D5PW04</t>
  </si>
  <si>
    <t>ENSGALG00000032273</t>
  </si>
  <si>
    <t>DNA-directed RNA polymerase subunit beta;POLR1B;ortholog</t>
  </si>
  <si>
    <t>DNA-DIRECTED RNA POLYMERASE I SUBUNIT RPA2 (PTHR20856:SF5)</t>
  </si>
  <si>
    <t>DNA-directed RNA polymerase(PC00019)</t>
  </si>
  <si>
    <t>DNA-directed 5'-3' RNA polymerase activity(GO:0003899)</t>
  </si>
  <si>
    <t>RNA polymerase I complex(GO:0005736)</t>
  </si>
  <si>
    <t>General transcription by RNA polymerase I-&gt;RNA Polymerase I  Complex;;</t>
  </si>
  <si>
    <t>DNA binding(GO:0003677);DNA-directed 5'-3' RNA polymerase activity(GO:0003899);ribonucleoside binding(GO:0032549)</t>
  </si>
  <si>
    <t>transcription, DNA-templated(GO:0006351)</t>
  </si>
  <si>
    <t>RNA polymerase I complex(GO:0005736);cytosol(GO:0005829)</t>
  </si>
  <si>
    <t>CHICK|Ensembl=ENSGALG00000014994|UniProtKB=E1C1R3</t>
  </si>
  <si>
    <t>ENSGALG00000014994</t>
  </si>
  <si>
    <t>Corticotropin-releasing factor-binding protein;CRHBP;ortholog</t>
  </si>
  <si>
    <t>CORTICOTROPIN-RELEASING FACTOR-BINDING PROTEIN (PTHR10278:SF0)</t>
  </si>
  <si>
    <t>peptide hormone binding(GO:0017046)</t>
  </si>
  <si>
    <t>negative regulation of signal transduction(GO:0009968);system process(GO:0003008);peptide hormone secretion(GO:0030072);regulation of peptide hormone secretion(GO:0090276);negative regulation of multicellular organismal process(GO:0051241);negative regulation of transport(GO:0051051);regulation of system process(GO:0044057);regulation of signaling receptor activity(GO:0010469);negative regulation of molecular function(GO:0044092);hormone-mediated signaling pathway(GO:0009755)</t>
  </si>
  <si>
    <t>corticotropin-releasing hormone binding(GO:0051424)</t>
  </si>
  <si>
    <t>inflammatory response(GO:0006954);hormone-mediated signaling pathway(GO:0009755);cellular response to potassium ion(GO:0035865);regulated exocytosis(GO:0045055);behavioral response to ethanol(GO:0048149);negative regulation of corticotropin secretion(GO:0051460);cellular response to tumor necrosis factor(GO:0071356);cellular response to estrogen stimulus(GO:0071391);cellular response to estradiol stimulus(GO:0071392);regulation of cellular response to stress(GO:0080135);negative regulation of corticotropin-releasing hormone receptor activity(GO:1900011)</t>
  </si>
  <si>
    <t>extracellular space(GO:0005615);secretory granule(GO:0030141)</t>
  </si>
  <si>
    <t>CHICK|Ensembl=ENSGALG00000014935|UniProtKB=E1C4J2</t>
  </si>
  <si>
    <t>ENSGALG00000014935</t>
  </si>
  <si>
    <t>Uncharacterized protein;GREB1L;ortholog</t>
  </si>
  <si>
    <t>GREB1-LIKE PROTEIN (PTHR15720:SF12)</t>
  </si>
  <si>
    <t>metanephros development(GO:0001656);branching involved in ureteric bud morphogenesis(GO:0001658);kidney development(GO:0001822);cardiac ventricle development(GO:0003231);multicellular organism development(GO:0007275);male genitalia development(GO:0030539);paramesonephric duct development(GO:0061205);mesonephric duct development(GO:0072177)</t>
  </si>
  <si>
    <t>CHICK|Ensembl=ENSGALG00000003661|UniProtKB=E1C4T7</t>
  </si>
  <si>
    <t>ENSGALG00000003661</t>
  </si>
  <si>
    <t>Uncharacterized protein;SETX;ortholog</t>
  </si>
  <si>
    <t>HELICASE SENATAXIN-RELATED (PTHR10887:SF495)</t>
  </si>
  <si>
    <t>transcription termination site sequence-specific DNA binding(GO:0001147);RNA binding(GO:0003723);helicase activity(GO:0004386);identical protein binding(GO:0042802)</t>
  </si>
  <si>
    <t>MAPK cascade(GO:0000165);double-strand break repair(GO:0006302);termination of RNA polymerase II transcription(GO:0006369);mRNA splice site selection(GO:0006376);circadian rhythm(GO:0007623);fibroblast growth factor receptor signaling pathway(GO:0008543);positive regulation of neuron projection development(GO:0010976);positive regulation of RNA splicing(GO:0033120);negative regulation of apoptotic process(GO:0043066);protein kinase B signaling(GO:0043491);positive regulation of transcription by RNA polymerase II(GO:0045944);cellular response to hydrogen peroxide(GO:0070301);cellular response to retinoic acid(GO:0071300);positive regulation of DNA-templated transcription, initiation(GO:2000144);positive regulation of termination of RNA polymerase II transcription, poly(A)-coupled(GO:2000806)</t>
  </si>
  <si>
    <t>nuclear chromosome(GO:0000228);cytoplasm(GO:0005737);integral component of membrane(GO:0016021);nuclear body(GO:0016604);growth cone(GO:0030426);intercellular bridge(GO:0045171)</t>
  </si>
  <si>
    <t>CHICK|Ensembl=ENSGALG00000016906|UniProtKB=F1NZG9</t>
  </si>
  <si>
    <t>ENSGALG00000016906</t>
  </si>
  <si>
    <t>Protein sprouty homolog 2;SPRY2;ortholog</t>
  </si>
  <si>
    <t>PROTEIN SPROUTY HOMOLOG 2 (PTHR12365:SF8)</t>
  </si>
  <si>
    <t>MAPK cascade(GO:0000165);negative regulation of MAP kinase activity(GO:0043407);negative regulation of Ras protein signal transduction(GO:0046580);negative regulation of cellular response to growth factor stimulus(GO:0090288);fibroblast growth factor receptor signaling pathway(GO:0008543);Ras protein signal transduction(GO:0007265);animal organ development(GO:0048513)</t>
  </si>
  <si>
    <t>cytosol(GO:0005829)</t>
  </si>
  <si>
    <t>FGF signaling pathway-&gt;sprouty;;EGF receptor signaling pathway-&gt;sprouty;;EGF receptor signaling pathway-&gt;sprouty;;;;</t>
  </si>
  <si>
    <t>protein kinase binding(GO:0019901);protein serine/threonine kinase activator activity(GO:0043539)</t>
  </si>
  <si>
    <t>establishment of mitotic spindle orientation(GO:0000132);sensory perception of sound(GO:0007605);negative regulation of cell population proliferation(GO:0008285);positive regulation of gene expression(GO:0010628);negative regulation of epithelial to mesenchymal transition(GO:0010719);negative regulation of peptidyl-threonine phosphorylation(GO:0010801);negative regulation of angiogenesis(GO:0016525);positive regulation of cell migration(GO:0030335);negative regulation of transforming growth factor beta receptor signaling pathway(GO:0030512);negative regulation of cell projection organization(GO:0031345);negative regulation of protein ubiquitination(GO:0031397);positive regulation of peptidyl-serine phosphorylation(GO:0033138);negative regulation of GTPase activity(GO:0034260);cellular response to vascular endothelial growth factor stimulus(GO:0035924);negative regulation of fibroblast growth factor receptor signaling pathway(GO:0040037);inner ear morphogenesis(GO:0042472);negative regulation of apoptotic process(GO:0043066);negative regulation of MAP kinase activity(GO:0043407);cell fate commitment(GO:0045165);negative regulation of Ras protein signal transduction(GO:0046580);animal organ development(GO:0048513);negative regulation of neurotrophin TRK receptor signaling pathway(GO:0051387);positive regulation of protein kinase B signaling(GO:0051897);lung growth(GO:0060437);bud elongation involved in lung branching(GO:0060449);negative regulation of ERK1 and ERK2 cascade(GO:0070373);positive regulation of ERK1 and ERK2 cascade(GO:0070374);positive regulation of protein serine/threonine kinase activity(GO:0071902);negative regulation of vascular endothelial growth factor signaling pathway(GO:1900747);negative regulation of lens fiber cell differentiation(GO:1902747);cellular response to leukemia inhibitory factor(GO:1990830)</t>
  </si>
  <si>
    <t>nucleus(GO:0005634);cytosol(GO:0005829);actin cytoskeleton(GO:0015629);membrane(GO:0016020);microtubule end(GO:1990752)</t>
  </si>
  <si>
    <t>CHICK|Ensembl=ENSGALG00000003385|UniProtKB=E1C4H6</t>
  </si>
  <si>
    <t>ENSGALG00000003385</t>
  </si>
  <si>
    <t>U6 snRNA-associated Sm-like protein LSm4;LSM4;ortholog</t>
  </si>
  <si>
    <t>U6 SNRNA-ASSOCIATED SM-LIKE PROTEIN LSM4 (PTHR23338:SF16)</t>
  </si>
  <si>
    <t>RNA splicing factor(PC00148)</t>
  </si>
  <si>
    <t>snRNA binding(GO:0017069)</t>
  </si>
  <si>
    <t>cytoplasmic mRNA processing body assembly(GO:0033962);spliceosomal snRNP assembly(GO:0000387)</t>
  </si>
  <si>
    <t>Lsm2-8 complex(GO:0120115);spliceosomal tri-snRNP complex(GO:0097526);P-body(GO:0000932);U6 snRNP(GO:0005688)</t>
  </si>
  <si>
    <t>RNA binding(GO:0003723);U6 snRNA binding(GO:0017070)</t>
  </si>
  <si>
    <t>spliceosomal snRNP assembly(GO:0000387);nuclear-transcribed mRNA catabolic process(GO:0000956);P-body assembly(GO:0033962)</t>
  </si>
  <si>
    <t>P-body(GO:0000932);spliceosomal complex(GO:0005681);U6 snRNP(GO:0005688);spliceosomal tri-snRNP complex(GO:0097526)</t>
  </si>
  <si>
    <t>CHICK|Ensembl=ENSGALG00000043825|UniProtKB=A0A3Q2UAQ2</t>
  </si>
  <si>
    <t>ENSGALG00000043825</t>
  </si>
  <si>
    <t>PX domain-containing protein;NISCH;ortholog</t>
  </si>
  <si>
    <t>NISCHARIN (PTHR15454:SF35)</t>
  </si>
  <si>
    <t>protein kinase binding(GO:0019901)</t>
  </si>
  <si>
    <t>integrin binding(GO:0005178);protein kinase binding(GO:0019901);phosphatidylinositol binding(GO:0035091);identical protein binding(GO:0042802)</t>
  </si>
  <si>
    <t>Rac protein signal transduction(GO:0016601);actin cytoskeleton organization(GO:0030036);negative regulation of cell migration(GO:0030336)</t>
  </si>
  <si>
    <t>nucleoplasm(GO:0005654);cytoplasm(GO:0005737);cytosol(GO:0005829);plasma membrane(GO:0005886);microtubule cytoskeleton(GO:0015630);intercellular bridge(GO:0045171)</t>
  </si>
  <si>
    <t>CHICK|Ensembl=ENSGALG00000046862|UniProtKB=A0A3Q2TTZ6</t>
  </si>
  <si>
    <t>ENSGALG00000046862</t>
  </si>
  <si>
    <t>UBC core domain-containing protein;UBE2Q2;ortholog</t>
  </si>
  <si>
    <t>UBIQUITIN-CONJUGATING ENZYME E2 Q2 (PTHR24068:SF33)</t>
  </si>
  <si>
    <t>ubiquitin-like protein conjugating enzyme activity(GO:0061650);ubiquitin-protein transferase activity(GO:0004842)</t>
  </si>
  <si>
    <t>protein polyubiquitination(GO:0000209)</t>
  </si>
  <si>
    <t>ubiquitin conjugating enzyme activity(GO:0061631)</t>
  </si>
  <si>
    <t>protein polyubiquitination(GO:0000209);protein K48-linked ubiquitination(GO:0070936)</t>
  </si>
  <si>
    <t>CHICK|Ensembl=ENSGALG00000002003|UniProtKB=F1P3H0</t>
  </si>
  <si>
    <t>ENSGALG00000002003</t>
  </si>
  <si>
    <t>Receptor protein serine/threonine kinase;BMPR1A;ortholog</t>
  </si>
  <si>
    <t>BONE MORPHOGENETIC PROTEIN RECEPTOR TYPE-1A (PTHR23255:SF50)</t>
  </si>
  <si>
    <t>serine/threonine protein kinase receptor(PC00205)</t>
  </si>
  <si>
    <t>SMAD binding(GO:0046332);transmembrane receptor protein serine/threonine kinase activity(GO:0004675)</t>
  </si>
  <si>
    <t>BMP signaling pathway(GO:0030509);pattern specification process(GO:0007389);protein phosphorylation(GO:0006468)</t>
  </si>
  <si>
    <t>receptor complex(GO:0043235);plasma membrane(GO:0005886)</t>
  </si>
  <si>
    <t>TGF-beta signaling pathway-&gt;TGF-beta receptors;;TGF-beta signaling pathway-&gt;TGF-beta receptor type I;;Gonadotropin-releasing hormone receptor pathway-&gt;BMPR-IA/IB/II;;Wnt signaling pathway-&gt;Transforming growth factor beta activated kinase 1;;;;;</t>
  </si>
  <si>
    <t>protein serine/threonine kinase activity(GO:0004674);transforming growth factor beta receptor activity, type I(GO:0005025);ATP binding(GO:0005524);protein homodimerization activity(GO:0042803);SMAD binding(GO:0046332);BMP receptor activity(GO:0098821)</t>
  </si>
  <si>
    <t>mesoderm formation(GO:0001707);somitogenesis(GO:0001756);Mullerian duct regression(GO:0001880);positive regulation of mesenchymal cell proliferation(GO:0002053);outflow tract septum morphogenesis(GO:0003148);cardiac conduction system development(GO:0003161);mitral valve morphogenesis(GO:0003183);tricuspid valve morphogenesis(GO:0003186);cardiac right ventricle morphogenesis(GO:0003215);ventricular trabecula myocardium morphogenesis(GO:0003222);ventricular compact myocardium morphogenesis(GO:0003223);endocardial cushion formation(GO:0003272);protein phosphorylation(GO:0006468);immune response(GO:0006955);ectoderm development(GO:0007398);dorsal/ventral axis specification(GO:0009950);dorsal/ventral pattern formation(GO:0009953);positive regulation of pathway-restricted SMAD protein phosphorylation(GO:0010862);neural crest cell development(GO:0014032);negative regulation of smooth muscle cell migration(GO:0014912);stem cell population maintenance(GO:0019827);pituitary gland development(GO:0021983);neural plate mediolateral regionalization(GO:0021998);lung development(GO:0030324);positive regulation of bone mineralization(GO:0030501);BMP signaling pathway(GO:0030509);hindlimb morphogenesis(GO:0035137);dorsal aorta morphogenesis(GO:0035912);embryonic digit morphogenesis(GO:0042733);positive regulation of osteoblast differentiation(GO:0045669);paraxial mesoderm structural organization(GO:0048352);lateral mesoderm development(GO:0048368);regulation of lateral mesodermal cell fate specification(GO:0048378);mesendoderm development(GO:0048382);embryonic organ development(GO:0048568);developmental growth(GO:0048589);positive regulation of epithelial cell proliferation(GO:0050679);negative regulation of neurogenesis(GO:0050768);roof of mouth development(GO:0060021);positive regulation of cardiac muscle cell proliferation(GO:0060045);positive regulation of SMAD protein signal transduction(GO:0060391);heart formation(GO:0060914);pharyngeal arch artery morphogenesis(GO:0061626);cellular response to growth factor stimulus(GO:0071363);positive regulation of pri-miRNA transcription by RNA polymerase II(GO:1902895);positive regulation of cardiac ventricle development(GO:1904414);positive regulation of vascular associated smooth muscle cell proliferation(GO:1904707);fibrous ring of heart morphogenesis(GO:1905285);regulation of cellular senescence(GO:2000772)</t>
  </si>
  <si>
    <t>plasma membrane(GO:0005886);caveola(GO:0005901);external side of plasma membrane(GO:0009897);receptor complex(GO:0043235);spanning component of plasma membrane(GO:0044214)</t>
  </si>
  <si>
    <t>CHICK|Ensembl=ENSGALG00000028318|UniProtKB=A0A3Q2UBS2</t>
  </si>
  <si>
    <t>ENSGALG00000028318</t>
  </si>
  <si>
    <t>Uncharacterized protein;CDKN1A;ortholog</t>
  </si>
  <si>
    <t>CYCLIN-DEPENDENT KINASE INHIBITOR 1 (PTHR46778:SF1)</t>
  </si>
  <si>
    <t>kinase inhibitor(PC00139)</t>
  </si>
  <si>
    <t>p53 pathway-&gt;Cyclin-dependent kinase inhibitor 1A;;p53 pathway feedback loops 2-&gt;P21;;p53 pathway feedback loops 2-&gt;p21;;p53 pathway-&gt;Cyclin-dependent kinase inhibitor 1A;;Interleukin signaling pathway-&gt;Cyclin-dependent kinase inhibitor 1A;;;;;;</t>
  </si>
  <si>
    <t>cyclin-dependent protein serine/threonine kinase inhibitor activity(GO:0004861)</t>
  </si>
  <si>
    <t>cell cycle arrest(GO:0007050);regulation of mitotic cell cycle(GO:0007346);negative regulation of cyclin-dependent protein serine/threonine kinase activity(GO:0045736);signal transduction by p53 class mediator(GO:0072331)</t>
  </si>
  <si>
    <t>CHICK|Ensembl=ENSGALG00000016293|UniProtKB=P87373</t>
  </si>
  <si>
    <t>ENSGALG00000016293</t>
  </si>
  <si>
    <t>TGF_BETA_2 domain-containing protein;BMP5;ortholog</t>
  </si>
  <si>
    <t>BONE MORPHOGENETIC PROTEIN 5 (PTHR11848:SF139)</t>
  </si>
  <si>
    <t>growth factor(PC00112)</t>
  </si>
  <si>
    <t>cytokine activity(GO:0005125)</t>
  </si>
  <si>
    <t>BMP signaling pathway(GO:0030509);positive regulation of protein phosphorylation(GO:0001934);positive regulation of signal transduction(GO:0009967);protein phosphorylation(GO:0006468);regulation of transmembrane receptor protein serine/threonine kinase signaling pathway(GO:0090092)</t>
  </si>
  <si>
    <t>TGF-beta signaling pathway-&gt;Transforming growth factor beta;;</t>
  </si>
  <si>
    <t>cytokine activity(GO:0005125);growth factor activity(GO:0008083);BMP receptor binding(GO:0070700)</t>
  </si>
  <si>
    <t>skeletal system development(GO:0001501);endocardial cushion formation(GO:0003272);type B pancreatic cell development(GO:0003323);pericardium morphogenesis(GO:0003344);pattern specification process(GO:0007389);negative regulation of cell population proliferation(GO:0008285);positive regulation of pathway-restricted SMAD protein phosphorylation(GO:0010862);neural fold elevation formation(GO:0021502);BMP signaling pathway(GO:0030509);male genitalia development(GO:0030539);hindbrain development(GO:0030902);negative regulation of aldosterone biosynthetic process(GO:0032348);negative regulation of insulin-like growth factor receptor signaling pathway(GO:0043569);ear development(GO:0043583);positive regulation of transcription by RNA polymerase II(GO:0045944);cardiac muscle tissue development(GO:0048738);positive regulation of epithelial cell proliferation(GO:0050679);pharyngeal system development(GO:0060037);SMAD protein signal transduction(GO:0060395);cardiac septum morphogenesis(GO:0060411);heart trabecula morphogenesis(GO:0061384);anterior head development(GO:0097065);positive regulation of dendrite development(GO:1900006);allantois development(GO:1905069);negative regulation of cortisol biosynthetic process(GO:2000065)</t>
  </si>
  <si>
    <t>CHICK|Ensembl=ENSGALG00000004506|UniProtKB=F1NQ55</t>
  </si>
  <si>
    <t>ENSGALG00000004506</t>
  </si>
  <si>
    <t>Uncharacterized protein;URI1;ortholog</t>
  </si>
  <si>
    <t>UNCONVENTIONAL PREFOLDIN RPB5 INTERACTOR 1 (PTHR15111:SF0)</t>
  </si>
  <si>
    <t>chromatin/chromatin-binding, or -regulatory protein(PC00077)</t>
  </si>
  <si>
    <t>phosphatase binding(GO:0019902);transcription corepressor activity(GO:0003714);phosphatase activity(GO:0016791);phosphatase inhibitor activity(GO:0019212);chromatin binding(GO:0003682)</t>
  </si>
  <si>
    <t>negative regulation of transcription by RNA polymerase II(GO:0000122);negative regulation of phosphatase activity(GO:0010923);transcription by RNA polymerase II(GO:0006366);dephosphorylation(GO:0016311)</t>
  </si>
  <si>
    <t>RNA polymerase II complex binding(GO:0000993);chromatin binding(GO:0003682);transcription corepressor activity(GO:0003714);phosphatase inhibitor activity(GO:0019212);phosphoprotein binding(GO:0051219)</t>
  </si>
  <si>
    <t>negative regulation of transcription by RNA polymerase II(GO:0000122);regulation of cell growth(GO:0001558);response to virus(GO:0009615);negative regulation of phosphatase activity(GO:0010923);cellular response to growth factor stimulus(GO:0071363);cellular response to steroid hormone stimulus(GO:0071383);negative regulation of intrinsic apoptotic signaling pathway(GO:2001243)</t>
  </si>
  <si>
    <t>nucleoplasm(GO:0005654);cytosol(GO:0005829)</t>
  </si>
  <si>
    <t>CHICK|Ensembl=ENSGALG00000008425|UniProtKB=F1P3R3</t>
  </si>
  <si>
    <t>ENSGALG00000008425</t>
  </si>
  <si>
    <t>Uncharacterized protein;MAP1A;ortholog</t>
  </si>
  <si>
    <t>MICROTUBULE-ASSOCIATED PROTEIN 1A (PTHR13843:SF6)</t>
  </si>
  <si>
    <t>non-motor microtubule binding protein(PC00166)</t>
  </si>
  <si>
    <t>actin binding(GO:0003779);microtubule binding(GO:0008017)</t>
  </si>
  <si>
    <t>regulation of supramolecular fiber organization(GO:1902903);axonogenesis(GO:0007409);regulation of microtubule polymerization or depolymerization(GO:0031110);microtubule depolymerization(GO:0007019);dendrite development(GO:0016358)</t>
  </si>
  <si>
    <t>dendrite(GO:0030425);cytosol(GO:0005829);plasma membrane region(GO:0098590);neuronal cell body(GO:0043025);synapse(GO:0045202);microtubule associated complex(GO:0005875);microtubule(GO:0005874)</t>
  </si>
  <si>
    <t>microtubule cytoskeleton organization(GO:0000226);axonogenesis(GO:0007409);dendrite development(GO:0016358);regulation of microtubule depolymerization(GO:0031114)</t>
  </si>
  <si>
    <t>cytosol(GO:0005829);microtubule(GO:0005874);microtubule associated complex(GO:0005875);dendrite(GO:0030425);neuronal cell body(GO:0043025);synapse(GO:0045202)</t>
  </si>
  <si>
    <t>CHICK|Ensembl=ENSGALG00000000225|UniProtKB=F1NKS3</t>
  </si>
  <si>
    <t>ENSGALG00000000225</t>
  </si>
  <si>
    <t>Alpha-1,6-mannosyl-glycoprotein 4-beta-N-acetylglucosaminyltransferase;MGAT4C;ortholog</t>
  </si>
  <si>
    <t>MGAT4 FAMILY, MEMBER F (PTHR12062:SF11)</t>
  </si>
  <si>
    <t>acetylglucosaminyltransferase activity(GO:0008375)</t>
  </si>
  <si>
    <t>protein N-linked glycosylation(GO:0006487)</t>
  </si>
  <si>
    <t>CHICK|Ensembl=ENSGALG00000003162|UniProtKB=A0A3Q2UKZ0</t>
  </si>
  <si>
    <t>ENSGALG00000003162</t>
  </si>
  <si>
    <t>Uncharacterized protein;FAM134C;ortholog</t>
  </si>
  <si>
    <t>RETICULOPHAGY REGULATOR 3 (PTHR28659:SF1)</t>
  </si>
  <si>
    <t>positive regulation of neuron projection development(GO:0010976);reticulophagy(GO:0061709)</t>
  </si>
  <si>
    <t>CHICK|Ensembl=ENSGALG00000002605|UniProtKB=F1NHT8</t>
  </si>
  <si>
    <t>ENSGALG00000002605</t>
  </si>
  <si>
    <t>39S ribosomal protein L17, mitochondrial;MRPL17;ortholog</t>
  </si>
  <si>
    <t>39S RIBOSOMAL PROTEIN L17, MITOCHONDRIAL (PTHR14413:SF16)</t>
  </si>
  <si>
    <t>large ribosomal subunit(GO:0015934)</t>
  </si>
  <si>
    <t>structural constituent of ribosome(GO:0003735);protein domain specific binding(GO:0019904)</t>
  </si>
  <si>
    <t>mitochondrial large ribosomal subunit(GO:0005762);large ribosomal subunit(GO:0015934)</t>
  </si>
  <si>
    <t>CHICK|Ensembl=ENSGALG00000007361|UniProtKB=P33094</t>
  </si>
  <si>
    <t>ENSGALG00000007361</t>
  </si>
  <si>
    <t>Somatostatin;SST;ortholog</t>
  </si>
  <si>
    <t>SOMATOSTATIN (PTHR10558:SF2)</t>
  </si>
  <si>
    <t>peptide hormone(PC00179)</t>
  </si>
  <si>
    <t>regulation of cell migration(GO:0030334);cell migration(GO:0016477)</t>
  </si>
  <si>
    <t>signal transduction(GO:0007165);regulation of cell migration(GO:0030334)</t>
  </si>
  <si>
    <t>CHICK|Ensembl=ENSGALG00000013776|UniProtKB=E1C7U7</t>
  </si>
  <si>
    <t>ENSGALG00000013776</t>
  </si>
  <si>
    <t>Uncharacterized protein;CEP135;ortholog</t>
  </si>
  <si>
    <t>CENTROSOMAL PROTEIN OF 135 KDA (PTHR23159:SF18)</t>
  </si>
  <si>
    <t>protein C-terminus binding(GO:0008022)</t>
  </si>
  <si>
    <t>centriole replication(GO:0007099);centriole-centriole cohesion(GO:0010457);positive regulation of non-motile cilium assembly(GO:1902857);positive regulation of establishment of protein localization(GO:1904951)</t>
  </si>
  <si>
    <t>centrosome(GO:0005813);centriole(GO:0005814)</t>
  </si>
  <si>
    <t>CHICK|Ensembl=ENSGALG00000001136|UniProtKB=E1BW65</t>
  </si>
  <si>
    <t>ENSGALG00000001136</t>
  </si>
  <si>
    <t>Uncharacterized protein;LOC419390;ortholog</t>
  </si>
  <si>
    <t>BHLH DOMAIN-CONTAINING PROTEIN-RELATED (PTHR10985:SF13)</t>
  </si>
  <si>
    <t>CHICK|Ensembl=ENSGALG00000020454|UniProtKB=F1NJ46</t>
  </si>
  <si>
    <t>ENSGALG00000020454</t>
  </si>
  <si>
    <t>Bifunctional lysine-specific demethylase and histidyl-hydroxylase;C5H14ORF169;ortholog</t>
  </si>
  <si>
    <t>RIBOSOMAL OXYGENASE 1 (PTHR13096:SF4)</t>
  </si>
  <si>
    <t>catalytic activity, acting on a protein(GO:0140096);demethylase activity(GO:0032451);2-oxoglutarate-dependent dioxygenase activity(GO:0016706)</t>
  </si>
  <si>
    <t>protein demethylation(GO:0006482);histone modification(GO:0016570)</t>
  </si>
  <si>
    <t>nucleolus(GO:0005730)</t>
  </si>
  <si>
    <t>iron ion binding(GO:0005506);2-oxoglutarate-dependent dioxygenase activity(GO:0016706);histone demethylase activity (H3-K4 specific)(GO:0032453);histone demethylase activity (H3-K36 specific)(GO:0051864)</t>
  </si>
  <si>
    <t>histone H3-K4 demethylation(GO:0034720);negative regulation of osteoblast differentiation(GO:0045668);negative regulation of transcription, DNA-templated(GO:0045892);histone H3-K36 demethylation(GO:0070544)</t>
  </si>
  <si>
    <t>CHICK|Ensembl=ENSGALG00000042210|UniProtKB=A0A1D5PCS7</t>
  </si>
  <si>
    <t>ENSGALG00000042210</t>
  </si>
  <si>
    <t>Rab9 effector protein with kelch motifs;RABEPK;ortholog</t>
  </si>
  <si>
    <t>RAB9 EFFECTOR PROTEIN WITH KELCH MOTIFS (PTHR46647:SF1)</t>
  </si>
  <si>
    <t>CHICK|Ensembl=ENSGALG00000000436|UniProtKB=E1C3Q7</t>
  </si>
  <si>
    <t>ENSGALG00000000436</t>
  </si>
  <si>
    <t>Uncharacterized protein;RABIF;ortholog</t>
  </si>
  <si>
    <t>GUANINE NUCLEOTIDE EXCHANGE FACTOR MSS4 (PTHR13276:SF0)</t>
  </si>
  <si>
    <t>guanyl-nucleotide exchange factor(PC00113)</t>
  </si>
  <si>
    <t>zinc ion binding(GO:0008270);guanyl-nucleotide exchange factor activity(GO:0005085)</t>
  </si>
  <si>
    <t>post-Golgi vesicle-mediated transport(GO:0006892)</t>
  </si>
  <si>
    <t>membrane(GO:0016020);cytosol(GO:0005829)</t>
  </si>
  <si>
    <t>guanyl-nucleotide exchange factor activity(GO:0005085);zinc ion binding(GO:0008270)</t>
  </si>
  <si>
    <t>post-Golgi vesicle-mediated transport(GO:0006892);small GTPase mediated signal transduction(GO:0007264);protein transport(GO:0015031);regulation of catalytic activity(GO:0050790)</t>
  </si>
  <si>
    <t>cytosol(GO:0005829);membrane(GO:0016020)</t>
  </si>
  <si>
    <t>CHICK|Ensembl=ENSGALG00000039774|UniProtKB=A0A1D5NU17</t>
  </si>
  <si>
    <t>ENSGALG00000039774</t>
  </si>
  <si>
    <t>YTH domain-containing protein;YTHDF3;ortholog</t>
  </si>
  <si>
    <t>YTH DOMAIN-CONTAINING FAMILY PROTEIN 3 (PTHR12357:SF9)</t>
  </si>
  <si>
    <t>mRNA binding(GO:0003729)</t>
  </si>
  <si>
    <t>positive regulation of translational initiation(GO:0045948);positive regulation of RNA metabolic process(GO:0051254);regulation of mRNA stability(GO:0043488);positive regulation of cellular catabolic process(GO:0031331);mRNA catabolic process(GO:0006402);translational initiation(GO:0006413);negative regulation of translation(GO:0017148);translational elongation(GO:0006414)</t>
  </si>
  <si>
    <t>RNA binding(GO:0003723);mRNA binding(GO:0003729);N6-methyladenosine-containing RNA binding(GO:1990247)</t>
  </si>
  <si>
    <t>positive regulation of translational initiation(GO:0045948);negative regulation of type I interferon-mediated signaling pathway(GO:0060339);mRNA destabilization(GO:0061157)</t>
  </si>
  <si>
    <t>CHICK|Ensembl=ENSGALG00000006110|UniProtKB=F1NCX7</t>
  </si>
  <si>
    <t>ENSGALG00000006110</t>
  </si>
  <si>
    <t>Serine/threonine-protein kinase PLK;PLK1;ortholog</t>
  </si>
  <si>
    <t>SERINE/THREONINE-PROTEIN KINASE PLK1 (PTHR24345:SF0)</t>
  </si>
  <si>
    <t>membrane fission(GO:0090148);mitotic nuclear division(GO:0140014);regulation of cytokinesis(GO:0032465);cytokinesis(GO:0000910)</t>
  </si>
  <si>
    <t>nucleus(GO:0005634);centrosome(GO:0005813);centriole(GO:0005814);cytoplasm(GO:0005737);spindle pole(GO:0000922)</t>
  </si>
  <si>
    <t>magnesium ion binding(GO:0000287);protein serine/threonine kinase activity(GO:0004674);ATP binding(GO:0005524);microtubule binding(GO:0008017);anaphase-promoting complex binding(GO:0010997);protein kinase binding(GO:0019901);identical protein binding(GO:0042802)</t>
  </si>
  <si>
    <t>mitotic sister chromatid segregation(GO:0000070);G2/M transition of mitotic cell cycle(GO:0000086);negative regulation of transcription by RNA polymerase II(GO:0000122);establishment of mitotic spindle orientation(GO:0000132);mitotic cell cycle(GO:0000278);mitotic cytokinesis(GO:0000281);microtubule bundle formation(GO:0001578);protein phosphorylation(GO:0006468);mitotic spindle assembly checkpoint(GO:0007094);centrosome cycle(GO:0007098);positive regulation of peptidyl-threonine phosphorylation(GO:0010800);female meiosis chromosome segregation(GO:0016321);protein ubiquitination(GO:0016567);peptidyl-serine phosphorylation(GO:0018105);protein destabilization(GO:0031648);positive regulation of proteasomal ubiquitin-dependent protein catabolic process(GO:0032436);regulation of cytokinesis(GO:0032465);negative regulation of apoptotic process(GO:0043066);regulation of protein binding(GO:0043393);homologous chromosome segregation(GO:0045143);establishment of protein localization(GO:0045184);negative regulation of cyclin-dependent protein serine/threonine kinase activity(GO:0045736);nuclear envelope disassembly(GO:0051081);synaptonemal complex disassembly(GO:0070194);protein localization to chromatin(GO:0071168);signal transduction involved in G2 DNA damage checkpoint(GO:0072425);protein localization to nuclear envelope(GO:0090435);regulation of mitotic spindle assembly(GO:1901673);positive regulation of ubiquitin protein ligase activity(GO:1904668);regulation of protein localization to cell cortex(GO:1904776)</t>
  </si>
  <si>
    <t>chromatin(GO:0000785);synaptonemal complex(GO:0000795);spindle pole(GO:0000922);condensed nuclear chromosome outer kinetochore(GO:0000942);nucleus(GO:0005634);cytoplasm(GO:0005737);centrosome(GO:0005813);centriole(GO:0005814);spindle microtubule(GO:0005876);midbody(GO:0030496);centriolar satellite(GO:0034451);spindle midzone(GO:0051233);mitotic spindle pole(GO:0097431)</t>
  </si>
  <si>
    <t>CHICK|Ensembl=ENSGALG00000026906|UniProtKB=F1NKD9</t>
  </si>
  <si>
    <t>ENSGALG00000026906</t>
  </si>
  <si>
    <t>TMEM189_B_dmain domain-containing protein;TMEM189;ortholog</t>
  </si>
  <si>
    <t>PLASMANYLETHANOLAMINE DESATURASE (PTHR48177:SF1)</t>
  </si>
  <si>
    <t>oxidoreductase activity(GO:0016491)</t>
  </si>
  <si>
    <t>Ubiquitin proteasome pathway-&gt;Ubiquitin-conjugating enzyme E2;;Toll receptor signaling pathway-&gt;Ubiquitin-conjugating enzyme E2 variant 1;;;</t>
  </si>
  <si>
    <t>oxidoreductase activity(GO:0016491);plasmanylethanolamine desaturase activity(GO:0050207)</t>
  </si>
  <si>
    <t>fatty acid metabolic process(GO:0006631);ether lipid biosynthetic process(GO:0008611)</t>
  </si>
  <si>
    <t>endoplasmic reticulum membrane(GO:0005789);integral component of membrane(GO:0016021)</t>
  </si>
  <si>
    <t>CHICK|Ensembl=ENSGALG00000036638|UniProtKB=Q9W6I3</t>
  </si>
  <si>
    <t>ENSGALG00000036638</t>
  </si>
  <si>
    <t>NK-1 receptor;ASPR;ortholog</t>
  </si>
  <si>
    <t>NK-1 RECEPTOR (PTHR24238:SF42)</t>
  </si>
  <si>
    <t>G-protein coupled receptor(PC00021)</t>
  </si>
  <si>
    <t>substance P receptor activity(GO:0016496)</t>
  </si>
  <si>
    <t>positive regulation of cytosolic calcium ion concentration(GO:0007204);tachykinin receptor signaling pathway(GO:0007217);positive regulation of flagellated sperm motility(GO:1902093)</t>
  </si>
  <si>
    <t>plasma membrane(GO:0005886);integral component of membrane(GO:0016021);sperm head(GO:0061827);sperm midpiece(GO:0097225)</t>
  </si>
  <si>
    <t>CHICK|Ensembl=ENSGALG00000014930|UniProtKB=F1NEI0</t>
  </si>
  <si>
    <t>ENSGALG00000014930</t>
  </si>
  <si>
    <t>BTB domain-containing protein;ENC1;ortholog</t>
  </si>
  <si>
    <t>ECTODERM-NEURAL CORTEX PROTEIN 1 (PTHR24410:SF5)</t>
  </si>
  <si>
    <t>actin binding(GO:0003779)</t>
  </si>
  <si>
    <t>nervous system development(GO:0007399);proteasomal ubiquitin-independent protein catabolic process(GO:0010499);protein ubiquitination(GO:0016567);negative regulation of translation(GO:0017148)</t>
  </si>
  <si>
    <t>cytoplasm(GO:0005737);Cul3-RING ubiquitin ligase complex(GO:0031463)</t>
  </si>
  <si>
    <t>CHICK|Ensembl=ENSGALG00000013715|UniProtKB=A0A1D5PEQ5</t>
  </si>
  <si>
    <t>ENSGALG00000013715</t>
  </si>
  <si>
    <t>Rho GTPase-activating protein 7;DLC1;ortholog</t>
  </si>
  <si>
    <t>RHO GTPASE-ACTIVATING PROTEIN 7 (PTHR12659:SF2)</t>
  </si>
  <si>
    <t>GTPase-activating protein(PC00257)</t>
  </si>
  <si>
    <t>GTPase activity(GO:0003924);GTPase activator activity(GO:0005096)</t>
  </si>
  <si>
    <t>regulation of Rho protein signal transduction(GO:0035023);Rho protein signal transduction(GO:0007266);actin cytoskeleton organization(GO:0030036)</t>
  </si>
  <si>
    <t>focal adhesion(GO:0005925);membrane raft(GO:0045121)</t>
  </si>
  <si>
    <t>PDGF signaling pathway-&gt;GTPase-activating protein Rho;;</t>
  </si>
  <si>
    <t>GTPase activator activity(GO:0005096);lipid binding(GO:0008289);SH2 domain binding(GO:0042169)</t>
  </si>
  <si>
    <t>apoptotic process(GO:0006915);activation of cysteine-type endopeptidase activity involved in apoptotic process(GO:0006919);signal transduction(GO:0007165);negative regulation of cell population proliferation(GO:0008285);regulation of cell shape(GO:0008360);actin cytoskeleton organization(GO:0030036);negative regulation of cell migration(GO:0030336);regulation of Rho protein signal transduction(GO:0035023);negative regulation of Rho protein signal transduction(GO:0035024);positive regulation of protein dephosphorylation(GO:0035307);positive regulation of GTPase activity(GO:0043547);negative regulation of stress fiber assembly(GO:0051497);negative regulation of focal adhesion assembly(GO:0051895);positive regulation of execution phase of apoptosis(GO:1900119)</t>
  </si>
  <si>
    <t>nucleus(GO:0005634);cytoplasm(GO:0005737);cytosol(GO:0005829);caveola(GO:0005901);focal adhesion(GO:0005925);membrane(GO:0016020);cortical actin cytoskeleton(GO:0030864);ruffle membrane(GO:0032587);membrane raft(GO:0045121)</t>
  </si>
  <si>
    <t>CHICK|Ensembl=ENSGALG00000034661|UniProtKB=Q90X15</t>
  </si>
  <si>
    <t>ENSGALG00000034661</t>
  </si>
  <si>
    <t>BHLH domain-containing protein;Id1;ortholog</t>
  </si>
  <si>
    <t>DNA-BINDING PROTEIN INHIBITOR ID-1 (PTHR11723:SF4)</t>
  </si>
  <si>
    <t>protein dimerization activity(GO:0046983);transcription regulator activity(GO:0140110)</t>
  </si>
  <si>
    <t>negative regulation of transcription by RNA polymerase II(GO:0000122);positive regulation of gene expression(GO:0010628);cell differentiation(GO:0030154);circadian regulation of gene expression(GO:0032922);negative regulation of neuron differentiation(GO:0045665);cardiac epithelial to mesenchymal transition(GO:0060317)</t>
  </si>
  <si>
    <t>CHICK|Ensembl=ENSGALG00000007710|UniProtKB=A0A1L1RKZ0</t>
  </si>
  <si>
    <t>ENSGALG00000007710</t>
  </si>
  <si>
    <t>Uncharacterized protein;RASL11AL;ortholog</t>
  </si>
  <si>
    <t>RAS-LIKE PROTEIN FAMILY MEMBER 11A-LIKE (PTHR45704:SF11)</t>
  </si>
  <si>
    <t>GTPase activity(GO:0003924);GTP binding(GO:0005525)</t>
  </si>
  <si>
    <t>signal transduction(GO:0007165)</t>
  </si>
  <si>
    <t>CHICK|Ensembl=ENSGALG00000015892|UniProtKB=F1NXP8</t>
  </si>
  <si>
    <t>ENSGALG00000015892</t>
  </si>
  <si>
    <t>Uncharacterized protein;IRAK1BP1;ortholog</t>
  </si>
  <si>
    <t>INTERLEUKIN-1 RECEPTOR-ASSOCIATED KINASE 1-BINDING PROTEIN 1 (PTHR18842:SF2)</t>
  </si>
  <si>
    <t>transcription, DNA-templated(GO:0006351);I-kappaB kinase/NF-kappaB signaling(GO:0007249);positive regulation of NF-kappaB transcription factor activity(GO:0051092)</t>
  </si>
  <si>
    <t>immune response(GO:0006955);I-kappaB kinase/NF-kappaB signaling(GO:0007249)</t>
  </si>
  <si>
    <t>CHICK|Ensembl=ENSGALG00000003861|UniProtKB=F1NCH3</t>
  </si>
  <si>
    <t>ENSGALG00000003861</t>
  </si>
  <si>
    <t>HECT domain-containing protein;HERC4;ortholog</t>
  </si>
  <si>
    <t>E3 UBIQUITIN-PROTEIN LIGASE HERC4-RELATED (PTHR45622:SF5)</t>
  </si>
  <si>
    <t>ubiquitin-protein transferase activity(GO:0004842)</t>
  </si>
  <si>
    <t>protein ubiquitination(GO:0016567)</t>
  </si>
  <si>
    <t>CHICK|Ensembl=ENSGALG00000026722|UniProtKB=A0A1L1RK55</t>
  </si>
  <si>
    <t>ENSGALG00000026722</t>
  </si>
  <si>
    <t>GMP_PDE_delta domain-containing protein;UNC119B;ortholog</t>
  </si>
  <si>
    <t>PROTEIN UNC-119 HOMOLOG B (PTHR12951:SF3)</t>
  </si>
  <si>
    <t>lipid binding(GO:0008289)</t>
  </si>
  <si>
    <t>nervous system development(GO:0007399);intraciliary transport involved in cilium assembly(GO:0035735);vesicle targeting, trans-Golgi to periciliary membrane compartment(GO:0097712);axoneme assembly(GO:0035082);ciliary transition zone assembly(GO:1905349);protein localization to cilium(GO:0061512)</t>
  </si>
  <si>
    <t>cilium(GO:0005929);intraciliary transport particle(GO:0030990);plasma membrane region(GO:0098590)</t>
  </si>
  <si>
    <t>nervous system development(GO:0007399);lipoprotein transport(GO:0042953);cilium assembly(GO:0060271)</t>
  </si>
  <si>
    <t>cilium(GO:0005929);ciliary transition zone(GO:0035869)</t>
  </si>
  <si>
    <t>CHICK|Ensembl=ENSGALG00000009129|UniProtKB=P50577</t>
  </si>
  <si>
    <t>ENSGALG00000009129</t>
  </si>
  <si>
    <t>Homeobox protein DLX-5;DLX5;ortholog</t>
  </si>
  <si>
    <t>HOMEOBOX PROTEIN DLX-5 (PTHR24327:SF31)</t>
  </si>
  <si>
    <t>embryo development(GO:0009790);cell differentiation(GO:0030154);anatomical structure formation involved in morphogenesis(GO:0048646);transcription by RNA polymerase II(GO:0006366);regulation of transcription by RNA polymerase II(GO:0006357)</t>
  </si>
  <si>
    <t>RNA polymerase II cis-regulatory region sequence-specific DNA binding(GO:0000978);DNA-binding transcription factor activity, RNA polymerase II-specific(GO:0000981);DNA-binding transcription activator activity, RNA polymerase II-specific(GO:0001228);HMG box domain binding(GO:0071837)</t>
  </si>
  <si>
    <t>osteoblast differentiation(GO:0001649);endochondral ossification(GO:0001958);regulation of transcription by RNA polymerase II(GO:0006357);cell population proliferation(GO:0008283);embryo development(GO:0009790);olfactory bulb interneuron differentiation(GO:0021889);cell differentiation(GO:0030154);embryonic limb morphogenesis(GO:0030326);BMP signaling pathway(GO:0030509);epithelial cell differentiation(GO:0030855);inner ear morphogenesis(GO:0042472);anatomical structure formation involved in morphogenesis(GO:0048646);positive regulation of epithelial cell proliferation(GO:0050679);roof of mouth development(GO:0060021);olfactory pit development(GO:0060166);face morphogenesis(GO:0060325);positive regulation of canonical Wnt signaling pathway(GO:0090263);interneuron axon guidance(GO:0097376);positive regulation of transcription from RNA polymerase II promoter involved in cellular response to chemical stimulus(GO:1901522)</t>
  </si>
  <si>
    <t>CHICK|Ensembl=ENSGALG00000002769|UniProtKB=E1C6F1</t>
  </si>
  <si>
    <t>ENSGALG00000002769</t>
  </si>
  <si>
    <t>J domain-containing protein;DNAJC12;ortholog</t>
  </si>
  <si>
    <t>DNAJ HOMOLOG SUBFAMILY C MEMBER 12 (PTHR44500:SF1)</t>
  </si>
  <si>
    <t>chaperone(PC00072)</t>
  </si>
  <si>
    <t>CHICK|Ensembl=ENSGALG00000009453|UniProtKB=F1NXH1</t>
  </si>
  <si>
    <t>ENSGALG00000009453</t>
  </si>
  <si>
    <t>MOSC domain-containing protein;MARC1;ortholog</t>
  </si>
  <si>
    <t>MOSC DOMAIN-CONTAINING PROTEIN (PTHR14237:SF19)</t>
  </si>
  <si>
    <t>nitrate reductase activity(GO:0008940);molybdenum ion binding(GO:0030151);pyridoxal phosphate binding(GO:0030170);molybdopterin cofactor binding(GO:0043546);nitrite reductase activity(GO:0098809)</t>
  </si>
  <si>
    <t>nitric oxide biosynthetic process(GO:0006809);nitrate metabolic process(GO:0042126);cellular detoxification of nitrogen compound(GO:0070458)</t>
  </si>
  <si>
    <t>mitochondrion(GO:0005739);integral component of membrane(GO:0016021)</t>
  </si>
  <si>
    <t>CHICK|Ensembl=ENSGALG00000015684|UniProtKB=F1NCU8</t>
  </si>
  <si>
    <t>ENSGALG00000015684</t>
  </si>
  <si>
    <t>J domain-containing protein;DNAJC25;ortholog</t>
  </si>
  <si>
    <t>DNAJ HOMOLOG SUBFAMILY C MEMBER 25 (PTHR44176:SF1)</t>
  </si>
  <si>
    <t>protein folding(GO:0006457)</t>
  </si>
  <si>
    <t>endoplasmic reticulum membrane(GO:0005789);vacuole(GO:0005773);plasma membrane(GO:0005886)</t>
  </si>
  <si>
    <t>Transcriptional regulation</t>
  </si>
  <si>
    <t>Cell junction/adhesion</t>
  </si>
  <si>
    <t>Catalytic activity</t>
  </si>
  <si>
    <t>Translational regulation</t>
  </si>
  <si>
    <t>Transporter activity</t>
  </si>
  <si>
    <t>Metabolic function</t>
  </si>
  <si>
    <t>Post transcriptional regulation</t>
  </si>
  <si>
    <t>Cell cycle</t>
  </si>
  <si>
    <t>Structural/Cytoskeletal</t>
  </si>
  <si>
    <t>Signal transduction</t>
  </si>
  <si>
    <t>YTHDC2</t>
  </si>
  <si>
    <t>MGAT4C</t>
  </si>
  <si>
    <t>EBF2</t>
  </si>
  <si>
    <t>RABIF</t>
  </si>
  <si>
    <t>HES5-2</t>
  </si>
  <si>
    <t>HES5-1</t>
  </si>
  <si>
    <t>NARF</t>
  </si>
  <si>
    <t>OLFML3</t>
  </si>
  <si>
    <t>BMPR1A</t>
  </si>
  <si>
    <t>MRPL17</t>
  </si>
  <si>
    <t>UBE4B</t>
  </si>
  <si>
    <t>XRN1</t>
  </si>
  <si>
    <t>DNAJC12</t>
  </si>
  <si>
    <t>FAM134C</t>
  </si>
  <si>
    <t>LSM4</t>
  </si>
  <si>
    <t>SETX</t>
  </si>
  <si>
    <t>HERC4</t>
  </si>
  <si>
    <t>SLC39A11</t>
  </si>
  <si>
    <t>URI1</t>
  </si>
  <si>
    <t>ZMYND8</t>
  </si>
  <si>
    <t>DRAXIN</t>
  </si>
  <si>
    <t>PPCS</t>
  </si>
  <si>
    <t>GJC2</t>
  </si>
  <si>
    <t>WEE1</t>
  </si>
  <si>
    <t>BTBD1</t>
  </si>
  <si>
    <t>PLK1</t>
  </si>
  <si>
    <t>YWHAH</t>
  </si>
  <si>
    <t>KIF3A</t>
  </si>
  <si>
    <t>APOD</t>
  </si>
  <si>
    <t>SST</t>
  </si>
  <si>
    <t>RASL11AL</t>
  </si>
  <si>
    <t>BORCS7</t>
  </si>
  <si>
    <t>SH3PXD2A</t>
  </si>
  <si>
    <t>MAP1A</t>
  </si>
  <si>
    <t>DLX5</t>
  </si>
  <si>
    <t>TTC30B</t>
  </si>
  <si>
    <t>MTARC1</t>
  </si>
  <si>
    <t>HOOK1</t>
  </si>
  <si>
    <t>DUSP4</t>
  </si>
  <si>
    <t>ALG2</t>
  </si>
  <si>
    <t>DLC1</t>
  </si>
  <si>
    <t>CEP135</t>
  </si>
  <si>
    <t>CDCA3</t>
  </si>
  <si>
    <t>MRPS30</t>
  </si>
  <si>
    <t>ENC1</t>
  </si>
  <si>
    <t>GREB1L</t>
  </si>
  <si>
    <t>CRHBP</t>
  </si>
  <si>
    <t>MSX1</t>
  </si>
  <si>
    <t>NRIP1</t>
  </si>
  <si>
    <t>DNAJC25</t>
  </si>
  <si>
    <t>IRAK1BP1</t>
  </si>
  <si>
    <t>BMP5</t>
  </si>
  <si>
    <t>SPRY2</t>
  </si>
  <si>
    <t>TNFRSF19</t>
  </si>
  <si>
    <t>CCDC141</t>
  </si>
  <si>
    <t>NHLH1</t>
  </si>
  <si>
    <t>UNC119B</t>
  </si>
  <si>
    <t>TMEM189</t>
  </si>
  <si>
    <t>CDKN1A</t>
  </si>
  <si>
    <t>METRNL</t>
  </si>
  <si>
    <t>HES6-2</t>
  </si>
  <si>
    <t>SMIM12</t>
  </si>
  <si>
    <t>FMN2L</t>
  </si>
  <si>
    <t>POLR1B</t>
  </si>
  <si>
    <t>ATP8</t>
  </si>
  <si>
    <t>KLF6</t>
  </si>
  <si>
    <t>ID1</t>
  </si>
  <si>
    <t>ID2</t>
  </si>
  <si>
    <t>KDM7A</t>
  </si>
  <si>
    <t>TACR1</t>
  </si>
  <si>
    <t>ASTL</t>
  </si>
  <si>
    <t>MSX2</t>
  </si>
  <si>
    <t>ID4</t>
  </si>
  <si>
    <t>YTHDF3</t>
  </si>
  <si>
    <t>ZEB2</t>
  </si>
  <si>
    <t>ZNF217</t>
  </si>
  <si>
    <t>RABEPK</t>
  </si>
  <si>
    <t>SHISA2</t>
  </si>
  <si>
    <t>NISCH</t>
  </si>
  <si>
    <t>UBE2Q2</t>
  </si>
  <si>
    <t>TAFA1</t>
  </si>
  <si>
    <t>PDE12</t>
  </si>
  <si>
    <t>RIPPLY3</t>
  </si>
  <si>
    <t>Gene Name</t>
  </si>
  <si>
    <t>RIOX1</t>
  </si>
  <si>
    <t>Manual Molecular Function</t>
  </si>
  <si>
    <t>Molecular Functions:</t>
  </si>
  <si>
    <t># Genes</t>
  </si>
  <si>
    <t>% of Genes</t>
  </si>
  <si>
    <t>Molecular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</si>
</sst>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0" fillId="2" borderId="0" xfId="0" applyFill="1" applyAlignment="1"/>
    <xf numFmtId="0" fontId="0" fillId="2" borderId="0" xfId="0" applyFill="1"/>
    <xf numFmtId="0" fontId="0" fillId="0" borderId="0" xfId="0" applyFill="1"/>
    <xf numFmtId="16" fontId="0" fillId="2" borderId="0" xfId="0" applyNumberFormat="1" applyFill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/>
    <xf numFmtId="0" fontId="0" fillId="0" borderId="0" xfId="0" applyFill="1" applyAlignment="1"/>
    <xf numFmtId="1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3B-7246-ADC1-40F17D5DBF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3B-7246-ADC1-40F17D5DBF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3B-7246-ADC1-40F17D5DBF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3B-7246-ADC1-40F17D5DBF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3B-7246-ADC1-40F17D5DBF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13B-7246-ADC1-40F17D5DBF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13B-7246-ADC1-40F17D5DBFC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13B-7246-ADC1-40F17D5DBFC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13B-7246-ADC1-40F17D5DBFC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13B-7246-ADC1-40F17D5DBFC3}"/>
              </c:ext>
            </c:extLst>
          </c:dPt>
          <c:val>
            <c:numRef>
              <c:f>'PANTHER Annotations'!$H$93:$H$102</c:f>
              <c:numCache>
                <c:formatCode>General</c:formatCode>
                <c:ptCount val="10"/>
                <c:pt idx="0">
                  <c:v>8.3333333333333321</c:v>
                </c:pt>
                <c:pt idx="1">
                  <c:v>4.7619047619047619</c:v>
                </c:pt>
                <c:pt idx="2">
                  <c:v>4.7619047619047619</c:v>
                </c:pt>
                <c:pt idx="3">
                  <c:v>7.1428571428571423</c:v>
                </c:pt>
                <c:pt idx="4">
                  <c:v>5.9523809523809517</c:v>
                </c:pt>
                <c:pt idx="5">
                  <c:v>14.285714285714285</c:v>
                </c:pt>
                <c:pt idx="6">
                  <c:v>22.61904761904762</c:v>
                </c:pt>
                <c:pt idx="7">
                  <c:v>27.380952380952383</c:v>
                </c:pt>
                <c:pt idx="8">
                  <c:v>2.3809523809523809</c:v>
                </c:pt>
                <c:pt idx="9">
                  <c:v>2.3809523809523809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B-A54B-958A-469741009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2604912</xdr:colOff>
      <xdr:row>104</xdr:row>
      <xdr:rowOff>137818</xdr:rowOff>
    </xdr:from>
    <xdr:to>
      <xdr:col>7</xdr:col>
      <xdr:colOff>1143942</xdr:colOff>
      <xdr:row>117</xdr:row>
      <xdr:rowOff>186737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0ED88-FACE-9844-B90C-D39FF3EC6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4E2C-C893-DC4E-B072-4CEAE5F35B8D}">
  <dimension ref="A1:O191"/>
  <sheetViews>
    <sheetView workbookViewId="0">
      <selection activeCell="B27" sqref="B27"/>
    </sheetView>
  </sheetViews>
  <sheetFormatPr baseColWidth="10" defaultColWidth="40.83203125" defaultRowHeight="16" x14ac:dyDescent="0.2"/>
  <cols>
    <col min="1" max="1" width="27" customWidth="1"/>
    <col min="2" max="2" width="22.5" customWidth="1"/>
    <col min="3" max="3" width="11.33203125" customWidth="1"/>
    <col min="4" max="4" width="13.1640625" customWidth="1"/>
    <col min="5" max="5" width="40" customWidth="1"/>
    <col min="6" max="6" width="38.33203125" customWidth="1"/>
    <col min="8" max="8" width="38.33203125" style="7" customWidth="1"/>
    <col min="12" max="12" width="50.83203125" customWidth="1"/>
    <col min="13" max="13" width="49.1640625" customWidth="1"/>
    <col min="14" max="14" width="49.33203125" customWidth="1"/>
  </cols>
  <sheetData>
    <row r="1" spans="1:15" s="1" customFormat="1" x14ac:dyDescent="0.2">
      <c r="A1" s="2" t="s">
        <v>0</v>
      </c>
      <c r="B1" s="2" t="s">
        <v>1</v>
      </c>
      <c r="C1" s="2" t="s">
        <v>5</v>
      </c>
      <c r="D1" s="1" t="s">
        <v>781</v>
      </c>
      <c r="E1" s="2" t="s">
        <v>2</v>
      </c>
      <c r="F1" s="2" t="s">
        <v>3</v>
      </c>
      <c r="G1" s="4" t="s">
        <v>783</v>
      </c>
      <c r="H1" s="2" t="s">
        <v>4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2">
      <c r="A2" s="3" t="s">
        <v>248</v>
      </c>
      <c r="B2" s="3" t="s">
        <v>249</v>
      </c>
      <c r="C2" s="3" t="s">
        <v>18</v>
      </c>
      <c r="D2" s="6" t="s">
        <v>698</v>
      </c>
      <c r="E2" s="3" t="s">
        <v>250</v>
      </c>
      <c r="F2" s="3" t="s">
        <v>251</v>
      </c>
      <c r="G2" s="5" t="s">
        <v>694</v>
      </c>
      <c r="H2" s="3" t="s">
        <v>252</v>
      </c>
      <c r="I2" s="3" t="s">
        <v>253</v>
      </c>
      <c r="J2" s="3"/>
      <c r="K2" s="3" t="s">
        <v>81</v>
      </c>
      <c r="L2" s="3"/>
      <c r="M2" s="3" t="s">
        <v>254</v>
      </c>
      <c r="N2" s="3" t="s">
        <v>255</v>
      </c>
      <c r="O2" s="3" t="s">
        <v>256</v>
      </c>
    </row>
    <row r="3" spans="1:15" x14ac:dyDescent="0.2">
      <c r="A3" s="3" t="s">
        <v>517</v>
      </c>
      <c r="B3" s="3" t="s">
        <v>518</v>
      </c>
      <c r="C3" s="3" t="s">
        <v>18</v>
      </c>
      <c r="D3" s="6" t="s">
        <v>699</v>
      </c>
      <c r="E3" s="3" t="s">
        <v>519</v>
      </c>
      <c r="F3" s="3" t="s">
        <v>520</v>
      </c>
      <c r="G3" s="5" t="s">
        <v>693</v>
      </c>
      <c r="H3" s="3" t="s">
        <v>222</v>
      </c>
      <c r="I3" s="3" t="s">
        <v>521</v>
      </c>
      <c r="J3" s="3" t="s">
        <v>522</v>
      </c>
      <c r="K3" s="3"/>
      <c r="L3" s="3"/>
      <c r="M3" s="3" t="s">
        <v>521</v>
      </c>
      <c r="N3" s="3" t="s">
        <v>522</v>
      </c>
      <c r="O3" s="3"/>
    </row>
    <row r="4" spans="1:15" x14ac:dyDescent="0.2">
      <c r="A4" s="3" t="s">
        <v>332</v>
      </c>
      <c r="B4" s="3" t="s">
        <v>333</v>
      </c>
      <c r="C4" s="3" t="s">
        <v>18</v>
      </c>
      <c r="D4" s="6" t="s">
        <v>700</v>
      </c>
      <c r="E4" s="3" t="s">
        <v>334</v>
      </c>
      <c r="F4" s="3" t="s">
        <v>335</v>
      </c>
      <c r="G4" s="5" t="s">
        <v>688</v>
      </c>
      <c r="H4" s="3" t="s">
        <v>336</v>
      </c>
      <c r="I4" s="3" t="s">
        <v>34</v>
      </c>
      <c r="J4" s="3" t="s">
        <v>148</v>
      </c>
      <c r="K4" s="3" t="s">
        <v>149</v>
      </c>
      <c r="L4" s="3"/>
      <c r="M4" s="3" t="s">
        <v>337</v>
      </c>
      <c r="N4" s="3" t="s">
        <v>338</v>
      </c>
      <c r="O4" s="3" t="s">
        <v>36</v>
      </c>
    </row>
    <row r="5" spans="1:15" x14ac:dyDescent="0.2">
      <c r="A5" s="3" t="s">
        <v>566</v>
      </c>
      <c r="B5" s="3" t="s">
        <v>567</v>
      </c>
      <c r="C5" s="3" t="s">
        <v>18</v>
      </c>
      <c r="D5" s="6" t="s">
        <v>701</v>
      </c>
      <c r="E5" s="3" t="s">
        <v>568</v>
      </c>
      <c r="F5" s="3" t="s">
        <v>569</v>
      </c>
      <c r="G5" s="5" t="s">
        <v>696</v>
      </c>
      <c r="H5" s="3" t="s">
        <v>570</v>
      </c>
      <c r="I5" s="3" t="s">
        <v>571</v>
      </c>
      <c r="J5" s="3" t="s">
        <v>572</v>
      </c>
      <c r="K5" s="3" t="s">
        <v>573</v>
      </c>
      <c r="L5" s="3"/>
      <c r="M5" s="3" t="s">
        <v>574</v>
      </c>
      <c r="N5" s="3" t="s">
        <v>575</v>
      </c>
      <c r="O5" s="3" t="s">
        <v>576</v>
      </c>
    </row>
    <row r="6" spans="1:15" x14ac:dyDescent="0.2">
      <c r="A6" s="3" t="s">
        <v>549</v>
      </c>
      <c r="B6" s="3" t="s">
        <v>550</v>
      </c>
      <c r="C6" s="3" t="s">
        <v>18</v>
      </c>
      <c r="D6" s="6" t="s">
        <v>702</v>
      </c>
      <c r="E6" s="3" t="s">
        <v>551</v>
      </c>
      <c r="F6" s="3" t="s">
        <v>552</v>
      </c>
      <c r="G6" s="5" t="s">
        <v>688</v>
      </c>
      <c r="H6" s="3" t="s">
        <v>33</v>
      </c>
      <c r="I6" s="3" t="s">
        <v>34</v>
      </c>
      <c r="J6" s="3" t="s">
        <v>35</v>
      </c>
      <c r="K6" s="3" t="s">
        <v>36</v>
      </c>
      <c r="L6" s="3"/>
      <c r="M6" s="3" t="s">
        <v>51</v>
      </c>
      <c r="N6" s="3" t="s">
        <v>97</v>
      </c>
      <c r="O6" s="3" t="s">
        <v>36</v>
      </c>
    </row>
    <row r="7" spans="1:15" x14ac:dyDescent="0.2">
      <c r="A7" s="3" t="s">
        <v>29</v>
      </c>
      <c r="B7" s="3" t="s">
        <v>30</v>
      </c>
      <c r="C7" s="3" t="s">
        <v>18</v>
      </c>
      <c r="D7" s="6" t="s">
        <v>703</v>
      </c>
      <c r="E7" s="3" t="s">
        <v>31</v>
      </c>
      <c r="F7" s="3" t="s">
        <v>32</v>
      </c>
      <c r="G7" s="5" t="s">
        <v>688</v>
      </c>
      <c r="H7" s="3" t="s">
        <v>33</v>
      </c>
      <c r="I7" s="3" t="s">
        <v>34</v>
      </c>
      <c r="J7" s="3" t="s">
        <v>35</v>
      </c>
      <c r="K7" s="3" t="s">
        <v>36</v>
      </c>
      <c r="L7" s="3" t="s">
        <v>37</v>
      </c>
      <c r="M7" s="3" t="s">
        <v>38</v>
      </c>
      <c r="N7" s="3" t="s">
        <v>39</v>
      </c>
      <c r="O7" s="3" t="s">
        <v>36</v>
      </c>
    </row>
    <row r="8" spans="1:15" x14ac:dyDescent="0.2">
      <c r="A8" s="3" t="s">
        <v>198</v>
      </c>
      <c r="B8" s="3" t="s">
        <v>199</v>
      </c>
      <c r="C8" s="3" t="s">
        <v>18</v>
      </c>
      <c r="D8" s="6" t="s">
        <v>704</v>
      </c>
      <c r="E8" s="3" t="s">
        <v>200</v>
      </c>
      <c r="F8" s="3" t="s">
        <v>201</v>
      </c>
      <c r="G8" s="5" t="s">
        <v>696</v>
      </c>
      <c r="H8" s="3" t="s">
        <v>202</v>
      </c>
      <c r="I8" s="3" t="s">
        <v>203</v>
      </c>
      <c r="J8" s="3" t="s">
        <v>204</v>
      </c>
      <c r="K8" s="3" t="s">
        <v>205</v>
      </c>
      <c r="L8" s="3"/>
      <c r="M8" s="3" t="s">
        <v>206</v>
      </c>
      <c r="N8" s="3"/>
      <c r="O8" s="3" t="s">
        <v>207</v>
      </c>
    </row>
    <row r="9" spans="1:15" x14ac:dyDescent="0.2">
      <c r="A9" s="3" t="s">
        <v>269</v>
      </c>
      <c r="B9" s="3" t="s">
        <v>270</v>
      </c>
      <c r="C9" s="3" t="s">
        <v>18</v>
      </c>
      <c r="D9" s="6" t="s">
        <v>705</v>
      </c>
      <c r="E9" s="3" t="s">
        <v>271</v>
      </c>
      <c r="F9" s="3" t="s">
        <v>272</v>
      </c>
      <c r="G9" s="5" t="s">
        <v>689</v>
      </c>
      <c r="H9" s="3" t="s">
        <v>273</v>
      </c>
      <c r="I9" s="3"/>
      <c r="J9" s="3"/>
      <c r="K9" s="3"/>
      <c r="L9" s="3"/>
      <c r="M9" s="3"/>
      <c r="N9" s="3" t="s">
        <v>274</v>
      </c>
      <c r="O9" s="3" t="s">
        <v>157</v>
      </c>
    </row>
    <row r="10" spans="1:15" x14ac:dyDescent="0.2">
      <c r="A10" s="3" t="s">
        <v>467</v>
      </c>
      <c r="B10" s="3" t="s">
        <v>468</v>
      </c>
      <c r="C10" s="3" t="s">
        <v>18</v>
      </c>
      <c r="D10" s="6" t="s">
        <v>706</v>
      </c>
      <c r="E10" s="3" t="s">
        <v>469</v>
      </c>
      <c r="F10" s="3" t="s">
        <v>470</v>
      </c>
      <c r="G10" s="5" t="s">
        <v>697</v>
      </c>
      <c r="H10" s="3" t="s">
        <v>471</v>
      </c>
      <c r="I10" s="3" t="s">
        <v>472</v>
      </c>
      <c r="J10" s="3" t="s">
        <v>473</v>
      </c>
      <c r="K10" s="3" t="s">
        <v>474</v>
      </c>
      <c r="L10" s="3" t="s">
        <v>475</v>
      </c>
      <c r="M10" s="3" t="s">
        <v>476</v>
      </c>
      <c r="N10" s="3" t="s">
        <v>477</v>
      </c>
      <c r="O10" s="3" t="s">
        <v>478</v>
      </c>
    </row>
    <row r="11" spans="1:15" x14ac:dyDescent="0.2">
      <c r="A11" s="3" t="s">
        <v>528</v>
      </c>
      <c r="B11" s="3" t="s">
        <v>529</v>
      </c>
      <c r="C11" s="3" t="s">
        <v>18</v>
      </c>
      <c r="D11" s="6" t="s">
        <v>707</v>
      </c>
      <c r="E11" s="3" t="s">
        <v>530</v>
      </c>
      <c r="F11" s="3" t="s">
        <v>531</v>
      </c>
      <c r="G11" s="5" t="s">
        <v>691</v>
      </c>
      <c r="H11" s="3" t="s">
        <v>17</v>
      </c>
      <c r="I11" s="3" t="s">
        <v>20</v>
      </c>
      <c r="J11" s="3"/>
      <c r="K11" s="3" t="s">
        <v>532</v>
      </c>
      <c r="L11" s="3"/>
      <c r="M11" s="3" t="s">
        <v>533</v>
      </c>
      <c r="N11" s="3" t="s">
        <v>21</v>
      </c>
      <c r="O11" s="3" t="s">
        <v>534</v>
      </c>
    </row>
    <row r="12" spans="1:15" x14ac:dyDescent="0.2">
      <c r="A12" s="3" t="s">
        <v>74</v>
      </c>
      <c r="B12" s="3" t="s">
        <v>75</v>
      </c>
      <c r="C12" s="3" t="s">
        <v>18</v>
      </c>
      <c r="D12" s="6" t="s">
        <v>708</v>
      </c>
      <c r="E12" s="3" t="s">
        <v>76</v>
      </c>
      <c r="F12" s="3" t="s">
        <v>77</v>
      </c>
      <c r="G12" s="5" t="s">
        <v>690</v>
      </c>
      <c r="H12" s="3" t="s">
        <v>78</v>
      </c>
      <c r="I12" s="3" t="s">
        <v>79</v>
      </c>
      <c r="J12" s="3" t="s">
        <v>80</v>
      </c>
      <c r="K12" s="3" t="s">
        <v>81</v>
      </c>
      <c r="L12" s="3"/>
      <c r="M12" s="3" t="s">
        <v>82</v>
      </c>
      <c r="N12" s="3" t="s">
        <v>83</v>
      </c>
      <c r="O12" s="3" t="s">
        <v>84</v>
      </c>
    </row>
    <row r="13" spans="1:15" x14ac:dyDescent="0.2">
      <c r="A13" s="3" t="s">
        <v>283</v>
      </c>
      <c r="B13" s="3" t="s">
        <v>284</v>
      </c>
      <c r="C13" s="3" t="s">
        <v>18</v>
      </c>
      <c r="D13" s="6" t="s">
        <v>709</v>
      </c>
      <c r="E13" s="3" t="s">
        <v>285</v>
      </c>
      <c r="F13" s="3" t="s">
        <v>286</v>
      </c>
      <c r="G13" s="5" t="s">
        <v>694</v>
      </c>
      <c r="H13" s="3" t="s">
        <v>287</v>
      </c>
      <c r="I13" s="3" t="s">
        <v>288</v>
      </c>
      <c r="J13" s="3" t="s">
        <v>289</v>
      </c>
      <c r="K13" s="3" t="s">
        <v>36</v>
      </c>
      <c r="L13" s="3" t="s">
        <v>290</v>
      </c>
      <c r="M13" s="3" t="s">
        <v>291</v>
      </c>
      <c r="N13" s="3" t="s">
        <v>292</v>
      </c>
      <c r="O13" s="3" t="s">
        <v>293</v>
      </c>
    </row>
    <row r="14" spans="1:15" x14ac:dyDescent="0.2">
      <c r="A14" s="3" t="s">
        <v>670</v>
      </c>
      <c r="B14" s="3" t="s">
        <v>671</v>
      </c>
      <c r="C14" s="3" t="s">
        <v>18</v>
      </c>
      <c r="D14" s="6" t="s">
        <v>710</v>
      </c>
      <c r="E14" s="3" t="s">
        <v>672</v>
      </c>
      <c r="F14" s="3" t="s">
        <v>673</v>
      </c>
      <c r="G14" s="5" t="s">
        <v>696</v>
      </c>
      <c r="H14" s="3" t="s">
        <v>674</v>
      </c>
      <c r="I14" s="3"/>
      <c r="J14" s="3"/>
      <c r="K14" s="3"/>
      <c r="L14" s="3"/>
      <c r="M14" s="3"/>
      <c r="N14" s="3"/>
      <c r="O14" s="3"/>
    </row>
    <row r="15" spans="1:15" x14ac:dyDescent="0.2">
      <c r="A15" s="3" t="s">
        <v>523</v>
      </c>
      <c r="B15" s="3" t="s">
        <v>524</v>
      </c>
      <c r="C15" s="3" t="s">
        <v>18</v>
      </c>
      <c r="D15" s="6" t="s">
        <v>711</v>
      </c>
      <c r="E15" s="3" t="s">
        <v>525</v>
      </c>
      <c r="F15" s="3" t="s">
        <v>526</v>
      </c>
      <c r="G15" s="5" t="s">
        <v>696</v>
      </c>
      <c r="H15" s="3"/>
      <c r="I15" s="3"/>
      <c r="J15" s="3"/>
      <c r="K15" s="3"/>
      <c r="L15" s="3"/>
      <c r="M15" s="3"/>
      <c r="N15" s="3" t="s">
        <v>527</v>
      </c>
      <c r="O15" s="3" t="s">
        <v>317</v>
      </c>
    </row>
    <row r="16" spans="1:15" x14ac:dyDescent="0.2">
      <c r="A16" s="3" t="s">
        <v>440</v>
      </c>
      <c r="B16" s="3" t="s">
        <v>441</v>
      </c>
      <c r="C16" s="3" t="s">
        <v>18</v>
      </c>
      <c r="D16" s="6" t="s">
        <v>712</v>
      </c>
      <c r="E16" s="3" t="s">
        <v>442</v>
      </c>
      <c r="F16" s="3" t="s">
        <v>443</v>
      </c>
      <c r="G16" s="5" t="s">
        <v>694</v>
      </c>
      <c r="H16" s="3" t="s">
        <v>444</v>
      </c>
      <c r="I16" s="3" t="s">
        <v>445</v>
      </c>
      <c r="J16" s="3" t="s">
        <v>446</v>
      </c>
      <c r="K16" s="3" t="s">
        <v>447</v>
      </c>
      <c r="L16" s="3"/>
      <c r="M16" s="3" t="s">
        <v>448</v>
      </c>
      <c r="N16" s="3" t="s">
        <v>449</v>
      </c>
      <c r="O16" s="3" t="s">
        <v>450</v>
      </c>
    </row>
    <row r="17" spans="1:15" x14ac:dyDescent="0.2">
      <c r="A17" s="3" t="s">
        <v>423</v>
      </c>
      <c r="B17" s="3" t="s">
        <v>424</v>
      </c>
      <c r="C17" s="3" t="s">
        <v>18</v>
      </c>
      <c r="D17" s="6" t="s">
        <v>713</v>
      </c>
      <c r="E17" s="3" t="s">
        <v>425</v>
      </c>
      <c r="F17" s="3" t="s">
        <v>426</v>
      </c>
      <c r="G17" s="5" t="s">
        <v>688</v>
      </c>
      <c r="H17" s="3"/>
      <c r="I17" s="3"/>
      <c r="J17" s="3"/>
      <c r="K17" s="3"/>
      <c r="L17" s="3"/>
      <c r="M17" s="3" t="s">
        <v>427</v>
      </c>
      <c r="N17" s="3" t="s">
        <v>428</v>
      </c>
      <c r="O17" s="3" t="s">
        <v>429</v>
      </c>
    </row>
    <row r="18" spans="1:15" x14ac:dyDescent="0.2">
      <c r="A18" s="3" t="s">
        <v>648</v>
      </c>
      <c r="B18" s="3" t="s">
        <v>649</v>
      </c>
      <c r="C18" s="3" t="s">
        <v>18</v>
      </c>
      <c r="D18" s="6" t="s">
        <v>714</v>
      </c>
      <c r="E18" s="3" t="s">
        <v>650</v>
      </c>
      <c r="F18" s="3" t="s">
        <v>651</v>
      </c>
      <c r="G18" s="5" t="s">
        <v>690</v>
      </c>
      <c r="H18" s="3" t="s">
        <v>78</v>
      </c>
      <c r="I18" s="3"/>
      <c r="J18" s="3"/>
      <c r="K18" s="3"/>
      <c r="L18" s="3"/>
      <c r="M18" s="3" t="s">
        <v>652</v>
      </c>
      <c r="N18" s="3" t="s">
        <v>653</v>
      </c>
      <c r="O18" s="3"/>
    </row>
    <row r="19" spans="1:15" x14ac:dyDescent="0.2">
      <c r="A19" s="3" t="s">
        <v>63</v>
      </c>
      <c r="B19" s="3" t="s">
        <v>64</v>
      </c>
      <c r="C19" s="3" t="s">
        <v>18</v>
      </c>
      <c r="D19" s="6" t="s">
        <v>715</v>
      </c>
      <c r="E19" s="3" t="s">
        <v>65</v>
      </c>
      <c r="F19" s="3" t="s">
        <v>66</v>
      </c>
      <c r="G19" s="5" t="s">
        <v>692</v>
      </c>
      <c r="H19" s="3" t="s">
        <v>67</v>
      </c>
      <c r="I19" s="3" t="s">
        <v>68</v>
      </c>
      <c r="J19" s="3" t="s">
        <v>69</v>
      </c>
      <c r="K19" s="3" t="s">
        <v>70</v>
      </c>
      <c r="L19" s="3"/>
      <c r="M19" s="3" t="s">
        <v>71</v>
      </c>
      <c r="N19" s="3" t="s">
        <v>72</v>
      </c>
      <c r="O19" s="3" t="s">
        <v>73</v>
      </c>
    </row>
    <row r="20" spans="1:15" x14ac:dyDescent="0.2">
      <c r="A20" s="3" t="s">
        <v>497</v>
      </c>
      <c r="B20" s="3" t="s">
        <v>498</v>
      </c>
      <c r="C20" s="3" t="s">
        <v>18</v>
      </c>
      <c r="D20" s="6" t="s">
        <v>716</v>
      </c>
      <c r="E20" s="3" t="s">
        <v>499</v>
      </c>
      <c r="F20" s="3" t="s">
        <v>500</v>
      </c>
      <c r="G20" s="5" t="s">
        <v>688</v>
      </c>
      <c r="H20" s="3" t="s">
        <v>501</v>
      </c>
      <c r="I20" s="3" t="s">
        <v>502</v>
      </c>
      <c r="J20" s="3" t="s">
        <v>503</v>
      </c>
      <c r="K20" s="3"/>
      <c r="L20" s="3"/>
      <c r="M20" s="3" t="s">
        <v>504</v>
      </c>
      <c r="N20" s="3" t="s">
        <v>505</v>
      </c>
      <c r="O20" s="3" t="s">
        <v>506</v>
      </c>
    </row>
    <row r="21" spans="1:15" x14ac:dyDescent="0.2">
      <c r="A21" s="3" t="s">
        <v>262</v>
      </c>
      <c r="B21" s="3" t="s">
        <v>263</v>
      </c>
      <c r="C21" s="3" t="s">
        <v>18</v>
      </c>
      <c r="D21" s="6" t="s">
        <v>717</v>
      </c>
      <c r="E21" s="3" t="s">
        <v>264</v>
      </c>
      <c r="F21" s="3" t="s">
        <v>265</v>
      </c>
      <c r="G21" s="5" t="s">
        <v>688</v>
      </c>
      <c r="H21" s="3"/>
      <c r="I21" s="3"/>
      <c r="J21" s="3"/>
      <c r="K21" s="3"/>
      <c r="L21" s="3"/>
      <c r="M21" s="3" t="s">
        <v>266</v>
      </c>
      <c r="N21" s="3" t="s">
        <v>267</v>
      </c>
      <c r="O21" s="3" t="s">
        <v>268</v>
      </c>
    </row>
    <row r="22" spans="1:15" x14ac:dyDescent="0.2">
      <c r="A22" s="3" t="s">
        <v>153</v>
      </c>
      <c r="B22" s="3" t="s">
        <v>154</v>
      </c>
      <c r="C22" s="3" t="s">
        <v>18</v>
      </c>
      <c r="D22" s="6" t="s">
        <v>718</v>
      </c>
      <c r="E22" s="3" t="s">
        <v>155</v>
      </c>
      <c r="F22" s="3" t="s">
        <v>156</v>
      </c>
      <c r="G22" s="5" t="s">
        <v>697</v>
      </c>
      <c r="H22" s="3"/>
      <c r="I22" s="3"/>
      <c r="J22" s="3"/>
      <c r="K22" s="3" t="s">
        <v>157</v>
      </c>
      <c r="L22" s="3"/>
      <c r="M22" s="3"/>
      <c r="N22" s="3" t="s">
        <v>158</v>
      </c>
      <c r="O22" s="3" t="s">
        <v>157</v>
      </c>
    </row>
    <row r="23" spans="1:15" x14ac:dyDescent="0.2">
      <c r="A23" s="3" t="s">
        <v>168</v>
      </c>
      <c r="B23" s="3" t="s">
        <v>169</v>
      </c>
      <c r="C23" s="3" t="s">
        <v>18</v>
      </c>
      <c r="D23" s="6" t="s">
        <v>719</v>
      </c>
      <c r="E23" s="3" t="s">
        <v>170</v>
      </c>
      <c r="F23" s="3" t="s">
        <v>171</v>
      </c>
      <c r="G23" s="5" t="s">
        <v>690</v>
      </c>
      <c r="H23" s="3" t="s">
        <v>172</v>
      </c>
      <c r="I23" s="3" t="s">
        <v>173</v>
      </c>
      <c r="J23" s="3" t="s">
        <v>174</v>
      </c>
      <c r="K23" s="3" t="s">
        <v>81</v>
      </c>
      <c r="L23" s="3" t="s">
        <v>175</v>
      </c>
      <c r="M23" s="3" t="s">
        <v>176</v>
      </c>
      <c r="N23" s="3" t="s">
        <v>177</v>
      </c>
      <c r="O23" s="3" t="s">
        <v>81</v>
      </c>
    </row>
    <row r="24" spans="1:15" x14ac:dyDescent="0.2">
      <c r="A24" s="3" t="s">
        <v>98</v>
      </c>
      <c r="B24" s="3" t="s">
        <v>99</v>
      </c>
      <c r="C24" s="3" t="s">
        <v>18</v>
      </c>
      <c r="D24" s="6" t="s">
        <v>720</v>
      </c>
      <c r="E24" s="3" t="s">
        <v>100</v>
      </c>
      <c r="F24" s="3" t="s">
        <v>101</v>
      </c>
      <c r="G24" s="5" t="s">
        <v>689</v>
      </c>
      <c r="H24" s="3" t="s">
        <v>102</v>
      </c>
      <c r="I24" s="3"/>
      <c r="J24" s="3"/>
      <c r="K24" s="3"/>
      <c r="L24" s="3"/>
      <c r="M24" s="3" t="s">
        <v>103</v>
      </c>
      <c r="N24" s="3" t="s">
        <v>104</v>
      </c>
      <c r="O24" s="3" t="s">
        <v>105</v>
      </c>
    </row>
    <row r="25" spans="1:15" x14ac:dyDescent="0.2">
      <c r="A25" s="3" t="s">
        <v>53</v>
      </c>
      <c r="B25" s="3" t="s">
        <v>54</v>
      </c>
      <c r="C25" s="3" t="s">
        <v>18</v>
      </c>
      <c r="D25" s="6" t="s">
        <v>721</v>
      </c>
      <c r="E25" s="3" t="s">
        <v>55</v>
      </c>
      <c r="F25" s="3" t="s">
        <v>56</v>
      </c>
      <c r="G25" s="5" t="s">
        <v>690</v>
      </c>
      <c r="H25" s="3" t="s">
        <v>57</v>
      </c>
      <c r="I25" s="3" t="s">
        <v>58</v>
      </c>
      <c r="J25" s="3" t="s">
        <v>59</v>
      </c>
      <c r="K25" s="3"/>
      <c r="L25" s="3"/>
      <c r="M25" s="3" t="s">
        <v>60</v>
      </c>
      <c r="N25" s="3" t="s">
        <v>61</v>
      </c>
      <c r="O25" s="3" t="s">
        <v>62</v>
      </c>
    </row>
    <row r="26" spans="1:15" x14ac:dyDescent="0.2">
      <c r="A26" s="3" t="s">
        <v>275</v>
      </c>
      <c r="B26" s="3" t="s">
        <v>276</v>
      </c>
      <c r="C26" s="3" t="s">
        <v>18</v>
      </c>
      <c r="D26" s="6" t="s">
        <v>722</v>
      </c>
      <c r="E26" s="3" t="s">
        <v>277</v>
      </c>
      <c r="F26" s="3" t="s">
        <v>278</v>
      </c>
      <c r="G26" s="5" t="s">
        <v>690</v>
      </c>
      <c r="H26" s="3" t="s">
        <v>78</v>
      </c>
      <c r="I26" s="3"/>
      <c r="J26" s="3" t="s">
        <v>279</v>
      </c>
      <c r="K26" s="3" t="s">
        <v>280</v>
      </c>
      <c r="L26" s="3"/>
      <c r="M26" s="3" t="s">
        <v>281</v>
      </c>
      <c r="N26" s="3" t="s">
        <v>279</v>
      </c>
      <c r="O26" s="3" t="s">
        <v>282</v>
      </c>
    </row>
    <row r="27" spans="1:15" x14ac:dyDescent="0.2">
      <c r="A27" s="3" t="s">
        <v>585</v>
      </c>
      <c r="B27" s="3" t="s">
        <v>586</v>
      </c>
      <c r="C27" s="3" t="s">
        <v>18</v>
      </c>
      <c r="D27" s="6" t="s">
        <v>723</v>
      </c>
      <c r="E27" s="3" t="s">
        <v>587</v>
      </c>
      <c r="F27" s="3" t="s">
        <v>588</v>
      </c>
      <c r="G27" s="5" t="s">
        <v>695</v>
      </c>
      <c r="H27" s="3" t="s">
        <v>57</v>
      </c>
      <c r="I27" s="3"/>
      <c r="J27" s="3" t="s">
        <v>589</v>
      </c>
      <c r="K27" s="3" t="s">
        <v>590</v>
      </c>
      <c r="L27" s="3"/>
      <c r="M27" s="3" t="s">
        <v>591</v>
      </c>
      <c r="N27" s="3" t="s">
        <v>592</v>
      </c>
      <c r="O27" s="3" t="s">
        <v>593</v>
      </c>
    </row>
    <row r="28" spans="1:15" x14ac:dyDescent="0.2">
      <c r="A28" s="3" t="s">
        <v>294</v>
      </c>
      <c r="B28" s="3" t="s">
        <v>295</v>
      </c>
      <c r="C28" s="3" t="s">
        <v>18</v>
      </c>
      <c r="D28" s="6" t="s">
        <v>724</v>
      </c>
      <c r="E28" s="3" t="s">
        <v>296</v>
      </c>
      <c r="F28" s="3" t="s">
        <v>297</v>
      </c>
      <c r="G28" s="5" t="s">
        <v>697</v>
      </c>
      <c r="H28" s="3" t="s">
        <v>298</v>
      </c>
      <c r="I28" s="3"/>
      <c r="J28" s="3"/>
      <c r="K28" s="3"/>
      <c r="L28" s="3" t="s">
        <v>299</v>
      </c>
      <c r="M28" s="3" t="s">
        <v>300</v>
      </c>
      <c r="N28" s="3" t="s">
        <v>301</v>
      </c>
      <c r="O28" s="3" t="s">
        <v>302</v>
      </c>
    </row>
    <row r="29" spans="1:15" x14ac:dyDescent="0.2">
      <c r="A29" s="3" t="s">
        <v>125</v>
      </c>
      <c r="B29" s="3" t="s">
        <v>126</v>
      </c>
      <c r="C29" s="3" t="s">
        <v>18</v>
      </c>
      <c r="D29" s="6" t="s">
        <v>725</v>
      </c>
      <c r="E29" s="3" t="s">
        <v>127</v>
      </c>
      <c r="F29" s="3" t="s">
        <v>128</v>
      </c>
      <c r="G29" s="5" t="s">
        <v>696</v>
      </c>
      <c r="H29" s="3" t="s">
        <v>129</v>
      </c>
      <c r="I29" s="3" t="s">
        <v>130</v>
      </c>
      <c r="J29" s="3" t="s">
        <v>131</v>
      </c>
      <c r="K29" s="3" t="s">
        <v>132</v>
      </c>
      <c r="L29" s="3"/>
      <c r="M29" s="3" t="s">
        <v>133</v>
      </c>
      <c r="N29" s="3" t="s">
        <v>134</v>
      </c>
      <c r="O29" s="3" t="s">
        <v>135</v>
      </c>
    </row>
    <row r="30" spans="1:15" x14ac:dyDescent="0.2">
      <c r="A30" s="3" t="s">
        <v>208</v>
      </c>
      <c r="B30" s="3" t="s">
        <v>209</v>
      </c>
      <c r="C30" s="3" t="s">
        <v>18</v>
      </c>
      <c r="D30" s="6" t="s">
        <v>726</v>
      </c>
      <c r="E30" s="3" t="s">
        <v>210</v>
      </c>
      <c r="F30" s="3" t="s">
        <v>211</v>
      </c>
      <c r="G30" s="5" t="s">
        <v>693</v>
      </c>
      <c r="H30" s="3" t="s">
        <v>212</v>
      </c>
      <c r="I30" s="3"/>
      <c r="J30" s="3" t="s">
        <v>213</v>
      </c>
      <c r="K30" s="3" t="s">
        <v>214</v>
      </c>
      <c r="L30" s="3"/>
      <c r="M30" s="3" t="s">
        <v>215</v>
      </c>
      <c r="N30" s="3" t="s">
        <v>216</v>
      </c>
      <c r="O30" s="3" t="s">
        <v>217</v>
      </c>
    </row>
    <row r="31" spans="1:15" x14ac:dyDescent="0.2">
      <c r="A31" s="3" t="s">
        <v>535</v>
      </c>
      <c r="B31" s="3" t="s">
        <v>536</v>
      </c>
      <c r="C31" s="3" t="s">
        <v>18</v>
      </c>
      <c r="D31" s="6" t="s">
        <v>727</v>
      </c>
      <c r="E31" s="3" t="s">
        <v>537</v>
      </c>
      <c r="F31" s="3" t="s">
        <v>538</v>
      </c>
      <c r="G31" s="5" t="s">
        <v>697</v>
      </c>
      <c r="H31" s="3" t="s">
        <v>539</v>
      </c>
      <c r="I31" s="3"/>
      <c r="J31" s="3" t="s">
        <v>540</v>
      </c>
      <c r="K31" s="3" t="s">
        <v>113</v>
      </c>
      <c r="L31" s="3"/>
      <c r="M31" s="3" t="s">
        <v>328</v>
      </c>
      <c r="N31" s="3" t="s">
        <v>541</v>
      </c>
      <c r="O31" s="3" t="s">
        <v>113</v>
      </c>
    </row>
    <row r="32" spans="1:15" x14ac:dyDescent="0.2">
      <c r="A32" s="3" t="s">
        <v>636</v>
      </c>
      <c r="B32" s="3" t="s">
        <v>637</v>
      </c>
      <c r="C32" s="3" t="s">
        <v>18</v>
      </c>
      <c r="D32" s="6" t="s">
        <v>728</v>
      </c>
      <c r="E32" s="3" t="s">
        <v>638</v>
      </c>
      <c r="F32" s="3" t="s">
        <v>639</v>
      </c>
      <c r="G32" s="5" t="s">
        <v>696</v>
      </c>
      <c r="H32" s="3"/>
      <c r="I32" s="3"/>
      <c r="J32" s="3"/>
      <c r="K32" s="3"/>
      <c r="L32" s="3"/>
      <c r="M32" s="3" t="s">
        <v>640</v>
      </c>
      <c r="N32" s="3" t="s">
        <v>641</v>
      </c>
      <c r="O32" s="3" t="s">
        <v>70</v>
      </c>
    </row>
    <row r="33" spans="1:15" x14ac:dyDescent="0.2">
      <c r="A33" s="3" t="s">
        <v>392</v>
      </c>
      <c r="B33" s="3" t="s">
        <v>393</v>
      </c>
      <c r="C33" s="3" t="s">
        <v>18</v>
      </c>
      <c r="D33" s="6" t="s">
        <v>729</v>
      </c>
      <c r="E33" s="3" t="s">
        <v>394</v>
      </c>
      <c r="F33" s="3" t="s">
        <v>395</v>
      </c>
      <c r="G33" s="5" t="s">
        <v>696</v>
      </c>
      <c r="H33" s="3"/>
      <c r="I33" s="3"/>
      <c r="J33" s="3"/>
      <c r="K33" s="3" t="s">
        <v>396</v>
      </c>
      <c r="L33" s="3"/>
      <c r="M33" s="3"/>
      <c r="N33" s="3"/>
      <c r="O33" s="3" t="s">
        <v>397</v>
      </c>
    </row>
    <row r="34" spans="1:15" x14ac:dyDescent="0.2">
      <c r="A34" s="3" t="s">
        <v>136</v>
      </c>
      <c r="B34" s="3" t="s">
        <v>137</v>
      </c>
      <c r="C34" s="3" t="s">
        <v>18</v>
      </c>
      <c r="D34" s="6" t="s">
        <v>730</v>
      </c>
      <c r="E34" s="3" t="s">
        <v>138</v>
      </c>
      <c r="F34" s="3" t="s">
        <v>139</v>
      </c>
      <c r="G34" s="5" t="s">
        <v>693</v>
      </c>
      <c r="H34" s="3"/>
      <c r="I34" s="3"/>
      <c r="J34" s="3"/>
      <c r="K34" s="3"/>
      <c r="L34" s="3"/>
      <c r="M34" s="3" t="s">
        <v>140</v>
      </c>
      <c r="N34" s="3" t="s">
        <v>141</v>
      </c>
      <c r="O34" s="3" t="s">
        <v>142</v>
      </c>
    </row>
    <row r="35" spans="1:15" x14ac:dyDescent="0.2">
      <c r="A35" s="3" t="s">
        <v>507</v>
      </c>
      <c r="B35" s="3" t="s">
        <v>508</v>
      </c>
      <c r="C35" s="3" t="s">
        <v>18</v>
      </c>
      <c r="D35" s="6" t="s">
        <v>731</v>
      </c>
      <c r="E35" s="3" t="s">
        <v>509</v>
      </c>
      <c r="F35" s="3" t="s">
        <v>510</v>
      </c>
      <c r="G35" s="5" t="s">
        <v>696</v>
      </c>
      <c r="H35" s="3" t="s">
        <v>511</v>
      </c>
      <c r="I35" s="3" t="s">
        <v>512</v>
      </c>
      <c r="J35" s="3" t="s">
        <v>513</v>
      </c>
      <c r="K35" s="3" t="s">
        <v>514</v>
      </c>
      <c r="L35" s="3"/>
      <c r="M35" s="3" t="s">
        <v>512</v>
      </c>
      <c r="N35" s="3" t="s">
        <v>515</v>
      </c>
      <c r="O35" s="3" t="s">
        <v>516</v>
      </c>
    </row>
    <row r="36" spans="1:15" x14ac:dyDescent="0.2">
      <c r="A36" s="3" t="s">
        <v>663</v>
      </c>
      <c r="B36" s="3" t="s">
        <v>664</v>
      </c>
      <c r="C36" s="3" t="s">
        <v>18</v>
      </c>
      <c r="D36" s="6" t="s">
        <v>732</v>
      </c>
      <c r="E36" s="3" t="s">
        <v>665</v>
      </c>
      <c r="F36" s="3" t="s">
        <v>666</v>
      </c>
      <c r="G36" s="5" t="s">
        <v>688</v>
      </c>
      <c r="H36" s="3" t="s">
        <v>120</v>
      </c>
      <c r="I36" s="3" t="s">
        <v>34</v>
      </c>
      <c r="J36" s="3" t="s">
        <v>667</v>
      </c>
      <c r="K36" s="3" t="s">
        <v>149</v>
      </c>
      <c r="L36" s="3"/>
      <c r="M36" s="3" t="s">
        <v>668</v>
      </c>
      <c r="N36" s="3" t="s">
        <v>669</v>
      </c>
      <c r="O36" s="3" t="s">
        <v>81</v>
      </c>
    </row>
    <row r="37" spans="1:15" x14ac:dyDescent="0.2">
      <c r="A37" s="3" t="s">
        <v>183</v>
      </c>
      <c r="B37" s="3" t="s">
        <v>184</v>
      </c>
      <c r="C37" s="3" t="s">
        <v>18</v>
      </c>
      <c r="D37" s="6" t="s">
        <v>733</v>
      </c>
      <c r="E37" s="3" t="s">
        <v>185</v>
      </c>
      <c r="F37" s="3" t="s">
        <v>186</v>
      </c>
      <c r="G37" s="5" t="s">
        <v>696</v>
      </c>
      <c r="H37" s="3"/>
      <c r="I37" s="3" t="s">
        <v>187</v>
      </c>
      <c r="J37" s="3" t="s">
        <v>188</v>
      </c>
      <c r="K37" s="3" t="s">
        <v>189</v>
      </c>
      <c r="L37" s="3"/>
      <c r="M37" s="3" t="s">
        <v>190</v>
      </c>
      <c r="N37" s="3" t="s">
        <v>188</v>
      </c>
      <c r="O37" s="3" t="s">
        <v>191</v>
      </c>
    </row>
    <row r="38" spans="1:15" x14ac:dyDescent="0.2">
      <c r="A38" s="3" t="s">
        <v>675</v>
      </c>
      <c r="B38" s="3" t="s">
        <v>676</v>
      </c>
      <c r="C38" s="3" t="s">
        <v>18</v>
      </c>
      <c r="D38" s="8" t="s">
        <v>734</v>
      </c>
      <c r="E38" s="3" t="s">
        <v>677</v>
      </c>
      <c r="F38" s="3" t="s">
        <v>678</v>
      </c>
      <c r="G38" s="5" t="s">
        <v>693</v>
      </c>
      <c r="H38" s="3"/>
      <c r="I38" s="3"/>
      <c r="J38" s="3"/>
      <c r="K38" s="3"/>
      <c r="L38" s="3"/>
      <c r="M38" s="3" t="s">
        <v>679</v>
      </c>
      <c r="N38" s="3" t="s">
        <v>680</v>
      </c>
      <c r="O38" s="3" t="s">
        <v>681</v>
      </c>
    </row>
    <row r="39" spans="1:15" x14ac:dyDescent="0.2">
      <c r="A39" s="3" t="s">
        <v>303</v>
      </c>
      <c r="B39" s="3" t="s">
        <v>304</v>
      </c>
      <c r="C39" s="3" t="s">
        <v>18</v>
      </c>
      <c r="D39" s="6" t="s">
        <v>735</v>
      </c>
      <c r="E39" s="3" t="s">
        <v>305</v>
      </c>
      <c r="F39" s="3" t="s">
        <v>306</v>
      </c>
      <c r="G39" s="5" t="s">
        <v>696</v>
      </c>
      <c r="H39" s="3" t="s">
        <v>172</v>
      </c>
      <c r="I39" s="3" t="s">
        <v>307</v>
      </c>
      <c r="J39" s="3" t="s">
        <v>308</v>
      </c>
      <c r="K39" s="3" t="s">
        <v>309</v>
      </c>
      <c r="L39" s="3"/>
      <c r="M39" s="3" t="s">
        <v>310</v>
      </c>
      <c r="N39" s="3" t="s">
        <v>311</v>
      </c>
      <c r="O39" s="3" t="s">
        <v>312</v>
      </c>
    </row>
    <row r="40" spans="1:15" x14ac:dyDescent="0.2">
      <c r="A40" s="3" t="s">
        <v>382</v>
      </c>
      <c r="B40" s="3" t="s">
        <v>383</v>
      </c>
      <c r="C40" s="3" t="s">
        <v>18</v>
      </c>
      <c r="D40" s="6" t="s">
        <v>736</v>
      </c>
      <c r="E40" s="3" t="s">
        <v>384</v>
      </c>
      <c r="F40" s="3" t="s">
        <v>385</v>
      </c>
      <c r="G40" s="5" t="s">
        <v>690</v>
      </c>
      <c r="H40" s="3" t="s">
        <v>386</v>
      </c>
      <c r="I40" s="3" t="s">
        <v>387</v>
      </c>
      <c r="J40" s="3" t="s">
        <v>388</v>
      </c>
      <c r="K40" s="3" t="s">
        <v>81</v>
      </c>
      <c r="L40" s="3" t="s">
        <v>389</v>
      </c>
      <c r="M40" s="3" t="s">
        <v>390</v>
      </c>
      <c r="N40" s="3" t="s">
        <v>391</v>
      </c>
      <c r="O40" s="3" t="s">
        <v>366</v>
      </c>
    </row>
    <row r="41" spans="1:15" x14ac:dyDescent="0.2">
      <c r="A41" s="3" t="s">
        <v>218</v>
      </c>
      <c r="B41" s="3" t="s">
        <v>219</v>
      </c>
      <c r="C41" s="3" t="s">
        <v>18</v>
      </c>
      <c r="D41" s="6" t="s">
        <v>737</v>
      </c>
      <c r="E41" s="3" t="s">
        <v>220</v>
      </c>
      <c r="F41" s="3" t="s">
        <v>221</v>
      </c>
      <c r="G41" s="5" t="s">
        <v>693</v>
      </c>
      <c r="H41" s="3" t="s">
        <v>222</v>
      </c>
      <c r="I41" s="3"/>
      <c r="J41" s="3"/>
      <c r="K41" s="3"/>
      <c r="L41" s="3"/>
      <c r="M41" s="3" t="s">
        <v>223</v>
      </c>
      <c r="N41" s="3" t="s">
        <v>224</v>
      </c>
      <c r="O41" s="3" t="s">
        <v>225</v>
      </c>
    </row>
    <row r="42" spans="1:15" x14ac:dyDescent="0.2">
      <c r="A42" s="3" t="s">
        <v>618</v>
      </c>
      <c r="B42" s="3" t="s">
        <v>619</v>
      </c>
      <c r="C42" s="3" t="s">
        <v>18</v>
      </c>
      <c r="D42" s="6" t="s">
        <v>738</v>
      </c>
      <c r="E42" s="3" t="s">
        <v>620</v>
      </c>
      <c r="F42" s="3" t="s">
        <v>621</v>
      </c>
      <c r="G42" s="5" t="s">
        <v>696</v>
      </c>
      <c r="H42" s="3" t="s">
        <v>622</v>
      </c>
      <c r="I42" s="3" t="s">
        <v>623</v>
      </c>
      <c r="J42" s="3" t="s">
        <v>624</v>
      </c>
      <c r="K42" s="3" t="s">
        <v>625</v>
      </c>
      <c r="L42" s="3" t="s">
        <v>626</v>
      </c>
      <c r="M42" s="3" t="s">
        <v>627</v>
      </c>
      <c r="N42" s="3" t="s">
        <v>628</v>
      </c>
      <c r="O42" s="3" t="s">
        <v>629</v>
      </c>
    </row>
    <row r="43" spans="1:15" x14ac:dyDescent="0.2">
      <c r="A43" s="3" t="s">
        <v>542</v>
      </c>
      <c r="B43" s="3" t="s">
        <v>543</v>
      </c>
      <c r="C43" s="3" t="s">
        <v>18</v>
      </c>
      <c r="D43" s="6" t="s">
        <v>739</v>
      </c>
      <c r="E43" s="3" t="s">
        <v>544</v>
      </c>
      <c r="F43" s="3" t="s">
        <v>545</v>
      </c>
      <c r="G43" s="5" t="s">
        <v>695</v>
      </c>
      <c r="H43" s="3" t="s">
        <v>501</v>
      </c>
      <c r="I43" s="3"/>
      <c r="J43" s="3"/>
      <c r="K43" s="3"/>
      <c r="L43" s="3"/>
      <c r="M43" s="3" t="s">
        <v>546</v>
      </c>
      <c r="N43" s="3" t="s">
        <v>547</v>
      </c>
      <c r="O43" s="3" t="s">
        <v>548</v>
      </c>
    </row>
    <row r="44" spans="1:15" x14ac:dyDescent="0.2">
      <c r="A44" s="3" t="s">
        <v>257</v>
      </c>
      <c r="B44" s="3" t="s">
        <v>258</v>
      </c>
      <c r="C44" s="3" t="s">
        <v>18</v>
      </c>
      <c r="D44" s="6" t="s">
        <v>740</v>
      </c>
      <c r="E44" s="3" t="s">
        <v>259</v>
      </c>
      <c r="F44" s="3" t="s">
        <v>260</v>
      </c>
      <c r="G44" s="5" t="s">
        <v>695</v>
      </c>
      <c r="H44" s="3"/>
      <c r="I44" s="3"/>
      <c r="J44" s="3"/>
      <c r="K44" s="3"/>
      <c r="L44" s="3"/>
      <c r="M44" s="3"/>
      <c r="N44" s="3"/>
      <c r="O44" s="3" t="s">
        <v>261</v>
      </c>
    </row>
    <row r="45" spans="1:15" x14ac:dyDescent="0.2">
      <c r="A45" s="3" t="s">
        <v>13</v>
      </c>
      <c r="B45" s="3" t="s">
        <v>14</v>
      </c>
      <c r="C45" s="3" t="s">
        <v>18</v>
      </c>
      <c r="D45" s="6" t="s">
        <v>741</v>
      </c>
      <c r="E45" s="3" t="s">
        <v>15</v>
      </c>
      <c r="F45" s="3" t="s">
        <v>16</v>
      </c>
      <c r="G45" s="5" t="s">
        <v>691</v>
      </c>
      <c r="H45" s="3" t="s">
        <v>17</v>
      </c>
      <c r="I45" s="3"/>
      <c r="J45" s="3"/>
      <c r="K45" s="3" t="s">
        <v>19</v>
      </c>
      <c r="L45" s="3"/>
      <c r="M45" s="3" t="s">
        <v>20</v>
      </c>
      <c r="N45" s="3" t="s">
        <v>21</v>
      </c>
      <c r="O45" s="3" t="s">
        <v>19</v>
      </c>
    </row>
    <row r="46" spans="1:15" x14ac:dyDescent="0.2">
      <c r="A46" s="3" t="s">
        <v>611</v>
      </c>
      <c r="B46" s="3" t="s">
        <v>612</v>
      </c>
      <c r="C46" s="3" t="s">
        <v>18</v>
      </c>
      <c r="D46" s="6" t="s">
        <v>742</v>
      </c>
      <c r="E46" s="3" t="s">
        <v>613</v>
      </c>
      <c r="F46" s="3" t="s">
        <v>614</v>
      </c>
      <c r="G46" s="5" t="s">
        <v>696</v>
      </c>
      <c r="H46" s="3"/>
      <c r="I46" s="3"/>
      <c r="J46" s="3"/>
      <c r="K46" s="3"/>
      <c r="L46" s="3"/>
      <c r="M46" s="3" t="s">
        <v>615</v>
      </c>
      <c r="N46" s="3" t="s">
        <v>616</v>
      </c>
      <c r="O46" s="3" t="s">
        <v>617</v>
      </c>
    </row>
    <row r="47" spans="1:15" x14ac:dyDescent="0.2">
      <c r="A47" s="3" t="s">
        <v>418</v>
      </c>
      <c r="B47" s="3" t="s">
        <v>419</v>
      </c>
      <c r="C47" s="3" t="s">
        <v>18</v>
      </c>
      <c r="D47" s="6" t="s">
        <v>743</v>
      </c>
      <c r="E47" s="3" t="s">
        <v>420</v>
      </c>
      <c r="F47" s="3" t="s">
        <v>421</v>
      </c>
      <c r="G47" s="5" t="s">
        <v>697</v>
      </c>
      <c r="H47" s="3"/>
      <c r="I47" s="3"/>
      <c r="J47" s="3"/>
      <c r="K47" s="3"/>
      <c r="L47" s="3"/>
      <c r="M47" s="3"/>
      <c r="N47" s="3" t="s">
        <v>422</v>
      </c>
      <c r="O47" s="3" t="s">
        <v>317</v>
      </c>
    </row>
    <row r="48" spans="1:15" x14ac:dyDescent="0.2">
      <c r="A48" s="3" t="s">
        <v>409</v>
      </c>
      <c r="B48" s="3" t="s">
        <v>410</v>
      </c>
      <c r="C48" s="3" t="s">
        <v>18</v>
      </c>
      <c r="D48" s="6" t="s">
        <v>744</v>
      </c>
      <c r="E48" s="3" t="s">
        <v>411</v>
      </c>
      <c r="F48" s="3" t="s">
        <v>412</v>
      </c>
      <c r="G48" s="5" t="s">
        <v>697</v>
      </c>
      <c r="H48" s="3"/>
      <c r="I48" s="3" t="s">
        <v>413</v>
      </c>
      <c r="J48" s="3" t="s">
        <v>414</v>
      </c>
      <c r="K48" s="3" t="s">
        <v>113</v>
      </c>
      <c r="L48" s="3"/>
      <c r="M48" s="3" t="s">
        <v>415</v>
      </c>
      <c r="N48" s="3" t="s">
        <v>416</v>
      </c>
      <c r="O48" s="3" t="s">
        <v>417</v>
      </c>
    </row>
    <row r="49" spans="1:15" x14ac:dyDescent="0.2">
      <c r="A49" s="3" t="s">
        <v>226</v>
      </c>
      <c r="B49" s="3" t="s">
        <v>227</v>
      </c>
      <c r="C49" s="3" t="s">
        <v>18</v>
      </c>
      <c r="D49" s="6" t="s">
        <v>745</v>
      </c>
      <c r="E49" s="3" t="s">
        <v>228</v>
      </c>
      <c r="F49" s="3" t="s">
        <v>229</v>
      </c>
      <c r="G49" s="5" t="s">
        <v>688</v>
      </c>
      <c r="H49" s="3" t="s">
        <v>120</v>
      </c>
      <c r="I49" s="3" t="s">
        <v>121</v>
      </c>
      <c r="J49" s="3" t="s">
        <v>122</v>
      </c>
      <c r="K49" s="3" t="s">
        <v>36</v>
      </c>
      <c r="L49" s="3"/>
      <c r="M49" s="3" t="s">
        <v>230</v>
      </c>
      <c r="N49" s="3" t="s">
        <v>231</v>
      </c>
      <c r="O49" s="3" t="s">
        <v>232</v>
      </c>
    </row>
    <row r="50" spans="1:15" x14ac:dyDescent="0.2">
      <c r="A50" s="3" t="s">
        <v>22</v>
      </c>
      <c r="B50" s="3" t="s">
        <v>23</v>
      </c>
      <c r="C50" s="3" t="s">
        <v>18</v>
      </c>
      <c r="D50" s="6" t="s">
        <v>746</v>
      </c>
      <c r="E50" s="3" t="s">
        <v>24</v>
      </c>
      <c r="F50" s="3" t="s">
        <v>25</v>
      </c>
      <c r="G50" s="5" t="s">
        <v>688</v>
      </c>
      <c r="H50" s="3"/>
      <c r="I50" s="3"/>
      <c r="J50" s="3"/>
      <c r="K50" s="3"/>
      <c r="L50" s="3"/>
      <c r="M50" s="3" t="s">
        <v>26</v>
      </c>
      <c r="N50" s="3" t="s">
        <v>27</v>
      </c>
      <c r="O50" s="3" t="s">
        <v>28</v>
      </c>
    </row>
    <row r="51" spans="1:15" x14ac:dyDescent="0.2">
      <c r="A51" s="3" t="s">
        <v>682</v>
      </c>
      <c r="B51" s="3" t="s">
        <v>683</v>
      </c>
      <c r="C51" s="3" t="s">
        <v>18</v>
      </c>
      <c r="D51" s="6" t="s">
        <v>747</v>
      </c>
      <c r="E51" s="3" t="s">
        <v>684</v>
      </c>
      <c r="F51" s="3" t="s">
        <v>685</v>
      </c>
      <c r="G51" s="5" t="s">
        <v>696</v>
      </c>
      <c r="H51" s="3" t="s">
        <v>674</v>
      </c>
      <c r="I51" s="3"/>
      <c r="J51" s="3" t="s">
        <v>686</v>
      </c>
      <c r="K51" s="3" t="s">
        <v>687</v>
      </c>
      <c r="L51" s="3"/>
      <c r="M51" s="3"/>
      <c r="N51" s="3" t="s">
        <v>686</v>
      </c>
      <c r="O51" s="3" t="s">
        <v>602</v>
      </c>
    </row>
    <row r="52" spans="1:15" x14ac:dyDescent="0.2">
      <c r="A52" s="3" t="s">
        <v>642</v>
      </c>
      <c r="B52" s="3" t="s">
        <v>643</v>
      </c>
      <c r="C52" s="3" t="s">
        <v>18</v>
      </c>
      <c r="D52" s="6" t="s">
        <v>748</v>
      </c>
      <c r="E52" s="3" t="s">
        <v>644</v>
      </c>
      <c r="F52" s="3" t="s">
        <v>645</v>
      </c>
      <c r="G52" s="5" t="s">
        <v>688</v>
      </c>
      <c r="H52" s="3"/>
      <c r="I52" s="3"/>
      <c r="J52" s="3" t="s">
        <v>646</v>
      </c>
      <c r="K52" s="3"/>
      <c r="L52" s="3"/>
      <c r="M52" s="3"/>
      <c r="N52" s="3" t="s">
        <v>647</v>
      </c>
      <c r="O52" s="3" t="s">
        <v>81</v>
      </c>
    </row>
    <row r="53" spans="1:15" x14ac:dyDescent="0.2">
      <c r="A53" s="3" t="s">
        <v>487</v>
      </c>
      <c r="B53" s="3" t="s">
        <v>488</v>
      </c>
      <c r="C53" s="3" t="s">
        <v>18</v>
      </c>
      <c r="D53" s="6" t="s">
        <v>749</v>
      </c>
      <c r="E53" s="3" t="s">
        <v>489</v>
      </c>
      <c r="F53" s="3" t="s">
        <v>490</v>
      </c>
      <c r="G53" s="5" t="s">
        <v>697</v>
      </c>
      <c r="H53" s="3" t="s">
        <v>491</v>
      </c>
      <c r="I53" s="3" t="s">
        <v>492</v>
      </c>
      <c r="J53" s="3" t="s">
        <v>493</v>
      </c>
      <c r="K53" s="3" t="s">
        <v>113</v>
      </c>
      <c r="L53" s="3" t="s">
        <v>494</v>
      </c>
      <c r="M53" s="3" t="s">
        <v>495</v>
      </c>
      <c r="N53" s="3" t="s">
        <v>496</v>
      </c>
      <c r="O53" s="3" t="s">
        <v>113</v>
      </c>
    </row>
    <row r="54" spans="1:15" x14ac:dyDescent="0.2">
      <c r="A54" s="3" t="s">
        <v>430</v>
      </c>
      <c r="B54" s="3" t="s">
        <v>431</v>
      </c>
      <c r="C54" s="3" t="s">
        <v>18</v>
      </c>
      <c r="D54" s="6" t="s">
        <v>750</v>
      </c>
      <c r="E54" s="3" t="s">
        <v>432</v>
      </c>
      <c r="F54" s="3" t="s">
        <v>433</v>
      </c>
      <c r="G54" s="5" t="s">
        <v>697</v>
      </c>
      <c r="H54" s="3" t="s">
        <v>298</v>
      </c>
      <c r="I54" s="3"/>
      <c r="J54" s="3" t="s">
        <v>434</v>
      </c>
      <c r="K54" s="3" t="s">
        <v>435</v>
      </c>
      <c r="L54" s="3" t="s">
        <v>436</v>
      </c>
      <c r="M54" s="3" t="s">
        <v>437</v>
      </c>
      <c r="N54" s="3" t="s">
        <v>438</v>
      </c>
      <c r="O54" s="3" t="s">
        <v>439</v>
      </c>
    </row>
    <row r="55" spans="1:15" x14ac:dyDescent="0.2">
      <c r="A55" s="3" t="s">
        <v>339</v>
      </c>
      <c r="B55" s="3" t="s">
        <v>340</v>
      </c>
      <c r="C55" s="3" t="s">
        <v>18</v>
      </c>
      <c r="D55" s="6" t="s">
        <v>751</v>
      </c>
      <c r="E55" s="3" t="s">
        <v>341</v>
      </c>
      <c r="F55" s="3" t="s">
        <v>342</v>
      </c>
      <c r="G55" s="5" t="s">
        <v>697</v>
      </c>
      <c r="H55" s="3"/>
      <c r="I55" s="3" t="s">
        <v>343</v>
      </c>
      <c r="J55" s="3" t="s">
        <v>344</v>
      </c>
      <c r="K55" s="3" t="s">
        <v>345</v>
      </c>
      <c r="L55" s="3"/>
      <c r="M55" s="3" t="s">
        <v>343</v>
      </c>
      <c r="N55" s="3" t="s">
        <v>346</v>
      </c>
      <c r="O55" s="3" t="s">
        <v>347</v>
      </c>
    </row>
    <row r="56" spans="1:15" x14ac:dyDescent="0.2">
      <c r="A56" s="3" t="s">
        <v>553</v>
      </c>
      <c r="B56" s="3" t="s">
        <v>554</v>
      </c>
      <c r="C56" s="3" t="s">
        <v>18</v>
      </c>
      <c r="D56" s="6" t="s">
        <v>782</v>
      </c>
      <c r="E56" s="3" t="s">
        <v>555</v>
      </c>
      <c r="F56" s="3" t="s">
        <v>556</v>
      </c>
      <c r="G56" s="5" t="s">
        <v>688</v>
      </c>
      <c r="H56" s="3"/>
      <c r="I56" s="3" t="s">
        <v>557</v>
      </c>
      <c r="J56" s="3" t="s">
        <v>558</v>
      </c>
      <c r="K56" s="3" t="s">
        <v>559</v>
      </c>
      <c r="L56" s="3"/>
      <c r="M56" s="3" t="s">
        <v>560</v>
      </c>
      <c r="N56" s="3" t="s">
        <v>561</v>
      </c>
      <c r="O56" s="3" t="s">
        <v>559</v>
      </c>
    </row>
    <row r="57" spans="1:15" x14ac:dyDescent="0.2">
      <c r="A57" s="3" t="s">
        <v>40</v>
      </c>
      <c r="B57" s="3" t="s">
        <v>41</v>
      </c>
      <c r="C57" s="3" t="s">
        <v>18</v>
      </c>
      <c r="D57" s="6" t="s">
        <v>752</v>
      </c>
      <c r="E57" s="3" t="s">
        <v>42</v>
      </c>
      <c r="F57" s="3" t="s">
        <v>43</v>
      </c>
      <c r="G57" s="5" t="s">
        <v>689</v>
      </c>
      <c r="H57" s="3" t="s">
        <v>44</v>
      </c>
      <c r="I57" s="3"/>
      <c r="J57" s="3"/>
      <c r="K57" s="3"/>
      <c r="L57" s="3"/>
      <c r="M57" s="3"/>
      <c r="N57" s="3" t="s">
        <v>45</v>
      </c>
      <c r="O57" s="3" t="s">
        <v>46</v>
      </c>
    </row>
    <row r="58" spans="1:15" x14ac:dyDescent="0.2">
      <c r="A58" s="3" t="s">
        <v>47</v>
      </c>
      <c r="B58" s="3" t="s">
        <v>48</v>
      </c>
      <c r="C58" s="3" t="s">
        <v>18</v>
      </c>
      <c r="D58" s="6" t="s">
        <v>753</v>
      </c>
      <c r="E58" s="3" t="s">
        <v>49</v>
      </c>
      <c r="F58" s="3" t="s">
        <v>50</v>
      </c>
      <c r="G58" s="5" t="s">
        <v>688</v>
      </c>
      <c r="H58" s="3" t="s">
        <v>33</v>
      </c>
      <c r="I58" s="3"/>
      <c r="J58" s="3"/>
      <c r="K58" s="3"/>
      <c r="L58" s="3"/>
      <c r="M58" s="3" t="s">
        <v>51</v>
      </c>
      <c r="N58" s="3" t="s">
        <v>52</v>
      </c>
      <c r="O58" s="3"/>
    </row>
    <row r="59" spans="1:15" x14ac:dyDescent="0.2">
      <c r="A59" s="3" t="s">
        <v>654</v>
      </c>
      <c r="B59" s="3" t="s">
        <v>655</v>
      </c>
      <c r="C59" s="3" t="s">
        <v>18</v>
      </c>
      <c r="D59" s="6" t="s">
        <v>754</v>
      </c>
      <c r="E59" s="3" t="s">
        <v>656</v>
      </c>
      <c r="F59" s="3" t="s">
        <v>657</v>
      </c>
      <c r="G59" s="5" t="s">
        <v>696</v>
      </c>
      <c r="H59" s="3" t="s">
        <v>172</v>
      </c>
      <c r="I59" s="3" t="s">
        <v>658</v>
      </c>
      <c r="J59" s="3" t="s">
        <v>659</v>
      </c>
      <c r="K59" s="3" t="s">
        <v>660</v>
      </c>
      <c r="L59" s="3"/>
      <c r="M59" s="3" t="s">
        <v>658</v>
      </c>
      <c r="N59" s="3" t="s">
        <v>661</v>
      </c>
      <c r="O59" s="3" t="s">
        <v>662</v>
      </c>
    </row>
    <row r="60" spans="1:15" x14ac:dyDescent="0.2">
      <c r="A60" s="3" t="s">
        <v>594</v>
      </c>
      <c r="B60" s="3" t="s">
        <v>595</v>
      </c>
      <c r="C60" s="3" t="s">
        <v>18</v>
      </c>
      <c r="D60" s="6" t="s">
        <v>755</v>
      </c>
      <c r="E60" s="3" t="s">
        <v>596</v>
      </c>
      <c r="F60" s="3" t="s">
        <v>597</v>
      </c>
      <c r="G60" s="5" t="s">
        <v>693</v>
      </c>
      <c r="H60" s="3"/>
      <c r="I60" s="3" t="s">
        <v>598</v>
      </c>
      <c r="J60" s="3"/>
      <c r="K60" s="3"/>
      <c r="L60" s="3" t="s">
        <v>599</v>
      </c>
      <c r="M60" s="3" t="s">
        <v>600</v>
      </c>
      <c r="N60" s="3" t="s">
        <v>601</v>
      </c>
      <c r="O60" s="3" t="s">
        <v>602</v>
      </c>
    </row>
    <row r="61" spans="1:15" x14ac:dyDescent="0.2">
      <c r="A61" s="3" t="s">
        <v>479</v>
      </c>
      <c r="B61" s="3" t="s">
        <v>480</v>
      </c>
      <c r="C61" s="3" t="s">
        <v>18</v>
      </c>
      <c r="D61" s="6" t="s">
        <v>756</v>
      </c>
      <c r="E61" s="3" t="s">
        <v>481</v>
      </c>
      <c r="F61" s="3" t="s">
        <v>482</v>
      </c>
      <c r="G61" s="5" t="s">
        <v>695</v>
      </c>
      <c r="H61" s="3" t="s">
        <v>483</v>
      </c>
      <c r="I61" s="3"/>
      <c r="J61" s="3"/>
      <c r="K61" s="3"/>
      <c r="L61" s="3" t="s">
        <v>484</v>
      </c>
      <c r="M61" s="3" t="s">
        <v>485</v>
      </c>
      <c r="N61" s="3" t="s">
        <v>486</v>
      </c>
      <c r="O61" s="3" t="s">
        <v>36</v>
      </c>
    </row>
    <row r="62" spans="1:15" x14ac:dyDescent="0.2">
      <c r="A62" s="3" t="s">
        <v>324</v>
      </c>
      <c r="B62" s="3" t="s">
        <v>325</v>
      </c>
      <c r="C62" s="3" t="s">
        <v>18</v>
      </c>
      <c r="D62" s="6" t="s">
        <v>757</v>
      </c>
      <c r="E62" s="3" t="s">
        <v>326</v>
      </c>
      <c r="F62" s="3" t="s">
        <v>327</v>
      </c>
      <c r="G62" s="5" t="s">
        <v>697</v>
      </c>
      <c r="H62" s="3"/>
      <c r="I62" s="3" t="s">
        <v>328</v>
      </c>
      <c r="J62" s="3" t="s">
        <v>329</v>
      </c>
      <c r="K62" s="3" t="s">
        <v>113</v>
      </c>
      <c r="L62" s="3"/>
      <c r="M62" s="3" t="s">
        <v>328</v>
      </c>
      <c r="N62" s="3" t="s">
        <v>330</v>
      </c>
      <c r="O62" s="3" t="s">
        <v>331</v>
      </c>
    </row>
    <row r="63" spans="1:15" x14ac:dyDescent="0.2">
      <c r="A63" s="3" t="s">
        <v>93</v>
      </c>
      <c r="B63" s="3" t="s">
        <v>94</v>
      </c>
      <c r="C63" s="3" t="s">
        <v>18</v>
      </c>
      <c r="D63" s="6" t="s">
        <v>758</v>
      </c>
      <c r="E63" s="3" t="s">
        <v>95</v>
      </c>
      <c r="F63" s="3" t="s">
        <v>96</v>
      </c>
      <c r="G63" s="5" t="s">
        <v>688</v>
      </c>
      <c r="H63" s="3" t="s">
        <v>33</v>
      </c>
      <c r="I63" s="3" t="s">
        <v>34</v>
      </c>
      <c r="J63" s="3" t="s">
        <v>35</v>
      </c>
      <c r="K63" s="3" t="s">
        <v>36</v>
      </c>
      <c r="L63" s="3"/>
      <c r="M63" s="3" t="s">
        <v>51</v>
      </c>
      <c r="N63" s="3" t="s">
        <v>97</v>
      </c>
      <c r="O63" s="3" t="s">
        <v>36</v>
      </c>
    </row>
    <row r="64" spans="1:15" x14ac:dyDescent="0.2">
      <c r="A64" s="3" t="s">
        <v>313</v>
      </c>
      <c r="B64" s="3" t="s">
        <v>314</v>
      </c>
      <c r="C64" s="3" t="s">
        <v>18</v>
      </c>
      <c r="D64" s="6" t="s">
        <v>759</v>
      </c>
      <c r="E64" s="3" t="s">
        <v>315</v>
      </c>
      <c r="F64" s="3" t="s">
        <v>316</v>
      </c>
      <c r="G64" s="5" t="s">
        <v>696</v>
      </c>
      <c r="H64" s="3"/>
      <c r="I64" s="3"/>
      <c r="J64" s="3"/>
      <c r="K64" s="3"/>
      <c r="L64" s="3"/>
      <c r="M64" s="3"/>
      <c r="N64" s="3"/>
      <c r="O64" s="3" t="s">
        <v>317</v>
      </c>
    </row>
    <row r="65" spans="1:15" x14ac:dyDescent="0.2">
      <c r="A65" s="3" t="s">
        <v>367</v>
      </c>
      <c r="B65" s="3" t="s">
        <v>368</v>
      </c>
      <c r="C65" s="3" t="s">
        <v>18</v>
      </c>
      <c r="D65" s="6" t="s">
        <v>760</v>
      </c>
      <c r="E65" s="3" t="s">
        <v>369</v>
      </c>
      <c r="F65" s="3" t="s">
        <v>370</v>
      </c>
      <c r="G65" s="5" t="s">
        <v>696</v>
      </c>
      <c r="H65" s="3"/>
      <c r="I65" s="3" t="s">
        <v>307</v>
      </c>
      <c r="J65" s="3" t="s">
        <v>371</v>
      </c>
      <c r="K65" s="3" t="s">
        <v>372</v>
      </c>
      <c r="L65" s="3"/>
      <c r="M65" s="3"/>
      <c r="N65" s="3" t="s">
        <v>371</v>
      </c>
      <c r="O65" s="3" t="s">
        <v>373</v>
      </c>
    </row>
    <row r="66" spans="1:15" x14ac:dyDescent="0.2">
      <c r="A66" s="3" t="s">
        <v>398</v>
      </c>
      <c r="B66" s="3" t="s">
        <v>399</v>
      </c>
      <c r="C66" s="3" t="s">
        <v>18</v>
      </c>
      <c r="D66" s="6" t="s">
        <v>761</v>
      </c>
      <c r="E66" s="3" t="s">
        <v>400</v>
      </c>
      <c r="F66" s="3" t="s">
        <v>401</v>
      </c>
      <c r="G66" s="5" t="s">
        <v>688</v>
      </c>
      <c r="H66" s="3" t="s">
        <v>402</v>
      </c>
      <c r="I66" s="3" t="s">
        <v>403</v>
      </c>
      <c r="J66" s="3"/>
      <c r="K66" s="3" t="s">
        <v>404</v>
      </c>
      <c r="L66" s="3" t="s">
        <v>405</v>
      </c>
      <c r="M66" s="3" t="s">
        <v>406</v>
      </c>
      <c r="N66" s="3" t="s">
        <v>407</v>
      </c>
      <c r="O66" s="3" t="s">
        <v>408</v>
      </c>
    </row>
    <row r="67" spans="1:15" x14ac:dyDescent="0.2">
      <c r="A67" s="3" t="s">
        <v>85</v>
      </c>
      <c r="B67" s="3" t="s">
        <v>86</v>
      </c>
      <c r="C67" s="3" t="s">
        <v>18</v>
      </c>
      <c r="D67" s="6" t="s">
        <v>762</v>
      </c>
      <c r="E67" s="3" t="s">
        <v>87</v>
      </c>
      <c r="F67" s="3" t="s">
        <v>88</v>
      </c>
      <c r="G67" s="5" t="s">
        <v>692</v>
      </c>
      <c r="H67" s="3" t="s">
        <v>89</v>
      </c>
      <c r="I67" s="3"/>
      <c r="J67" s="3"/>
      <c r="K67" s="3"/>
      <c r="L67" s="3"/>
      <c r="M67" s="3" t="s">
        <v>90</v>
      </c>
      <c r="N67" s="3" t="s">
        <v>91</v>
      </c>
      <c r="O67" s="3" t="s">
        <v>92</v>
      </c>
    </row>
    <row r="68" spans="1:15" x14ac:dyDescent="0.2">
      <c r="A68" s="3" t="s">
        <v>143</v>
      </c>
      <c r="B68" s="3" t="s">
        <v>144</v>
      </c>
      <c r="C68" s="3" t="s">
        <v>18</v>
      </c>
      <c r="D68" s="6" t="s">
        <v>763</v>
      </c>
      <c r="E68" s="3" t="s">
        <v>145</v>
      </c>
      <c r="F68" s="3" t="s">
        <v>146</v>
      </c>
      <c r="G68" s="5" t="s">
        <v>688</v>
      </c>
      <c r="H68" s="3" t="s">
        <v>147</v>
      </c>
      <c r="I68" s="3" t="s">
        <v>34</v>
      </c>
      <c r="J68" s="3" t="s">
        <v>148</v>
      </c>
      <c r="K68" s="3" t="s">
        <v>149</v>
      </c>
      <c r="L68" s="3"/>
      <c r="M68" s="3" t="s">
        <v>150</v>
      </c>
      <c r="N68" s="3" t="s">
        <v>151</v>
      </c>
      <c r="O68" s="3" t="s">
        <v>152</v>
      </c>
    </row>
    <row r="69" spans="1:15" x14ac:dyDescent="0.2">
      <c r="A69" s="3" t="s">
        <v>630</v>
      </c>
      <c r="B69" s="3" t="s">
        <v>631</v>
      </c>
      <c r="C69" s="3" t="s">
        <v>18</v>
      </c>
      <c r="D69" s="6" t="s">
        <v>764</v>
      </c>
      <c r="E69" s="3" t="s">
        <v>632</v>
      </c>
      <c r="F69" s="3" t="s">
        <v>633</v>
      </c>
      <c r="G69" s="5" t="s">
        <v>688</v>
      </c>
      <c r="H69" s="3" t="s">
        <v>336</v>
      </c>
      <c r="I69" s="3" t="s">
        <v>362</v>
      </c>
      <c r="J69" s="3" t="s">
        <v>363</v>
      </c>
      <c r="K69" s="3" t="s">
        <v>36</v>
      </c>
      <c r="L69" s="3"/>
      <c r="M69" s="3" t="s">
        <v>634</v>
      </c>
      <c r="N69" s="3" t="s">
        <v>635</v>
      </c>
      <c r="O69" s="3" t="s">
        <v>81</v>
      </c>
    </row>
    <row r="70" spans="1:15" x14ac:dyDescent="0.2">
      <c r="A70" s="3" t="s">
        <v>374</v>
      </c>
      <c r="B70" s="3" t="s">
        <v>375</v>
      </c>
      <c r="C70" s="3" t="s">
        <v>18</v>
      </c>
      <c r="D70" s="6" t="s">
        <v>765</v>
      </c>
      <c r="E70" s="3" t="s">
        <v>376</v>
      </c>
      <c r="F70" s="3" t="s">
        <v>377</v>
      </c>
      <c r="G70" s="5" t="s">
        <v>688</v>
      </c>
      <c r="H70" s="3" t="s">
        <v>336</v>
      </c>
      <c r="I70" s="3" t="s">
        <v>362</v>
      </c>
      <c r="J70" s="3" t="s">
        <v>363</v>
      </c>
      <c r="K70" s="3" t="s">
        <v>36</v>
      </c>
      <c r="L70" s="3" t="s">
        <v>378</v>
      </c>
      <c r="M70" s="3" t="s">
        <v>379</v>
      </c>
      <c r="N70" s="3" t="s">
        <v>380</v>
      </c>
      <c r="O70" s="3" t="s">
        <v>381</v>
      </c>
    </row>
    <row r="71" spans="1:15" x14ac:dyDescent="0.2">
      <c r="A71" s="3" t="s">
        <v>159</v>
      </c>
      <c r="B71" s="3" t="s">
        <v>160</v>
      </c>
      <c r="C71" s="3" t="s">
        <v>18</v>
      </c>
      <c r="D71" s="6" t="s">
        <v>766</v>
      </c>
      <c r="E71" s="3" t="s">
        <v>161</v>
      </c>
      <c r="F71" s="3" t="s">
        <v>162</v>
      </c>
      <c r="G71" s="5" t="s">
        <v>688</v>
      </c>
      <c r="H71" s="3"/>
      <c r="I71" s="3" t="s">
        <v>163</v>
      </c>
      <c r="J71" s="3" t="s">
        <v>164</v>
      </c>
      <c r="K71" s="3" t="s">
        <v>149</v>
      </c>
      <c r="L71" s="3"/>
      <c r="M71" s="3" t="s">
        <v>165</v>
      </c>
      <c r="N71" s="3" t="s">
        <v>166</v>
      </c>
      <c r="O71" s="3" t="s">
        <v>167</v>
      </c>
    </row>
    <row r="72" spans="1:15" x14ac:dyDescent="0.2">
      <c r="A72" s="3" t="s">
        <v>603</v>
      </c>
      <c r="B72" s="3" t="s">
        <v>604</v>
      </c>
      <c r="C72" s="3" t="s">
        <v>18</v>
      </c>
      <c r="D72" s="6" t="s">
        <v>767</v>
      </c>
      <c r="E72" s="3" t="s">
        <v>605</v>
      </c>
      <c r="F72" s="3" t="s">
        <v>606</v>
      </c>
      <c r="G72" s="5" t="s">
        <v>697</v>
      </c>
      <c r="H72" s="3" t="s">
        <v>607</v>
      </c>
      <c r="I72" s="3"/>
      <c r="J72" s="3"/>
      <c r="K72" s="3"/>
      <c r="L72" s="3"/>
      <c r="M72" s="3" t="s">
        <v>608</v>
      </c>
      <c r="N72" s="3" t="s">
        <v>609</v>
      </c>
      <c r="O72" s="3" t="s">
        <v>610</v>
      </c>
    </row>
    <row r="73" spans="1:15" x14ac:dyDescent="0.2">
      <c r="A73" s="3" t="s">
        <v>239</v>
      </c>
      <c r="B73" s="3" t="s">
        <v>240</v>
      </c>
      <c r="C73" s="3" t="s">
        <v>18</v>
      </c>
      <c r="D73" s="6" t="s">
        <v>768</v>
      </c>
      <c r="E73" s="3" t="s">
        <v>241</v>
      </c>
      <c r="F73" s="3" t="s">
        <v>242</v>
      </c>
      <c r="G73" s="5" t="s">
        <v>689</v>
      </c>
      <c r="H73" s="3" t="s">
        <v>243</v>
      </c>
      <c r="I73" s="3" t="s">
        <v>244</v>
      </c>
      <c r="J73" s="3"/>
      <c r="K73" s="3"/>
      <c r="L73" s="3"/>
      <c r="M73" s="3" t="s">
        <v>245</v>
      </c>
      <c r="N73" s="3" t="s">
        <v>246</v>
      </c>
      <c r="O73" s="3" t="s">
        <v>247</v>
      </c>
    </row>
    <row r="74" spans="1:15" x14ac:dyDescent="0.2">
      <c r="A74" s="3" t="s">
        <v>116</v>
      </c>
      <c r="B74" s="3" t="s">
        <v>117</v>
      </c>
      <c r="C74" s="3" t="s">
        <v>18</v>
      </c>
      <c r="D74" s="6" t="s">
        <v>769</v>
      </c>
      <c r="E74" s="3" t="s">
        <v>118</v>
      </c>
      <c r="F74" s="3" t="s">
        <v>119</v>
      </c>
      <c r="G74" s="5" t="s">
        <v>688</v>
      </c>
      <c r="H74" s="3" t="s">
        <v>120</v>
      </c>
      <c r="I74" s="3" t="s">
        <v>121</v>
      </c>
      <c r="J74" s="3" t="s">
        <v>122</v>
      </c>
      <c r="K74" s="3" t="s">
        <v>36</v>
      </c>
      <c r="L74" s="3"/>
      <c r="M74" s="3" t="s">
        <v>121</v>
      </c>
      <c r="N74" s="3" t="s">
        <v>123</v>
      </c>
      <c r="O74" s="3" t="s">
        <v>124</v>
      </c>
    </row>
    <row r="75" spans="1:15" x14ac:dyDescent="0.2">
      <c r="A75" s="3" t="s">
        <v>358</v>
      </c>
      <c r="B75" s="3" t="s">
        <v>359</v>
      </c>
      <c r="C75" s="3" t="s">
        <v>18</v>
      </c>
      <c r="D75" s="6" t="s">
        <v>770</v>
      </c>
      <c r="E75" s="3" t="s">
        <v>360</v>
      </c>
      <c r="F75" s="3" t="s">
        <v>361</v>
      </c>
      <c r="G75" s="5" t="s">
        <v>688</v>
      </c>
      <c r="H75" s="3" t="s">
        <v>336</v>
      </c>
      <c r="I75" s="3" t="s">
        <v>362</v>
      </c>
      <c r="J75" s="3" t="s">
        <v>363</v>
      </c>
      <c r="K75" s="3" t="s">
        <v>36</v>
      </c>
      <c r="L75" s="3"/>
      <c r="M75" s="3" t="s">
        <v>364</v>
      </c>
      <c r="N75" s="3" t="s">
        <v>365</v>
      </c>
      <c r="O75" s="3" t="s">
        <v>366</v>
      </c>
    </row>
    <row r="76" spans="1:15" x14ac:dyDescent="0.2">
      <c r="A76" s="3" t="s">
        <v>577</v>
      </c>
      <c r="B76" s="3" t="s">
        <v>578</v>
      </c>
      <c r="C76" s="3" t="s">
        <v>18</v>
      </c>
      <c r="D76" s="6" t="s">
        <v>771</v>
      </c>
      <c r="E76" s="3" t="s">
        <v>579</v>
      </c>
      <c r="F76" s="3" t="s">
        <v>580</v>
      </c>
      <c r="G76" s="5" t="s">
        <v>694</v>
      </c>
      <c r="H76" s="3"/>
      <c r="I76" s="3" t="s">
        <v>581</v>
      </c>
      <c r="J76" s="3" t="s">
        <v>582</v>
      </c>
      <c r="K76" s="3" t="s">
        <v>214</v>
      </c>
      <c r="L76" s="3"/>
      <c r="M76" s="3" t="s">
        <v>583</v>
      </c>
      <c r="N76" s="3" t="s">
        <v>584</v>
      </c>
      <c r="O76" s="3" t="s">
        <v>214</v>
      </c>
    </row>
    <row r="77" spans="1:15" x14ac:dyDescent="0.2">
      <c r="A77" s="3" t="s">
        <v>233</v>
      </c>
      <c r="B77" s="3" t="s">
        <v>234</v>
      </c>
      <c r="C77" s="3" t="s">
        <v>18</v>
      </c>
      <c r="D77" s="6" t="s">
        <v>772</v>
      </c>
      <c r="E77" s="3" t="s">
        <v>235</v>
      </c>
      <c r="F77" s="3" t="s">
        <v>236</v>
      </c>
      <c r="G77" s="5" t="s">
        <v>688</v>
      </c>
      <c r="H77" s="3" t="s">
        <v>147</v>
      </c>
      <c r="I77" s="3"/>
      <c r="J77" s="3"/>
      <c r="K77" s="3"/>
      <c r="L77" s="3"/>
      <c r="M77" s="3" t="s">
        <v>34</v>
      </c>
      <c r="N77" s="3" t="s">
        <v>237</v>
      </c>
      <c r="O77" s="3" t="s">
        <v>238</v>
      </c>
    </row>
    <row r="78" spans="1:15" x14ac:dyDescent="0.2">
      <c r="A78" s="3" t="s">
        <v>192</v>
      </c>
      <c r="B78" s="3" t="s">
        <v>193</v>
      </c>
      <c r="C78" s="3" t="s">
        <v>18</v>
      </c>
      <c r="D78" s="6" t="s">
        <v>773</v>
      </c>
      <c r="E78" s="3" t="s">
        <v>194</v>
      </c>
      <c r="F78" s="3" t="s">
        <v>195</v>
      </c>
      <c r="G78" s="5" t="s">
        <v>688</v>
      </c>
      <c r="H78" s="3" t="s">
        <v>147</v>
      </c>
      <c r="I78" s="3" t="s">
        <v>34</v>
      </c>
      <c r="J78" s="3" t="s">
        <v>196</v>
      </c>
      <c r="K78" s="3" t="s">
        <v>36</v>
      </c>
      <c r="L78" s="3"/>
      <c r="M78" s="3" t="s">
        <v>34</v>
      </c>
      <c r="N78" s="3" t="s">
        <v>197</v>
      </c>
      <c r="O78" s="3" t="s">
        <v>36</v>
      </c>
    </row>
    <row r="79" spans="1:15" x14ac:dyDescent="0.2">
      <c r="A79" s="3" t="s">
        <v>562</v>
      </c>
      <c r="B79" s="3" t="s">
        <v>563</v>
      </c>
      <c r="C79" s="3" t="s">
        <v>18</v>
      </c>
      <c r="D79" s="6" t="s">
        <v>774</v>
      </c>
      <c r="E79" s="3" t="s">
        <v>564</v>
      </c>
      <c r="F79" s="3" t="s">
        <v>565</v>
      </c>
      <c r="G79" s="5" t="s">
        <v>696</v>
      </c>
      <c r="H79" s="3"/>
      <c r="I79" s="3"/>
      <c r="J79" s="3"/>
      <c r="K79" s="3"/>
      <c r="L79" s="3"/>
      <c r="M79" s="3"/>
      <c r="N79" s="3"/>
      <c r="O79" s="3"/>
    </row>
    <row r="80" spans="1:15" x14ac:dyDescent="0.2">
      <c r="A80" s="3" t="s">
        <v>318</v>
      </c>
      <c r="B80" s="3" t="s">
        <v>319</v>
      </c>
      <c r="C80" s="3" t="s">
        <v>18</v>
      </c>
      <c r="D80" s="6" t="s">
        <v>775</v>
      </c>
      <c r="E80" s="3" t="s">
        <v>320</v>
      </c>
      <c r="F80" s="3" t="s">
        <v>321</v>
      </c>
      <c r="G80" s="5" t="s">
        <v>696</v>
      </c>
      <c r="H80" s="3" t="s">
        <v>298</v>
      </c>
      <c r="I80" s="3"/>
      <c r="J80" s="3"/>
      <c r="K80" s="3"/>
      <c r="L80" s="3"/>
      <c r="M80" s="3"/>
      <c r="N80" s="3" t="s">
        <v>322</v>
      </c>
      <c r="O80" s="3" t="s">
        <v>323</v>
      </c>
    </row>
    <row r="81" spans="1:15" x14ac:dyDescent="0.2">
      <c r="A81" s="3" t="s">
        <v>451</v>
      </c>
      <c r="B81" s="3" t="s">
        <v>452</v>
      </c>
      <c r="C81" s="3" t="s">
        <v>18</v>
      </c>
      <c r="D81" s="6" t="s">
        <v>776</v>
      </c>
      <c r="E81" s="3" t="s">
        <v>453</v>
      </c>
      <c r="F81" s="3" t="s">
        <v>454</v>
      </c>
      <c r="G81" s="5" t="s">
        <v>696</v>
      </c>
      <c r="H81" s="3" t="s">
        <v>298</v>
      </c>
      <c r="I81" s="3" t="s">
        <v>455</v>
      </c>
      <c r="J81" s="3"/>
      <c r="K81" s="3" t="s">
        <v>214</v>
      </c>
      <c r="L81" s="3"/>
      <c r="M81" s="3" t="s">
        <v>456</v>
      </c>
      <c r="N81" s="3" t="s">
        <v>457</v>
      </c>
      <c r="O81" s="3" t="s">
        <v>458</v>
      </c>
    </row>
    <row r="82" spans="1:15" x14ac:dyDescent="0.2">
      <c r="A82" s="3" t="s">
        <v>459</v>
      </c>
      <c r="B82" s="3" t="s">
        <v>460</v>
      </c>
      <c r="C82" s="3" t="s">
        <v>18</v>
      </c>
      <c r="D82" s="6" t="s">
        <v>777</v>
      </c>
      <c r="E82" s="3" t="s">
        <v>461</v>
      </c>
      <c r="F82" s="3" t="s">
        <v>462</v>
      </c>
      <c r="G82" s="5" t="s">
        <v>690</v>
      </c>
      <c r="H82" s="3" t="s">
        <v>78</v>
      </c>
      <c r="I82" s="3" t="s">
        <v>463</v>
      </c>
      <c r="J82" s="3" t="s">
        <v>464</v>
      </c>
      <c r="K82" s="3" t="s">
        <v>36</v>
      </c>
      <c r="L82" s="3"/>
      <c r="M82" s="3" t="s">
        <v>465</v>
      </c>
      <c r="N82" s="3" t="s">
        <v>466</v>
      </c>
      <c r="O82" s="3" t="s">
        <v>36</v>
      </c>
    </row>
    <row r="83" spans="1:15" x14ac:dyDescent="0.2">
      <c r="A83" s="3" t="s">
        <v>106</v>
      </c>
      <c r="B83" s="3" t="s">
        <v>107</v>
      </c>
      <c r="C83" s="3" t="s">
        <v>18</v>
      </c>
      <c r="D83" s="6" t="s">
        <v>778</v>
      </c>
      <c r="E83" s="3" t="s">
        <v>108</v>
      </c>
      <c r="F83" s="3" t="s">
        <v>109</v>
      </c>
      <c r="G83" s="5" t="s">
        <v>697</v>
      </c>
      <c r="H83" s="3" t="s">
        <v>110</v>
      </c>
      <c r="I83" s="3" t="s">
        <v>111</v>
      </c>
      <c r="J83" s="3" t="s">
        <v>112</v>
      </c>
      <c r="K83" s="3" t="s">
        <v>113</v>
      </c>
      <c r="L83" s="3"/>
      <c r="M83" s="3" t="s">
        <v>111</v>
      </c>
      <c r="N83" s="3" t="s">
        <v>114</v>
      </c>
      <c r="O83" s="3" t="s">
        <v>115</v>
      </c>
    </row>
    <row r="84" spans="1:15" x14ac:dyDescent="0.2">
      <c r="A84" s="3" t="s">
        <v>348</v>
      </c>
      <c r="B84" s="3" t="s">
        <v>349</v>
      </c>
      <c r="C84" s="3" t="s">
        <v>18</v>
      </c>
      <c r="D84" s="6" t="s">
        <v>779</v>
      </c>
      <c r="E84" s="3" t="s">
        <v>350</v>
      </c>
      <c r="F84" s="3" t="s">
        <v>351</v>
      </c>
      <c r="G84" s="5" t="s">
        <v>694</v>
      </c>
      <c r="H84" s="3" t="s">
        <v>352</v>
      </c>
      <c r="I84" s="3" t="s">
        <v>353</v>
      </c>
      <c r="J84" s="3" t="s">
        <v>354</v>
      </c>
      <c r="K84" s="3" t="s">
        <v>355</v>
      </c>
      <c r="L84" s="3"/>
      <c r="M84" s="3" t="s">
        <v>353</v>
      </c>
      <c r="N84" s="3" t="s">
        <v>356</v>
      </c>
      <c r="O84" s="3" t="s">
        <v>357</v>
      </c>
    </row>
    <row r="85" spans="1:15" x14ac:dyDescent="0.2">
      <c r="A85" s="3" t="s">
        <v>178</v>
      </c>
      <c r="B85" s="3" t="s">
        <v>179</v>
      </c>
      <c r="C85" s="3" t="s">
        <v>18</v>
      </c>
      <c r="D85" s="6" t="s">
        <v>780</v>
      </c>
      <c r="E85" s="3" t="s">
        <v>180</v>
      </c>
      <c r="F85" s="3"/>
      <c r="G85" s="5" t="s">
        <v>688</v>
      </c>
      <c r="I85" s="3"/>
      <c r="J85" s="3" t="s">
        <v>181</v>
      </c>
      <c r="K85" s="3" t="s">
        <v>36</v>
      </c>
      <c r="L85" s="3"/>
      <c r="M85" s="3"/>
      <c r="N85" s="3" t="s">
        <v>182</v>
      </c>
      <c r="O85" s="3" t="s">
        <v>36</v>
      </c>
    </row>
    <row r="86" spans="1:15" x14ac:dyDescent="0.2">
      <c r="D86" s="3"/>
    </row>
    <row r="92" spans="1:15" x14ac:dyDescent="0.2">
      <c r="F92" s="1" t="s">
        <v>784</v>
      </c>
      <c r="G92" t="s">
        <v>785</v>
      </c>
      <c r="H92" s="7" t="s">
        <v>786</v>
      </c>
    </row>
    <row r="93" spans="1:15" x14ac:dyDescent="0.2">
      <c r="F93" s="5" t="s">
        <v>690</v>
      </c>
      <c r="G93" s="7">
        <f t="shared" ref="G93:G101" si="0">COUNTIFS($G$2:$G$85,F93)</f>
        <v>7</v>
      </c>
      <c r="H93" s="7">
        <f t="shared" ref="H93:H102" si="1">G93/$G$103*100</f>
        <v>8.3333333333333321</v>
      </c>
    </row>
    <row r="94" spans="1:15" x14ac:dyDescent="0.2">
      <c r="F94" s="5" t="s">
        <v>695</v>
      </c>
      <c r="G94" s="7">
        <f t="shared" si="0"/>
        <v>4</v>
      </c>
      <c r="H94" s="7">
        <f t="shared" si="1"/>
        <v>4.7619047619047619</v>
      </c>
    </row>
    <row r="95" spans="1:15" x14ac:dyDescent="0.2">
      <c r="F95" s="5" t="s">
        <v>689</v>
      </c>
      <c r="G95" s="7">
        <f t="shared" si="0"/>
        <v>4</v>
      </c>
      <c r="H95" s="7">
        <f t="shared" si="1"/>
        <v>4.7619047619047619</v>
      </c>
    </row>
    <row r="96" spans="1:15" x14ac:dyDescent="0.2">
      <c r="F96" s="5" t="s">
        <v>693</v>
      </c>
      <c r="G96" s="7">
        <f t="shared" si="0"/>
        <v>6</v>
      </c>
      <c r="H96" s="7">
        <f t="shared" si="1"/>
        <v>7.1428571428571423</v>
      </c>
    </row>
    <row r="97" spans="6:8" x14ac:dyDescent="0.2">
      <c r="F97" s="5" t="s">
        <v>694</v>
      </c>
      <c r="G97" s="7">
        <f t="shared" si="0"/>
        <v>5</v>
      </c>
      <c r="H97" s="7">
        <f t="shared" si="1"/>
        <v>5.9523809523809517</v>
      </c>
    </row>
    <row r="98" spans="6:8" x14ac:dyDescent="0.2">
      <c r="F98" s="5" t="s">
        <v>697</v>
      </c>
      <c r="G98" s="7">
        <f t="shared" si="0"/>
        <v>12</v>
      </c>
      <c r="H98" s="7">
        <f t="shared" si="1"/>
        <v>14.285714285714285</v>
      </c>
    </row>
    <row r="99" spans="6:8" x14ac:dyDescent="0.2">
      <c r="F99" s="5" t="s">
        <v>696</v>
      </c>
      <c r="G99" s="7">
        <f t="shared" si="0"/>
        <v>19</v>
      </c>
      <c r="H99" s="7">
        <f t="shared" si="1"/>
        <v>22.61904761904762</v>
      </c>
    </row>
    <row r="100" spans="6:8" x14ac:dyDescent="0.2">
      <c r="F100" s="5" t="s">
        <v>688</v>
      </c>
      <c r="G100" s="7">
        <f t="shared" si="0"/>
        <v>23</v>
      </c>
      <c r="H100" s="7">
        <f t="shared" si="1"/>
        <v>27.380952380952383</v>
      </c>
    </row>
    <row r="101" spans="6:8" x14ac:dyDescent="0.2">
      <c r="F101" s="5" t="s">
        <v>691</v>
      </c>
      <c r="G101" s="7">
        <f t="shared" si="0"/>
        <v>2</v>
      </c>
      <c r="H101" s="7">
        <f t="shared" si="1"/>
        <v>2.3809523809523809</v>
      </c>
    </row>
    <row r="102" spans="6:8" x14ac:dyDescent="0.2">
      <c r="F102" s="5" t="s">
        <v>692</v>
      </c>
      <c r="G102" s="7">
        <f>COUNTIFS(G2:G85,F102)</f>
        <v>2</v>
      </c>
      <c r="H102" s="7">
        <f t="shared" si="1"/>
        <v>2.3809523809523809</v>
      </c>
    </row>
    <row r="103" spans="6:8" x14ac:dyDescent="0.2">
      <c r="G103" s="7">
        <f>SUM(G93:G102)</f>
        <v>84</v>
      </c>
    </row>
    <row r="104" spans="6:8" x14ac:dyDescent="0.2">
      <c r="G104" s="7"/>
    </row>
    <row r="105" spans="6:8" x14ac:dyDescent="0.2">
      <c r="G105" s="7"/>
    </row>
    <row r="106" spans="6:8" x14ac:dyDescent="0.2">
      <c r="G106" s="7"/>
    </row>
    <row r="107" spans="6:8" x14ac:dyDescent="0.2">
      <c r="G107" s="7"/>
    </row>
    <row r="108" spans="6:8" x14ac:dyDescent="0.2">
      <c r="G108" s="7"/>
      <c r="H108"/>
    </row>
    <row r="109" spans="6:8" x14ac:dyDescent="0.2">
      <c r="G109" s="7"/>
      <c r="H109"/>
    </row>
    <row r="110" spans="6:8" x14ac:dyDescent="0.2">
      <c r="G110" s="7"/>
      <c r="H110"/>
    </row>
    <row r="111" spans="6:8" x14ac:dyDescent="0.2">
      <c r="G111" s="7"/>
      <c r="H111"/>
    </row>
    <row r="112" spans="6:8" x14ac:dyDescent="0.2">
      <c r="H112"/>
    </row>
    <row r="113" spans="7:8" x14ac:dyDescent="0.2">
      <c r="H113"/>
    </row>
    <row r="114" spans="7:8" x14ac:dyDescent="0.2">
      <c r="H114"/>
    </row>
    <row r="115" spans="7:8" x14ac:dyDescent="0.2">
      <c r="H115"/>
    </row>
    <row r="116" spans="7:8" x14ac:dyDescent="0.2">
      <c r="H116"/>
    </row>
    <row r="117" spans="7:8" x14ac:dyDescent="0.2">
      <c r="H117"/>
    </row>
    <row r="118" spans="7:8" x14ac:dyDescent="0.2">
      <c r="H118"/>
    </row>
    <row r="119" spans="7:8" x14ac:dyDescent="0.2">
      <c r="H119"/>
    </row>
    <row r="120" spans="7:8" x14ac:dyDescent="0.2">
      <c r="H120"/>
    </row>
    <row r="121" spans="7:8" x14ac:dyDescent="0.2">
      <c r="H121"/>
    </row>
    <row r="122" spans="7:8" x14ac:dyDescent="0.2">
      <c r="H122"/>
    </row>
    <row r="123" spans="7:8" x14ac:dyDescent="0.2">
      <c r="H123"/>
    </row>
    <row r="124" spans="7:8" x14ac:dyDescent="0.2">
      <c r="H124"/>
    </row>
    <row r="125" spans="7:8" x14ac:dyDescent="0.2">
      <c r="H125"/>
    </row>
    <row r="126" spans="7:8" x14ac:dyDescent="0.2">
      <c r="H126"/>
    </row>
    <row r="127" spans="7:8" x14ac:dyDescent="0.2">
      <c r="G127" s="7"/>
      <c r="H127"/>
    </row>
    <row r="128" spans="7:8" x14ac:dyDescent="0.2">
      <c r="G128" s="7"/>
      <c r="H128"/>
    </row>
    <row r="129" spans="7:8" x14ac:dyDescent="0.2">
      <c r="G129" s="7"/>
      <c r="H129"/>
    </row>
    <row r="130" spans="7:8" x14ac:dyDescent="0.2">
      <c r="G130" s="7"/>
      <c r="H130"/>
    </row>
    <row r="131" spans="7:8" x14ac:dyDescent="0.2">
      <c r="G131" s="7"/>
      <c r="H131"/>
    </row>
    <row r="132" spans="7:8" x14ac:dyDescent="0.2">
      <c r="G132" s="7"/>
      <c r="H132"/>
    </row>
    <row r="133" spans="7:8" x14ac:dyDescent="0.2">
      <c r="G133" s="7"/>
      <c r="H133"/>
    </row>
    <row r="134" spans="7:8" x14ac:dyDescent="0.2">
      <c r="G134" s="7"/>
      <c r="H134"/>
    </row>
    <row r="135" spans="7:8" x14ac:dyDescent="0.2">
      <c r="G135" s="7"/>
      <c r="H135"/>
    </row>
    <row r="136" spans="7:8" x14ac:dyDescent="0.2">
      <c r="G136" s="7"/>
      <c r="H136"/>
    </row>
    <row r="137" spans="7:8" x14ac:dyDescent="0.2">
      <c r="G137" s="7"/>
      <c r="H137"/>
    </row>
    <row r="138" spans="7:8" x14ac:dyDescent="0.2">
      <c r="G138" s="7"/>
      <c r="H138"/>
    </row>
    <row r="139" spans="7:8" x14ac:dyDescent="0.2">
      <c r="G139" s="7"/>
      <c r="H139"/>
    </row>
    <row r="140" spans="7:8" x14ac:dyDescent="0.2">
      <c r="G140" s="7"/>
      <c r="H140"/>
    </row>
    <row r="141" spans="7:8" x14ac:dyDescent="0.2">
      <c r="G141" s="7"/>
      <c r="H141"/>
    </row>
    <row r="142" spans="7:8" x14ac:dyDescent="0.2">
      <c r="G142" s="7"/>
      <c r="H142"/>
    </row>
    <row r="143" spans="7:8" x14ac:dyDescent="0.2">
      <c r="G143" s="7"/>
      <c r="H143"/>
    </row>
    <row r="144" spans="7:8" x14ac:dyDescent="0.2">
      <c r="G144" s="7"/>
      <c r="H144"/>
    </row>
    <row r="145" spans="7:8" x14ac:dyDescent="0.2">
      <c r="G145" s="7"/>
      <c r="H145"/>
    </row>
    <row r="146" spans="7:8" x14ac:dyDescent="0.2">
      <c r="G146" s="7"/>
      <c r="H146"/>
    </row>
    <row r="147" spans="7:8" x14ac:dyDescent="0.2">
      <c r="G147" s="7"/>
      <c r="H147"/>
    </row>
    <row r="148" spans="7:8" x14ac:dyDescent="0.2">
      <c r="G148" s="7"/>
      <c r="H148"/>
    </row>
    <row r="149" spans="7:8" x14ac:dyDescent="0.2">
      <c r="G149" s="7"/>
      <c r="H149"/>
    </row>
    <row r="150" spans="7:8" x14ac:dyDescent="0.2">
      <c r="G150" s="7"/>
      <c r="H150"/>
    </row>
    <row r="151" spans="7:8" x14ac:dyDescent="0.2">
      <c r="G151" s="7"/>
      <c r="H151"/>
    </row>
    <row r="152" spans="7:8" x14ac:dyDescent="0.2">
      <c r="G152" s="7"/>
      <c r="H152"/>
    </row>
    <row r="153" spans="7:8" x14ac:dyDescent="0.2">
      <c r="G153" s="7"/>
      <c r="H153"/>
    </row>
    <row r="154" spans="7:8" x14ac:dyDescent="0.2">
      <c r="G154" s="7"/>
      <c r="H154"/>
    </row>
    <row r="155" spans="7:8" x14ac:dyDescent="0.2">
      <c r="G155" s="7"/>
      <c r="H155"/>
    </row>
    <row r="156" spans="7:8" x14ac:dyDescent="0.2">
      <c r="G156" s="7"/>
      <c r="H156"/>
    </row>
    <row r="157" spans="7:8" x14ac:dyDescent="0.2">
      <c r="G157" s="7"/>
      <c r="H157"/>
    </row>
    <row r="158" spans="7:8" x14ac:dyDescent="0.2">
      <c r="G158" s="7"/>
      <c r="H158"/>
    </row>
    <row r="159" spans="7:8" x14ac:dyDescent="0.2">
      <c r="G159" s="7"/>
      <c r="H159"/>
    </row>
    <row r="160" spans="7:8" x14ac:dyDescent="0.2">
      <c r="G160" s="7"/>
      <c r="H160"/>
    </row>
    <row r="161" spans="7:8" x14ac:dyDescent="0.2">
      <c r="G161" s="7"/>
      <c r="H161"/>
    </row>
    <row r="162" spans="7:8" x14ac:dyDescent="0.2">
      <c r="G162" s="7"/>
      <c r="H162"/>
    </row>
    <row r="163" spans="7:8" x14ac:dyDescent="0.2">
      <c r="G163" s="7"/>
      <c r="H163"/>
    </row>
    <row r="164" spans="7:8" x14ac:dyDescent="0.2">
      <c r="G164" s="7"/>
      <c r="H164"/>
    </row>
    <row r="165" spans="7:8" x14ac:dyDescent="0.2">
      <c r="G165" s="7"/>
      <c r="H165"/>
    </row>
    <row r="166" spans="7:8" x14ac:dyDescent="0.2">
      <c r="G166" s="7"/>
      <c r="H166"/>
    </row>
    <row r="167" spans="7:8" x14ac:dyDescent="0.2">
      <c r="G167" s="7"/>
      <c r="H167"/>
    </row>
    <row r="168" spans="7:8" x14ac:dyDescent="0.2">
      <c r="G168" s="7"/>
      <c r="H168"/>
    </row>
    <row r="169" spans="7:8" x14ac:dyDescent="0.2">
      <c r="G169" s="7"/>
      <c r="H169"/>
    </row>
    <row r="170" spans="7:8" x14ac:dyDescent="0.2">
      <c r="G170" s="7"/>
      <c r="H170"/>
    </row>
    <row r="171" spans="7:8" x14ac:dyDescent="0.2">
      <c r="G171" s="7"/>
      <c r="H171"/>
    </row>
    <row r="172" spans="7:8" x14ac:dyDescent="0.2">
      <c r="G172" s="7"/>
      <c r="H172"/>
    </row>
    <row r="173" spans="7:8" x14ac:dyDescent="0.2">
      <c r="G173" s="7"/>
      <c r="H173"/>
    </row>
    <row r="174" spans="7:8" x14ac:dyDescent="0.2">
      <c r="G174" s="7"/>
      <c r="H174"/>
    </row>
    <row r="175" spans="7:8" x14ac:dyDescent="0.2">
      <c r="G175" s="7"/>
      <c r="H175"/>
    </row>
    <row r="176" spans="7:8" x14ac:dyDescent="0.2">
      <c r="G176" s="7"/>
      <c r="H176"/>
    </row>
    <row r="177" spans="7:8" x14ac:dyDescent="0.2">
      <c r="G177" s="7"/>
      <c r="H177"/>
    </row>
    <row r="178" spans="7:8" x14ac:dyDescent="0.2">
      <c r="G178" s="7"/>
      <c r="H178"/>
    </row>
    <row r="179" spans="7:8" x14ac:dyDescent="0.2">
      <c r="G179" s="7"/>
      <c r="H179"/>
    </row>
    <row r="180" spans="7:8" x14ac:dyDescent="0.2">
      <c r="G180" s="7"/>
      <c r="H180"/>
    </row>
    <row r="181" spans="7:8" x14ac:dyDescent="0.2">
      <c r="G181" s="7"/>
      <c r="H181"/>
    </row>
    <row r="182" spans="7:8" x14ac:dyDescent="0.2">
      <c r="G182" s="7"/>
      <c r="H182"/>
    </row>
    <row r="183" spans="7:8" x14ac:dyDescent="0.2">
      <c r="G183" s="7"/>
      <c r="H183"/>
    </row>
    <row r="184" spans="7:8" x14ac:dyDescent="0.2">
      <c r="G184" s="7"/>
      <c r="H184"/>
    </row>
    <row r="185" spans="7:8" x14ac:dyDescent="0.2">
      <c r="G185" s="7"/>
      <c r="H185"/>
    </row>
    <row r="186" spans="7:8" x14ac:dyDescent="0.2">
      <c r="G186" s="7"/>
      <c r="H186"/>
    </row>
    <row r="187" spans="7:8" x14ac:dyDescent="0.2">
      <c r="G187" s="7"/>
      <c r="H187"/>
    </row>
    <row r="188" spans="7:8" x14ac:dyDescent="0.2">
      <c r="G188" s="7"/>
      <c r="H188"/>
    </row>
    <row r="189" spans="7:8" x14ac:dyDescent="0.2">
      <c r="G189" s="7"/>
      <c r="H189"/>
    </row>
    <row r="190" spans="7:8" x14ac:dyDescent="0.2">
      <c r="G190" s="7"/>
      <c r="H190"/>
    </row>
    <row r="191" spans="7:8" x14ac:dyDescent="0.2">
      <c r="G191" s="7"/>
      <c r="H19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78C4-164B-364C-9B35-BD3E837CEB8E}">
  <dimension ref="A1:E86"/>
  <sheetViews>
    <sheetView tabSelected="1" topLeftCell="A65" workbookViewId="0">
      <selection activeCell="D23" sqref="D23"/>
    </sheetView>
  </sheetViews>
  <sheetFormatPr baseColWidth="10" defaultRowHeight="16" x14ac:dyDescent="0.2"/>
  <cols>
    <col min="1" max="1" width="59.83203125" style="7" customWidth="1"/>
    <col min="2" max="2" width="22.5" style="7" customWidth="1"/>
    <col min="3" max="3" width="13.1640625" style="7" customWidth="1"/>
    <col min="4" max="4" width="49.33203125" style="7" customWidth="1"/>
    <col min="5" max="5" width="40.83203125" style="7"/>
  </cols>
  <sheetData>
    <row r="1" spans="1:5" x14ac:dyDescent="0.2">
      <c r="A1" s="12" t="s">
        <v>0</v>
      </c>
      <c r="B1" s="12" t="s">
        <v>1</v>
      </c>
      <c r="C1" s="13" t="s">
        <v>781</v>
      </c>
      <c r="D1" s="12" t="s">
        <v>2</v>
      </c>
      <c r="E1" s="12" t="s">
        <v>787</v>
      </c>
    </row>
    <row r="2" spans="1:5" x14ac:dyDescent="0.2">
      <c r="A2" s="14" t="s">
        <v>74</v>
      </c>
      <c r="B2" s="14" t="s">
        <v>75</v>
      </c>
      <c r="C2" s="7" t="s">
        <v>708</v>
      </c>
      <c r="D2" s="14" t="s">
        <v>76</v>
      </c>
      <c r="E2" s="14" t="s">
        <v>690</v>
      </c>
    </row>
    <row r="3" spans="1:5" x14ac:dyDescent="0.2">
      <c r="A3" s="14" t="s">
        <v>648</v>
      </c>
      <c r="B3" s="14" t="s">
        <v>649</v>
      </c>
      <c r="C3" s="7" t="s">
        <v>714</v>
      </c>
      <c r="D3" s="14" t="s">
        <v>650</v>
      </c>
      <c r="E3" s="14" t="s">
        <v>690</v>
      </c>
    </row>
    <row r="4" spans="1:5" x14ac:dyDescent="0.2">
      <c r="A4" s="14" t="s">
        <v>168</v>
      </c>
      <c r="B4" s="14" t="s">
        <v>169</v>
      </c>
      <c r="C4" s="7" t="s">
        <v>719</v>
      </c>
      <c r="D4" s="14" t="s">
        <v>170</v>
      </c>
      <c r="E4" s="14" t="s">
        <v>690</v>
      </c>
    </row>
    <row r="5" spans="1:5" x14ac:dyDescent="0.2">
      <c r="A5" s="14" t="s">
        <v>53</v>
      </c>
      <c r="B5" s="14" t="s">
        <v>54</v>
      </c>
      <c r="C5" s="7" t="s">
        <v>721</v>
      </c>
      <c r="D5" s="14" t="s">
        <v>55</v>
      </c>
      <c r="E5" s="14" t="s">
        <v>690</v>
      </c>
    </row>
    <row r="6" spans="1:5" x14ac:dyDescent="0.2">
      <c r="A6" s="14" t="s">
        <v>275</v>
      </c>
      <c r="B6" s="14" t="s">
        <v>276</v>
      </c>
      <c r="C6" s="7" t="s">
        <v>722</v>
      </c>
      <c r="D6" s="14" t="s">
        <v>277</v>
      </c>
      <c r="E6" s="14" t="s">
        <v>690</v>
      </c>
    </row>
    <row r="7" spans="1:5" x14ac:dyDescent="0.2">
      <c r="A7" s="14" t="s">
        <v>382</v>
      </c>
      <c r="B7" s="14" t="s">
        <v>383</v>
      </c>
      <c r="C7" s="7" t="s">
        <v>736</v>
      </c>
      <c r="D7" s="14" t="s">
        <v>384</v>
      </c>
      <c r="E7" s="14" t="s">
        <v>690</v>
      </c>
    </row>
    <row r="8" spans="1:5" x14ac:dyDescent="0.2">
      <c r="A8" s="14" t="s">
        <v>459</v>
      </c>
      <c r="B8" s="14" t="s">
        <v>460</v>
      </c>
      <c r="C8" s="7" t="s">
        <v>777</v>
      </c>
      <c r="D8" s="14" t="s">
        <v>461</v>
      </c>
      <c r="E8" s="14" t="s">
        <v>690</v>
      </c>
    </row>
    <row r="9" spans="1:5" x14ac:dyDescent="0.2">
      <c r="A9" s="14" t="s">
        <v>585</v>
      </c>
      <c r="B9" s="14" t="s">
        <v>586</v>
      </c>
      <c r="C9" s="7" t="s">
        <v>723</v>
      </c>
      <c r="D9" s="14" t="s">
        <v>587</v>
      </c>
      <c r="E9" s="14" t="s">
        <v>695</v>
      </c>
    </row>
    <row r="10" spans="1:5" x14ac:dyDescent="0.2">
      <c r="A10" s="14" t="s">
        <v>542</v>
      </c>
      <c r="B10" s="14" t="s">
        <v>543</v>
      </c>
      <c r="C10" s="7" t="s">
        <v>739</v>
      </c>
      <c r="D10" s="14" t="s">
        <v>544</v>
      </c>
      <c r="E10" s="14" t="s">
        <v>695</v>
      </c>
    </row>
    <row r="11" spans="1:5" x14ac:dyDescent="0.2">
      <c r="A11" s="14" t="s">
        <v>257</v>
      </c>
      <c r="B11" s="14" t="s">
        <v>258</v>
      </c>
      <c r="C11" s="7" t="s">
        <v>740</v>
      </c>
      <c r="D11" s="14" t="s">
        <v>259</v>
      </c>
      <c r="E11" s="14" t="s">
        <v>695</v>
      </c>
    </row>
    <row r="12" spans="1:5" x14ac:dyDescent="0.2">
      <c r="A12" s="14" t="s">
        <v>479</v>
      </c>
      <c r="B12" s="14" t="s">
        <v>480</v>
      </c>
      <c r="C12" s="7" t="s">
        <v>756</v>
      </c>
      <c r="D12" s="14" t="s">
        <v>481</v>
      </c>
      <c r="E12" s="14" t="s">
        <v>695</v>
      </c>
    </row>
    <row r="13" spans="1:5" x14ac:dyDescent="0.2">
      <c r="A13" s="14" t="s">
        <v>269</v>
      </c>
      <c r="B13" s="14" t="s">
        <v>270</v>
      </c>
      <c r="C13" s="7" t="s">
        <v>705</v>
      </c>
      <c r="D13" s="14" t="s">
        <v>271</v>
      </c>
      <c r="E13" s="14" t="s">
        <v>689</v>
      </c>
    </row>
    <row r="14" spans="1:5" x14ac:dyDescent="0.2">
      <c r="A14" s="14" t="s">
        <v>98</v>
      </c>
      <c r="B14" s="14" t="s">
        <v>99</v>
      </c>
      <c r="C14" s="7" t="s">
        <v>720</v>
      </c>
      <c r="D14" s="14" t="s">
        <v>100</v>
      </c>
      <c r="E14" s="14" t="s">
        <v>689</v>
      </c>
    </row>
    <row r="15" spans="1:5" x14ac:dyDescent="0.2">
      <c r="A15" s="14" t="s">
        <v>40</v>
      </c>
      <c r="B15" s="14" t="s">
        <v>41</v>
      </c>
      <c r="C15" s="7" t="s">
        <v>752</v>
      </c>
      <c r="D15" s="14" t="s">
        <v>42</v>
      </c>
      <c r="E15" s="14" t="s">
        <v>689</v>
      </c>
    </row>
    <row r="16" spans="1:5" x14ac:dyDescent="0.2">
      <c r="A16" s="14" t="s">
        <v>239</v>
      </c>
      <c r="B16" s="14" t="s">
        <v>240</v>
      </c>
      <c r="C16" s="7" t="s">
        <v>768</v>
      </c>
      <c r="D16" s="14" t="s">
        <v>241</v>
      </c>
      <c r="E16" s="14" t="s">
        <v>689</v>
      </c>
    </row>
    <row r="17" spans="1:5" x14ac:dyDescent="0.2">
      <c r="A17" s="14" t="s">
        <v>517</v>
      </c>
      <c r="B17" s="14" t="s">
        <v>518</v>
      </c>
      <c r="C17" s="7" t="s">
        <v>699</v>
      </c>
      <c r="D17" s="14" t="s">
        <v>519</v>
      </c>
      <c r="E17" s="14" t="s">
        <v>693</v>
      </c>
    </row>
    <row r="18" spans="1:5" x14ac:dyDescent="0.2">
      <c r="A18" s="14" t="s">
        <v>208</v>
      </c>
      <c r="B18" s="14" t="s">
        <v>209</v>
      </c>
      <c r="C18" s="7" t="s">
        <v>726</v>
      </c>
      <c r="D18" s="14" t="s">
        <v>210</v>
      </c>
      <c r="E18" s="14" t="s">
        <v>693</v>
      </c>
    </row>
    <row r="19" spans="1:5" x14ac:dyDescent="0.2">
      <c r="A19" s="14" t="s">
        <v>136</v>
      </c>
      <c r="B19" s="14" t="s">
        <v>137</v>
      </c>
      <c r="C19" s="7" t="s">
        <v>730</v>
      </c>
      <c r="D19" s="14" t="s">
        <v>138</v>
      </c>
      <c r="E19" s="14" t="s">
        <v>693</v>
      </c>
    </row>
    <row r="20" spans="1:5" x14ac:dyDescent="0.2">
      <c r="A20" s="14" t="s">
        <v>675</v>
      </c>
      <c r="B20" s="14" t="s">
        <v>676</v>
      </c>
      <c r="C20" s="15" t="s">
        <v>734</v>
      </c>
      <c r="D20" s="14" t="s">
        <v>677</v>
      </c>
      <c r="E20" s="14" t="s">
        <v>693</v>
      </c>
    </row>
    <row r="21" spans="1:5" x14ac:dyDescent="0.2">
      <c r="A21" s="14" t="s">
        <v>218</v>
      </c>
      <c r="B21" s="14" t="s">
        <v>219</v>
      </c>
      <c r="C21" s="7" t="s">
        <v>737</v>
      </c>
      <c r="D21" s="14" t="s">
        <v>220</v>
      </c>
      <c r="E21" s="14" t="s">
        <v>693</v>
      </c>
    </row>
    <row r="22" spans="1:5" x14ac:dyDescent="0.2">
      <c r="A22" s="14" t="s">
        <v>594</v>
      </c>
      <c r="B22" s="14" t="s">
        <v>595</v>
      </c>
      <c r="C22" s="7" t="s">
        <v>755</v>
      </c>
      <c r="D22" s="14" t="s">
        <v>596</v>
      </c>
      <c r="E22" s="14" t="s">
        <v>693</v>
      </c>
    </row>
    <row r="23" spans="1:5" x14ac:dyDescent="0.2">
      <c r="A23" s="14" t="s">
        <v>248</v>
      </c>
      <c r="B23" s="14" t="s">
        <v>249</v>
      </c>
      <c r="C23" s="7" t="s">
        <v>698</v>
      </c>
      <c r="D23" s="14" t="s">
        <v>250</v>
      </c>
      <c r="E23" s="14" t="s">
        <v>694</v>
      </c>
    </row>
    <row r="24" spans="1:5" x14ac:dyDescent="0.2">
      <c r="A24" s="14" t="s">
        <v>283</v>
      </c>
      <c r="B24" s="14" t="s">
        <v>284</v>
      </c>
      <c r="C24" s="7" t="s">
        <v>709</v>
      </c>
      <c r="D24" s="14" t="s">
        <v>285</v>
      </c>
      <c r="E24" s="14" t="s">
        <v>694</v>
      </c>
    </row>
    <row r="25" spans="1:5" x14ac:dyDescent="0.2">
      <c r="A25" s="14" t="s">
        <v>440</v>
      </c>
      <c r="B25" s="14" t="s">
        <v>441</v>
      </c>
      <c r="C25" s="7" t="s">
        <v>712</v>
      </c>
      <c r="D25" s="14" t="s">
        <v>442</v>
      </c>
      <c r="E25" s="14" t="s">
        <v>694</v>
      </c>
    </row>
    <row r="26" spans="1:5" x14ac:dyDescent="0.2">
      <c r="A26" s="14" t="s">
        <v>577</v>
      </c>
      <c r="B26" s="14" t="s">
        <v>578</v>
      </c>
      <c r="C26" s="7" t="s">
        <v>771</v>
      </c>
      <c r="D26" s="14" t="s">
        <v>579</v>
      </c>
      <c r="E26" s="14" t="s">
        <v>694</v>
      </c>
    </row>
    <row r="27" spans="1:5" x14ac:dyDescent="0.2">
      <c r="A27" s="14" t="s">
        <v>348</v>
      </c>
      <c r="B27" s="14" t="s">
        <v>349</v>
      </c>
      <c r="C27" s="7" t="s">
        <v>779</v>
      </c>
      <c r="D27" s="14" t="s">
        <v>350</v>
      </c>
      <c r="E27" s="14" t="s">
        <v>694</v>
      </c>
    </row>
    <row r="28" spans="1:5" x14ac:dyDescent="0.2">
      <c r="A28" s="14" t="s">
        <v>467</v>
      </c>
      <c r="B28" s="14" t="s">
        <v>468</v>
      </c>
      <c r="C28" s="7" t="s">
        <v>706</v>
      </c>
      <c r="D28" s="14" t="s">
        <v>469</v>
      </c>
      <c r="E28" s="14" t="s">
        <v>697</v>
      </c>
    </row>
    <row r="29" spans="1:5" x14ac:dyDescent="0.2">
      <c r="A29" s="14" t="s">
        <v>153</v>
      </c>
      <c r="B29" s="14" t="s">
        <v>154</v>
      </c>
      <c r="C29" s="7" t="s">
        <v>718</v>
      </c>
      <c r="D29" s="14" t="s">
        <v>155</v>
      </c>
      <c r="E29" s="14" t="s">
        <v>697</v>
      </c>
    </row>
    <row r="30" spans="1:5" x14ac:dyDescent="0.2">
      <c r="A30" s="14" t="s">
        <v>294</v>
      </c>
      <c r="B30" s="14" t="s">
        <v>295</v>
      </c>
      <c r="C30" s="7" t="s">
        <v>724</v>
      </c>
      <c r="D30" s="14" t="s">
        <v>296</v>
      </c>
      <c r="E30" s="14" t="s">
        <v>697</v>
      </c>
    </row>
    <row r="31" spans="1:5" x14ac:dyDescent="0.2">
      <c r="A31" s="14" t="s">
        <v>535</v>
      </c>
      <c r="B31" s="14" t="s">
        <v>536</v>
      </c>
      <c r="C31" s="7" t="s">
        <v>727</v>
      </c>
      <c r="D31" s="14" t="s">
        <v>537</v>
      </c>
      <c r="E31" s="14" t="s">
        <v>697</v>
      </c>
    </row>
    <row r="32" spans="1:5" x14ac:dyDescent="0.2">
      <c r="A32" s="14" t="s">
        <v>418</v>
      </c>
      <c r="B32" s="14" t="s">
        <v>419</v>
      </c>
      <c r="C32" s="7" t="s">
        <v>743</v>
      </c>
      <c r="D32" s="14" t="s">
        <v>420</v>
      </c>
      <c r="E32" s="14" t="s">
        <v>697</v>
      </c>
    </row>
    <row r="33" spans="1:5" x14ac:dyDescent="0.2">
      <c r="A33" s="14" t="s">
        <v>409</v>
      </c>
      <c r="B33" s="14" t="s">
        <v>410</v>
      </c>
      <c r="C33" s="7" t="s">
        <v>744</v>
      </c>
      <c r="D33" s="14" t="s">
        <v>411</v>
      </c>
      <c r="E33" s="14" t="s">
        <v>697</v>
      </c>
    </row>
    <row r="34" spans="1:5" x14ac:dyDescent="0.2">
      <c r="A34" s="14" t="s">
        <v>487</v>
      </c>
      <c r="B34" s="14" t="s">
        <v>488</v>
      </c>
      <c r="C34" s="7" t="s">
        <v>749</v>
      </c>
      <c r="D34" s="14" t="s">
        <v>489</v>
      </c>
      <c r="E34" s="14" t="s">
        <v>697</v>
      </c>
    </row>
    <row r="35" spans="1:5" x14ac:dyDescent="0.2">
      <c r="A35" s="14" t="s">
        <v>430</v>
      </c>
      <c r="B35" s="14" t="s">
        <v>431</v>
      </c>
      <c r="C35" s="7" t="s">
        <v>750</v>
      </c>
      <c r="D35" s="14" t="s">
        <v>432</v>
      </c>
      <c r="E35" s="14" t="s">
        <v>697</v>
      </c>
    </row>
    <row r="36" spans="1:5" x14ac:dyDescent="0.2">
      <c r="A36" s="14" t="s">
        <v>339</v>
      </c>
      <c r="B36" s="14" t="s">
        <v>340</v>
      </c>
      <c r="C36" s="7" t="s">
        <v>751</v>
      </c>
      <c r="D36" s="14" t="s">
        <v>341</v>
      </c>
      <c r="E36" s="14" t="s">
        <v>697</v>
      </c>
    </row>
    <row r="37" spans="1:5" x14ac:dyDescent="0.2">
      <c r="A37" s="14" t="s">
        <v>324</v>
      </c>
      <c r="B37" s="14" t="s">
        <v>325</v>
      </c>
      <c r="C37" s="7" t="s">
        <v>757</v>
      </c>
      <c r="D37" s="14" t="s">
        <v>326</v>
      </c>
      <c r="E37" s="14" t="s">
        <v>697</v>
      </c>
    </row>
    <row r="38" spans="1:5" x14ac:dyDescent="0.2">
      <c r="A38" s="14" t="s">
        <v>603</v>
      </c>
      <c r="B38" s="14" t="s">
        <v>604</v>
      </c>
      <c r="C38" s="7" t="s">
        <v>767</v>
      </c>
      <c r="D38" s="14" t="s">
        <v>605</v>
      </c>
      <c r="E38" s="14" t="s">
        <v>697</v>
      </c>
    </row>
    <row r="39" spans="1:5" x14ac:dyDescent="0.2">
      <c r="A39" s="14" t="s">
        <v>106</v>
      </c>
      <c r="B39" s="14" t="s">
        <v>107</v>
      </c>
      <c r="C39" s="7" t="s">
        <v>778</v>
      </c>
      <c r="D39" s="14" t="s">
        <v>108</v>
      </c>
      <c r="E39" s="14" t="s">
        <v>697</v>
      </c>
    </row>
    <row r="40" spans="1:5" x14ac:dyDescent="0.2">
      <c r="A40" s="14" t="s">
        <v>566</v>
      </c>
      <c r="B40" s="14" t="s">
        <v>567</v>
      </c>
      <c r="C40" s="7" t="s">
        <v>701</v>
      </c>
      <c r="D40" s="14" t="s">
        <v>568</v>
      </c>
      <c r="E40" s="14" t="s">
        <v>696</v>
      </c>
    </row>
    <row r="41" spans="1:5" x14ac:dyDescent="0.2">
      <c r="A41" s="14" t="s">
        <v>198</v>
      </c>
      <c r="B41" s="14" t="s">
        <v>199</v>
      </c>
      <c r="C41" s="7" t="s">
        <v>704</v>
      </c>
      <c r="D41" s="14" t="s">
        <v>200</v>
      </c>
      <c r="E41" s="14" t="s">
        <v>696</v>
      </c>
    </row>
    <row r="42" spans="1:5" x14ac:dyDescent="0.2">
      <c r="A42" s="14" t="s">
        <v>670</v>
      </c>
      <c r="B42" s="14" t="s">
        <v>671</v>
      </c>
      <c r="C42" s="7" t="s">
        <v>710</v>
      </c>
      <c r="D42" s="14" t="s">
        <v>672</v>
      </c>
      <c r="E42" s="14" t="s">
        <v>696</v>
      </c>
    </row>
    <row r="43" spans="1:5" x14ac:dyDescent="0.2">
      <c r="A43" s="14" t="s">
        <v>523</v>
      </c>
      <c r="B43" s="14" t="s">
        <v>524</v>
      </c>
      <c r="C43" s="7" t="s">
        <v>711</v>
      </c>
      <c r="D43" s="14" t="s">
        <v>525</v>
      </c>
      <c r="E43" s="14" t="s">
        <v>696</v>
      </c>
    </row>
    <row r="44" spans="1:5" x14ac:dyDescent="0.2">
      <c r="A44" s="14" t="s">
        <v>125</v>
      </c>
      <c r="B44" s="14" t="s">
        <v>126</v>
      </c>
      <c r="C44" s="7" t="s">
        <v>725</v>
      </c>
      <c r="D44" s="14" t="s">
        <v>127</v>
      </c>
      <c r="E44" s="14" t="s">
        <v>696</v>
      </c>
    </row>
    <row r="45" spans="1:5" x14ac:dyDescent="0.2">
      <c r="A45" s="14" t="s">
        <v>636</v>
      </c>
      <c r="B45" s="14" t="s">
        <v>637</v>
      </c>
      <c r="C45" s="7" t="s">
        <v>728</v>
      </c>
      <c r="D45" s="14" t="s">
        <v>638</v>
      </c>
      <c r="E45" s="14" t="s">
        <v>696</v>
      </c>
    </row>
    <row r="46" spans="1:5" x14ac:dyDescent="0.2">
      <c r="A46" s="14" t="s">
        <v>392</v>
      </c>
      <c r="B46" s="14" t="s">
        <v>393</v>
      </c>
      <c r="C46" s="7" t="s">
        <v>729</v>
      </c>
      <c r="D46" s="14" t="s">
        <v>394</v>
      </c>
      <c r="E46" s="14" t="s">
        <v>696</v>
      </c>
    </row>
    <row r="47" spans="1:5" x14ac:dyDescent="0.2">
      <c r="A47" s="14" t="s">
        <v>507</v>
      </c>
      <c r="B47" s="14" t="s">
        <v>508</v>
      </c>
      <c r="C47" s="7" t="s">
        <v>731</v>
      </c>
      <c r="D47" s="14" t="s">
        <v>509</v>
      </c>
      <c r="E47" s="14" t="s">
        <v>696</v>
      </c>
    </row>
    <row r="48" spans="1:5" x14ac:dyDescent="0.2">
      <c r="A48" s="14" t="s">
        <v>183</v>
      </c>
      <c r="B48" s="14" t="s">
        <v>184</v>
      </c>
      <c r="C48" s="7" t="s">
        <v>733</v>
      </c>
      <c r="D48" s="14" t="s">
        <v>185</v>
      </c>
      <c r="E48" s="14" t="s">
        <v>696</v>
      </c>
    </row>
    <row r="49" spans="1:5" x14ac:dyDescent="0.2">
      <c r="A49" s="14" t="s">
        <v>303</v>
      </c>
      <c r="B49" s="14" t="s">
        <v>304</v>
      </c>
      <c r="C49" s="7" t="s">
        <v>735</v>
      </c>
      <c r="D49" s="14" t="s">
        <v>305</v>
      </c>
      <c r="E49" s="14" t="s">
        <v>696</v>
      </c>
    </row>
    <row r="50" spans="1:5" x14ac:dyDescent="0.2">
      <c r="A50" s="14" t="s">
        <v>618</v>
      </c>
      <c r="B50" s="14" t="s">
        <v>619</v>
      </c>
      <c r="C50" s="7" t="s">
        <v>738</v>
      </c>
      <c r="D50" s="14" t="s">
        <v>620</v>
      </c>
      <c r="E50" s="14" t="s">
        <v>696</v>
      </c>
    </row>
    <row r="51" spans="1:5" x14ac:dyDescent="0.2">
      <c r="A51" s="14" t="s">
        <v>611</v>
      </c>
      <c r="B51" s="14" t="s">
        <v>612</v>
      </c>
      <c r="C51" s="7" t="s">
        <v>742</v>
      </c>
      <c r="D51" s="14" t="s">
        <v>613</v>
      </c>
      <c r="E51" s="14" t="s">
        <v>696</v>
      </c>
    </row>
    <row r="52" spans="1:5" x14ac:dyDescent="0.2">
      <c r="A52" s="14" t="s">
        <v>682</v>
      </c>
      <c r="B52" s="14" t="s">
        <v>683</v>
      </c>
      <c r="C52" s="7" t="s">
        <v>747</v>
      </c>
      <c r="D52" s="14" t="s">
        <v>684</v>
      </c>
      <c r="E52" s="14" t="s">
        <v>696</v>
      </c>
    </row>
    <row r="53" spans="1:5" x14ac:dyDescent="0.2">
      <c r="A53" s="14" t="s">
        <v>654</v>
      </c>
      <c r="B53" s="14" t="s">
        <v>655</v>
      </c>
      <c r="C53" s="7" t="s">
        <v>754</v>
      </c>
      <c r="D53" s="14" t="s">
        <v>656</v>
      </c>
      <c r="E53" s="14" t="s">
        <v>696</v>
      </c>
    </row>
    <row r="54" spans="1:5" x14ac:dyDescent="0.2">
      <c r="A54" s="14" t="s">
        <v>313</v>
      </c>
      <c r="B54" s="14" t="s">
        <v>314</v>
      </c>
      <c r="C54" s="7" t="s">
        <v>759</v>
      </c>
      <c r="D54" s="14" t="s">
        <v>315</v>
      </c>
      <c r="E54" s="14" t="s">
        <v>696</v>
      </c>
    </row>
    <row r="55" spans="1:5" x14ac:dyDescent="0.2">
      <c r="A55" s="14" t="s">
        <v>367</v>
      </c>
      <c r="B55" s="14" t="s">
        <v>368</v>
      </c>
      <c r="C55" s="7" t="s">
        <v>760</v>
      </c>
      <c r="D55" s="14" t="s">
        <v>369</v>
      </c>
      <c r="E55" s="14" t="s">
        <v>696</v>
      </c>
    </row>
    <row r="56" spans="1:5" x14ac:dyDescent="0.2">
      <c r="A56" s="14" t="s">
        <v>562</v>
      </c>
      <c r="B56" s="14" t="s">
        <v>563</v>
      </c>
      <c r="C56" s="7" t="s">
        <v>774</v>
      </c>
      <c r="D56" s="14" t="s">
        <v>564</v>
      </c>
      <c r="E56" s="14" t="s">
        <v>696</v>
      </c>
    </row>
    <row r="57" spans="1:5" x14ac:dyDescent="0.2">
      <c r="A57" s="14" t="s">
        <v>318</v>
      </c>
      <c r="B57" s="14" t="s">
        <v>319</v>
      </c>
      <c r="C57" s="7" t="s">
        <v>775</v>
      </c>
      <c r="D57" s="14" t="s">
        <v>320</v>
      </c>
      <c r="E57" s="14" t="s">
        <v>696</v>
      </c>
    </row>
    <row r="58" spans="1:5" x14ac:dyDescent="0.2">
      <c r="A58" s="14" t="s">
        <v>451</v>
      </c>
      <c r="B58" s="14" t="s">
        <v>452</v>
      </c>
      <c r="C58" s="7" t="s">
        <v>776</v>
      </c>
      <c r="D58" s="14" t="s">
        <v>453</v>
      </c>
      <c r="E58" s="14" t="s">
        <v>696</v>
      </c>
    </row>
    <row r="59" spans="1:5" x14ac:dyDescent="0.2">
      <c r="A59" s="14" t="s">
        <v>332</v>
      </c>
      <c r="B59" s="14" t="s">
        <v>333</v>
      </c>
      <c r="C59" s="7" t="s">
        <v>700</v>
      </c>
      <c r="D59" s="14" t="s">
        <v>334</v>
      </c>
      <c r="E59" s="14" t="s">
        <v>688</v>
      </c>
    </row>
    <row r="60" spans="1:5" x14ac:dyDescent="0.2">
      <c r="A60" s="14" t="s">
        <v>549</v>
      </c>
      <c r="B60" s="14" t="s">
        <v>550</v>
      </c>
      <c r="C60" s="7" t="s">
        <v>702</v>
      </c>
      <c r="D60" s="14" t="s">
        <v>551</v>
      </c>
      <c r="E60" s="14" t="s">
        <v>688</v>
      </c>
    </row>
    <row r="61" spans="1:5" x14ac:dyDescent="0.2">
      <c r="A61" s="14" t="s">
        <v>29</v>
      </c>
      <c r="B61" s="14" t="s">
        <v>30</v>
      </c>
      <c r="C61" s="7" t="s">
        <v>703</v>
      </c>
      <c r="D61" s="14" t="s">
        <v>31</v>
      </c>
      <c r="E61" s="14" t="s">
        <v>688</v>
      </c>
    </row>
    <row r="62" spans="1:5" x14ac:dyDescent="0.2">
      <c r="A62" s="14" t="s">
        <v>423</v>
      </c>
      <c r="B62" s="14" t="s">
        <v>424</v>
      </c>
      <c r="C62" s="7" t="s">
        <v>713</v>
      </c>
      <c r="D62" s="14" t="s">
        <v>425</v>
      </c>
      <c r="E62" s="14" t="s">
        <v>688</v>
      </c>
    </row>
    <row r="63" spans="1:5" x14ac:dyDescent="0.2">
      <c r="A63" s="14" t="s">
        <v>497</v>
      </c>
      <c r="B63" s="14" t="s">
        <v>498</v>
      </c>
      <c r="C63" s="7" t="s">
        <v>716</v>
      </c>
      <c r="D63" s="14" t="s">
        <v>499</v>
      </c>
      <c r="E63" s="14" t="s">
        <v>688</v>
      </c>
    </row>
    <row r="64" spans="1:5" x14ac:dyDescent="0.2">
      <c r="A64" s="14" t="s">
        <v>262</v>
      </c>
      <c r="B64" s="14" t="s">
        <v>263</v>
      </c>
      <c r="C64" s="7" t="s">
        <v>717</v>
      </c>
      <c r="D64" s="14" t="s">
        <v>264</v>
      </c>
      <c r="E64" s="14" t="s">
        <v>688</v>
      </c>
    </row>
    <row r="65" spans="1:5" x14ac:dyDescent="0.2">
      <c r="A65" s="14" t="s">
        <v>663</v>
      </c>
      <c r="B65" s="14" t="s">
        <v>664</v>
      </c>
      <c r="C65" s="7" t="s">
        <v>732</v>
      </c>
      <c r="D65" s="14" t="s">
        <v>665</v>
      </c>
      <c r="E65" s="14" t="s">
        <v>688</v>
      </c>
    </row>
    <row r="66" spans="1:5" x14ac:dyDescent="0.2">
      <c r="A66" s="14" t="s">
        <v>226</v>
      </c>
      <c r="B66" s="14" t="s">
        <v>227</v>
      </c>
      <c r="C66" s="7" t="s">
        <v>745</v>
      </c>
      <c r="D66" s="14" t="s">
        <v>228</v>
      </c>
      <c r="E66" s="14" t="s">
        <v>688</v>
      </c>
    </row>
    <row r="67" spans="1:5" x14ac:dyDescent="0.2">
      <c r="A67" s="14" t="s">
        <v>22</v>
      </c>
      <c r="B67" s="14" t="s">
        <v>23</v>
      </c>
      <c r="C67" s="7" t="s">
        <v>746</v>
      </c>
      <c r="D67" s="14" t="s">
        <v>24</v>
      </c>
      <c r="E67" s="14" t="s">
        <v>688</v>
      </c>
    </row>
    <row r="68" spans="1:5" x14ac:dyDescent="0.2">
      <c r="A68" s="14" t="s">
        <v>642</v>
      </c>
      <c r="B68" s="14" t="s">
        <v>643</v>
      </c>
      <c r="C68" s="7" t="s">
        <v>748</v>
      </c>
      <c r="D68" s="14" t="s">
        <v>644</v>
      </c>
      <c r="E68" s="14" t="s">
        <v>688</v>
      </c>
    </row>
    <row r="69" spans="1:5" x14ac:dyDescent="0.2">
      <c r="A69" s="14" t="s">
        <v>553</v>
      </c>
      <c r="B69" s="14" t="s">
        <v>554</v>
      </c>
      <c r="C69" s="7" t="s">
        <v>782</v>
      </c>
      <c r="D69" s="14" t="s">
        <v>555</v>
      </c>
      <c r="E69" s="14" t="s">
        <v>688</v>
      </c>
    </row>
    <row r="70" spans="1:5" x14ac:dyDescent="0.2">
      <c r="A70" s="14" t="s">
        <v>47</v>
      </c>
      <c r="B70" s="14" t="s">
        <v>48</v>
      </c>
      <c r="C70" s="7" t="s">
        <v>753</v>
      </c>
      <c r="D70" s="14" t="s">
        <v>49</v>
      </c>
      <c r="E70" s="14" t="s">
        <v>688</v>
      </c>
    </row>
    <row r="71" spans="1:5" x14ac:dyDescent="0.2">
      <c r="A71" s="14" t="s">
        <v>93</v>
      </c>
      <c r="B71" s="14" t="s">
        <v>94</v>
      </c>
      <c r="C71" s="7" t="s">
        <v>758</v>
      </c>
      <c r="D71" s="14" t="s">
        <v>95</v>
      </c>
      <c r="E71" s="14" t="s">
        <v>688</v>
      </c>
    </row>
    <row r="72" spans="1:5" x14ac:dyDescent="0.2">
      <c r="A72" s="14" t="s">
        <v>398</v>
      </c>
      <c r="B72" s="14" t="s">
        <v>399</v>
      </c>
      <c r="C72" s="7" t="s">
        <v>761</v>
      </c>
      <c r="D72" s="14" t="s">
        <v>400</v>
      </c>
      <c r="E72" s="14" t="s">
        <v>688</v>
      </c>
    </row>
    <row r="73" spans="1:5" x14ac:dyDescent="0.2">
      <c r="A73" s="14" t="s">
        <v>143</v>
      </c>
      <c r="B73" s="14" t="s">
        <v>144</v>
      </c>
      <c r="C73" s="7" t="s">
        <v>763</v>
      </c>
      <c r="D73" s="14" t="s">
        <v>145</v>
      </c>
      <c r="E73" s="14" t="s">
        <v>688</v>
      </c>
    </row>
    <row r="74" spans="1:5" x14ac:dyDescent="0.2">
      <c r="A74" s="14" t="s">
        <v>630</v>
      </c>
      <c r="B74" s="14" t="s">
        <v>631</v>
      </c>
      <c r="C74" s="7" t="s">
        <v>764</v>
      </c>
      <c r="D74" s="14" t="s">
        <v>632</v>
      </c>
      <c r="E74" s="14" t="s">
        <v>688</v>
      </c>
    </row>
    <row r="75" spans="1:5" x14ac:dyDescent="0.2">
      <c r="A75" s="14" t="s">
        <v>374</v>
      </c>
      <c r="B75" s="14" t="s">
        <v>375</v>
      </c>
      <c r="C75" s="7" t="s">
        <v>765</v>
      </c>
      <c r="D75" s="14" t="s">
        <v>376</v>
      </c>
      <c r="E75" s="14" t="s">
        <v>688</v>
      </c>
    </row>
    <row r="76" spans="1:5" x14ac:dyDescent="0.2">
      <c r="A76" s="14" t="s">
        <v>159</v>
      </c>
      <c r="B76" s="14" t="s">
        <v>160</v>
      </c>
      <c r="C76" s="7" t="s">
        <v>766</v>
      </c>
      <c r="D76" s="14" t="s">
        <v>161</v>
      </c>
      <c r="E76" s="14" t="s">
        <v>688</v>
      </c>
    </row>
    <row r="77" spans="1:5" x14ac:dyDescent="0.2">
      <c r="A77" s="14" t="s">
        <v>116</v>
      </c>
      <c r="B77" s="14" t="s">
        <v>117</v>
      </c>
      <c r="C77" s="7" t="s">
        <v>769</v>
      </c>
      <c r="D77" s="14" t="s">
        <v>118</v>
      </c>
      <c r="E77" s="14" t="s">
        <v>688</v>
      </c>
    </row>
    <row r="78" spans="1:5" x14ac:dyDescent="0.2">
      <c r="A78" s="14" t="s">
        <v>358</v>
      </c>
      <c r="B78" s="14" t="s">
        <v>359</v>
      </c>
      <c r="C78" s="7" t="s">
        <v>770</v>
      </c>
      <c r="D78" s="14" t="s">
        <v>360</v>
      </c>
      <c r="E78" s="14" t="s">
        <v>688</v>
      </c>
    </row>
    <row r="79" spans="1:5" x14ac:dyDescent="0.2">
      <c r="A79" s="14" t="s">
        <v>233</v>
      </c>
      <c r="B79" s="14" t="s">
        <v>234</v>
      </c>
      <c r="C79" s="7" t="s">
        <v>772</v>
      </c>
      <c r="D79" s="14" t="s">
        <v>235</v>
      </c>
      <c r="E79" s="14" t="s">
        <v>688</v>
      </c>
    </row>
    <row r="80" spans="1:5" x14ac:dyDescent="0.2">
      <c r="A80" s="14" t="s">
        <v>192</v>
      </c>
      <c r="B80" s="14" t="s">
        <v>193</v>
      </c>
      <c r="C80" s="7" t="s">
        <v>773</v>
      </c>
      <c r="D80" s="14" t="s">
        <v>194</v>
      </c>
      <c r="E80" s="14" t="s">
        <v>688</v>
      </c>
    </row>
    <row r="81" spans="1:5" x14ac:dyDescent="0.2">
      <c r="A81" s="14" t="s">
        <v>178</v>
      </c>
      <c r="B81" s="14" t="s">
        <v>179</v>
      </c>
      <c r="C81" s="7" t="s">
        <v>780</v>
      </c>
      <c r="D81" s="14" t="s">
        <v>180</v>
      </c>
      <c r="E81" s="14" t="s">
        <v>688</v>
      </c>
    </row>
    <row r="82" spans="1:5" x14ac:dyDescent="0.2">
      <c r="A82" s="14" t="s">
        <v>528</v>
      </c>
      <c r="B82" s="14" t="s">
        <v>529</v>
      </c>
      <c r="C82" s="7" t="s">
        <v>707</v>
      </c>
      <c r="D82" s="14" t="s">
        <v>530</v>
      </c>
      <c r="E82" s="14" t="s">
        <v>691</v>
      </c>
    </row>
    <row r="83" spans="1:5" x14ac:dyDescent="0.2">
      <c r="A83" s="14" t="s">
        <v>13</v>
      </c>
      <c r="B83" s="14" t="s">
        <v>14</v>
      </c>
      <c r="C83" s="7" t="s">
        <v>741</v>
      </c>
      <c r="D83" s="14" t="s">
        <v>15</v>
      </c>
      <c r="E83" s="14" t="s">
        <v>691</v>
      </c>
    </row>
    <row r="84" spans="1:5" x14ac:dyDescent="0.2">
      <c r="A84" s="14" t="s">
        <v>63</v>
      </c>
      <c r="B84" s="14" t="s">
        <v>64</v>
      </c>
      <c r="C84" s="7" t="s">
        <v>715</v>
      </c>
      <c r="D84" s="14" t="s">
        <v>65</v>
      </c>
      <c r="E84" s="14" t="s">
        <v>692</v>
      </c>
    </row>
    <row r="85" spans="1:5" x14ac:dyDescent="0.2">
      <c r="A85" s="14" t="s">
        <v>85</v>
      </c>
      <c r="B85" s="14" t="s">
        <v>86</v>
      </c>
      <c r="C85" s="7" t="s">
        <v>762</v>
      </c>
      <c r="D85" s="14" t="s">
        <v>87</v>
      </c>
      <c r="E85" s="14" t="s">
        <v>692</v>
      </c>
    </row>
    <row r="86" spans="1:5" x14ac:dyDescent="0.2">
      <c r="C86" s="14"/>
    </row>
  </sheetData>
  <sortState xmlns:xlrd2="http://schemas.microsoft.com/office/spreadsheetml/2017/richdata2" ref="A2:E85">
    <sortCondition ref="E2:E8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0C36A-5E0A-D14E-96C8-7DAE73BF243D}">
  <dimension ref="A1:C16"/>
  <sheetViews>
    <sheetView workbookViewId="0">
      <selection activeCell="I9" sqref="I9"/>
    </sheetView>
  </sheetViews>
  <sheetFormatPr baseColWidth="10" defaultRowHeight="16" x14ac:dyDescent="0.2"/>
  <cols>
    <col min="1" max="1" width="26.1640625" bestFit="1" customWidth="1"/>
    <col min="2" max="2" width="14.6640625" customWidth="1"/>
    <col min="3" max="3" width="16.33203125" customWidth="1"/>
  </cols>
  <sheetData>
    <row r="1" spans="1:3" x14ac:dyDescent="0.2">
      <c r="A1" s="1" t="s">
        <v>784</v>
      </c>
      <c r="B1" s="10" t="s">
        <v>785</v>
      </c>
      <c r="C1" s="11" t="s">
        <v>786</v>
      </c>
    </row>
    <row r="2" spans="1:3" x14ac:dyDescent="0.2">
      <c r="A2" s="5" t="s">
        <v>690</v>
      </c>
      <c r="B2" s="9">
        <f>COUNTIFS('PANTHER Annotations'!$G$2:$G$85,A2)</f>
        <v>7</v>
      </c>
      <c r="C2" s="9">
        <f>B2/$B$12*100</f>
        <v>8.3333333333333321</v>
      </c>
    </row>
    <row r="3" spans="1:3" x14ac:dyDescent="0.2">
      <c r="A3" s="5" t="s">
        <v>695</v>
      </c>
      <c r="B3" s="9">
        <f>COUNTIFS('PANTHER Annotations'!$G$2:$G$85,A3)</f>
        <v>4</v>
      </c>
      <c r="C3" s="9">
        <f>B3/$B$12*100</f>
        <v>4.7619047619047619</v>
      </c>
    </row>
    <row r="4" spans="1:3" x14ac:dyDescent="0.2">
      <c r="A4" s="5" t="s">
        <v>689</v>
      </c>
      <c r="B4" s="9">
        <f>COUNTIFS('PANTHER Annotations'!$G$2:$G$85,A4)</f>
        <v>4</v>
      </c>
      <c r="C4" s="9">
        <f>B4/$B$12*100</f>
        <v>4.7619047619047619</v>
      </c>
    </row>
    <row r="5" spans="1:3" x14ac:dyDescent="0.2">
      <c r="A5" s="5" t="s">
        <v>693</v>
      </c>
      <c r="B5" s="9">
        <f>COUNTIFS('PANTHER Annotations'!$G$2:$G$85,A5)</f>
        <v>6</v>
      </c>
      <c r="C5" s="9">
        <f>B5/$B$12*100</f>
        <v>7.1428571428571423</v>
      </c>
    </row>
    <row r="6" spans="1:3" x14ac:dyDescent="0.2">
      <c r="A6" s="5" t="s">
        <v>694</v>
      </c>
      <c r="B6" s="9">
        <f>COUNTIFS('PANTHER Annotations'!$G$2:$G$85,A6)</f>
        <v>5</v>
      </c>
      <c r="C6" s="9">
        <f t="shared" ref="C6:C11" si="0">B6/$B$12*100</f>
        <v>5.9523809523809517</v>
      </c>
    </row>
    <row r="7" spans="1:3" x14ac:dyDescent="0.2">
      <c r="A7" s="5" t="s">
        <v>697</v>
      </c>
      <c r="B7" s="9">
        <f>COUNTIFS('PANTHER Annotations'!$G$2:$G$85,A7)</f>
        <v>12</v>
      </c>
      <c r="C7" s="9">
        <f t="shared" si="0"/>
        <v>14.285714285714285</v>
      </c>
    </row>
    <row r="8" spans="1:3" x14ac:dyDescent="0.2">
      <c r="A8" s="5" t="s">
        <v>696</v>
      </c>
      <c r="B8" s="9">
        <f>COUNTIFS('PANTHER Annotations'!$G$2:$G$85,A8)</f>
        <v>19</v>
      </c>
      <c r="C8" s="9">
        <f t="shared" si="0"/>
        <v>22.61904761904762</v>
      </c>
    </row>
    <row r="9" spans="1:3" x14ac:dyDescent="0.2">
      <c r="A9" s="5" t="s">
        <v>688</v>
      </c>
      <c r="B9" s="9">
        <f>COUNTIFS('PANTHER Annotations'!$G$2:$G$85,A9)</f>
        <v>23</v>
      </c>
      <c r="C9" s="9">
        <f t="shared" si="0"/>
        <v>27.380952380952383</v>
      </c>
    </row>
    <row r="10" spans="1:3" x14ac:dyDescent="0.2">
      <c r="A10" s="5" t="s">
        <v>691</v>
      </c>
      <c r="B10" s="9">
        <f>COUNTIFS('PANTHER Annotations'!$G$2:$G$85,A10)</f>
        <v>2</v>
      </c>
      <c r="C10" s="9">
        <f t="shared" si="0"/>
        <v>2.3809523809523809</v>
      </c>
    </row>
    <row r="11" spans="1:3" x14ac:dyDescent="0.2">
      <c r="A11" s="5" t="s">
        <v>692</v>
      </c>
      <c r="B11" s="9">
        <f>COUNTIFS('PANTHER Annotations'!$G$2:$G$85,A11)</f>
        <v>2</v>
      </c>
      <c r="C11" s="9">
        <f t="shared" si="0"/>
        <v>2.3809523809523809</v>
      </c>
    </row>
    <row r="12" spans="1:3" x14ac:dyDescent="0.2">
      <c r="B12" s="9">
        <f>SUM(B2:B11)</f>
        <v>84</v>
      </c>
      <c r="C12" s="9"/>
    </row>
    <row r="13" spans="1:3" x14ac:dyDescent="0.2">
      <c r="B13" s="7"/>
      <c r="C13" s="7"/>
    </row>
    <row r="14" spans="1:3" x14ac:dyDescent="0.2">
      <c r="C14" s="7"/>
    </row>
    <row r="15" spans="1:3" x14ac:dyDescent="0.2">
      <c r="C15" s="7"/>
    </row>
    <row r="16" spans="1:3" x14ac:dyDescent="0.2">
      <c r="C16" s="7"/>
    </row>
  </sheetData>
  <sortState xmlns:xlrd2="http://schemas.microsoft.com/office/spreadsheetml/2017/richdata2" ref="A14:B23">
    <sortCondition descending="1" ref="B14:B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PANTHER Annotations</vt:lpstr>
      <vt:lpstr>PANTHER Annotations Sorted</vt:lpstr>
      <vt:lpstr>Molecular Function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2021-02-23T20:11:02Z</dcterms:created>
  <dcterms:modified xsi:type="dcterms:W3CDTF">2021-03-27T16:48:35Z</dcterms:modified>
</cp:coreProperties>
</file>