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ranc\Desktop\PORFOLIO\Proyecto-Analisis-de-datos-de-ventas\Datos\ORDENADO\"/>
    </mc:Choice>
  </mc:AlternateContent>
  <xr:revisionPtr revIDLastSave="0" documentId="13_ncr:1_{8FEE35C0-8442-4842-B1C6-5D1C7C5F371B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Analisis" sheetId="14" r:id="rId1"/>
    <sheet name="amazon_BASE" sheetId="5" r:id="rId2"/>
  </sheets>
  <definedNames>
    <definedName name="DatosExternos_2" localSheetId="1" hidden="1">amazon_BASE!$A$1:$F$1466</definedName>
    <definedName name="Tabla_Base">amazon__2_1[#All]</definedName>
    <definedName name="Tabla_Precios_Convertidos">amazon_BASE!$Q$1:$R$1466</definedName>
    <definedName name="Tabla_Total">amazon_BASE!$V$1:$AA$1464</definedName>
  </definedNames>
  <calcPr calcId="191029"/>
  <pivotCaches>
    <pivotCache cacheId="88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" i="5" l="1" a="1"/>
  <c r="I2" i="5" s="1"/>
  <c r="H2" i="5" a="1"/>
  <c r="H2" i="5" s="1"/>
  <c r="O2" i="5" a="1"/>
  <c r="O2" i="5" s="1"/>
  <c r="R2" i="5" s="1" a="1"/>
  <c r="R2" i="5" s="1"/>
  <c r="Q2" i="5" l="1" a="1"/>
  <c r="Q2" i="5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Consulta - amazon" description="Conexión a la consulta 'amazon' en el libro." type="5" refreshedVersion="0" background="1">
    <dbPr connection="Provider=Microsoft.Mashup.OleDb.1;Data Source=$Workbook$;Location=amazon;Extended Properties=&quot;&quot;" command="SELECT * FROM [amazon]"/>
  </connection>
  <connection id="2" xr16:uid="{00000000-0015-0000-FFFF-FFFF01000000}" keepAlive="1" name="Consulta - amazon (2)" description="Conexión a la consulta 'amazon (2)' en el libro." type="5" refreshedVersion="8" background="1" saveData="1">
    <dbPr connection="Provider=Microsoft.Mashup.OleDb.1;Data Source=$Workbook$;Location=&quot;amazon (2)&quot;;Extended Properties=&quot;&quot;" command="SELECT * FROM [amazon (2)]"/>
  </connection>
  <connection id="3" xr16:uid="{00000000-0015-0000-FFFF-FFFF02000000}" keepAlive="1" name="Consulta - amazon__2" description="Conexión a la consulta 'amazon__2' en el libro." type="5" refreshedVersion="8" background="1" saveData="1">
    <dbPr connection="Provider=Microsoft.Mashup.OleDb.1;Data Source=$Workbook$;Location=amazon__2;Extended Properties=&quot;&quot;" command="SELECT * FROM [amazon__2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1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<sst xmlns="http://schemas.openxmlformats.org/spreadsheetml/2006/main" count="7379" uniqueCount="2192">
  <si>
    <t>category</t>
  </si>
  <si>
    <t>discounted_price</t>
  </si>
  <si>
    <t>actual_price</t>
  </si>
  <si>
    <t>discount_percentage</t>
  </si>
  <si>
    <t>rating</t>
  </si>
  <si>
    <t>rating_count</t>
  </si>
  <si>
    <t>Computers&amp;Accessories|Accessories&amp;Peripherals|Cables&amp;Accessories|Cables|USBCables</t>
  </si>
  <si>
    <t>₹399</t>
  </si>
  <si>
    <t>₹1,099</t>
  </si>
  <si>
    <t>24,269</t>
  </si>
  <si>
    <t>₹199</t>
  </si>
  <si>
    <t>₹349</t>
  </si>
  <si>
    <t>43,994</t>
  </si>
  <si>
    <t>₹1,899</t>
  </si>
  <si>
    <t>7,928</t>
  </si>
  <si>
    <t>₹329</t>
  </si>
  <si>
    <t>₹699</t>
  </si>
  <si>
    <t>94,363</t>
  </si>
  <si>
    <t>₹154</t>
  </si>
  <si>
    <t>16,905</t>
  </si>
  <si>
    <t>₹149</t>
  </si>
  <si>
    <t>₹1,000</t>
  </si>
  <si>
    <t>24,871</t>
  </si>
  <si>
    <t>₹176.63</t>
  </si>
  <si>
    <t>₹499</t>
  </si>
  <si>
    <t>15,188</t>
  </si>
  <si>
    <t>₹229</t>
  </si>
  <si>
    <t>₹299</t>
  </si>
  <si>
    <t>30,411</t>
  </si>
  <si>
    <t>Computers&amp;Accessories|NetworkingDevices|NetworkAdapters|WirelessUSBAdapters</t>
  </si>
  <si>
    <t>₹999</t>
  </si>
  <si>
    <t>1,79,691</t>
  </si>
  <si>
    <t>₹339</t>
  </si>
  <si>
    <t>13,391</t>
  </si>
  <si>
    <t>₹799</t>
  </si>
  <si>
    <t>Electronics|HomeTheater,TV&amp;Video|Accessories|Cables|HDMICables</t>
  </si>
  <si>
    <t>₹219</t>
  </si>
  <si>
    <t>₹700</t>
  </si>
  <si>
    <t>4,26,973</t>
  </si>
  <si>
    <t>₹350</t>
  </si>
  <si>
    <t>₹899</t>
  </si>
  <si>
    <t>2,262</t>
  </si>
  <si>
    <t>₹159</t>
  </si>
  <si>
    <t>4,768</t>
  </si>
  <si>
    <t>18,757</t>
  </si>
  <si>
    <t>Electronics|HomeTheater,TV&amp;Video|Televisions|SmartTelevisions</t>
  </si>
  <si>
    <t>₹13,999</t>
  </si>
  <si>
    <t>₹24,999</t>
  </si>
  <si>
    <t>32,840</t>
  </si>
  <si>
    <t>₹249</t>
  </si>
  <si>
    <t>13,045</t>
  </si>
  <si>
    <t>₹13,490</t>
  </si>
  <si>
    <t>₹21,990</t>
  </si>
  <si>
    <t>11,976</t>
  </si>
  <si>
    <t>₹970</t>
  </si>
  <si>
    <t>₹1,799</t>
  </si>
  <si>
    <t>815</t>
  </si>
  <si>
    <t>₹279</t>
  </si>
  <si>
    <t>10,962</t>
  </si>
  <si>
    <t>₹22,900</t>
  </si>
  <si>
    <t>16,299</t>
  </si>
  <si>
    <t>₹59</t>
  </si>
  <si>
    <t>9,378</t>
  </si>
  <si>
    <t>₹11,499</t>
  </si>
  <si>
    <t>₹19,990</t>
  </si>
  <si>
    <t>4,703</t>
  </si>
  <si>
    <t>12,153</t>
  </si>
  <si>
    <t>₹14,999</t>
  </si>
  <si>
    <t>₹19,999</t>
  </si>
  <si>
    <t>34,899</t>
  </si>
  <si>
    <t>2,766</t>
  </si>
  <si>
    <t>₹1,999</t>
  </si>
  <si>
    <t>184</t>
  </si>
  <si>
    <t>20,850</t>
  </si>
  <si>
    <t>₹750</t>
  </si>
  <si>
    <t>74,976</t>
  </si>
  <si>
    <t>₹179</t>
  </si>
  <si>
    <t>1,934</t>
  </si>
  <si>
    <t>₹389</t>
  </si>
  <si>
    <t>974</t>
  </si>
  <si>
    <t>₹599</t>
  </si>
  <si>
    <t>355</t>
  </si>
  <si>
    <t>1,075</t>
  </si>
  <si>
    <t>₹99</t>
  </si>
  <si>
    <t>₹666.66</t>
  </si>
  <si>
    <t>₹1,900</t>
  </si>
  <si>
    <t>13,552</t>
  </si>
  <si>
    <t>576</t>
  </si>
  <si>
    <t>₹32,999</t>
  </si>
  <si>
    <t>₹45,999</t>
  </si>
  <si>
    <t>7,298</t>
  </si>
  <si>
    <t>462</t>
  </si>
  <si>
    <t>₹209</t>
  </si>
  <si>
    <t>₹695</t>
  </si>
  <si>
    <t>1,07,687</t>
  </si>
  <si>
    <t>₹34,999</t>
  </si>
  <si>
    <t>27,151</t>
  </si>
  <si>
    <t>₹1,599</t>
  </si>
  <si>
    <t>12,093</t>
  </si>
  <si>
    <t>₹333</t>
  </si>
  <si>
    <t>9,792</t>
  </si>
  <si>
    <t>₹507</t>
  </si>
  <si>
    <t>₹1,208</t>
  </si>
  <si>
    <t>8,131</t>
  </si>
  <si>
    <t>₹309</t>
  </si>
  <si>
    <t>₹475</t>
  </si>
  <si>
    <t>Electronics|HomeTheater,TV&amp;Video|Accessories|RemoteControls</t>
  </si>
  <si>
    <t>493</t>
  </si>
  <si>
    <t>₹395</t>
  </si>
  <si>
    <t>92,595</t>
  </si>
  <si>
    <t>₹1,199</t>
  </si>
  <si>
    <t>₹2,199</t>
  </si>
  <si>
    <t>24,780</t>
  </si>
  <si>
    <t>₹500</t>
  </si>
  <si>
    <t>₹2,100</t>
  </si>
  <si>
    <t>8,188</t>
  </si>
  <si>
    <t>Electronics|HomeTheater,TV&amp;Video|Televisions|StandardTelevisions</t>
  </si>
  <si>
    <t>₹6,999</t>
  </si>
  <si>
    <t>₹12,999</t>
  </si>
  <si>
    <t>4,003</t>
  </si>
  <si>
    <t>314</t>
  </si>
  <si>
    <t>₹230</t>
  </si>
  <si>
    <t>2,960</t>
  </si>
  <si>
    <t>₹649</t>
  </si>
  <si>
    <t>₹1,399</t>
  </si>
  <si>
    <t>₹15,999</t>
  </si>
  <si>
    <t>₹21,999</t>
  </si>
  <si>
    <t>₹348</t>
  </si>
  <si>
    <t>₹1,499</t>
  </si>
  <si>
    <t>656</t>
  </si>
  <si>
    <t>7,064</t>
  </si>
  <si>
    <t>2,201</t>
  </si>
  <si>
    <t>₹32,990</t>
  </si>
  <si>
    <t>₹47,900</t>
  </si>
  <si>
    <t>7,109</t>
  </si>
  <si>
    <t>₹139</t>
  </si>
  <si>
    <t>1,313</t>
  </si>
  <si>
    <t>₹845</t>
  </si>
  <si>
    <t>29,746</t>
  </si>
  <si>
    <t>45,238</t>
  </si>
  <si>
    <t>₹1,400</t>
  </si>
  <si>
    <t>₹263</t>
  </si>
  <si>
    <t>450</t>
  </si>
  <si>
    <t>₹7,999</t>
  </si>
  <si>
    <t>₹14,990</t>
  </si>
  <si>
    <t>457</t>
  </si>
  <si>
    <t>Electronics|HomeTheater,TV&amp;Video|Accessories|TVMounts,Stands&amp;Turntables|TVWall&amp;CeilingMounts</t>
  </si>
  <si>
    <t>₹2,999</t>
  </si>
  <si>
    <t>2,727</t>
  </si>
  <si>
    <t>20,053</t>
  </si>
  <si>
    <t>149</t>
  </si>
  <si>
    <t>210</t>
  </si>
  <si>
    <t>₹26,999</t>
  </si>
  <si>
    <t>₹42,999</t>
  </si>
  <si>
    <t>₹115</t>
  </si>
  <si>
    <t>7,732</t>
  </si>
  <si>
    <t>1,780</t>
  </si>
  <si>
    <t>602</t>
  </si>
  <si>
    <t>1,423</t>
  </si>
  <si>
    <t>₹10,901</t>
  </si>
  <si>
    <t>₹30,990</t>
  </si>
  <si>
    <t>398</t>
  </si>
  <si>
    <t>536</t>
  </si>
  <si>
    <t>₹1,434</t>
  </si>
  <si>
    <t>₹3,999</t>
  </si>
  <si>
    <t>32</t>
  </si>
  <si>
    <t>₹7,299</t>
  </si>
  <si>
    <t>₹19,125</t>
  </si>
  <si>
    <t>902</t>
  </si>
  <si>
    <t>28,791</t>
  </si>
  <si>
    <t>₹325</t>
  </si>
  <si>
    <t>₹1,299</t>
  </si>
  <si>
    <t>10,576</t>
  </si>
  <si>
    <t>₹29,999</t>
  </si>
  <si>
    <t>₹39,999</t>
  </si>
  <si>
    <t>₹27,999</t>
  </si>
  <si>
    <t>₹40,990</t>
  </si>
  <si>
    <t>₹52,900</t>
  </si>
  <si>
    <t>127</t>
  </si>
  <si>
    <t>₹269</t>
  </si>
  <si>
    <t>₹800</t>
  </si>
  <si>
    <t>10,134</t>
  </si>
  <si>
    <t>₹31,999</t>
  </si>
  <si>
    <t>425</t>
  </si>
  <si>
    <t>₹18,990</t>
  </si>
  <si>
    <t>6,659</t>
  </si>
  <si>
    <t>₹290</t>
  </si>
  <si>
    <t>1,977</t>
  </si>
  <si>
    <t>1,079</t>
  </si>
  <si>
    <t>₹345</t>
  </si>
  <si>
    <t>1,097</t>
  </si>
  <si>
    <t>22,420</t>
  </si>
  <si>
    <t>₹719</t>
  </si>
  <si>
    <t>1,045</t>
  </si>
  <si>
    <t>4,145</t>
  </si>
  <si>
    <t>₹849</t>
  </si>
  <si>
    <t>₹1,809</t>
  </si>
  <si>
    <t>6,547</t>
  </si>
  <si>
    <t>1,588</t>
  </si>
  <si>
    <t>13,120</t>
  </si>
  <si>
    <t>2,806</t>
  </si>
  <si>
    <t>₹449</t>
  </si>
  <si>
    <t>766</t>
  </si>
  <si>
    <t>₹37,999</t>
  </si>
  <si>
    <t>₹65,000</t>
  </si>
  <si>
    <t>3,587</t>
  </si>
  <si>
    <t>₹7,390</t>
  </si>
  <si>
    <t>₹20,000</t>
  </si>
  <si>
    <t>2,581</t>
  </si>
  <si>
    <t>₹273.10</t>
  </si>
  <si>
    <t>₹15,990</t>
  </si>
  <si>
    <t>₹23,990</t>
  </si>
  <si>
    <t>1,035</t>
  </si>
  <si>
    <t>505</t>
  </si>
  <si>
    <t>₹210</t>
  </si>
  <si>
    <t>1,717</t>
  </si>
  <si>
    <t>590</t>
  </si>
  <si>
    <t>₹347</t>
  </si>
  <si>
    <t>1,121</t>
  </si>
  <si>
    <t>₹228</t>
  </si>
  <si>
    <t>132</t>
  </si>
  <si>
    <t>1,951</t>
  </si>
  <si>
    <t>37</t>
  </si>
  <si>
    <t>₹8,499</t>
  </si>
  <si>
    <t>592</t>
  </si>
  <si>
    <t>₹20,990</t>
  </si>
  <si>
    <t>₹44,990</t>
  </si>
  <si>
    <t>1,259</t>
  </si>
  <si>
    <t>₹44,999</t>
  </si>
  <si>
    <t>₹1,700</t>
  </si>
  <si>
    <t>28,638</t>
  </si>
  <si>
    <t>₹595</t>
  </si>
  <si>
    <t>12,835</t>
  </si>
  <si>
    <t>₹9,999</t>
  </si>
  <si>
    <t>₹27,990</t>
  </si>
  <si>
    <t>1,269</t>
  </si>
  <si>
    <t>284</t>
  </si>
  <si>
    <t>Electronics|HomeTheater,TV&amp;Video|Accessories|Cables|RCACables</t>
  </si>
  <si>
    <t>₹489</t>
  </si>
  <si>
    <t>₹1,200</t>
  </si>
  <si>
    <t>69,538</t>
  </si>
  <si>
    <t>₹23,999</t>
  </si>
  <si>
    <t>₹34,990</t>
  </si>
  <si>
    <t>Electronics|HomeAudio|Accessories|SpeakerAccessories|Mounts</t>
  </si>
  <si>
    <t>3,295</t>
  </si>
  <si>
    <t>81</t>
  </si>
  <si>
    <t>₹689</t>
  </si>
  <si>
    <t>₹1,500</t>
  </si>
  <si>
    <t>42,301</t>
  </si>
  <si>
    <t>₹49,990</t>
  </si>
  <si>
    <t>1,376</t>
  </si>
  <si>
    <t>₹931</t>
  </si>
  <si>
    <t>₹2,399</t>
  </si>
  <si>
    <t>3,664</t>
  </si>
  <si>
    <t>2,685</t>
  </si>
  <si>
    <t>₹1,699</t>
  </si>
  <si>
    <t>₹655</t>
  </si>
  <si>
    <t>285</t>
  </si>
  <si>
    <t>₹749</t>
  </si>
  <si>
    <t>₹1,339</t>
  </si>
  <si>
    <t>1,79,692</t>
  </si>
  <si>
    <t>6,088</t>
  </si>
  <si>
    <t>₹195</t>
  </si>
  <si>
    <t>1,383</t>
  </si>
  <si>
    <t>5,492</t>
  </si>
  <si>
    <t>919</t>
  </si>
  <si>
    <t>Electronics|HomeTheater,TV&amp;Video|Accessories|Cables|OpticalCables</t>
  </si>
  <si>
    <t>₹416</t>
  </si>
  <si>
    <t>30,023</t>
  </si>
  <si>
    <t>₹368</t>
  </si>
  <si>
    <t>387</t>
  </si>
  <si>
    <t>₹29,990</t>
  </si>
  <si>
    <t>211</t>
  </si>
  <si>
    <t>₹15,490</t>
  </si>
  <si>
    <t>₹20,900</t>
  </si>
  <si>
    <t>4,642</t>
  </si>
  <si>
    <t>12</t>
  </si>
  <si>
    <t>Electronics|HomeTheater,TV&amp;Video|Projectors</t>
  </si>
  <si>
    <t>₹9,490</t>
  </si>
  <si>
    <t>10,480</t>
  </si>
  <si>
    <t>₹637</t>
  </si>
  <si>
    <t>24</t>
  </si>
  <si>
    <t>254</t>
  </si>
  <si>
    <t>₹1,089</t>
  </si>
  <si>
    <t>₹1,600</t>
  </si>
  <si>
    <t>3,565</t>
  </si>
  <si>
    <t>6,255</t>
  </si>
  <si>
    <t>57</t>
  </si>
  <si>
    <t>577</t>
  </si>
  <si>
    <t>1,193</t>
  </si>
  <si>
    <t>343</t>
  </si>
  <si>
    <t>₹12,499</t>
  </si>
  <si>
    <t>₹22,990</t>
  </si>
  <si>
    <t>1,611</t>
  </si>
  <si>
    <t>6,558</t>
  </si>
  <si>
    <t>₹2,499</t>
  </si>
  <si>
    <t>23,169</t>
  </si>
  <si>
    <t>₹47,990</t>
  </si>
  <si>
    <t>2,651</t>
  </si>
  <si>
    <t>5</t>
  </si>
  <si>
    <t>612</t>
  </si>
  <si>
    <t>₹88</t>
  </si>
  <si>
    <t>₹57.89</t>
  </si>
  <si>
    <t>₹205</t>
  </si>
  <si>
    <t>313</t>
  </si>
  <si>
    <t>2,957</t>
  </si>
  <si>
    <t>6,736</t>
  </si>
  <si>
    <t>₹949</t>
  </si>
  <si>
    <t>5,451</t>
  </si>
  <si>
    <t>₹485</t>
  </si>
  <si>
    <t>10,911</t>
  </si>
  <si>
    <t>₹379</t>
  </si>
  <si>
    <t>₹8,990</t>
  </si>
  <si>
    <t>350</t>
  </si>
  <si>
    <t>₹486</t>
  </si>
  <si>
    <t>₹5,699</t>
  </si>
  <si>
    <t>₹11,000</t>
  </si>
  <si>
    <t>₹709</t>
  </si>
  <si>
    <t>1,78,817</t>
  </si>
  <si>
    <t>₹70,900</t>
  </si>
  <si>
    <t>490</t>
  </si>
  <si>
    <t>₹320</t>
  </si>
  <si>
    <t>491</t>
  </si>
  <si>
    <t>₹549</t>
  </si>
  <si>
    <t>61</t>
  </si>
  <si>
    <t>₹129</t>
  </si>
  <si>
    <t>₹35,999</t>
  </si>
  <si>
    <t>7,318</t>
  </si>
  <si>
    <t>₹225</t>
  </si>
  <si>
    <t>789</t>
  </si>
  <si>
    <t>₹547</t>
  </si>
  <si>
    <t>407</t>
  </si>
  <si>
    <t>₹259</t>
  </si>
  <si>
    <t>2,399</t>
  </si>
  <si>
    <t>₹239</t>
  </si>
  <si>
    <t>2,640</t>
  </si>
  <si>
    <t>839</t>
  </si>
  <si>
    <t>₹467</t>
  </si>
  <si>
    <t>44,054</t>
  </si>
  <si>
    <t>3,231</t>
  </si>
  <si>
    <t>₹11,990</t>
  </si>
  <si>
    <t>₹31,990</t>
  </si>
  <si>
    <t>64</t>
  </si>
  <si>
    <t>8,314</t>
  </si>
  <si>
    <t>₹252</t>
  </si>
  <si>
    <t>2,249</t>
  </si>
  <si>
    <t>₹204</t>
  </si>
  <si>
    <t>339</t>
  </si>
  <si>
    <t>₹6,490</t>
  </si>
  <si>
    <t>₹9,990</t>
  </si>
  <si>
    <t>27</t>
  </si>
  <si>
    <t>₹235</t>
  </si>
  <si>
    <t>197</t>
  </si>
  <si>
    <t>74,977</t>
  </si>
  <si>
    <t>8,583</t>
  </si>
  <si>
    <t>928</t>
  </si>
  <si>
    <t>₹16,990</t>
  </si>
  <si>
    <t>110</t>
  </si>
  <si>
    <t>₹59,999</t>
  </si>
  <si>
    <t>6,753</t>
  </si>
  <si>
    <t>₹173</t>
  </si>
  <si>
    <t>1,237</t>
  </si>
  <si>
    <t>Electronics|HomeAudio|Accessories|Adapters</t>
  </si>
  <si>
    <t>₹600</t>
  </si>
  <si>
    <t>18,872</t>
  </si>
  <si>
    <t>₹848.99</t>
  </si>
  <si>
    <t>₹1,490</t>
  </si>
  <si>
    <t>356</t>
  </si>
  <si>
    <t>1,161</t>
  </si>
  <si>
    <t>1,508</t>
  </si>
  <si>
    <t>Electronics|HomeTheater,TV&amp;Video|SatelliteEquipment|SatelliteReceivers</t>
  </si>
  <si>
    <t>₹1,249</t>
  </si>
  <si>
    <t>₹2,299</t>
  </si>
  <si>
    <t>7,636</t>
  </si>
  <si>
    <t>₹213</t>
  </si>
  <si>
    <t>246</t>
  </si>
  <si>
    <t>479</t>
  </si>
  <si>
    <t>₹598</t>
  </si>
  <si>
    <t>₹4,999</t>
  </si>
  <si>
    <t>910</t>
  </si>
  <si>
    <t>₹1,749</t>
  </si>
  <si>
    <t>5,626</t>
  </si>
  <si>
    <t>14,184</t>
  </si>
  <si>
    <t>Computers&amp;Accessories|Accessories&amp;Peripherals|Cables&amp;Accessories|Cables|DVICables</t>
  </si>
  <si>
    <t>₹1,100</t>
  </si>
  <si>
    <t>25,177</t>
  </si>
  <si>
    <t>₹49,999</t>
  </si>
  <si>
    <t>21,252</t>
  </si>
  <si>
    <t>₹56,790</t>
  </si>
  <si>
    <t>567</t>
  </si>
  <si>
    <t>466</t>
  </si>
  <si>
    <t>₹128.31</t>
  </si>
  <si>
    <t>474</t>
  </si>
  <si>
    <t>431</t>
  </si>
  <si>
    <t>242</t>
  </si>
  <si>
    <t>₹254</t>
  </si>
  <si>
    <t>2,905</t>
  </si>
  <si>
    <t>Electronics|HomeTheater,TV&amp;Video|Accessories|Cables|SpeakerCables</t>
  </si>
  <si>
    <t>₹795</t>
  </si>
  <si>
    <t>12,091</t>
  </si>
  <si>
    <t>1,236</t>
  </si>
  <si>
    <t>1,335</t>
  </si>
  <si>
    <t>₹798</t>
  </si>
  <si>
    <t>₹89</t>
  </si>
  <si>
    <t>₹995</t>
  </si>
  <si>
    <t>295</t>
  </si>
  <si>
    <t>₹77,990</t>
  </si>
  <si>
    <t>₹1,39,900</t>
  </si>
  <si>
    <t>5,935</t>
  </si>
  <si>
    <t>323</t>
  </si>
  <si>
    <t>185</t>
  </si>
  <si>
    <t>2,117</t>
  </si>
  <si>
    <t>₹182</t>
  </si>
  <si>
    <t>₹96</t>
  </si>
  <si>
    <t>1,796</t>
  </si>
  <si>
    <t>₹54,990</t>
  </si>
  <si>
    <t>₹85,000</t>
  </si>
  <si>
    <t>₹439</t>
  </si>
  <si>
    <t>₹758</t>
  </si>
  <si>
    <t>4,296</t>
  </si>
  <si>
    <t>₹789</t>
  </si>
  <si>
    <t>34,540</t>
  </si>
  <si>
    <t>8,714</t>
  </si>
  <si>
    <t>₹790</t>
  </si>
  <si>
    <t>103</t>
  </si>
  <si>
    <t>Electronics|HomeAudio|MediaStreamingDevices|StreamingClients</t>
  </si>
  <si>
    <t>₹4,699</t>
  </si>
  <si>
    <t>224</t>
  </si>
  <si>
    <t>₹18,999</t>
  </si>
  <si>
    <t>₹24,990</t>
  </si>
  <si>
    <t>4,702</t>
  </si>
  <si>
    <t>85</t>
  </si>
  <si>
    <t>₹650</t>
  </si>
  <si>
    <t>35,877</t>
  </si>
  <si>
    <t>Electronics|HomeTheater,TV&amp;Video|AVReceivers&amp;Amplifiers</t>
  </si>
  <si>
    <t>₹1,990</t>
  </si>
  <si>
    <t>₹3,100</t>
  </si>
  <si>
    <t>897</t>
  </si>
  <si>
    <t>Electronics|HomeAudio|Speakers|TowerSpeakers</t>
  </si>
  <si>
    <t>282</t>
  </si>
  <si>
    <t>513</t>
  </si>
  <si>
    <t>₹8,999</t>
  </si>
  <si>
    <t>6,347</t>
  </si>
  <si>
    <t>₹917</t>
  </si>
  <si>
    <t>3,300</t>
  </si>
  <si>
    <t>23</t>
  </si>
  <si>
    <t>₹69,900</t>
  </si>
  <si>
    <t>₹119</t>
  </si>
  <si>
    <t>51</t>
  </si>
  <si>
    <t>708</t>
  </si>
  <si>
    <t>1,657</t>
  </si>
  <si>
    <t>₹417.44</t>
  </si>
  <si>
    <t>₹670</t>
  </si>
  <si>
    <t>523</t>
  </si>
  <si>
    <t/>
  </si>
  <si>
    <t>₹79,990</t>
  </si>
  <si>
    <t>₹215</t>
  </si>
  <si>
    <t>121</t>
  </si>
  <si>
    <t>₹35,000</t>
  </si>
  <si>
    <t>1,001</t>
  </si>
  <si>
    <t>112</t>
  </si>
  <si>
    <t>3,022</t>
  </si>
  <si>
    <t>₹1,289</t>
  </si>
  <si>
    <t>73</t>
  </si>
  <si>
    <t>₹609</t>
  </si>
  <si>
    <t>1,029</t>
  </si>
  <si>
    <t>1,555</t>
  </si>
  <si>
    <t>47</t>
  </si>
  <si>
    <t>14,896</t>
  </si>
  <si>
    <t>₹50,999</t>
  </si>
  <si>
    <t>1,712</t>
  </si>
  <si>
    <t>214</t>
  </si>
  <si>
    <t>₹1,850</t>
  </si>
  <si>
    <t>₹4,500</t>
  </si>
  <si>
    <t>₹13,990</t>
  </si>
  <si>
    <t>₹28,900</t>
  </si>
  <si>
    <t>7</t>
  </si>
  <si>
    <t>41</t>
  </si>
  <si>
    <t>₹185</t>
  </si>
  <si>
    <t>25</t>
  </si>
  <si>
    <t>₹218</t>
  </si>
  <si>
    <t>163</t>
  </si>
  <si>
    <t>87</t>
  </si>
  <si>
    <t>₹900</t>
  </si>
  <si>
    <t>2,165</t>
  </si>
  <si>
    <t>1,510</t>
  </si>
  <si>
    <t>₹893</t>
  </si>
  <si>
    <t>₹1,052</t>
  </si>
  <si>
    <t>106</t>
  </si>
  <si>
    <t>₹10,990</t>
  </si>
  <si>
    <t>129</t>
  </si>
  <si>
    <t>3,049</t>
  </si>
  <si>
    <t>₹16,999</t>
  </si>
  <si>
    <t>₹25,999</t>
  </si>
  <si>
    <t>390</t>
  </si>
  <si>
    <t>Electronics|HomeTheater,TV&amp;Video|Accessories|3DGlasses</t>
  </si>
  <si>
    <t>₹2,699</t>
  </si>
  <si>
    <t>₹3,500</t>
  </si>
  <si>
    <t>621</t>
  </si>
  <si>
    <t>265</t>
  </si>
  <si>
    <t>838</t>
  </si>
  <si>
    <t>₹246</t>
  </si>
  <si>
    <t>143</t>
  </si>
  <si>
    <t>151</t>
  </si>
  <si>
    <t>₹247</t>
  </si>
  <si>
    <t>200</t>
  </si>
  <si>
    <t>₹1,369</t>
  </si>
  <si>
    <t>227</t>
  </si>
  <si>
    <t>538</t>
  </si>
  <si>
    <t>171</t>
  </si>
  <si>
    <t>27,508</t>
  </si>
  <si>
    <t>1,454</t>
  </si>
  <si>
    <t>₹51,990</t>
  </si>
  <si>
    <t>2,951</t>
  </si>
  <si>
    <t>₹61,999</t>
  </si>
  <si>
    <t>₹69,999</t>
  </si>
  <si>
    <t>₹24,499</t>
  </si>
  <si>
    <t>₹50,000</t>
  </si>
  <si>
    <t>3,518</t>
  </si>
  <si>
    <t>₹10,499</t>
  </si>
  <si>
    <t>₹19,499</t>
  </si>
  <si>
    <t>₹197</t>
  </si>
  <si>
    <t>136</t>
  </si>
  <si>
    <t>301</t>
  </si>
  <si>
    <t>₹1,519</t>
  </si>
  <si>
    <t>19,763</t>
  </si>
  <si>
    <t>₹46,999</t>
  </si>
  <si>
    <t>1,902</t>
  </si>
  <si>
    <t>Electronics|WearableTechnology|SmartWatches</t>
  </si>
  <si>
    <t>13,937</t>
  </si>
  <si>
    <t>₹1,998</t>
  </si>
  <si>
    <t>27,696</t>
  </si>
  <si>
    <t>₹7,990</t>
  </si>
  <si>
    <t>17,831</t>
  </si>
  <si>
    <t>Electronics|Mobiles&amp;Accessories|MobileAccessories|Chargers|PowerBanks</t>
  </si>
  <si>
    <t>₹2,049</t>
  </si>
  <si>
    <t>1,78,912</t>
  </si>
  <si>
    <t>Electronics|Mobiles&amp;Accessories|Smartphones&amp;BasicMobiles|Smartphones</t>
  </si>
  <si>
    <t>₹6,499</t>
  </si>
  <si>
    <t>7,807</t>
  </si>
  <si>
    <t>₹28,999</t>
  </si>
  <si>
    <t>17,415</t>
  </si>
  <si>
    <t>Electronics|Accessories|MemoryCards|MicroSD</t>
  </si>
  <si>
    <t>₹569</t>
  </si>
  <si>
    <t>67,259</t>
  </si>
  <si>
    <t>₹1,898</t>
  </si>
  <si>
    <t>10,689</t>
  </si>
  <si>
    <t>Electronics|Mobiles&amp;Accessories|Smartphones&amp;BasicMobiles|BasicMobiles</t>
  </si>
  <si>
    <t>1,28,311</t>
  </si>
  <si>
    <t>₹6,990</t>
  </si>
  <si>
    <t>21,796</t>
  </si>
  <si>
    <t>Electronics|Headphones,Earbuds&amp;Accessories|Headphones|In-Ear</t>
  </si>
  <si>
    <t>1,92,590</t>
  </si>
  <si>
    <t>₹9,499</t>
  </si>
  <si>
    <t>₹11,999</t>
  </si>
  <si>
    <t>58,162</t>
  </si>
  <si>
    <t>12,796</t>
  </si>
  <si>
    <t>Electronics|Mobiles&amp;Accessories|MobileAccessories|Chargers|AutomobileChargers</t>
  </si>
  <si>
    <t>14,282</t>
  </si>
  <si>
    <t>3,63,713</t>
  </si>
  <si>
    <t>₹959</t>
  </si>
  <si>
    <t>₹1,800</t>
  </si>
  <si>
    <t>15,970</t>
  </si>
  <si>
    <t>₹1,149</t>
  </si>
  <si>
    <t>Electronics|Mobiles&amp;Accessories|MobileAccessories|AutomobileAccessories|Cradles</t>
  </si>
  <si>
    <t>46,399</t>
  </si>
  <si>
    <t>Electronics|Mobiles&amp;Accessories|MobileAccessories|Chargers|WallChargers</t>
  </si>
  <si>
    <t>₹1,219</t>
  </si>
  <si>
    <t>8,891</t>
  </si>
  <si>
    <t>30,254</t>
  </si>
  <si>
    <t>22,636</t>
  </si>
  <si>
    <t>₹18,499</t>
  </si>
  <si>
    <t>22,318</t>
  </si>
  <si>
    <t>₹369</t>
  </si>
  <si>
    <t>₹17,999</t>
  </si>
  <si>
    <t>18,998</t>
  </si>
  <si>
    <t>29,471</t>
  </si>
  <si>
    <t>₹16,499</t>
  </si>
  <si>
    <t>₹20,999</t>
  </si>
  <si>
    <t>21,350</t>
  </si>
  <si>
    <t>24,270</t>
  </si>
  <si>
    <t>₹10,999</t>
  </si>
  <si>
    <t>3,13,836</t>
  </si>
  <si>
    <t>Electronics|Mobiles&amp;Accessories|MobileAccessories|Cables&amp;Adapters|OTGAdapters</t>
  </si>
  <si>
    <t>₹495</t>
  </si>
  <si>
    <t>14,185</t>
  </si>
  <si>
    <t>17,159</t>
  </si>
  <si>
    <t>₹2,998</t>
  </si>
  <si>
    <t>₹5,999</t>
  </si>
  <si>
    <t>5,179</t>
  </si>
  <si>
    <t>43,993</t>
  </si>
  <si>
    <t>₹15,499</t>
  </si>
  <si>
    <t>19,252</t>
  </si>
  <si>
    <t>₹873</t>
  </si>
  <si>
    <t>1,680</t>
  </si>
  <si>
    <t>13,246</t>
  </si>
  <si>
    <t>Electronics|Mobiles&amp;Accessories|MobileAccessories|Photo&amp;VideoAccessories|Tripods</t>
  </si>
  <si>
    <t>₹539</t>
  </si>
  <si>
    <t>14,648</t>
  </si>
  <si>
    <t>32,916</t>
  </si>
  <si>
    <t>25,824</t>
  </si>
  <si>
    <t>₹1,075</t>
  </si>
  <si>
    <t>7,462</t>
  </si>
  <si>
    <t>37,817</t>
  </si>
  <si>
    <t>₹3,990</t>
  </si>
  <si>
    <t>94,364</t>
  </si>
  <si>
    <t>20,311</t>
  </si>
  <si>
    <t>69,622</t>
  </si>
  <si>
    <t>Electronics|Mobiles&amp;Accessories|MobileAccessories|Photo&amp;VideoAccessories|SelfieSticks</t>
  </si>
  <si>
    <t>3,382</t>
  </si>
  <si>
    <t>1,40,036</t>
  </si>
  <si>
    <t>₹529</t>
  </si>
  <si>
    <t>8,599</t>
  </si>
  <si>
    <t>24,870</t>
  </si>
  <si>
    <t>Electronics|Mobiles&amp;Accessories|MobileAccessories|Stands</t>
  </si>
  <si>
    <t>42,641</t>
  </si>
  <si>
    <t>₹4,790</t>
  </si>
  <si>
    <t>4,390</t>
  </si>
  <si>
    <t>₹33,999</t>
  </si>
  <si>
    <t>Computers&amp;Accessories|Accessories&amp;Peripherals|Cables&amp;Accessories|CableConnectionProtectors</t>
  </si>
  <si>
    <t>1,396</t>
  </si>
  <si>
    <t>18,202</t>
  </si>
  <si>
    <t>₹38,999</t>
  </si>
  <si>
    <t>11,029</t>
  </si>
  <si>
    <t>1,786</t>
  </si>
  <si>
    <t>7,222</t>
  </si>
  <si>
    <t>83,996</t>
  </si>
  <si>
    <t>18,678</t>
  </si>
  <si>
    <t>15,189</t>
  </si>
  <si>
    <t>48,449</t>
  </si>
  <si>
    <t>1,315</t>
  </si>
  <si>
    <t>Electronics|Mobiles&amp;Accessories|MobileAccessories|Décor</t>
  </si>
  <si>
    <t>5,999</t>
  </si>
  <si>
    <t>50,772</t>
  </si>
  <si>
    <t>14,404</t>
  </si>
  <si>
    <t>₹171</t>
  </si>
  <si>
    <t>11,339</t>
  </si>
  <si>
    <t>3,626</t>
  </si>
  <si>
    <t>32,625</t>
  </si>
  <si>
    <t>₹22,999</t>
  </si>
  <si>
    <t>1,61,679</t>
  </si>
  <si>
    <t>₹134</t>
  </si>
  <si>
    <t>16,685</t>
  </si>
  <si>
    <t>₹7,499</t>
  </si>
  <si>
    <t>30,907</t>
  </si>
  <si>
    <t>₹1,324</t>
  </si>
  <si>
    <t>Electronics|Mobiles&amp;Accessories|MobileAccessories|Maintenance,Upkeep&amp;Repairs|ScreenProtectors</t>
  </si>
  <si>
    <t>₹2,899</t>
  </si>
  <si>
    <t>26,603</t>
  </si>
  <si>
    <t>67,950</t>
  </si>
  <si>
    <t>9,499</t>
  </si>
  <si>
    <t>1,777</t>
  </si>
  <si>
    <t>₹12,490</t>
  </si>
  <si>
    <t>58,506</t>
  </si>
  <si>
    <t>2,263</t>
  </si>
  <si>
    <t>₹1,630</t>
  </si>
  <si>
    <t>17,833</t>
  </si>
  <si>
    <t>7,779</t>
  </si>
  <si>
    <t>Electronics|Mobiles&amp;Accessories|MobileAccessories|StylusPens</t>
  </si>
  <si>
    <t>₹2,099</t>
  </si>
  <si>
    <t>17,129</t>
  </si>
  <si>
    <t>₹337</t>
  </si>
  <si>
    <t>4,969</t>
  </si>
  <si>
    <t>154</t>
  </si>
  <si>
    <t>4,415</t>
  </si>
  <si>
    <t>31,539</t>
  </si>
  <si>
    <t>6,129</t>
  </si>
  <si>
    <t>₹13,499</t>
  </si>
  <si>
    <t>Electronics|Mobiles&amp;Accessories|MobileAccessories|Mounts|Bedstand&amp;DeskMounts</t>
  </si>
  <si>
    <t>₹251</t>
  </si>
  <si>
    <t>3,234</t>
  </si>
  <si>
    <t>3,13,832</t>
  </si>
  <si>
    <t>20,879</t>
  </si>
  <si>
    <t>Electronics|Mobiles&amp;Accessories|MobileAccessories|Cases&amp;Covers|BasicCases</t>
  </si>
  <si>
    <t>2,646</t>
  </si>
  <si>
    <t>28,978</t>
  </si>
  <si>
    <t>3,145</t>
  </si>
  <si>
    <t>9,377</t>
  </si>
  <si>
    <t>1,92,589</t>
  </si>
  <si>
    <t>16,557</t>
  </si>
  <si>
    <t>21,916</t>
  </si>
  <si>
    <t>29,472</t>
  </si>
  <si>
    <t>₹95</t>
  </si>
  <si>
    <t>1,949</t>
  </si>
  <si>
    <t>₹4,499</t>
  </si>
  <si>
    <t>2,351</t>
  </si>
  <si>
    <t>19,253</t>
  </si>
  <si>
    <t>2,180</t>
  </si>
  <si>
    <t>7,571</t>
  </si>
  <si>
    <t>18,654</t>
  </si>
  <si>
    <t>3,197</t>
  </si>
  <si>
    <t>26,880</t>
  </si>
  <si>
    <t>56,098</t>
  </si>
  <si>
    <t>31,822</t>
  </si>
  <si>
    <t>7,148</t>
  </si>
  <si>
    <t>3,492</t>
  </si>
  <si>
    <t>₹1,989</t>
  </si>
  <si>
    <t>67,260</t>
  </si>
  <si>
    <t>27,704</t>
  </si>
  <si>
    <t>92,588</t>
  </si>
  <si>
    <t>240</t>
  </si>
  <si>
    <t>758</t>
  </si>
  <si>
    <t>828</t>
  </si>
  <si>
    <t>22,638</t>
  </si>
  <si>
    <t>2,147</t>
  </si>
  <si>
    <t>596</t>
  </si>
  <si>
    <t>₹79</t>
  </si>
  <si>
    <t>2,451</t>
  </si>
  <si>
    <t>Electronics|Mobiles&amp;Accessories|MobileAccessories|Mounts|HandlebarMounts</t>
  </si>
  <si>
    <t>1,475</t>
  </si>
  <si>
    <t>104</t>
  </si>
  <si>
    <t>6,662</t>
  </si>
  <si>
    <t>₹2,179</t>
  </si>
  <si>
    <t>8,380</t>
  </si>
  <si>
    <t>3,075</t>
  </si>
  <si>
    <t>₹2,599</t>
  </si>
  <si>
    <t>14,266</t>
  </si>
  <si>
    <t>₹2,799</t>
  </si>
  <si>
    <t>38,879</t>
  </si>
  <si>
    <t>Electronics|Headphones,Earbuds&amp;Accessories|Headphones|On-Ear</t>
  </si>
  <si>
    <t>₹2,990</t>
  </si>
  <si>
    <t>97,175</t>
  </si>
  <si>
    <t>₹2,400</t>
  </si>
  <si>
    <t>119</t>
  </si>
  <si>
    <t>Computers&amp;Accessories|Accessories&amp;Peripherals|LaptopAccessories|CameraPrivacyCovers</t>
  </si>
  <si>
    <t>10,833</t>
  </si>
  <si>
    <t>₹3,799</t>
  </si>
  <si>
    <t>₹5,299</t>
  </si>
  <si>
    <t>1,641</t>
  </si>
  <si>
    <t>4,740</t>
  </si>
  <si>
    <t>8,866</t>
  </si>
  <si>
    <t>₹39,990</t>
  </si>
  <si>
    <t>8,399</t>
  </si>
  <si>
    <t>₹281</t>
  </si>
  <si>
    <t>₹7,998</t>
  </si>
  <si>
    <t>125</t>
  </si>
  <si>
    <t>38</t>
  </si>
  <si>
    <t>4,674</t>
  </si>
  <si>
    <t>412</t>
  </si>
  <si>
    <t>₹3,499</t>
  </si>
  <si>
    <t>681</t>
  </si>
  <si>
    <t>36,384</t>
  </si>
  <si>
    <t>Electronics|Headphones,Earbuds&amp;Accessories|Adapters</t>
  </si>
  <si>
    <t>₹120</t>
  </si>
  <si>
    <t>6,491</t>
  </si>
  <si>
    <t>10,229</t>
  </si>
  <si>
    <t>1,801</t>
  </si>
  <si>
    <t>Electronics|Mobiles&amp;Accessories|MobileAccessories|Décor|PhoneCharms</t>
  </si>
  <si>
    <t>305</t>
  </si>
  <si>
    <t>₹7,915</t>
  </si>
  <si>
    <t>₹1,055</t>
  </si>
  <si>
    <t>2,352</t>
  </si>
  <si>
    <t>₹150</t>
  </si>
  <si>
    <t>714</t>
  </si>
  <si>
    <t>20,052</t>
  </si>
  <si>
    <t>₹474</t>
  </si>
  <si>
    <t>₹265</t>
  </si>
  <si>
    <t>465</t>
  </si>
  <si>
    <t>₹37,990</t>
  </si>
  <si>
    <t>₹74,999</t>
  </si>
  <si>
    <t>27,790</t>
  </si>
  <si>
    <t>245</t>
  </si>
  <si>
    <t>276</t>
  </si>
  <si>
    <t>17,161</t>
  </si>
  <si>
    <t>14</t>
  </si>
  <si>
    <t>14,560</t>
  </si>
  <si>
    <t>3,156</t>
  </si>
  <si>
    <t>Electronics|Mobiles&amp;Accessories|MobileAccessories|Mounts|Shower&amp;WallMounts</t>
  </si>
  <si>
    <t>9,340</t>
  </si>
  <si>
    <t>768</t>
  </si>
  <si>
    <t>₹314</t>
  </si>
  <si>
    <t>4,971</t>
  </si>
  <si>
    <t>1,526</t>
  </si>
  <si>
    <t>₹365</t>
  </si>
  <si>
    <t>3,63,711</t>
  </si>
  <si>
    <t>₹4,490</t>
  </si>
  <si>
    <t>1,36,954</t>
  </si>
  <si>
    <t>27,709</t>
  </si>
  <si>
    <t>Computers&amp;Accessories|ExternalDevices&amp;DataStorage|PenDrives</t>
  </si>
  <si>
    <t>₹289</t>
  </si>
  <si>
    <t>2,53,105</t>
  </si>
  <si>
    <t>Computers&amp;Accessories|Accessories&amp;Peripherals|Keyboards,Mice&amp;InputDevices|Mice</t>
  </si>
  <si>
    <t>₹895</t>
  </si>
  <si>
    <t>61,314</t>
  </si>
  <si>
    <t>Computers&amp;Accessories|Accessories&amp;Peripherals|Keyboards,Mice&amp;InputDevices|GraphicTablets</t>
  </si>
  <si>
    <t>₹217</t>
  </si>
  <si>
    <t>₹237</t>
  </si>
  <si>
    <t>7,354</t>
  </si>
  <si>
    <t>1,80,998</t>
  </si>
  <si>
    <t>Computers&amp;Accessories|Accessories&amp;Peripherals|LaptopAccessories|Lapdesks</t>
  </si>
  <si>
    <t>690</t>
  </si>
  <si>
    <t>67,262</t>
  </si>
  <si>
    <t>1,41,841</t>
  </si>
  <si>
    <t>Computers&amp;Accessories|Accessories&amp;Peripherals|LaptopAccessories|NotebookComputerStands</t>
  </si>
  <si>
    <t>24,791</t>
  </si>
  <si>
    <t>21,764</t>
  </si>
  <si>
    <t>1,92,587</t>
  </si>
  <si>
    <t>₹1,220</t>
  </si>
  <si>
    <t>1,07,151</t>
  </si>
  <si>
    <t>21,797</t>
  </si>
  <si>
    <t>92,995</t>
  </si>
  <si>
    <t>8,751</t>
  </si>
  <si>
    <t>14,283</t>
  </si>
  <si>
    <t>64,273</t>
  </si>
  <si>
    <t>54,315</t>
  </si>
  <si>
    <t>1,597</t>
  </si>
  <si>
    <t>77,027</t>
  </si>
  <si>
    <t>Computers&amp;Accessories|Accessories&amp;Peripherals|Keyboards,Mice&amp;InputDevices|Keyboards</t>
  </si>
  <si>
    <t>28,829</t>
  </si>
  <si>
    <t>29,478</t>
  </si>
  <si>
    <t>33,176</t>
  </si>
  <si>
    <t>MusicalInstruments|Microphones|Condenser</t>
  </si>
  <si>
    <t>₹1,995</t>
  </si>
  <si>
    <t>68,664</t>
  </si>
  <si>
    <t>Electronics|GeneralPurposeBatteries&amp;BatteryChargers|DisposableBatteries</t>
  </si>
  <si>
    <t>₹266</t>
  </si>
  <si>
    <t>₹315</t>
  </si>
  <si>
    <t>28,030</t>
  </si>
  <si>
    <t>OfficeProducts|OfficePaperProducts|Paper|Stationery|Pens,Pencils&amp;WritingSupplies|Pens&amp;Refills|GelInkRollerballPens</t>
  </si>
  <si>
    <t>₹50</t>
  </si>
  <si>
    <t>5,792</t>
  </si>
  <si>
    <t>Home&amp;Kitchen|CraftMaterials|Scrapbooking|Tape</t>
  </si>
  <si>
    <t>₹130</t>
  </si>
  <si>
    <t>₹165</t>
  </si>
  <si>
    <t>14,778</t>
  </si>
  <si>
    <t>₹1,290</t>
  </si>
  <si>
    <t>91,770</t>
  </si>
  <si>
    <t>17,162</t>
  </si>
  <si>
    <t>206</t>
  </si>
  <si>
    <t>Computers&amp;Accessories|Accessories&amp;Peripherals|Keyboards,Mice&amp;InputDevices|Keyboard&amp;MouseSets</t>
  </si>
  <si>
    <t>₹2,498</t>
  </si>
  <si>
    <t>33,717</t>
  </si>
  <si>
    <t>Computers&amp;Accessories|ExternalDevices&amp;DataStorage|ExternalHardDisks</t>
  </si>
  <si>
    <t>₹4,098</t>
  </si>
  <si>
    <t>50,810</t>
  </si>
  <si>
    <t>Electronics|Cameras&amp;Photography|VideoCameras</t>
  </si>
  <si>
    <t>3,369</t>
  </si>
  <si>
    <t>11,827</t>
  </si>
  <si>
    <t>15,295</t>
  </si>
  <si>
    <t>Electronics|Cameras&amp;Photography|Accessories|Tripods&amp;Monopods|Tabletop&amp;TravelTripods</t>
  </si>
  <si>
    <t>27,139</t>
  </si>
  <si>
    <t>₹5,499</t>
  </si>
  <si>
    <t>9,504</t>
  </si>
  <si>
    <t>₹519</t>
  </si>
  <si>
    <t>₹1,350</t>
  </si>
  <si>
    <t>30,058</t>
  </si>
  <si>
    <t>69,619</t>
  </si>
  <si>
    <t>1,09,864</t>
  </si>
  <si>
    <t>OfficeProducts|OfficeElectronics|Calculators|Scientific</t>
  </si>
  <si>
    <t>₹1,295</t>
  </si>
  <si>
    <t>5,760</t>
  </si>
  <si>
    <t>Computers&amp;Accessories|NetworkingDevices|Repeaters&amp;Extenders</t>
  </si>
  <si>
    <t>₹1,889</t>
  </si>
  <si>
    <t>49,551</t>
  </si>
  <si>
    <t>₹455</t>
  </si>
  <si>
    <t>1,61,677</t>
  </si>
  <si>
    <t>Electronics|Cameras&amp;Photography|Accessories|Tripods&amp;Monopods|TripodLegs</t>
  </si>
  <si>
    <t>21,372</t>
  </si>
  <si>
    <t>₹1,059</t>
  </si>
  <si>
    <t>1,40,035</t>
  </si>
  <si>
    <t>Computers&amp;Accessories|Printers,Inks&amp;Accessories|Inks,Toners&amp;Cartridges|InkjetInkCartridges</t>
  </si>
  <si>
    <t>₹717</t>
  </si>
  <si>
    <t>₹761</t>
  </si>
  <si>
    <t>7,199</t>
  </si>
  <si>
    <t>Computers&amp;Accessories|Accessories&amp;Peripherals|Keyboards,Mice&amp;InputDevices|Keyboard&amp;MiceAccessories|DustCovers</t>
  </si>
  <si>
    <t>₹39</t>
  </si>
  <si>
    <t>15,233</t>
  </si>
  <si>
    <t>₹889</t>
  </si>
  <si>
    <t>₹2,500</t>
  </si>
  <si>
    <t>55,747</t>
  </si>
  <si>
    <t>14,961</t>
  </si>
  <si>
    <t>9,275</t>
  </si>
  <si>
    <t>28,324</t>
  </si>
  <si>
    <t>₹180</t>
  </si>
  <si>
    <t>644</t>
  </si>
  <si>
    <t>Computers&amp;Accessories|Accessories&amp;Peripherals|PCGamingPeripherals|GamingMice</t>
  </si>
  <si>
    <t>18,139</t>
  </si>
  <si>
    <t>Home&amp;Kitchen|CraftMaterials|PaintingMaterials|Paints</t>
  </si>
  <si>
    <t>₹191</t>
  </si>
  <si>
    <t>7,203</t>
  </si>
  <si>
    <t>Computers&amp;Accessories|Accessories&amp;Peripherals|Keyboards,Mice&amp;InputDevices|Keyboard&amp;MiceAccessories|MousePads</t>
  </si>
  <si>
    <t>Computers&amp;Accessories|Accessories&amp;Peripherals|HardDiskBags</t>
  </si>
  <si>
    <t>13,568</t>
  </si>
  <si>
    <t>3,390</t>
  </si>
  <si>
    <t>1,03,052</t>
  </si>
  <si>
    <t>₹522</t>
  </si>
  <si>
    <t>₹550</t>
  </si>
  <si>
    <t>12,179</t>
  </si>
  <si>
    <t>Electronics|Cameras&amp;Photography|Flashes|Macro&amp;RinglightFlashes</t>
  </si>
  <si>
    <t>12,958</t>
  </si>
  <si>
    <t>₹681</t>
  </si>
  <si>
    <t>8,258</t>
  </si>
  <si>
    <t>Computers&amp;Accessories|NetworkingDevices</t>
  </si>
  <si>
    <t>₹3,490</t>
  </si>
  <si>
    <t>11,716</t>
  </si>
  <si>
    <t>Computers&amp;Accessories|NetworkingDevices|Routers</t>
  </si>
  <si>
    <t>35,024</t>
  </si>
  <si>
    <t>Electronics|Headphones,Earbuds&amp;Accessories|Headphones|Over-Ear</t>
  </si>
  <si>
    <t>55,192</t>
  </si>
  <si>
    <t>₹429</t>
  </si>
  <si>
    <t>1,19,466</t>
  </si>
  <si>
    <t>₹100</t>
  </si>
  <si>
    <t>9,638</t>
  </si>
  <si>
    <t>33,735</t>
  </si>
  <si>
    <t>3,044</t>
  </si>
  <si>
    <t>33,584</t>
  </si>
  <si>
    <t>Electronics|HomeAudio|Speakers|BluetoothSpeakers</t>
  </si>
  <si>
    <t>₹1,049</t>
  </si>
  <si>
    <t>1,779</t>
  </si>
  <si>
    <t>Electronics|GeneralPurposeBatteries&amp;BatteryChargers</t>
  </si>
  <si>
    <t>₹250</t>
  </si>
  <si>
    <t>26,556</t>
  </si>
  <si>
    <t>₹656</t>
  </si>
  <si>
    <t>25,903</t>
  </si>
  <si>
    <t>₹1,109</t>
  </si>
  <si>
    <t>₹2,800</t>
  </si>
  <si>
    <t>53,464</t>
  </si>
  <si>
    <t>48,448</t>
  </si>
  <si>
    <t>₹169</t>
  </si>
  <si>
    <t>5,176</t>
  </si>
  <si>
    <t>₹404</t>
  </si>
  <si>
    <t>8,614</t>
  </si>
  <si>
    <t>60,026</t>
  </si>
  <si>
    <t>3,066</t>
  </si>
  <si>
    <t>2,102</t>
  </si>
  <si>
    <t>34,852</t>
  </si>
  <si>
    <t>4,26,972</t>
  </si>
  <si>
    <t>OfficeProducts|OfficePaperProducts|Paper|Stationery|Notebooks,WritingPads&amp;Diaries|WireboundNotebooks</t>
  </si>
  <si>
    <t>₹157</t>
  </si>
  <si>
    <t>₹160</t>
  </si>
  <si>
    <t>8,618</t>
  </si>
  <si>
    <t>4,018</t>
  </si>
  <si>
    <t>Electronics|GeneralPurposeBatteries&amp;BatteryChargers|RechargeableBatteries</t>
  </si>
  <si>
    <t>₹479</t>
  </si>
  <si>
    <t>11,687</t>
  </si>
  <si>
    <t>₹1,598</t>
  </si>
  <si>
    <t>11,015</t>
  </si>
  <si>
    <t>Computers&amp;Accessories|NetworkingDevices|NetworkAdapters|BluetoothAdapters</t>
  </si>
  <si>
    <t>95,116</t>
  </si>
  <si>
    <t>₹3,000</t>
  </si>
  <si>
    <t>23,022</t>
  </si>
  <si>
    <t>67,951</t>
  </si>
  <si>
    <t>Computers&amp;Accessories|Accessories&amp;Peripherals|Adapters|USBtoUSBAdapters</t>
  </si>
  <si>
    <t>₹294</t>
  </si>
  <si>
    <t>4,426</t>
  </si>
  <si>
    <t>₹828</t>
  </si>
  <si>
    <t>₹861</t>
  </si>
  <si>
    <t>4,567</t>
  </si>
  <si>
    <t>₹745</t>
  </si>
  <si>
    <t>13,797</t>
  </si>
  <si>
    <t>Electronics|Cameras&amp;Photography|Accessories|Tripods&amp;Monopods|CompleteTripodUnits</t>
  </si>
  <si>
    <t>₹1,549</t>
  </si>
  <si>
    <t>₹2,495</t>
  </si>
  <si>
    <t>15,137</t>
  </si>
  <si>
    <t>₹1,469</t>
  </si>
  <si>
    <t>1,56,638</t>
  </si>
  <si>
    <t>OfficeProducts|OfficePaperProducts|Paper|Stationery|Notebooks,WritingPads&amp;Diaries|Notepads&amp;MemoBooks</t>
  </si>
  <si>
    <t>₹198</t>
  </si>
  <si>
    <t>9,344</t>
  </si>
  <si>
    <t>Electronics|Cameras&amp;Photography|Accessories|Film</t>
  </si>
  <si>
    <t>4,875</t>
  </si>
  <si>
    <t>20,881</t>
  </si>
  <si>
    <t>₹12,000</t>
  </si>
  <si>
    <t>4,744</t>
  </si>
  <si>
    <t>12,452</t>
  </si>
  <si>
    <t>17,810</t>
  </si>
  <si>
    <t>53,648</t>
  </si>
  <si>
    <t>Computers&amp;Accessories|Monitors</t>
  </si>
  <si>
    <t>₹6,299</t>
  </si>
  <si>
    <t>₹13,750</t>
  </si>
  <si>
    <t>2,014</t>
  </si>
  <si>
    <t>Computers&amp;Accessories|Accessories&amp;Peripherals|USBGadgets|Lamps</t>
  </si>
  <si>
    <t>5,958</t>
  </si>
  <si>
    <t>₹571</t>
  </si>
  <si>
    <t>38,221</t>
  </si>
  <si>
    <t>64,705</t>
  </si>
  <si>
    <t>₹448</t>
  </si>
  <si>
    <t>17,348</t>
  </si>
  <si>
    <t>87,798</t>
  </si>
  <si>
    <t>Electronics|Cameras&amp;Photography|Accessories|Cleaners|CleaningKits</t>
  </si>
  <si>
    <t>24,432</t>
  </si>
  <si>
    <t>₹579</t>
  </si>
  <si>
    <t>1,89,104</t>
  </si>
  <si>
    <t>Electronics|Cameras&amp;Photography|SecurityCameras|DomeCameras</t>
  </si>
  <si>
    <t>₹3,299</t>
  </si>
  <si>
    <t>93,112</t>
  </si>
  <si>
    <t>47,521</t>
  </si>
  <si>
    <t>27,201</t>
  </si>
  <si>
    <t>₹375</t>
  </si>
  <si>
    <t>31,534</t>
  </si>
  <si>
    <t>₹137</t>
  </si>
  <si>
    <t>6,537</t>
  </si>
  <si>
    <t>21,010</t>
  </si>
  <si>
    <t>3,517</t>
  </si>
  <si>
    <t>63,899</t>
  </si>
  <si>
    <t>Computers&amp;Accessories|Accessories&amp;Peripherals|TabletAccessories|ScreenProtectors</t>
  </si>
  <si>
    <t>5,730</t>
  </si>
  <si>
    <t>Computers&amp;Accessories|Accessories&amp;Peripherals|PCGamingPeripherals|Gamepads</t>
  </si>
  <si>
    <t>25,488</t>
  </si>
  <si>
    <t>54,405</t>
  </si>
  <si>
    <t>1,22,478</t>
  </si>
  <si>
    <t>₹1,495</t>
  </si>
  <si>
    <t>7,241</t>
  </si>
  <si>
    <t>20,457</t>
  </si>
  <si>
    <t>OfficeProducts|OfficeElectronics|Calculators|Basic</t>
  </si>
  <si>
    <t>₹440</t>
  </si>
  <si>
    <t>8,610</t>
  </si>
  <si>
    <t>1,087</t>
  </si>
  <si>
    <t>1,540</t>
  </si>
  <si>
    <t>401</t>
  </si>
  <si>
    <t>Computers&amp;Accessories|Accessories&amp;Peripherals|USBHubs</t>
  </si>
  <si>
    <t>9,385</t>
  </si>
  <si>
    <t>3,454</t>
  </si>
  <si>
    <t>15,790</t>
  </si>
  <si>
    <t>Computers&amp;Accessories|Accessories&amp;Peripherals|Audio&amp;VideoAccessories|PCMicrophones</t>
  </si>
  <si>
    <t>₹2,000</t>
  </si>
  <si>
    <t>14,969</t>
  </si>
  <si>
    <t>42,139</t>
  </si>
  <si>
    <t>989</t>
  </si>
  <si>
    <t>₹1,329</t>
  </si>
  <si>
    <t>₹2,900</t>
  </si>
  <si>
    <t>19,624</t>
  </si>
  <si>
    <t>₹570</t>
  </si>
  <si>
    <t>3,201</t>
  </si>
  <si>
    <t>Electronics|HomeAudio|Speakers|OutdoorSpeakers</t>
  </si>
  <si>
    <t>30,469</t>
  </si>
  <si>
    <t>Computers&amp;Accessories|Accessories&amp;Peripherals|LaptopAccessories|Bags&amp;Sleeves|LaptopSleeves&amp;Slipcases</t>
  </si>
  <si>
    <t>9,940</t>
  </si>
  <si>
    <t>Computers&amp;Accessories|ExternalDevices&amp;DataStorage|ExternalMemoryCardReaders</t>
  </si>
  <si>
    <t>7,758</t>
  </si>
  <si>
    <t>₹1,529</t>
  </si>
  <si>
    <t>68,409</t>
  </si>
  <si>
    <t>OfficeProducts|OfficePaperProducts|Paper|Stationery|Pens,Pencils&amp;WritingSupplies|Pens&amp;Refills|BottledInk</t>
  </si>
  <si>
    <t>3,095</t>
  </si>
  <si>
    <t>903</t>
  </si>
  <si>
    <t>₹1,795</t>
  </si>
  <si>
    <t>25,771</t>
  </si>
  <si>
    <t>2,73,189</t>
  </si>
  <si>
    <t>OfficeProducts|OfficePaperProducts|Paper|Stationery|Notebooks,WritingPads&amp;Diaries|CompositionNotebooks</t>
  </si>
  <si>
    <t>3,785</t>
  </si>
  <si>
    <t>₹190</t>
  </si>
  <si>
    <t>₹220</t>
  </si>
  <si>
    <t>2,866</t>
  </si>
  <si>
    <t>27,223</t>
  </si>
  <si>
    <t>₹729</t>
  </si>
  <si>
    <t>₹1,650</t>
  </si>
  <si>
    <t>82,356</t>
  </si>
  <si>
    <t>OfficeProducts|OfficePaperProducts|Paper|Stationery|Pens,Pencils&amp;WritingSupplies|Pens&amp;Refills|RetractableBallpointPens</t>
  </si>
  <si>
    <t>₹480</t>
  </si>
  <si>
    <t>5,719</t>
  </si>
  <si>
    <t>1,690</t>
  </si>
  <si>
    <t>Computers&amp;Accessories|Accessories&amp;Peripherals|Cables&amp;Accessories|Cables|EthernetCables</t>
  </si>
  <si>
    <t>₹238</t>
  </si>
  <si>
    <t>8,372</t>
  </si>
  <si>
    <t>₹1,349</t>
  </si>
  <si>
    <t>₹2,198</t>
  </si>
  <si>
    <t>7,113</t>
  </si>
  <si>
    <t>2,804</t>
  </si>
  <si>
    <t>1,986</t>
  </si>
  <si>
    <t>Computers&amp;Accessories|Components|Memory</t>
  </si>
  <si>
    <t>₹1,792</t>
  </si>
  <si>
    <t>26,194</t>
  </si>
  <si>
    <t>Computers&amp;Accessories|Accessories&amp;Peripherals|UninterruptedPowerSupplies</t>
  </si>
  <si>
    <t>₹4,100</t>
  </si>
  <si>
    <t>15,783</t>
  </si>
  <si>
    <t>₹125</t>
  </si>
  <si>
    <t>8,053</t>
  </si>
  <si>
    <t>₹1,190</t>
  </si>
  <si>
    <t>2,809</t>
  </si>
  <si>
    <t>25,910</t>
  </si>
  <si>
    <t>1,173</t>
  </si>
  <si>
    <t>6,422</t>
  </si>
  <si>
    <t>241</t>
  </si>
  <si>
    <t>14,629</t>
  </si>
  <si>
    <t>1,528</t>
  </si>
  <si>
    <t>Electronics|Headphones,Earbuds&amp;Accessories|Cases</t>
  </si>
  <si>
    <t>15,032</t>
  </si>
  <si>
    <t>Electronics|Accessories|MemoryCards|SecureDigitalCards</t>
  </si>
  <si>
    <t>69,585</t>
  </si>
  <si>
    <t>Electronics|Mobiles&amp;Accessories|MobileAccessories|Photo&amp;VideoAccessories|Flashes&amp;SelfieLights|SelfieLights</t>
  </si>
  <si>
    <t>₹3,495</t>
  </si>
  <si>
    <t>14,371</t>
  </si>
  <si>
    <t>₹561</t>
  </si>
  <si>
    <t>₹720</t>
  </si>
  <si>
    <t>3,182</t>
  </si>
  <si>
    <t>₹590</t>
  </si>
  <si>
    <t>25,886</t>
  </si>
  <si>
    <t>4,736</t>
  </si>
  <si>
    <t>₹5,599</t>
  </si>
  <si>
    <t>₹7,350</t>
  </si>
  <si>
    <t>73,005</t>
  </si>
  <si>
    <t>Computers&amp;Accessories|Accessories&amp;Peripherals|Audio&amp;VideoAccessories|Webcams&amp;VoIPEquipment|Webcams</t>
  </si>
  <si>
    <t>₹2,595</t>
  </si>
  <si>
    <t>20,398</t>
  </si>
  <si>
    <t>2,125</t>
  </si>
  <si>
    <t>11,330</t>
  </si>
  <si>
    <t>Computers&amp;Accessories|Accessories&amp;Peripherals|LaptopAccessories|CoolingPads</t>
  </si>
  <si>
    <t>27,441</t>
  </si>
  <si>
    <t>₹69</t>
  </si>
  <si>
    <t>255</t>
  </si>
  <si>
    <t>23,174</t>
  </si>
  <si>
    <t>₹478</t>
  </si>
  <si>
    <t>20,218</t>
  </si>
  <si>
    <t>Computers&amp;Accessories|Accessories&amp;Peripherals|LaptopAccessories</t>
  </si>
  <si>
    <t>₹2,490</t>
  </si>
  <si>
    <t>11,074</t>
  </si>
  <si>
    <t>Computers&amp;Accessories|Accessories&amp;Peripherals|TabletAccessories|Stands</t>
  </si>
  <si>
    <t>25,607</t>
  </si>
  <si>
    <t>₹4,990</t>
  </si>
  <si>
    <t>41,226</t>
  </si>
  <si>
    <t>HomeImprovement|Electrical|Adapters&amp;Multi-Outlets</t>
  </si>
  <si>
    <t>₹425</t>
  </si>
  <si>
    <t>18,331</t>
  </si>
  <si>
    <t>₹378</t>
  </si>
  <si>
    <t>OfficeProducts|OfficePaperProducts|Paper|Copy&amp;PrintingPaper|ColouredPaper</t>
  </si>
  <si>
    <t>388</t>
  </si>
  <si>
    <t>8,656</t>
  </si>
  <si>
    <t>Computers&amp;Accessories|Components|InternalSolidStateDrives</t>
  </si>
  <si>
    <t>₹1,815</t>
  </si>
  <si>
    <t>92,925</t>
  </si>
  <si>
    <t>₹67</t>
  </si>
  <si>
    <t>₹75</t>
  </si>
  <si>
    <t>17,394</t>
  </si>
  <si>
    <t>9,169</t>
  </si>
  <si>
    <t>1,030</t>
  </si>
  <si>
    <t>₹5,799</t>
  </si>
  <si>
    <t>50,273</t>
  </si>
  <si>
    <t>Electronics|HomeAudio|Speakers|MultimediaSpeakerSystems</t>
  </si>
  <si>
    <t>6,742</t>
  </si>
  <si>
    <t>1,208</t>
  </si>
  <si>
    <t>1,933</t>
  </si>
  <si>
    <t>₹4,449</t>
  </si>
  <si>
    <t>₹5,734</t>
  </si>
  <si>
    <t>25,006</t>
  </si>
  <si>
    <t>33,434</t>
  </si>
  <si>
    <t>₹629</t>
  </si>
  <si>
    <t>₹1,390</t>
  </si>
  <si>
    <t>6,301</t>
  </si>
  <si>
    <t>₹3,295</t>
  </si>
  <si>
    <t>22,618</t>
  </si>
  <si>
    <t>₹2,911</t>
  </si>
  <si>
    <t>20,342</t>
  </si>
  <si>
    <t>₹90</t>
  </si>
  <si>
    <t>₹175</t>
  </si>
  <si>
    <t>7,429</t>
  </si>
  <si>
    <t>26,423</t>
  </si>
  <si>
    <t>31,305</t>
  </si>
  <si>
    <t>Computers&amp;Accessories|NetworkingDevices|DataCards&amp;Dongles</t>
  </si>
  <si>
    <t>₹3,250</t>
  </si>
  <si>
    <t>11,213</t>
  </si>
  <si>
    <t>Computers&amp;Accessories|Accessories&amp;Peripherals|LaptopAccessories|LaptopChargers&amp;PowerSupplies</t>
  </si>
  <si>
    <t>10,174</t>
  </si>
  <si>
    <t>₹1,345</t>
  </si>
  <si>
    <t>₹2,295</t>
  </si>
  <si>
    <t>17,413</t>
  </si>
  <si>
    <t>6,676</t>
  </si>
  <si>
    <t>₹287</t>
  </si>
  <si>
    <t>8,076</t>
  </si>
  <si>
    <t>₹450</t>
  </si>
  <si>
    <t>18,656</t>
  </si>
  <si>
    <t>₹879</t>
  </si>
  <si>
    <t>31,599</t>
  </si>
  <si>
    <t>13,971</t>
  </si>
  <si>
    <t>2,492</t>
  </si>
  <si>
    <t>575</t>
  </si>
  <si>
    <t>2,523</t>
  </si>
  <si>
    <t>₹469</t>
  </si>
  <si>
    <t>352</t>
  </si>
  <si>
    <t>₹1,187</t>
  </si>
  <si>
    <t>₹1,929</t>
  </si>
  <si>
    <t>1,662</t>
  </si>
  <si>
    <t>Computers&amp;Accessories|Accessories&amp;Peripherals|Audio&amp;VideoAccessories|PCSpeakers</t>
  </si>
  <si>
    <t>7,352</t>
  </si>
  <si>
    <t>₹328</t>
  </si>
  <si>
    <t>3,441</t>
  </si>
  <si>
    <t>93</t>
  </si>
  <si>
    <t>Electronics|Cameras&amp;Photography|Accessories|Batteries&amp;Chargers|BatteryChargers</t>
  </si>
  <si>
    <t>₹400</t>
  </si>
  <si>
    <t>40,895</t>
  </si>
  <si>
    <t>Computers&amp;Accessories|Accessories&amp;Peripherals|TabletAccessories|Bags,Cases&amp;Sleeves|Cases</t>
  </si>
  <si>
    <t>11,006</t>
  </si>
  <si>
    <t>₹114</t>
  </si>
  <si>
    <t>8,938</t>
  </si>
  <si>
    <t>OfficeProducts|OfficePaperProducts|Paper|Stationery|Pens,Pencils&amp;WritingSupplies|Pens&amp;Refills|StickBallpointPens</t>
  </si>
  <si>
    <t>4,308</t>
  </si>
  <si>
    <t>1,07,686</t>
  </si>
  <si>
    <t>10,652</t>
  </si>
  <si>
    <t>Home&amp;Kitchen|CraftMaterials|DrawingMaterials|DrawingMedia|Pencils|WoodenPencils</t>
  </si>
  <si>
    <t>5,036</t>
  </si>
  <si>
    <t>5,057</t>
  </si>
  <si>
    <t>₹575</t>
  </si>
  <si>
    <t>8,537</t>
  </si>
  <si>
    <t>₹178</t>
  </si>
  <si>
    <t>2,450</t>
  </si>
  <si>
    <t>676</t>
  </si>
  <si>
    <t>9,998</t>
  </si>
  <si>
    <t>5,852</t>
  </si>
  <si>
    <t>Computers&amp;Accessories|Components|InternalHardDrives</t>
  </si>
  <si>
    <t>362</t>
  </si>
  <si>
    <t>₹939</t>
  </si>
  <si>
    <t>2,05,052</t>
  </si>
  <si>
    <t>9,090</t>
  </si>
  <si>
    <t>₹1,439</t>
  </si>
  <si>
    <t>₹2,890</t>
  </si>
  <si>
    <t>4,099</t>
  </si>
  <si>
    <t>12,966</t>
  </si>
  <si>
    <t>4,428</t>
  </si>
  <si>
    <t>5,692</t>
  </si>
  <si>
    <t>21</t>
  </si>
  <si>
    <t>₹4,700</t>
  </si>
  <si>
    <t>1,880</t>
  </si>
  <si>
    <t>Computers&amp;Accessories|Printers,Inks&amp;Accessories|Printers</t>
  </si>
  <si>
    <t>₹4,332.96</t>
  </si>
  <si>
    <t>21,762</t>
  </si>
  <si>
    <t>22,375</t>
  </si>
  <si>
    <t>₹990</t>
  </si>
  <si>
    <t>2,453</t>
  </si>
  <si>
    <t>₹3,303</t>
  </si>
  <si>
    <t>13,544</t>
  </si>
  <si>
    <t>₹1,890</t>
  </si>
  <si>
    <t>₹5,490</t>
  </si>
  <si>
    <t>10,976</t>
  </si>
  <si>
    <t>3,061</t>
  </si>
  <si>
    <t>₹2,790</t>
  </si>
  <si>
    <t>2,272</t>
  </si>
  <si>
    <t>7,601</t>
  </si>
  <si>
    <t>4,219</t>
  </si>
  <si>
    <t>42,775</t>
  </si>
  <si>
    <t>5,556</t>
  </si>
  <si>
    <t>₹1,645</t>
  </si>
  <si>
    <t>12,375</t>
  </si>
  <si>
    <t>₹310</t>
  </si>
  <si>
    <t>5,882</t>
  </si>
  <si>
    <t>10,443</t>
  </si>
  <si>
    <t>434</t>
  </si>
  <si>
    <t>₹4,199</t>
  </si>
  <si>
    <t>1,913</t>
  </si>
  <si>
    <t>₹1,709</t>
  </si>
  <si>
    <t>₹4,000</t>
  </si>
  <si>
    <t>3,029</t>
  </si>
  <si>
    <t>2,628</t>
  </si>
  <si>
    <t>Home&amp;Kitchen|CraftMaterials|DrawingMaterials|DrawingMedia|Pens</t>
  </si>
  <si>
    <t>10,718</t>
  </si>
  <si>
    <t>₹2,025</t>
  </si>
  <si>
    <t>6,233</t>
  </si>
  <si>
    <t>10,541</t>
  </si>
  <si>
    <t>10,751</t>
  </si>
  <si>
    <t>Computers&amp;Accessories|Accessories&amp;Peripherals|Cables&amp;Accessories|Cables|SATACables</t>
  </si>
  <si>
    <t>817</t>
  </si>
  <si>
    <t>3,606</t>
  </si>
  <si>
    <t>₹116</t>
  </si>
  <si>
    <t>₹200</t>
  </si>
  <si>
    <t>357</t>
  </si>
  <si>
    <t>10,170</t>
  </si>
  <si>
    <t>₹2,796</t>
  </si>
  <si>
    <t>4,598</t>
  </si>
  <si>
    <t>Computers&amp;Accessories|Accessories&amp;Peripherals|Audio&amp;VideoAccessories|PCHeadsets</t>
  </si>
  <si>
    <t>Computers&amp;Accessories|Accessories&amp;Peripherals|PCGamingPeripherals|GamingKeyboards</t>
  </si>
  <si>
    <t>₹2,649</t>
  </si>
  <si>
    <t>1,271</t>
  </si>
  <si>
    <t>₹596</t>
  </si>
  <si>
    <t>₹723</t>
  </si>
  <si>
    <t>3,219</t>
  </si>
  <si>
    <t>Electronics|HomeAudio|Speakers|SoundbarSpeakers</t>
  </si>
  <si>
    <t>4,541</t>
  </si>
  <si>
    <t>76,042</t>
  </si>
  <si>
    <t>485</t>
  </si>
  <si>
    <t>44,696</t>
  </si>
  <si>
    <t>₹330</t>
  </si>
  <si>
    <t>8,566</t>
  </si>
  <si>
    <t>13,049</t>
  </si>
  <si>
    <t>₹1,234</t>
  </si>
  <si>
    <t>16,680</t>
  </si>
  <si>
    <t>97,174</t>
  </si>
  <si>
    <t>₹272</t>
  </si>
  <si>
    <t>3,686</t>
  </si>
  <si>
    <t>Electronics|Headphones,Earbuds&amp;Accessories|Earpads</t>
  </si>
  <si>
    <t>594</t>
  </si>
  <si>
    <t>Computers&amp;Accessories|Printers,Inks&amp;Accessories|Printers|InkjetPrinters</t>
  </si>
  <si>
    <t>₹3,498</t>
  </si>
  <si>
    <t>₹3,875</t>
  </si>
  <si>
    <t>12,185</t>
  </si>
  <si>
    <t>₹10,099</t>
  </si>
  <si>
    <t>₹19,110</t>
  </si>
  <si>
    <t>2,623</t>
  </si>
  <si>
    <t>9,701</t>
  </si>
  <si>
    <t>Toys&amp;Games|Arts&amp;Crafts|Drawing&amp;PaintingSupplies|ColouringPens&amp;Markers</t>
  </si>
  <si>
    <t>15,867</t>
  </si>
  <si>
    <t>10,725</t>
  </si>
  <si>
    <t>₹397</t>
  </si>
  <si>
    <t>3,025</t>
  </si>
  <si>
    <t>5,736</t>
  </si>
  <si>
    <t>₹1,679</t>
  </si>
  <si>
    <t>72,563</t>
  </si>
  <si>
    <t>₹354</t>
  </si>
  <si>
    <t>1,026</t>
  </si>
  <si>
    <t>Computers&amp;Accessories|Accessories&amp;Peripherals|PCGamingPeripherals|Headsets</t>
  </si>
  <si>
    <t>2,043</t>
  </si>
  <si>
    <t>4,149</t>
  </si>
  <si>
    <t>₹775</t>
  </si>
  <si>
    <t>74</t>
  </si>
  <si>
    <t>Computers&amp;Accessories|ExternalDevices&amp;DataStorage|ExternalSolidStateDrives</t>
  </si>
  <si>
    <t>₹10,389</t>
  </si>
  <si>
    <t>₹32,000</t>
  </si>
  <si>
    <t>41,398</t>
  </si>
  <si>
    <t>₹1,300</t>
  </si>
  <si>
    <t>5,195</t>
  </si>
  <si>
    <t>Computers&amp;Accessories|NetworkingDevices|NetworkAdapters|PowerLANAdapters</t>
  </si>
  <si>
    <t>2,284</t>
  </si>
  <si>
    <t>₹1,409</t>
  </si>
  <si>
    <t>427</t>
  </si>
  <si>
    <t>Computers&amp;Accessories|Printers,Inks&amp;Accessories|Inks,Toners&amp;Cartridges|InkjetInkRefills&amp;Kits</t>
  </si>
  <si>
    <t>1,367</t>
  </si>
  <si>
    <t>13,199</t>
  </si>
  <si>
    <t>₹5,998</t>
  </si>
  <si>
    <t>30,355</t>
  </si>
  <si>
    <t>2,868</t>
  </si>
  <si>
    <t>670</t>
  </si>
  <si>
    <t>OfficeProducts|OfficePaperProducts|Paper|Stationery|Notebooks,WritingPads&amp;Diaries</t>
  </si>
  <si>
    <t>3,530</t>
  </si>
  <si>
    <t>Electronics|Cameras&amp;Photography|Accessories|PhotoStudio&amp;Lighting|PhotoBackgroundAccessories|BackgroundSupports</t>
  </si>
  <si>
    <t>6,183</t>
  </si>
  <si>
    <t>₹300</t>
  </si>
  <si>
    <t>419</t>
  </si>
  <si>
    <t>7,317</t>
  </si>
  <si>
    <t>OfficeProducts|OfficeElectronics|Calculators|Financial&amp;Business</t>
  </si>
  <si>
    <t>₹535</t>
  </si>
  <si>
    <t>45,237</t>
  </si>
  <si>
    <t>1,092</t>
  </si>
  <si>
    <t>₹341</t>
  </si>
  <si>
    <t>2,493</t>
  </si>
  <si>
    <t>12,679</t>
  </si>
  <si>
    <t>₹5,899</t>
  </si>
  <si>
    <t>₹7,005</t>
  </si>
  <si>
    <t>4,199</t>
  </si>
  <si>
    <t>14,403</t>
  </si>
  <si>
    <t>₹1,565</t>
  </si>
  <si>
    <t>11,113</t>
  </si>
  <si>
    <t>₹326</t>
  </si>
  <si>
    <t>10,773</t>
  </si>
  <si>
    <t>₹657</t>
  </si>
  <si>
    <t>13,944</t>
  </si>
  <si>
    <t>₹2,895</t>
  </si>
  <si>
    <t>10,760</t>
  </si>
  <si>
    <t>25,996</t>
  </si>
  <si>
    <t>₹2,640</t>
  </si>
  <si>
    <t>₹3,195</t>
  </si>
  <si>
    <t>16,146</t>
  </si>
  <si>
    <t>₹6,355</t>
  </si>
  <si>
    <t>8,280</t>
  </si>
  <si>
    <t>14,237</t>
  </si>
  <si>
    <t>Electronics|PowerAccessories|SurgeProtectors</t>
  </si>
  <si>
    <t>20,668</t>
  </si>
  <si>
    <t>1,674</t>
  </si>
  <si>
    <t>7,689</t>
  </si>
  <si>
    <t>₹7,500</t>
  </si>
  <si>
    <t>5,554</t>
  </si>
  <si>
    <t>3,344</t>
  </si>
  <si>
    <t>Computers&amp;Accessories|Tablets</t>
  </si>
  <si>
    <t>2,886</t>
  </si>
  <si>
    <t>98,250</t>
  </si>
  <si>
    <t>₹398</t>
  </si>
  <si>
    <t>₹1,949</t>
  </si>
  <si>
    <t>75</t>
  </si>
  <si>
    <t>₹770</t>
  </si>
  <si>
    <t>₹1,547</t>
  </si>
  <si>
    <t>2,585</t>
  </si>
  <si>
    <t>5,072</t>
  </si>
  <si>
    <t>HomeImprovement|Electrical|CordManagement</t>
  </si>
  <si>
    <t>5,985</t>
  </si>
  <si>
    <t>Home&amp;Kitchen|CraftMaterials|PaintingMaterials</t>
  </si>
  <si>
    <t>9,427</t>
  </si>
  <si>
    <t>2,301</t>
  </si>
  <si>
    <t>Computers&amp;Accessories|Printers,Inks&amp;Accessories|Inks,Toners&amp;Cartridges|TonerCartridges</t>
  </si>
  <si>
    <t>₹1,150</t>
  </si>
  <si>
    <t>2,535</t>
  </si>
  <si>
    <t>691</t>
  </si>
  <si>
    <t>2,740</t>
  </si>
  <si>
    <t>₹1,090</t>
  </si>
  <si>
    <t>3,482</t>
  </si>
  <si>
    <t>OfficeProducts|OfficePaperProducts|Paper|Stationery|Pens,Pencils&amp;WritingSupplies|Pens&amp;Refills|LiquidInkRollerballPens</t>
  </si>
  <si>
    <t>6,199</t>
  </si>
  <si>
    <t>1,667</t>
  </si>
  <si>
    <t>4,723</t>
  </si>
  <si>
    <t>22,860</t>
  </si>
  <si>
    <t>13,572</t>
  </si>
  <si>
    <t>₹3,599</t>
  </si>
  <si>
    <t>16,182</t>
  </si>
  <si>
    <t>2,908</t>
  </si>
  <si>
    <t>2,375</t>
  </si>
  <si>
    <t>4,951</t>
  </si>
  <si>
    <t>408</t>
  </si>
  <si>
    <t>₹420</t>
  </si>
  <si>
    <t>1,926</t>
  </si>
  <si>
    <t>OfficeProducts|OfficePaperProducts|Paper|Stationery|Pens,Pencils&amp;WritingSupplies|Pens&amp;Refills|FountainPens</t>
  </si>
  <si>
    <t>4,798</t>
  </si>
  <si>
    <t>Computers&amp;Accessories|Accessories&amp;Peripherals|HardDriveAccessories|Caddies</t>
  </si>
  <si>
    <t>7,333</t>
  </si>
  <si>
    <t>₹8,349</t>
  </si>
  <si>
    <t>₹9,625</t>
  </si>
  <si>
    <t>3,652</t>
  </si>
  <si>
    <t>₹3,307</t>
  </si>
  <si>
    <t>₹6,100</t>
  </si>
  <si>
    <t>2,515</t>
  </si>
  <si>
    <t>4,959</t>
  </si>
  <si>
    <t>₹380</t>
  </si>
  <si>
    <t>2,111</t>
  </si>
  <si>
    <t>1,462</t>
  </si>
  <si>
    <t>Computers&amp;Accessories|Laptops|TraditionalLaptops</t>
  </si>
  <si>
    <t>₹37,247</t>
  </si>
  <si>
    <t>₹59,890</t>
  </si>
  <si>
    <t>91,188</t>
  </si>
  <si>
    <t>418</t>
  </si>
  <si>
    <t>₹298</t>
  </si>
  <si>
    <t>1,552</t>
  </si>
  <si>
    <t>25,262</t>
  </si>
  <si>
    <t>Home&amp;Kitchen|Kitchen&amp;HomeAppliances|SmallKitchenAppliances|Kettles&amp;HotWaterDispensers|ElectricKettles</t>
  </si>
  <si>
    <t>₹1,245</t>
  </si>
  <si>
    <t>1,23,365</t>
  </si>
  <si>
    <t>Home&amp;Kitchen|Heating,Cooling&amp;AirQuality|RoomHeaters|ElectricHeaters</t>
  </si>
  <si>
    <t>₹1,695</t>
  </si>
  <si>
    <t>13,300</t>
  </si>
  <si>
    <t>Home&amp;Kitchen|Heating,Cooling&amp;AirQuality|RoomHeaters|FanHeaters</t>
  </si>
  <si>
    <t>4</t>
  </si>
  <si>
    <t>18,543</t>
  </si>
  <si>
    <t>Home&amp;Kitchen|Kitchen&amp;HomeAppliances|Vacuum,Cleaning&amp;Ironing|Irons,Steamers&amp;Accessories|LintShavers</t>
  </si>
  <si>
    <t>3,578</t>
  </si>
  <si>
    <t>Home&amp;Kitchen|Kitchen&amp;HomeAppliances|SmallKitchenAppliances|DigitalKitchenScales</t>
  </si>
  <si>
    <t>2,031</t>
  </si>
  <si>
    <t>₹293</t>
  </si>
  <si>
    <t>44,994</t>
  </si>
  <si>
    <t>Home&amp;Kitchen|Kitchen&amp;Dining|KitchenTools|ManualChoppers&amp;Chippers|Choppers</t>
  </si>
  <si>
    <t>2,70,563</t>
  </si>
  <si>
    <t>31,783</t>
  </si>
  <si>
    <t>2,602</t>
  </si>
  <si>
    <t>₹1,445</t>
  </si>
  <si>
    <t>63,350</t>
  </si>
  <si>
    <t>Home&amp;Kitchen|Kitchen&amp;HomeAppliances|SmallKitchenAppliances|InductionCooktop</t>
  </si>
  <si>
    <t>₹3,193</t>
  </si>
  <si>
    <t>54,032</t>
  </si>
  <si>
    <t>₹1,043</t>
  </si>
  <si>
    <t>15,592</t>
  </si>
  <si>
    <t>4,859</t>
  </si>
  <si>
    <t>₹1,464</t>
  </si>
  <si>
    <t>14,120</t>
  </si>
  <si>
    <t>Home&amp;Kitchen|Kitchen&amp;HomeAppliances|SmallKitchenAppliances|HandBlenders</t>
  </si>
  <si>
    <t>8,427</t>
  </si>
  <si>
    <t>Home&amp;Kitchen|Kitchen&amp;HomeAppliances|Vacuum,Cleaning&amp;Ironing|Irons,Steamers&amp;Accessories|Irons|DryIrons</t>
  </si>
  <si>
    <t>₹625</t>
  </si>
  <si>
    <t>23,316</t>
  </si>
  <si>
    <t>Home&amp;Kitchen|Kitchen&amp;HomeAppliances|SmallKitchenAppliances|MixerGrinders</t>
  </si>
  <si>
    <t>6,530</t>
  </si>
  <si>
    <t>Home&amp;Kitchen|Heating,Cooling&amp;AirQuality|WaterHeaters&amp;Geysers|InstantWaterHeaters</t>
  </si>
  <si>
    <t>₹3,600</t>
  </si>
  <si>
    <t>₹6,190</t>
  </si>
  <si>
    <t>11,924</t>
  </si>
  <si>
    <t>Home&amp;Kitchen|Heating,Cooling&amp;AirQuality|RoomHeaters</t>
  </si>
  <si>
    <t>₹6,549</t>
  </si>
  <si>
    <t>2,961</t>
  </si>
  <si>
    <t>₹1,625</t>
  </si>
  <si>
    <t>₹2,995</t>
  </si>
  <si>
    <t>23,484</t>
  </si>
  <si>
    <t>₹5,890</t>
  </si>
  <si>
    <t>21,783</t>
  </si>
  <si>
    <t>Home&amp;Kitchen|Kitchen&amp;HomeAppliances|SmallKitchenAppliances|Kettles&amp;HotWaterDispensers|Kettle&amp;ToasterSets</t>
  </si>
  <si>
    <t>14,030</t>
  </si>
  <si>
    <t>Home&amp;Kitchen|Heating,Cooling&amp;AirQuality|WaterHeaters&amp;Geysers|StorageWaterHeaters</t>
  </si>
  <si>
    <t>₹13,150</t>
  </si>
  <si>
    <t>6,398</t>
  </si>
  <si>
    <t>44,050</t>
  </si>
  <si>
    <t>₹785</t>
  </si>
  <si>
    <t>24,247</t>
  </si>
  <si>
    <t>₹3,210</t>
  </si>
  <si>
    <t>41,349</t>
  </si>
  <si>
    <t>1,074</t>
  </si>
  <si>
    <t>1,163</t>
  </si>
  <si>
    <t>257</t>
  </si>
  <si>
    <t>Home&amp;Kitchen|Heating,Cooling&amp;AirQuality|WaterHeaters&amp;Geysers|ImmersionRods</t>
  </si>
  <si>
    <t>36,017</t>
  </si>
  <si>
    <t>₹1,595</t>
  </si>
  <si>
    <t>8,090</t>
  </si>
  <si>
    <t>₹2,148</t>
  </si>
  <si>
    <t>₹3,645</t>
  </si>
  <si>
    <t>31,388</t>
  </si>
  <si>
    <t>Home&amp;Kitchen|Kitchen&amp;HomeAppliances|SmallKitchenAppliances|DeepFatFryers|AirFryers</t>
  </si>
  <si>
    <t>₹7,950</t>
  </si>
  <si>
    <t>Home&amp;Kitchen|HomeStorage&amp;Organization|LaundryOrganization|LaundryBaskets</t>
  </si>
  <si>
    <t>₹351</t>
  </si>
  <si>
    <t>5,380</t>
  </si>
  <si>
    <t>Home&amp;Kitchen|Kitchen&amp;HomeAppliances|Vacuum,Cleaning&amp;Ironing|Irons,Steamers&amp;Accessories|Irons|SteamIrons</t>
  </si>
  <si>
    <t>₹1,614</t>
  </si>
  <si>
    <t>₹1,745</t>
  </si>
  <si>
    <t>37,974</t>
  </si>
  <si>
    <t>17,218</t>
  </si>
  <si>
    <t>₹678</t>
  </si>
  <si>
    <t>900</t>
  </si>
  <si>
    <t>₹809</t>
  </si>
  <si>
    <t>₹1,545</t>
  </si>
  <si>
    <t>976</t>
  </si>
  <si>
    <t>Home&amp;Kitchen|Kitchen&amp;HomeAppliances|SmallKitchenAppliances|JuicerMixerGrinders</t>
  </si>
  <si>
    <t>₹1,969</t>
  </si>
  <si>
    <t>₹5,000</t>
  </si>
  <si>
    <t>4,927</t>
  </si>
  <si>
    <t>3,543</t>
  </si>
  <si>
    <t>₹3,945</t>
  </si>
  <si>
    <t>2,732</t>
  </si>
  <si>
    <t>Home&amp;Kitchen|Kitchen&amp;HomeAppliances|Vacuum,Cleaning&amp;Ironing|Vacuums&amp;FloorCare|Vacuums|HandheldVacuums</t>
  </si>
  <si>
    <t>₹1,665</t>
  </si>
  <si>
    <t>14,368</t>
  </si>
  <si>
    <t>₹3,229</t>
  </si>
  <si>
    <t>₹5,295</t>
  </si>
  <si>
    <t>39,724</t>
  </si>
  <si>
    <t>₹3,595</t>
  </si>
  <si>
    <t>9,791</t>
  </si>
  <si>
    <t>₹1,260</t>
  </si>
  <si>
    <t>2,891</t>
  </si>
  <si>
    <t>₹1,129</t>
  </si>
  <si>
    <t>2,446</t>
  </si>
  <si>
    <t>₹5,795</t>
  </si>
  <si>
    <t>25,340</t>
  </si>
  <si>
    <t>Home&amp;Kitchen|Kitchen&amp;HomeAppliances|SmallKitchenAppliances|EggBoilers</t>
  </si>
  <si>
    <t>3,096</t>
  </si>
  <si>
    <t>Home&amp;Kitchen|Kitchen&amp;HomeAppliances|SmallKitchenAppliances|SandwichMakers</t>
  </si>
  <si>
    <t>40,106</t>
  </si>
  <si>
    <t>13,029</t>
  </si>
  <si>
    <t>291</t>
  </si>
  <si>
    <t>₹1,321</t>
  </si>
  <si>
    <t>15,453</t>
  </si>
  <si>
    <t>604</t>
  </si>
  <si>
    <t>₹875</t>
  </si>
  <si>
    <t>46,647</t>
  </si>
  <si>
    <t>₹15,270</t>
  </si>
  <si>
    <t>3,233</t>
  </si>
  <si>
    <t>₹3,190</t>
  </si>
  <si>
    <t>₹4,195</t>
  </si>
  <si>
    <t>1,282</t>
  </si>
  <si>
    <t>70</t>
  </si>
  <si>
    <t>26,164</t>
  </si>
  <si>
    <t>16,166</t>
  </si>
  <si>
    <t>₹1,111</t>
  </si>
  <si>
    <t>35,693</t>
  </si>
  <si>
    <t>₹6,199</t>
  </si>
  <si>
    <t>₹10,400</t>
  </si>
  <si>
    <t>14,391</t>
  </si>
  <si>
    <t>Home&amp;Kitchen|Kitchen&amp;HomeAppliances|SmallKitchenAppliances|MiniFoodProcessors&amp;Choppers</t>
  </si>
  <si>
    <t>₹1,819</t>
  </si>
  <si>
    <t>7,946</t>
  </si>
  <si>
    <t>1,765</t>
  </si>
  <si>
    <t>₹3,249</t>
  </si>
  <si>
    <t>₹6,295</t>
  </si>
  <si>
    <t>14,062</t>
  </si>
  <si>
    <t>15,646</t>
  </si>
  <si>
    <t>111</t>
  </si>
  <si>
    <t>Home&amp;Kitchen|Kitchen&amp;HomeAppliances|SmallKitchenAppliances|DigitalKitchenScales|DigitalScales</t>
  </si>
  <si>
    <t>9,695</t>
  </si>
  <si>
    <t>₹9,650</t>
  </si>
  <si>
    <t>1,772</t>
  </si>
  <si>
    <t>₹10,590</t>
  </si>
  <si>
    <t>11,499</t>
  </si>
  <si>
    <t>2,162</t>
  </si>
  <si>
    <t>Home&amp;Kitchen|Kitchen&amp;HomeAppliances|SmallKitchenAppliances|VacuumSealers</t>
  </si>
  <si>
    <t>19,621</t>
  </si>
  <si>
    <t>Home&amp;Kitchen|Heating,Cooling&amp;AirQuality|Fans|CeilingFans</t>
  </si>
  <si>
    <t>₹2,485</t>
  </si>
  <si>
    <t>19,998</t>
  </si>
  <si>
    <t>₹355</t>
  </si>
  <si>
    <t>1,051</t>
  </si>
  <si>
    <t>₹2,169</t>
  </si>
  <si>
    <t>₹3,279</t>
  </si>
  <si>
    <t>1,716</t>
  </si>
  <si>
    <t>Home&amp;Kitchen|Kitchen&amp;HomeAppliances|Vacuum,Cleaning&amp;Ironing|Vacuums&amp;FloorCare|Vacuums|CanisterVacuums</t>
  </si>
  <si>
    <t>32,931</t>
  </si>
  <si>
    <t>17,424</t>
  </si>
  <si>
    <t>1,889</t>
  </si>
  <si>
    <t>10,324</t>
  </si>
  <si>
    <t>5,355</t>
  </si>
  <si>
    <t>₹653</t>
  </si>
  <si>
    <t>₹1,020</t>
  </si>
  <si>
    <t>3,366</t>
  </si>
  <si>
    <t>Home&amp;Kitchen|Kitchen&amp;HomeAppliances|Vacuum,Cleaning&amp;Ironing|PressureWashers,Steam&amp;WindowCleaners</t>
  </si>
  <si>
    <t>₹4,789</t>
  </si>
  <si>
    <t>1,017</t>
  </si>
  <si>
    <t>Home&amp;Kitchen|Heating,Cooling&amp;AirQuality|RoomHeaters|HalogenHeaters</t>
  </si>
  <si>
    <t>₹1,639</t>
  </si>
  <si>
    <t>787</t>
  </si>
  <si>
    <t>₹753</t>
  </si>
  <si>
    <t>18,462</t>
  </si>
  <si>
    <t>₹353</t>
  </si>
  <si>
    <t>629</t>
  </si>
  <si>
    <t>15,276</t>
  </si>
  <si>
    <t>₹8,799</t>
  </si>
  <si>
    <t>₹11,595</t>
  </si>
  <si>
    <t>2,981</t>
  </si>
  <si>
    <t>₹1,750</t>
  </si>
  <si>
    <t>2,466</t>
  </si>
  <si>
    <t>Home&amp;Kitchen|Kitchen&amp;HomeAppliances|SmallKitchenAppliances|Pop-upToasters</t>
  </si>
  <si>
    <t>₹2,095</t>
  </si>
  <si>
    <t>7,949</t>
  </si>
  <si>
    <t>₹1,498</t>
  </si>
  <si>
    <t>₹2,300</t>
  </si>
  <si>
    <t>95</t>
  </si>
  <si>
    <t>Home&amp;Kitchen|Heating,Cooling&amp;AirQuality|RoomHeaters|HeatConvectors</t>
  </si>
  <si>
    <t>1,558</t>
  </si>
  <si>
    <t>₹3,699</t>
  </si>
  <si>
    <t>₹4,295</t>
  </si>
  <si>
    <t>26,543</t>
  </si>
  <si>
    <t>₹177</t>
  </si>
  <si>
    <t>3,688</t>
  </si>
  <si>
    <t>4,383</t>
  </si>
  <si>
    <t>Home&amp;Kitchen|Kitchen&amp;HomeAppliances|Coffee,Tea&amp;Espresso|CoffeeGrinders|ElectricGrinders</t>
  </si>
  <si>
    <t>₹244</t>
  </si>
  <si>
    <t>478</t>
  </si>
  <si>
    <t>₹1,959</t>
  </si>
  <si>
    <t>237</t>
  </si>
  <si>
    <t>₹319</t>
  </si>
  <si>
    <t>124</t>
  </si>
  <si>
    <t>₹1,775</t>
  </si>
  <si>
    <t>14,667</t>
  </si>
  <si>
    <t>6</t>
  </si>
  <si>
    <t>4,244</t>
  </si>
  <si>
    <t>₹9,590</t>
  </si>
  <si>
    <t>Home&amp;Kitchen|Heating,Cooling&amp;AirQuality|Fans|ExhaustFans</t>
  </si>
  <si>
    <t>12,999</t>
  </si>
  <si>
    <t>311</t>
  </si>
  <si>
    <t>Home&amp;Kitchen|Kitchen&amp;HomeAppliances|Coffee,Tea&amp;Espresso|DripCoffeeMachines</t>
  </si>
  <si>
    <t>₹292</t>
  </si>
  <si>
    <t>4,238</t>
  </si>
  <si>
    <t>2,781</t>
  </si>
  <si>
    <t>Home&amp;Kitchen|Kitchen&amp;HomeAppliances|WaterPurifiers&amp;Accessories|WaterPurifierAccessories</t>
  </si>
  <si>
    <t>10,907</t>
  </si>
  <si>
    <t>Home&amp;Kitchen|Kitchen&amp;HomeAppliances|WaterPurifiers&amp;Accessories|WaterCartridges</t>
  </si>
  <si>
    <t>₹1,130</t>
  </si>
  <si>
    <t>13,250</t>
  </si>
  <si>
    <t>43,070</t>
  </si>
  <si>
    <t>₹9,455</t>
  </si>
  <si>
    <t>11,828</t>
  </si>
  <si>
    <t>1,240</t>
  </si>
  <si>
    <t>₹3,199</t>
  </si>
  <si>
    <t>20,869</t>
  </si>
  <si>
    <t>Home&amp;Kitchen|Kitchen&amp;HomeAppliances|SmallKitchenAppliances|Rice&amp;PastaCookers</t>
  </si>
  <si>
    <t>441</t>
  </si>
  <si>
    <t>1,034</t>
  </si>
  <si>
    <t>₹616</t>
  </si>
  <si>
    <t>37,126</t>
  </si>
  <si>
    <t>6,355</t>
  </si>
  <si>
    <t>₹610</t>
  </si>
  <si>
    <t>₹825</t>
  </si>
  <si>
    <t>13,165</t>
  </si>
  <si>
    <t>1,646</t>
  </si>
  <si>
    <t>₹9,995</t>
  </si>
  <si>
    <t>17,994</t>
  </si>
  <si>
    <t>₹453</t>
  </si>
  <si>
    <t>610</t>
  </si>
  <si>
    <t>₹2,464</t>
  </si>
  <si>
    <t>₹6,000</t>
  </si>
  <si>
    <t>₹2,719</t>
  </si>
  <si>
    <t>13,406</t>
  </si>
  <si>
    <t>53,803</t>
  </si>
  <si>
    <t>546</t>
  </si>
  <si>
    <t>₹2,088</t>
  </si>
  <si>
    <t>₹5,550</t>
  </si>
  <si>
    <t>5,292</t>
  </si>
  <si>
    <t>₹4,590</t>
  </si>
  <si>
    <t>444</t>
  </si>
  <si>
    <t>₹308</t>
  </si>
  <si>
    <t>4,584</t>
  </si>
  <si>
    <t>₹4,400</t>
  </si>
  <si>
    <t>14,947</t>
  </si>
  <si>
    <t>1,559</t>
  </si>
  <si>
    <t>₹245</t>
  </si>
  <si>
    <t>1,660</t>
  </si>
  <si>
    <t>₹3,569</t>
  </si>
  <si>
    <t>₹5,190</t>
  </si>
  <si>
    <t>28,629</t>
  </si>
  <si>
    <t>8,446</t>
  </si>
  <si>
    <t>₹2,089</t>
  </si>
  <si>
    <t>11,199</t>
  </si>
  <si>
    <t>Car&amp;Motorbike|CarAccessories|InteriorAccessories|AirPurifiers&amp;Ionizers</t>
  </si>
  <si>
    <t>₹2,339</t>
  </si>
  <si>
    <t>1,118</t>
  </si>
  <si>
    <t>₹784</t>
  </si>
  <si>
    <t>11</t>
  </si>
  <si>
    <t>Home&amp;Kitchen|Kitchen&amp;HomeAppliances|Vacuum,Cleaning&amp;Ironing|Vacuums&amp;FloorCare|Vacuums|Wet-DryVacuums</t>
  </si>
  <si>
    <t>4,353</t>
  </si>
  <si>
    <t>14,290</t>
  </si>
  <si>
    <t>₹940</t>
  </si>
  <si>
    <t>3,036</t>
  </si>
  <si>
    <t>1,296</t>
  </si>
  <si>
    <t>₹1,448</t>
  </si>
  <si>
    <t>19</t>
  </si>
  <si>
    <t>97</t>
  </si>
  <si>
    <t>₹14,290</t>
  </si>
  <si>
    <t>1,771</t>
  </si>
  <si>
    <t>₹2,698</t>
  </si>
  <si>
    <t>15,034</t>
  </si>
  <si>
    <t>3,242</t>
  </si>
  <si>
    <t>₹1,950</t>
  </si>
  <si>
    <t>2,832</t>
  </si>
  <si>
    <t>₹1,414</t>
  </si>
  <si>
    <t>1,498</t>
  </si>
  <si>
    <t>1,191</t>
  </si>
  <si>
    <t>Home&amp;Kitchen|Heating,Cooling&amp;AirQuality|AirPurifiers|HEPAAirPurifiers</t>
  </si>
  <si>
    <t>₹9,970</t>
  </si>
  <si>
    <t>4,049</t>
  </si>
  <si>
    <t>Home&amp;Kitchen|Kitchen&amp;HomeAppliances|WaterPurifiers&amp;Accessories|WaterFilters&amp;Purifiers</t>
  </si>
  <si>
    <t>₹698</t>
  </si>
  <si>
    <t>3,160</t>
  </si>
  <si>
    <t>9,650</t>
  </si>
  <si>
    <t>Home&amp;Kitchen|HomeStorage&amp;Organization|LaundryOrganization|LaundryBags</t>
  </si>
  <si>
    <t>3,846</t>
  </si>
  <si>
    <t>290</t>
  </si>
  <si>
    <t>2,206</t>
  </si>
  <si>
    <t>₹2,660</t>
  </si>
  <si>
    <t>9,349</t>
  </si>
  <si>
    <t>578</t>
  </si>
  <si>
    <t>9,331</t>
  </si>
  <si>
    <t>₹14,400</t>
  </si>
  <si>
    <t>₹59,900</t>
  </si>
  <si>
    <t>3,837</t>
  </si>
  <si>
    <t>11,456</t>
  </si>
  <si>
    <t>49</t>
  </si>
  <si>
    <t>₹6,375</t>
  </si>
  <si>
    <t>4,978</t>
  </si>
  <si>
    <t>1,996</t>
  </si>
  <si>
    <t>1,811</t>
  </si>
  <si>
    <t>₹664</t>
  </si>
  <si>
    <t>2,198</t>
  </si>
  <si>
    <t>₹260</t>
  </si>
  <si>
    <t>13,127</t>
  </si>
  <si>
    <t>₹8,500</t>
  </si>
  <si>
    <t>5,865</t>
  </si>
  <si>
    <t>Home&amp;Kitchen|Kitchen&amp;HomeAppliances|SewingMachines&amp;Accessories|Sewing&amp;EmbroideryMachines</t>
  </si>
  <si>
    <t>₹1,484</t>
  </si>
  <si>
    <t>1,067</t>
  </si>
  <si>
    <t>₹1,560</t>
  </si>
  <si>
    <t>4,881</t>
  </si>
  <si>
    <t>₹6,500</t>
  </si>
  <si>
    <t>11,217</t>
  </si>
  <si>
    <t>43</t>
  </si>
  <si>
    <t>₹7,795</t>
  </si>
  <si>
    <t>4,664</t>
  </si>
  <si>
    <t>₹4,280</t>
  </si>
  <si>
    <t>₹5,995</t>
  </si>
  <si>
    <t>2,112</t>
  </si>
  <si>
    <t>Home&amp;Kitchen|HomeStorage&amp;Organization|LaundryOrganization|IroningAccessories|SprayBottles</t>
  </si>
  <si>
    <t>₹189</t>
  </si>
  <si>
    <t>2,737</t>
  </si>
  <si>
    <t>₹1,449</t>
  </si>
  <si>
    <t>₹2,349</t>
  </si>
  <si>
    <t>9,019</t>
  </si>
  <si>
    <t>10,234</t>
  </si>
  <si>
    <t>Home&amp;Kitchen|Kitchen&amp;HomeAppliances|SmallKitchenAppliances|HandMixers</t>
  </si>
  <si>
    <t>550</t>
  </si>
  <si>
    <t>28</t>
  </si>
  <si>
    <t>₹4,775</t>
  </si>
  <si>
    <t>1,353</t>
  </si>
  <si>
    <t>₹1,230</t>
  </si>
  <si>
    <t>2,138</t>
  </si>
  <si>
    <t>1,679</t>
  </si>
  <si>
    <t>Home&amp;Kitchen|Kitchen&amp;HomeAppliances|SmallKitchenAppliances|Mills&amp;Grinders|WetGrinders</t>
  </si>
  <si>
    <t>₹3,657.66</t>
  </si>
  <si>
    <t>₹5,156</t>
  </si>
  <si>
    <t>12,837</t>
  </si>
  <si>
    <t>Home&amp;Kitchen|Kitchen&amp;HomeAppliances|SmallKitchenAppliances|OvenToasterGrills</t>
  </si>
  <si>
    <t>8,873</t>
  </si>
  <si>
    <t>₹1,849</t>
  </si>
  <si>
    <t>7,681</t>
  </si>
  <si>
    <t>₹19,825</t>
  </si>
  <si>
    <t>322</t>
  </si>
  <si>
    <t>₹1,920</t>
  </si>
  <si>
    <t>9,772</t>
  </si>
  <si>
    <t>₹8,199</t>
  </si>
  <si>
    <t>₹16,000</t>
  </si>
  <si>
    <t>18,497</t>
  </si>
  <si>
    <t>53</t>
  </si>
  <si>
    <t>1,728</t>
  </si>
  <si>
    <t>2,877</t>
  </si>
  <si>
    <t>250</t>
  </si>
  <si>
    <t>₹1,182</t>
  </si>
  <si>
    <t>5,178</t>
  </si>
  <si>
    <t>79</t>
  </si>
  <si>
    <t>₹11,995</t>
  </si>
  <si>
    <t>4,157</t>
  </si>
  <si>
    <t>29</t>
  </si>
  <si>
    <t>₹1,690</t>
  </si>
  <si>
    <t>4,580</t>
  </si>
  <si>
    <t>₹1,790</t>
  </si>
  <si>
    <t>1,404</t>
  </si>
  <si>
    <t>Home&amp;Kitchen|Kitchen&amp;HomeAppliances|SmallKitchenAppliances|Juicers</t>
  </si>
  <si>
    <t>₹8,995</t>
  </si>
  <si>
    <t>2,810</t>
  </si>
  <si>
    <t>1,729</t>
  </si>
  <si>
    <t>Home&amp;Kitchen|Kitchen&amp;HomeAppliances|SmallKitchenAppliances</t>
  </si>
  <si>
    <t>₹4,290</t>
  </si>
  <si>
    <t>2,116</t>
  </si>
  <si>
    <t>463</t>
  </si>
  <si>
    <t>54</t>
  </si>
  <si>
    <t>₹510</t>
  </si>
  <si>
    <t>₹640</t>
  </si>
  <si>
    <t>7,229</t>
  </si>
  <si>
    <t>₹3,790</t>
  </si>
  <si>
    <t>3,842</t>
  </si>
  <si>
    <t>₹4,560</t>
  </si>
  <si>
    <t>646</t>
  </si>
  <si>
    <t>1,802</t>
  </si>
  <si>
    <t>₹2,600</t>
  </si>
  <si>
    <t>252</t>
  </si>
  <si>
    <t>₹3,300</t>
  </si>
  <si>
    <t>780</t>
  </si>
  <si>
    <t>₹14,499</t>
  </si>
  <si>
    <t>₹23,559</t>
  </si>
  <si>
    <t>2,026</t>
  </si>
  <si>
    <t>₹950</t>
  </si>
  <si>
    <t>5,911</t>
  </si>
  <si>
    <t>₹7,199</t>
  </si>
  <si>
    <t>1,964</t>
  </si>
  <si>
    <t>₹2,439</t>
  </si>
  <si>
    <t>₹2,545</t>
  </si>
  <si>
    <t>₹7,799</t>
  </si>
  <si>
    <t>₹5,500</t>
  </si>
  <si>
    <t>8,958</t>
  </si>
  <si>
    <t>₹9,799</t>
  </si>
  <si>
    <t>₹12,150</t>
  </si>
  <si>
    <t>13,251</t>
  </si>
  <si>
    <t>₹4,995</t>
  </si>
  <si>
    <t>1,393</t>
  </si>
  <si>
    <t>₹669</t>
  </si>
  <si>
    <t>13</t>
  </si>
  <si>
    <t>₹7,506</t>
  </si>
  <si>
    <t>₹9,199</t>
  </si>
  <si>
    <t>₹18,000</t>
  </si>
  <si>
    <t>16,020</t>
  </si>
  <si>
    <t>1,470</t>
  </si>
  <si>
    <t>Health&amp;PersonalCare|HomeMedicalSupplies&amp;Equipment|HealthMonitors|WeighingScales|DigitalBathroomScales</t>
  </si>
  <si>
    <t>3,663</t>
  </si>
  <si>
    <t>638</t>
  </si>
  <si>
    <t>₹6,236</t>
  </si>
  <si>
    <t>3,552</t>
  </si>
  <si>
    <t>₹2,742</t>
  </si>
  <si>
    <t>₹3,995</t>
  </si>
  <si>
    <t>11,148</t>
  </si>
  <si>
    <t>₹721</t>
  </si>
  <si>
    <t>2,449</t>
  </si>
  <si>
    <t>₹2,903</t>
  </si>
  <si>
    <t>2,299</t>
  </si>
  <si>
    <t>₹1,656</t>
  </si>
  <si>
    <t>₹2,695</t>
  </si>
  <si>
    <t>6,027</t>
  </si>
  <si>
    <t>₹2,290</t>
  </si>
  <si>
    <t>461</t>
  </si>
  <si>
    <t>₹2,079</t>
  </si>
  <si>
    <t>₹3,099</t>
  </si>
  <si>
    <t>₹3,179</t>
  </si>
  <si>
    <t>743</t>
  </si>
  <si>
    <t>328</t>
  </si>
  <si>
    <t>₹7,290</t>
  </si>
  <si>
    <t>942</t>
  </si>
  <si>
    <t>Home&amp;Kitchen|Kitchen&amp;HomeAppliances|Coffee,Tea&amp;Espresso|EspressoMachines</t>
  </si>
  <si>
    <t>₹4,799</t>
  </si>
  <si>
    <t>3,815</t>
  </si>
  <si>
    <t>₹3,398</t>
  </si>
  <si>
    <t>7,988</t>
  </si>
  <si>
    <t>925</t>
  </si>
  <si>
    <t>Home&amp;Kitchen|Heating,Cooling&amp;AirQuality|Fans|TableFans</t>
  </si>
  <si>
    <t>₹948</t>
  </si>
  <si>
    <t>₹1,620</t>
  </si>
  <si>
    <t>4,370</t>
  </si>
  <si>
    <t>₹850</t>
  </si>
  <si>
    <t>7,619</t>
  </si>
  <si>
    <t>2,593</t>
  </si>
  <si>
    <t>₹3,711</t>
  </si>
  <si>
    <t>₹4,495</t>
  </si>
  <si>
    <t>63</t>
  </si>
  <si>
    <t>₹980</t>
  </si>
  <si>
    <t>296</t>
  </si>
  <si>
    <t>Home&amp;Kitchen|Kitchen&amp;HomeAppliances|Coffee,Tea&amp;Espresso|MilkFrothers</t>
  </si>
  <si>
    <t>₹3,349</t>
  </si>
  <si>
    <t>1,954</t>
  </si>
  <si>
    <t>₹11,500</t>
  </si>
  <si>
    <t>959</t>
  </si>
  <si>
    <t>1,015</t>
  </si>
  <si>
    <t>Home&amp;Kitchen|Heating,Cooling&amp;AirQuality|Humidifiers</t>
  </si>
  <si>
    <t>₹2,249</t>
  </si>
  <si>
    <t>₹3,550</t>
  </si>
  <si>
    <t>3,973</t>
  </si>
  <si>
    <t>2,300</t>
  </si>
  <si>
    <t>₹1,235</t>
  </si>
  <si>
    <t>203</t>
  </si>
  <si>
    <t>₹6,800</t>
  </si>
  <si>
    <t>10,308</t>
  </si>
  <si>
    <t>992</t>
  </si>
  <si>
    <t>₹1,975</t>
  </si>
  <si>
    <t>4,716</t>
  </si>
  <si>
    <t>₹1,069</t>
  </si>
  <si>
    <t>166</t>
  </si>
  <si>
    <t>303</t>
  </si>
  <si>
    <t>₹2,092</t>
  </si>
  <si>
    <t>₹4,600</t>
  </si>
  <si>
    <t>562</t>
  </si>
  <si>
    <t>₹3,859</t>
  </si>
  <si>
    <t>₹10,295</t>
  </si>
  <si>
    <t>8,095</t>
  </si>
  <si>
    <t>109</t>
  </si>
  <si>
    <t>₹1,804</t>
  </si>
  <si>
    <t>₹2,380</t>
  </si>
  <si>
    <t>15,382</t>
  </si>
  <si>
    <t>₹6,525</t>
  </si>
  <si>
    <t>₹8,820</t>
  </si>
  <si>
    <t>5,137</t>
  </si>
  <si>
    <t>₹1,189</t>
  </si>
  <si>
    <t>618</t>
  </si>
  <si>
    <t>₹2,590</t>
  </si>
  <si>
    <t>₹4,200</t>
  </si>
  <si>
    <t>15</t>
  </si>
  <si>
    <t>₹998</t>
  </si>
  <si>
    <t>9</t>
  </si>
  <si>
    <t>₹998.06</t>
  </si>
  <si>
    <t>₹1,282</t>
  </si>
  <si>
    <t>7,274</t>
  </si>
  <si>
    <t>170</t>
  </si>
  <si>
    <t>₹8,886</t>
  </si>
  <si>
    <t>₹11,850</t>
  </si>
  <si>
    <t>3,065</t>
  </si>
  <si>
    <t>1,021</t>
  </si>
  <si>
    <t>₹20,049</t>
  </si>
  <si>
    <t>3,964</t>
  </si>
  <si>
    <t>₹24,850</t>
  </si>
  <si>
    <t>8,948</t>
  </si>
  <si>
    <t>₹16,490</t>
  </si>
  <si>
    <t>₹975</t>
  </si>
  <si>
    <t>7,223</t>
  </si>
  <si>
    <t>330</t>
  </si>
  <si>
    <t>Home&amp;Kitchen|Kitchen&amp;HomeAppliances|SmallKitchenAppliances|SmallApplianceParts&amp;Accessories|StandMixerAccessories</t>
  </si>
  <si>
    <t>₹635</t>
  </si>
  <si>
    <t>4,570</t>
  </si>
  <si>
    <t>4,867</t>
  </si>
  <si>
    <t>Home&amp;Kitchen|Kitchen&amp;HomeAppliances|Vacuum,Cleaning&amp;Ironing|Vacuums&amp;FloorCare|Vacuums|RoboticVacuums</t>
  </si>
  <si>
    <t>₹27,900</t>
  </si>
  <si>
    <t>5,298</t>
  </si>
  <si>
    <t>7,786</t>
  </si>
  <si>
    <t>₹193</t>
  </si>
  <si>
    <t>2</t>
  </si>
  <si>
    <t>₹2,449</t>
  </si>
  <si>
    <t>₹3,390</t>
  </si>
  <si>
    <t>5,206</t>
  </si>
  <si>
    <t>397</t>
  </si>
  <si>
    <t>₹2,286</t>
  </si>
  <si>
    <t>326</t>
  </si>
  <si>
    <t>3,527</t>
  </si>
  <si>
    <t>617</t>
  </si>
  <si>
    <t>₹5,395</t>
  </si>
  <si>
    <t>535</t>
  </si>
  <si>
    <t>₹559</t>
  </si>
  <si>
    <t>₹1,010</t>
  </si>
  <si>
    <t>17,325</t>
  </si>
  <si>
    <t>₹660</t>
  </si>
  <si>
    <t>91</t>
  </si>
  <si>
    <t>₹419</t>
  </si>
  <si>
    <t>₹7,349</t>
  </si>
  <si>
    <t>₹10,900</t>
  </si>
  <si>
    <t>11,957</t>
  </si>
  <si>
    <t>₹4,005</t>
  </si>
  <si>
    <t>7,140</t>
  </si>
  <si>
    <t>687</t>
  </si>
  <si>
    <t>₹1,474</t>
  </si>
  <si>
    <t>₹4,650</t>
  </si>
  <si>
    <t>₹24,500</t>
  </si>
  <si>
    <t>11,206</t>
  </si>
  <si>
    <t>₹6,070</t>
  </si>
  <si>
    <t>561</t>
  </si>
  <si>
    <t>1,988</t>
  </si>
  <si>
    <t>₹2,976</t>
  </si>
  <si>
    <t>3,740</t>
  </si>
  <si>
    <t>4,401</t>
  </si>
  <si>
    <t>₹2,575</t>
  </si>
  <si>
    <t>₹6,700</t>
  </si>
  <si>
    <t>611</t>
  </si>
  <si>
    <t>₹1,649</t>
  </si>
  <si>
    <t>₹765</t>
  </si>
  <si>
    <t>6,055</t>
  </si>
  <si>
    <t>386</t>
  </si>
  <si>
    <t>Home&amp;Kitchen|Kitchen&amp;HomeAppliances|SmallKitchenAppliances|YogurtMakers</t>
  </si>
  <si>
    <t>₹587</t>
  </si>
  <si>
    <t>557</t>
  </si>
  <si>
    <t>Home&amp;Kitchen|Kitchen&amp;HomeAppliances|SmallKitchenAppliances|Juicers|ColdPressJuicers</t>
  </si>
  <si>
    <t>₹12,609</t>
  </si>
  <si>
    <t>2,288</t>
  </si>
  <si>
    <t>1,106</t>
  </si>
  <si>
    <t>11,935</t>
  </si>
  <si>
    <t>5,059</t>
  </si>
  <si>
    <t>₹979</t>
  </si>
  <si>
    <t>157</t>
  </si>
  <si>
    <t>₹5,365</t>
  </si>
  <si>
    <t>₹7,445</t>
  </si>
  <si>
    <t>3,584</t>
  </si>
  <si>
    <t>1,899</t>
  </si>
  <si>
    <t>₹1,395</t>
  </si>
  <si>
    <t>15,252</t>
  </si>
  <si>
    <t>₹929</t>
  </si>
  <si>
    <t>₹3,710</t>
  </si>
  <si>
    <t>₹4,330</t>
  </si>
  <si>
    <t>₹2,033</t>
  </si>
  <si>
    <t>422</t>
  </si>
  <si>
    <t>₹9,495</t>
  </si>
  <si>
    <t>₹12,500</t>
  </si>
  <si>
    <t>5,160</t>
  </si>
  <si>
    <t>₹2,385</t>
  </si>
  <si>
    <t>2,311</t>
  </si>
  <si>
    <t>₹4,890</t>
  </si>
  <si>
    <t>588</t>
  </si>
  <si>
    <t>₹645</t>
  </si>
  <si>
    <t>3,271</t>
  </si>
  <si>
    <t>₹2,237.81</t>
  </si>
  <si>
    <t>₹3,899</t>
  </si>
  <si>
    <t>11,004</t>
  </si>
  <si>
    <t>₹8,699</t>
  </si>
  <si>
    <t>₹16,899</t>
  </si>
  <si>
    <t>3,195</t>
  </si>
  <si>
    <t>Home&amp;Kitchen|Heating,Cooling&amp;AirQuality|AirConditioners|Split-SystemAirConditioners</t>
  </si>
  <si>
    <t>₹42,990</t>
  </si>
  <si>
    <t>₹75,990</t>
  </si>
  <si>
    <t>3,246</t>
  </si>
  <si>
    <t>₹161</t>
  </si>
  <si>
    <t>₹697</t>
  </si>
  <si>
    <t>144</t>
  </si>
  <si>
    <t>Home&amp;Kitchen|Kitchen&amp;HomeAppliances|SmallKitchenAppliances|SmallApplianceParts&amp;Accessories</t>
  </si>
  <si>
    <t>₹688</t>
  </si>
  <si>
    <t>₹747</t>
  </si>
  <si>
    <t>2,280</t>
  </si>
  <si>
    <t>340</t>
  </si>
  <si>
    <t>₹6,850</t>
  </si>
  <si>
    <t>727</t>
  </si>
  <si>
    <t>Home&amp;Kitchen|Kitchen&amp;HomeAppliances|SmallKitchenAppliances|WaffleMakers&amp;Irons</t>
  </si>
  <si>
    <t>832</t>
  </si>
  <si>
    <t>₹295</t>
  </si>
  <si>
    <t>1,644</t>
  </si>
  <si>
    <t>1,066</t>
  </si>
  <si>
    <t>₹2,949</t>
  </si>
  <si>
    <t>₹4,849</t>
  </si>
  <si>
    <t>7,968</t>
  </si>
  <si>
    <t>₹335</t>
  </si>
  <si>
    <t>1,456</t>
  </si>
  <si>
    <t>Home&amp;Kitchen|Kitchen&amp;HomeAppliances|Coffee,Tea&amp;Espresso|StovetopEspressoPots</t>
  </si>
  <si>
    <t>1,436</t>
  </si>
  <si>
    <t>4,184</t>
  </si>
  <si>
    <t>693</t>
  </si>
  <si>
    <t>1,306</t>
  </si>
  <si>
    <t>₹778</t>
  </si>
  <si>
    <t>8</t>
  </si>
  <si>
    <t>Home&amp;Kitchen|Kitchen&amp;HomeAppliances|Coffee,Tea&amp;Espresso|CoffeeMakerAccessories|MeasuringSpoons</t>
  </si>
  <si>
    <t>2,326</t>
  </si>
  <si>
    <t>1,004</t>
  </si>
  <si>
    <t>6,400</t>
  </si>
  <si>
    <t>₹2,550</t>
  </si>
  <si>
    <t>1,181</t>
  </si>
  <si>
    <t>1,888</t>
  </si>
  <si>
    <t>₹6,120</t>
  </si>
  <si>
    <t>₹8,478</t>
  </si>
  <si>
    <t>6,550</t>
  </si>
  <si>
    <t>1,846</t>
  </si>
  <si>
    <t>₹3,895</t>
  </si>
  <si>
    <t>1,085</t>
  </si>
  <si>
    <t>₹3,685</t>
  </si>
  <si>
    <t>₹5,495</t>
  </si>
  <si>
    <t>₹8,599</t>
  </si>
  <si>
    <t>9,734</t>
  </si>
  <si>
    <t>₹1,110</t>
  </si>
  <si>
    <t>4,022</t>
  </si>
  <si>
    <t>2,591</t>
  </si>
  <si>
    <t>₹759</t>
  </si>
  <si>
    <t>532</t>
  </si>
  <si>
    <t>₹2,669</t>
  </si>
  <si>
    <t>260</t>
  </si>
  <si>
    <t>1,672</t>
  </si>
  <si>
    <t>7,945</t>
  </si>
  <si>
    <t>₹85</t>
  </si>
  <si>
    <t>212</t>
  </si>
  <si>
    <t>65</t>
  </si>
  <si>
    <t>₹5,865</t>
  </si>
  <si>
    <t>₹7,776</t>
  </si>
  <si>
    <t>55</t>
  </si>
  <si>
    <t>Home&amp;Kitchen|Kitchen&amp;HomeAppliances|Coffee,Tea&amp;Espresso|CoffeePresses</t>
  </si>
  <si>
    <t>1,065</t>
  </si>
  <si>
    <t>₹1,928</t>
  </si>
  <si>
    <t>2,377</t>
  </si>
  <si>
    <t>2,569</t>
  </si>
  <si>
    <t>5,967</t>
  </si>
  <si>
    <t>₹1,456</t>
  </si>
  <si>
    <t>1,776</t>
  </si>
  <si>
    <t>4,200</t>
  </si>
  <si>
    <t>₹4,899</t>
  </si>
  <si>
    <t>297</t>
  </si>
  <si>
    <t>3,858</t>
  </si>
  <si>
    <t>₹3,290</t>
  </si>
  <si>
    <t>168</t>
  </si>
  <si>
    <t>101</t>
  </si>
  <si>
    <t>4,074</t>
  </si>
  <si>
    <t>₹7,200</t>
  </si>
  <si>
    <t>1,408</t>
  </si>
  <si>
    <t>3,739</t>
  </si>
  <si>
    <t>₹13,049</t>
  </si>
  <si>
    <t>5,891</t>
  </si>
  <si>
    <t>₹3,041.67</t>
  </si>
  <si>
    <t>777</t>
  </si>
  <si>
    <t>14,160</t>
  </si>
  <si>
    <t>₹3,180</t>
  </si>
  <si>
    <t>6,919</t>
  </si>
  <si>
    <t>287</t>
  </si>
  <si>
    <t>₹390</t>
  </si>
  <si>
    <t>Home&amp;Kitchen|Kitchen&amp;HomeAppliances|SmallKitchenAppliances|RotiMakers</t>
  </si>
  <si>
    <t>₹1,624</t>
  </si>
  <si>
    <t>827</t>
  </si>
  <si>
    <t>₹184</t>
  </si>
  <si>
    <t>₹445</t>
  </si>
  <si>
    <t>229</t>
  </si>
  <si>
    <t>Home&amp;Kitchen|Heating,Cooling&amp;AirQuality|Parts&amp;Accessories|FanParts&amp;Accessories</t>
  </si>
  <si>
    <t>3,524</t>
  </si>
  <si>
    <t>₹1,601</t>
  </si>
  <si>
    <t>₹3,890</t>
  </si>
  <si>
    <t>156</t>
  </si>
  <si>
    <t>₹231</t>
  </si>
  <si>
    <t>82</t>
  </si>
  <si>
    <t>710</t>
  </si>
  <si>
    <t>133</t>
  </si>
  <si>
    <t>₹8,073</t>
  </si>
  <si>
    <t>2,751</t>
  </si>
  <si>
    <t>771</t>
  </si>
  <si>
    <t>2,536</t>
  </si>
  <si>
    <t>₹2,360</t>
  </si>
  <si>
    <t>7,801</t>
  </si>
  <si>
    <t>Home&amp;Kitchen|Kitchen&amp;HomeAppliances|SmallKitchenAppliances|StandMixers</t>
  </si>
  <si>
    <t>₹11,495</t>
  </si>
  <si>
    <t>534</t>
  </si>
  <si>
    <t>₹4,780</t>
  </si>
  <si>
    <t>898</t>
  </si>
  <si>
    <t>1,202</t>
  </si>
  <si>
    <t>1,108</t>
  </si>
  <si>
    <t>17</t>
  </si>
  <si>
    <t>10,429</t>
  </si>
  <si>
    <t>₹6,790</t>
  </si>
  <si>
    <t>₹10,995</t>
  </si>
  <si>
    <t>3,192</t>
  </si>
  <si>
    <t>Home&amp;Kitchen|Heating,Cooling&amp;AirQuality|Fans|PedestalFans</t>
  </si>
  <si>
    <t>₹1,982.84</t>
  </si>
  <si>
    <t>5,873</t>
  </si>
  <si>
    <t>1,379</t>
  </si>
  <si>
    <t>₹1,180</t>
  </si>
  <si>
    <t>₹1,440</t>
  </si>
  <si>
    <t>1,527</t>
  </si>
  <si>
    <t>₹3,045</t>
  </si>
  <si>
    <t>2,686</t>
  </si>
  <si>
    <t>178</t>
  </si>
  <si>
    <t>Home&amp;Kitchen|Kitchen&amp;HomeAppliances|Vacuum,Cleaning&amp;Ironing|Vacuums&amp;FloorCare|VacuumAccessories|VacuumBags|HandheldBags</t>
  </si>
  <si>
    <t>₹253</t>
  </si>
  <si>
    <t>2,664</t>
  </si>
  <si>
    <t>₹457</t>
  </si>
  <si>
    <t>1,868</t>
  </si>
  <si>
    <t>451</t>
  </si>
  <si>
    <t>159</t>
  </si>
  <si>
    <t>39</t>
  </si>
  <si>
    <t>6,531</t>
  </si>
  <si>
    <t>₹426</t>
  </si>
  <si>
    <t>222</t>
  </si>
  <si>
    <t>₹2,320</t>
  </si>
  <si>
    <t>195</t>
  </si>
  <si>
    <t>₹1,563</t>
  </si>
  <si>
    <t>₹3,098</t>
  </si>
  <si>
    <t>2,283</t>
  </si>
  <si>
    <t>₹3,487.77</t>
  </si>
  <si>
    <t>1,127</t>
  </si>
  <si>
    <t>₹498</t>
  </si>
  <si>
    <t>113</t>
  </si>
  <si>
    <t>2,518</t>
  </si>
  <si>
    <t>₹919</t>
  </si>
  <si>
    <t>1,090</t>
  </si>
  <si>
    <t>₹2,280</t>
  </si>
  <si>
    <t>4,118</t>
  </si>
  <si>
    <t>₹2,219</t>
  </si>
  <si>
    <t>₹3,080</t>
  </si>
  <si>
    <t>468</t>
  </si>
  <si>
    <t>8,031</t>
  </si>
  <si>
    <t>₹2,863</t>
  </si>
  <si>
    <t>₹3,690</t>
  </si>
  <si>
    <t>6,987</t>
  </si>
  <si>
    <t>1,39,900</t>
  </si>
  <si>
    <t>CONVERSION</t>
  </si>
  <si>
    <t>Etiquetas de fila</t>
  </si>
  <si>
    <t>Total general</t>
  </si>
  <si>
    <t>Promedio de discount_percentage</t>
  </si>
  <si>
    <t>Máx. de actual_price</t>
  </si>
  <si>
    <t>Mín. de actual_price</t>
  </si>
  <si>
    <t>Promedio de discounted_price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</si>
</sst>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$&quot;\ * #,##0.00_-;\-&quot;$&quot;\ * #,##0.00_-;_-&quot;$&quot;\ * &quot;-&quot;??_-;_-@_-"/>
    <numFmt numFmtId="43" formatCode="_-* #,##0.00_-;\-* #,##0.00_-;_-* &quot;-&quot;??_-;_-@_-"/>
    <numFmt numFmtId="164" formatCode="_-[$INR]\ * #,##0.00_-;\-[$INR]\ * #,##0.00_-;_-[$INR]\ * &quot;-&quot;??_-;_-@_-"/>
    <numFmt numFmtId="165" formatCode="_ [$₹-44D]\ * #,##0.00_ ;_ [$₹-44D]\ * \-#,##0.00_ ;_ [$₹-44D]\ * &quot;-&quot;??_ ;_ @_ 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theme="1"/>
      </patternFill>
    </fill>
    <fill>
      <patternFill patternType="solid">
        <fgColor theme="9"/>
        <bgColor theme="9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0"/>
      </bottom>
      <diagonal/>
    </border>
    <border>
      <left/>
      <right/>
      <top style="thin">
        <color theme="9"/>
      </top>
      <bottom/>
      <diagonal/>
    </border>
    <border>
      <left/>
      <right/>
      <top style="thin">
        <color theme="9"/>
      </top>
      <bottom style="thin">
        <color theme="9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8">
    <xf numFmtId="0" fontId="0" fillId="0" borderId="0" xfId="0"/>
    <xf numFmtId="0" fontId="0" fillId="0" borderId="0" xfId="0" applyAlignment="1">
      <alignment horizontal="center" vertical="center"/>
    </xf>
    <xf numFmtId="43" fontId="0" fillId="0" borderId="0" xfId="0" applyNumberFormat="1"/>
    <xf numFmtId="43" fontId="0" fillId="0" borderId="0" xfId="42" applyNumberFormat="1" applyFont="1" applyBorder="1" applyAlignment="1">
      <alignment horizontal="center" vertical="center"/>
    </xf>
    <xf numFmtId="164" fontId="0" fillId="0" borderId="0" xfId="42" applyNumberFormat="1" applyFont="1" applyBorder="1" applyAlignment="1">
      <alignment horizontal="center" vertical="center"/>
    </xf>
    <xf numFmtId="164" fontId="0" fillId="0" borderId="0" xfId="0" applyNumberFormat="1"/>
    <xf numFmtId="44" fontId="0" fillId="0" borderId="0" xfId="42" applyFont="1" applyBorder="1" applyAlignment="1">
      <alignment horizontal="center" vertical="center"/>
    </xf>
    <xf numFmtId="0" fontId="13" fillId="33" borderId="10" xfId="0" applyFont="1" applyFill="1" applyBorder="1" applyAlignment="1">
      <alignment horizontal="center" vertical="center"/>
    </xf>
    <xf numFmtId="164" fontId="13" fillId="33" borderId="10" xfId="0" applyNumberFormat="1" applyFont="1" applyFill="1" applyBorder="1" applyAlignment="1">
      <alignment horizontal="center" vertical="center"/>
    </xf>
    <xf numFmtId="164" fontId="0" fillId="0" borderId="0" xfId="43" applyNumberFormat="1" applyFon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5" fontId="0" fillId="0" borderId="0" xfId="0" applyNumberFormat="1"/>
    <xf numFmtId="44" fontId="13" fillId="33" borderId="10" xfId="0" applyNumberFormat="1" applyFont="1" applyFill="1" applyBorder="1" applyAlignment="1">
      <alignment horizontal="center" vertical="center"/>
    </xf>
    <xf numFmtId="44" fontId="0" fillId="0" borderId="0" xfId="0" applyNumberFormat="1"/>
    <xf numFmtId="44" fontId="0" fillId="0" borderId="0" xfId="0" applyNumberFormat="1" applyAlignment="1">
      <alignment horizontal="center" vertical="center"/>
    </xf>
    <xf numFmtId="0" fontId="13" fillId="34" borderId="11" xfId="0" applyFont="1" applyFill="1" applyBorder="1"/>
    <xf numFmtId="0" fontId="0" fillId="0" borderId="11" xfId="0" applyFont="1" applyBorder="1"/>
    <xf numFmtId="0" fontId="0" fillId="0" borderId="12" xfId="0" applyFont="1" applyBorder="1"/>
    <xf numFmtId="0" fontId="0" fillId="0" borderId="0" xfId="0" pivotButton="1"/>
    <xf numFmtId="0" fontId="0" fillId="0" borderId="0" xfId="0" applyAlignment="1">
      <alignment horizontal="left" indent="1"/>
    </xf>
    <xf numFmtId="0" fontId="0" fillId="0" borderId="0" xfId="0" applyFont="1" applyBorder="1"/>
    <xf numFmtId="2" fontId="13" fillId="34" borderId="11" xfId="0" applyNumberFormat="1" applyFont="1" applyFill="1" applyBorder="1" applyAlignment="1">
      <alignment horizontal="center" vertical="center"/>
    </xf>
    <xf numFmtId="2" fontId="0" fillId="0" borderId="11" xfId="0" applyNumberFormat="1" applyFont="1" applyBorder="1" applyAlignment="1">
      <alignment horizontal="center" vertical="center"/>
    </xf>
    <xf numFmtId="2" fontId="0" fillId="0" borderId="12" xfId="0" applyNumberFormat="1" applyFont="1" applyBorder="1" applyAlignment="1">
      <alignment horizontal="center" vertical="center"/>
    </xf>
    <xf numFmtId="2" fontId="0" fillId="0" borderId="0" xfId="0" applyNumberFormat="1" applyFont="1" applyBorder="1" applyAlignment="1">
      <alignment horizontal="center" vertical="center"/>
    </xf>
    <xf numFmtId="2" fontId="0" fillId="0" borderId="0" xfId="0" applyNumberFormat="1"/>
    <xf numFmtId="1" fontId="13" fillId="34" borderId="11" xfId="0" applyNumberFormat="1" applyFont="1" applyFill="1" applyBorder="1" applyAlignment="1">
      <alignment horizontal="center" vertical="center"/>
    </xf>
    <xf numFmtId="1" fontId="0" fillId="0" borderId="11" xfId="0" applyNumberFormat="1" applyFont="1" applyBorder="1" applyAlignment="1">
      <alignment horizontal="center" vertical="center"/>
    </xf>
    <xf numFmtId="1" fontId="0" fillId="0" borderId="12" xfId="0" applyNumberFormat="1" applyFont="1" applyBorder="1" applyAlignment="1">
      <alignment horizontal="center" vertical="center"/>
    </xf>
    <xf numFmtId="1" fontId="0" fillId="0" borderId="0" xfId="0" applyNumberFormat="1" applyFont="1" applyBorder="1" applyAlignment="1">
      <alignment horizontal="center" vertical="center"/>
    </xf>
    <xf numFmtId="1" fontId="0" fillId="0" borderId="0" xfId="0" applyNumberFormat="1"/>
    <xf numFmtId="1" fontId="13" fillId="34" borderId="11" xfId="42" applyNumberFormat="1" applyFont="1" applyFill="1" applyBorder="1" applyAlignment="1">
      <alignment horizontal="center" vertical="center"/>
    </xf>
    <xf numFmtId="1" fontId="0" fillId="0" borderId="11" xfId="42" applyNumberFormat="1" applyFont="1" applyBorder="1" applyAlignment="1">
      <alignment horizontal="center" vertical="center"/>
    </xf>
    <xf numFmtId="1" fontId="0" fillId="0" borderId="12" xfId="42" applyNumberFormat="1" applyFont="1" applyBorder="1" applyAlignment="1">
      <alignment horizontal="center" vertical="center"/>
    </xf>
    <xf numFmtId="1" fontId="0" fillId="0" borderId="0" xfId="42" applyNumberFormat="1" applyFont="1" applyBorder="1" applyAlignment="1">
      <alignment horizontal="center" vertical="center"/>
    </xf>
    <xf numFmtId="1" fontId="0" fillId="0" borderId="0" xfId="42" applyNumberFormat="1" applyFont="1"/>
    <xf numFmtId="1" fontId="0" fillId="0" borderId="0" xfId="0" applyNumberFormat="1" applyAlignment="1">
      <alignment horizontal="left"/>
    </xf>
    <xf numFmtId="4" fontId="0" fillId="0" borderId="0" xfId="0" applyNumberFormat="1"/>
  </cellXfs>
  <cellStyles count="44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oneda" xfId="42" builtinId="4"/>
    <cellStyle name="Neutral" xfId="8" builtinId="28" customBuiltin="1"/>
    <cellStyle name="Normal" xfId="0" builtinId="0"/>
    <cellStyle name="Notas" xfId="15" builtinId="10" customBuiltin="1"/>
    <cellStyle name="Porcentaje" xfId="43" builtinId="5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2" formatCode="0.00"/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9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" formatCode="0"/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9"/>
        </top>
        <bottom/>
      </border>
    </dxf>
    <dxf>
      <numFmt numFmtId="34" formatCode="_-&quot;$&quot;\ * #,##0.00_-;\-&quot;$&quot;\ * #,##0.00_-;_-&quot;$&quot;\ * &quot;-&quot;??_-;_-@_-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" formatCode="0"/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9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9"/>
          <bgColor theme="9"/>
        </patternFill>
      </fill>
      <alignment horizontal="center" vertical="center" textRotation="0" wrapText="0" indent="0" justifyLastLine="0" shrinkToFit="0" readingOrder="0"/>
    </dxf>
    <dxf>
      <numFmt numFmtId="34" formatCode="_-&quot;$&quot;\ * #,##0.00_-;\-&quot;$&quot;\ * #,##0.00_-;_-&quot;$&quot;\ * &quot;-&quot;??_-;_-@_-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/>
        <top style="thin">
          <color theme="9"/>
        </top>
        <bottom/>
        <vertical/>
        <horizontal/>
      </border>
    </dxf>
    <dxf>
      <border outline="0">
        <left style="thin">
          <color theme="9"/>
        </left>
        <right style="thin">
          <color theme="9"/>
        </right>
      </border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13" Type="http://schemas.microsoft.com/office/2017/06/relationships/rdSupportingPropertyBag" Target="richData/rdsupportingpropertybag.xml"/><Relationship Id="rId3" Type="http://schemas.openxmlformats.org/officeDocument/2006/relationships/pivotCacheDefinition" Target="pivotCache/pivotCacheDefinition1.xml"/><Relationship Id="rId7" Type="http://schemas.openxmlformats.org/officeDocument/2006/relationships/sharedStrings" Target="sharedStrings.xml"/><Relationship Id="rId12" Type="http://schemas.microsoft.com/office/2017/06/relationships/rdSupportingPropertyBagStructure" Target="richData/rdsupportingpropertybagstructure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microsoft.com/office/2017/06/relationships/richStyles" Target="richData/richStyles.xml"/><Relationship Id="rId5" Type="http://schemas.openxmlformats.org/officeDocument/2006/relationships/connections" Target="connections.xml"/><Relationship Id="rId15" Type="http://schemas.openxmlformats.org/officeDocument/2006/relationships/calcChain" Target="calcChain.xml"/><Relationship Id="rId10" Type="http://schemas.microsoft.com/office/2017/06/relationships/rdRichValueStructure" Target="richData/rdrichvaluestructure.xml"/><Relationship Id="rId4" Type="http://schemas.openxmlformats.org/officeDocument/2006/relationships/theme" Target="theme/theme1.xml"/><Relationship Id="rId9" Type="http://schemas.microsoft.com/office/2017/06/relationships/rdRichValue" Target="richData/rdrichvalue.xml"/><Relationship Id="rId14" Type="http://schemas.microsoft.com/office/2017/06/relationships/rdRichValueTypes" Target="richData/rdRichValueTyp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franco rodriguez" refreshedDate="45373.561181712961" createdVersion="8" refreshedVersion="8" minRefreshableVersion="3" recordCount="1463" xr:uid="{60722B9B-368D-4CE8-9098-3035983C3786}">
  <cacheSource type="worksheet">
    <worksheetSource name="Tabla_Total"/>
  </cacheSource>
  <cacheFields count="6">
    <cacheField name="category" numFmtId="0">
      <sharedItems count="211">
        <s v="Computers&amp;Accessories|Accessories&amp;Peripherals|Cables&amp;Accessories|Cables|USBCables"/>
        <s v="Computers&amp;Accessories|NetworkingDevices|NetworkAdapters|WirelessUSBAdapters"/>
        <s v="Electronics|HomeTheater,TV&amp;Video|Accessories|Cables|HDMICables"/>
        <s v="Electronics|HomeTheater,TV&amp;Video|Televisions|SmartTelevisions"/>
        <s v="Electronics|HomeTheater,TV&amp;Video|Accessories|RemoteControls"/>
        <s v="Electronics|HomeTheater,TV&amp;Video|Televisions|StandardTelevisions"/>
        <s v="Electronics|HomeTheater,TV&amp;Video|Accessories|TVMounts,Stands&amp;Turntables|TVWall&amp;CeilingMounts"/>
        <s v="Electronics|HomeTheater,TV&amp;Video|Accessories|Cables|RCACables"/>
        <s v="Electronics|HomeAudio|Accessories|SpeakerAccessories|Mounts"/>
        <s v="Electronics|HomeTheater,TV&amp;Video|Accessories|Cables|OpticalCables"/>
        <s v="Electronics|HomeTheater,TV&amp;Video|Projectors"/>
        <s v="Electronics|HomeAudio|Accessories|Adapters"/>
        <s v="Electronics|HomeTheater,TV&amp;Video|SatelliteEquipment|SatelliteReceivers"/>
        <s v="Computers&amp;Accessories|Accessories&amp;Peripherals|Cables&amp;Accessories|Cables|DVICables"/>
        <s v="Electronics|HomeTheater,TV&amp;Video|Accessories|Cables|SpeakerCables"/>
        <s v="Electronics|HomeAudio|MediaStreamingDevices|StreamingClients"/>
        <s v="Electronics|HomeTheater,TV&amp;Video|AVReceivers&amp;Amplifiers"/>
        <s v="Electronics|HomeAudio|Speakers|TowerSpeakers"/>
        <s v="Electronics|HomeTheater,TV&amp;Video|Accessories|3DGlasses"/>
        <s v="Electronics|WearableTechnology|SmartWatches"/>
        <s v="Electronics|Mobiles&amp;Accessories|MobileAccessories|Chargers|PowerBanks"/>
        <s v="Electronics|Mobiles&amp;Accessories|Smartphones&amp;BasicMobiles|Smartphones"/>
        <s v="Electronics|Accessories|MemoryCards|MicroSD"/>
        <s v="Electronics|Mobiles&amp;Accessories|Smartphones&amp;BasicMobiles|BasicMobiles"/>
        <s v="Electronics|Headphones,Earbuds&amp;Accessories|Headphones|In-Ear"/>
        <s v="Electronics|Mobiles&amp;Accessories|MobileAccessories|Chargers|AutomobileChargers"/>
        <s v="Electronics|Mobiles&amp;Accessories|MobileAccessories|AutomobileAccessories|Cradles"/>
        <s v="Electronics|Mobiles&amp;Accessories|MobileAccessories|Chargers|WallChargers"/>
        <s v="Electronics|Mobiles&amp;Accessories|MobileAccessories|Cables&amp;Adapters|OTGAdapters"/>
        <s v="Electronics|Mobiles&amp;Accessories|MobileAccessories|Photo&amp;VideoAccessories|Tripods"/>
        <s v="Electronics|Mobiles&amp;Accessories|MobileAccessories|Photo&amp;VideoAccessories|SelfieSticks"/>
        <s v="Electronics|Mobiles&amp;Accessories|MobileAccessories|Stands"/>
        <s v="Computers&amp;Accessories|Accessories&amp;Peripherals|Cables&amp;Accessories|CableConnectionProtectors"/>
        <s v="Electronics|Mobiles&amp;Accessories|MobileAccessories|Décor"/>
        <s v="Electronics|Mobiles&amp;Accessories|MobileAccessories|Maintenance,Upkeep&amp;Repairs|ScreenProtectors"/>
        <s v="Electronics|Mobiles&amp;Accessories|MobileAccessories|StylusPens"/>
        <s v="Electronics|Mobiles&amp;Accessories|MobileAccessories|Mounts|Bedstand&amp;DeskMounts"/>
        <s v="Electronics|Mobiles&amp;Accessories|MobileAccessories|Cases&amp;Covers|BasicCases"/>
        <s v="Electronics|Mobiles&amp;Accessories|MobileAccessories|Mounts|HandlebarMounts"/>
        <s v="Electronics|Headphones,Earbuds&amp;Accessories|Headphones|On-Ear"/>
        <s v="Computers&amp;Accessories|Accessories&amp;Peripherals|LaptopAccessories|CameraPrivacyCovers"/>
        <s v="Electronics|Headphones,Earbuds&amp;Accessories|Adapters"/>
        <s v="Electronics|Mobiles&amp;Accessories|MobileAccessories|Décor|PhoneCharms"/>
        <s v="Electronics|Mobiles&amp;Accessories|MobileAccessories|Mounts|Shower&amp;WallMounts"/>
        <s v="Computers&amp;Accessories|ExternalDevices&amp;DataStorage|PenDrives"/>
        <s v="Computers&amp;Accessories|Accessories&amp;Peripherals|Keyboards,Mice&amp;InputDevices|Mice"/>
        <s v="Computers&amp;Accessories|Accessories&amp;Peripherals|Keyboards,Mice&amp;InputDevices|GraphicTablets"/>
        <s v="Computers&amp;Accessories|Accessories&amp;Peripherals|LaptopAccessories|Lapdesks"/>
        <s v="Computers&amp;Accessories|Accessories&amp;Peripherals|LaptopAccessories|NotebookComputerStands"/>
        <s v="Computers&amp;Accessories|Accessories&amp;Peripherals|Keyboards,Mice&amp;InputDevices|Keyboards"/>
        <s v="MusicalInstruments|Microphones|Condenser"/>
        <s v="Electronics|GeneralPurposeBatteries&amp;BatteryChargers|DisposableBatteries"/>
        <s v="OfficeProducts|OfficePaperProducts|Paper|Stationery|Pens,Pencils&amp;WritingSupplies|Pens&amp;Refills|GelInkRollerballPens"/>
        <s v="Home&amp;Kitchen|CraftMaterials|Scrapbooking|Tape"/>
        <s v="Computers&amp;Accessories|Accessories&amp;Peripherals|Keyboards,Mice&amp;InputDevices|Keyboard&amp;MouseSets"/>
        <s v="Computers&amp;Accessories|ExternalDevices&amp;DataStorage|ExternalHardDisks"/>
        <s v="Electronics|Cameras&amp;Photography|VideoCameras"/>
        <s v="Electronics|Cameras&amp;Photography|Accessories|Tripods&amp;Monopods|Tabletop&amp;TravelTripods"/>
        <s v="OfficeProducts|OfficeElectronics|Calculators|Scientific"/>
        <s v="Computers&amp;Accessories|NetworkingDevices|Repeaters&amp;Extenders"/>
        <s v="Electronics|Cameras&amp;Photography|Accessories|Tripods&amp;Monopods|TripodLegs"/>
        <s v="Computers&amp;Accessories|Printers,Inks&amp;Accessories|Inks,Toners&amp;Cartridges|InkjetInkCartridges"/>
        <s v="Computers&amp;Accessories|Accessories&amp;Peripherals|Keyboards,Mice&amp;InputDevices|Keyboard&amp;MiceAccessories|DustCovers"/>
        <s v="Computers&amp;Accessories|Accessories&amp;Peripherals|PCGamingPeripherals|GamingMice"/>
        <s v="Home&amp;Kitchen|CraftMaterials|PaintingMaterials|Paints"/>
        <s v="Computers&amp;Accessories|Accessories&amp;Peripherals|Keyboards,Mice&amp;InputDevices|Keyboard&amp;MiceAccessories|MousePads"/>
        <s v="Computers&amp;Accessories|Accessories&amp;Peripherals|HardDiskBags"/>
        <s v="Electronics|Cameras&amp;Photography|Flashes|Macro&amp;RinglightFlashes"/>
        <s v="Computers&amp;Accessories|NetworkingDevices"/>
        <s v="Computers&amp;Accessories|NetworkingDevices|Routers"/>
        <s v="Electronics|Headphones,Earbuds&amp;Accessories|Headphones|Over-Ear"/>
        <s v="Electronics|HomeAudio|Speakers|BluetoothSpeakers"/>
        <s v="Electronics|GeneralPurposeBatteries&amp;BatteryChargers"/>
        <s v="OfficeProducts|OfficePaperProducts|Paper|Stationery|Notebooks,WritingPads&amp;Diaries|WireboundNotebooks"/>
        <s v="Electronics|GeneralPurposeBatteries&amp;BatteryChargers|RechargeableBatteries"/>
        <s v="Computers&amp;Accessories|NetworkingDevices|NetworkAdapters|BluetoothAdapters"/>
        <s v="Computers&amp;Accessories|Accessories&amp;Peripherals|Adapters|USBtoUSBAdapters"/>
        <s v="Electronics|Cameras&amp;Photography|Accessories|Tripods&amp;Monopods|CompleteTripodUnits"/>
        <s v="OfficeProducts|OfficePaperProducts|Paper|Stationery|Notebooks,WritingPads&amp;Diaries|Notepads&amp;MemoBooks"/>
        <s v="Electronics|Cameras&amp;Photography|Accessories|Film"/>
        <s v="Computers&amp;Accessories|Monitors"/>
        <s v="Computers&amp;Accessories|Accessories&amp;Peripherals|USBGadgets|Lamps"/>
        <s v="Electronics|Cameras&amp;Photography|Accessories|Cleaners|CleaningKits"/>
        <s v="Electronics|Cameras&amp;Photography|SecurityCameras|DomeCameras"/>
        <s v="Computers&amp;Accessories|Accessories&amp;Peripherals|TabletAccessories|ScreenProtectors"/>
        <s v="Computers&amp;Accessories|Accessories&amp;Peripherals|PCGamingPeripherals|Gamepads"/>
        <s v="OfficeProducts|OfficeElectronics|Calculators|Basic"/>
        <s v="Computers&amp;Accessories|Accessories&amp;Peripherals|USBHubs"/>
        <s v="Computers&amp;Accessories|Accessories&amp;Peripherals|Audio&amp;VideoAccessories|PCMicrophones"/>
        <s v="Electronics|HomeAudio|Speakers|OutdoorSpeakers"/>
        <s v="Computers&amp;Accessories|Accessories&amp;Peripherals|LaptopAccessories|Bags&amp;Sleeves|LaptopSleeves&amp;Slipcases"/>
        <s v="Computers&amp;Accessories|ExternalDevices&amp;DataStorage|ExternalMemoryCardReaders"/>
        <s v="OfficeProducts|OfficePaperProducts|Paper|Stationery|Pens,Pencils&amp;WritingSupplies|Pens&amp;Refills|BottledInk"/>
        <s v="OfficeProducts|OfficePaperProducts|Paper|Stationery|Notebooks,WritingPads&amp;Diaries|CompositionNotebooks"/>
        <s v="OfficeProducts|OfficePaperProducts|Paper|Stationery|Pens,Pencils&amp;WritingSupplies|Pens&amp;Refills|RetractableBallpointPens"/>
        <s v="Computers&amp;Accessories|Accessories&amp;Peripherals|Cables&amp;Accessories|Cables|EthernetCables"/>
        <s v="Computers&amp;Accessories|Components|Memory"/>
        <s v="Computers&amp;Accessories|Accessories&amp;Peripherals|UninterruptedPowerSupplies"/>
        <s v="Electronics|Headphones,Earbuds&amp;Accessories|Cases"/>
        <s v="Electronics|Accessories|MemoryCards|SecureDigitalCards"/>
        <s v="Electronics|Mobiles&amp;Accessories|MobileAccessories|Photo&amp;VideoAccessories|Flashes&amp;SelfieLights|SelfieLights"/>
        <s v="Computers&amp;Accessories|Accessories&amp;Peripherals|Audio&amp;VideoAccessories|Webcams&amp;VoIPEquipment|Webcams"/>
        <s v="Computers&amp;Accessories|Accessories&amp;Peripherals|LaptopAccessories|CoolingPads"/>
        <s v="Computers&amp;Accessories|Accessories&amp;Peripherals|LaptopAccessories"/>
        <s v="Computers&amp;Accessories|Accessories&amp;Peripherals|TabletAccessories|Stands"/>
        <s v="HomeImprovement|Electrical|Adapters&amp;Multi-Outlets"/>
        <s v="OfficeProducts|OfficePaperProducts|Paper|Copy&amp;PrintingPaper|ColouredPaper"/>
        <s v="Computers&amp;Accessories|Components|InternalSolidStateDrives"/>
        <s v="Electronics|HomeAudio|Speakers|MultimediaSpeakerSystems"/>
        <s v="Computers&amp;Accessories|NetworkingDevices|DataCards&amp;Dongles"/>
        <s v="Computers&amp;Accessories|Accessories&amp;Peripherals|LaptopAccessories|LaptopChargers&amp;PowerSupplies"/>
        <s v="Computers&amp;Accessories|Accessories&amp;Peripherals|Audio&amp;VideoAccessories|PCSpeakers"/>
        <s v="Electronics|Cameras&amp;Photography|Accessories|Batteries&amp;Chargers|BatteryChargers"/>
        <s v="Computers&amp;Accessories|Accessories&amp;Peripherals|TabletAccessories|Bags,Cases&amp;Sleeves|Cases"/>
        <s v="OfficeProducts|OfficePaperProducts|Paper|Stationery|Pens,Pencils&amp;WritingSupplies|Pens&amp;Refills|StickBallpointPens"/>
        <s v="Home&amp;Kitchen|CraftMaterials|DrawingMaterials|DrawingMedia|Pencils|WoodenPencils"/>
        <s v="Computers&amp;Accessories|Components|InternalHardDrives"/>
        <s v="Computers&amp;Accessories|Printers,Inks&amp;Accessories|Printers"/>
        <s v="Home&amp;Kitchen|CraftMaterials|DrawingMaterials|DrawingMedia|Pens"/>
        <s v="Computers&amp;Accessories|Accessories&amp;Peripherals|Cables&amp;Accessories|Cables|SATACables"/>
        <s v="Computers&amp;Accessories|Accessories&amp;Peripherals|Audio&amp;VideoAccessories|PCHeadsets"/>
        <s v="Computers&amp;Accessories|Accessories&amp;Peripherals|PCGamingPeripherals|GamingKeyboards"/>
        <s v="Electronics|HomeAudio|Speakers|SoundbarSpeakers"/>
        <s v="Electronics|Headphones,Earbuds&amp;Accessories|Earpads"/>
        <s v="Computers&amp;Accessories|Printers,Inks&amp;Accessories|Printers|InkjetPrinters"/>
        <s v="Toys&amp;Games|Arts&amp;Crafts|Drawing&amp;PaintingSupplies|ColouringPens&amp;Markers"/>
        <s v="Computers&amp;Accessories|Accessories&amp;Peripherals|PCGamingPeripherals|Headsets"/>
        <s v="Computers&amp;Accessories|ExternalDevices&amp;DataStorage|ExternalSolidStateDrives"/>
        <s v="Computers&amp;Accessories|NetworkingDevices|NetworkAdapters|PowerLANAdapters"/>
        <s v="Computers&amp;Accessories|Printers,Inks&amp;Accessories|Inks,Toners&amp;Cartridges|InkjetInkRefills&amp;Kits"/>
        <s v="OfficeProducts|OfficePaperProducts|Paper|Stationery|Notebooks,WritingPads&amp;Diaries"/>
        <s v="Electronics|Cameras&amp;Photography|Accessories|PhotoStudio&amp;Lighting|PhotoBackgroundAccessories|BackgroundSupports"/>
        <s v="OfficeProducts|OfficeElectronics|Calculators|Financial&amp;Business"/>
        <s v="Electronics|PowerAccessories|SurgeProtectors"/>
        <s v="Computers&amp;Accessories|Tablets"/>
        <s v="HomeImprovement|Electrical|CordManagement"/>
        <s v="Home&amp;Kitchen|CraftMaterials|PaintingMaterials"/>
        <s v="Computers&amp;Accessories|Printers,Inks&amp;Accessories|Inks,Toners&amp;Cartridges|TonerCartridges"/>
        <s v="OfficeProducts|OfficePaperProducts|Paper|Stationery|Pens,Pencils&amp;WritingSupplies|Pens&amp;Refills|LiquidInkRollerballPens"/>
        <s v="OfficeProducts|OfficePaperProducts|Paper|Stationery|Pens,Pencils&amp;WritingSupplies|Pens&amp;Refills|FountainPens"/>
        <s v="Computers&amp;Accessories|Accessories&amp;Peripherals|HardDriveAccessories|Caddies"/>
        <s v="Computers&amp;Accessories|Laptops|TraditionalLaptops"/>
        <s v="Home&amp;Kitchen|Kitchen&amp;HomeAppliances|SmallKitchenAppliances|Kettles&amp;HotWaterDispensers|ElectricKettles"/>
        <s v="Home&amp;Kitchen|Heating,Cooling&amp;AirQuality|RoomHeaters|ElectricHeaters"/>
        <s v="Home&amp;Kitchen|Heating,Cooling&amp;AirQuality|RoomHeaters|FanHeaters"/>
        <s v="Home&amp;Kitchen|Kitchen&amp;HomeAppliances|Vacuum,Cleaning&amp;Ironing|Irons,Steamers&amp;Accessories|LintShavers"/>
        <s v="Home&amp;Kitchen|Kitchen&amp;HomeAppliances|SmallKitchenAppliances|DigitalKitchenScales"/>
        <s v="Home&amp;Kitchen|Kitchen&amp;Dining|KitchenTools|ManualChoppers&amp;Chippers|Choppers"/>
        <s v="Home&amp;Kitchen|Kitchen&amp;HomeAppliances|SmallKitchenAppliances|InductionCooktop"/>
        <s v="Home&amp;Kitchen|Kitchen&amp;HomeAppliances|SmallKitchenAppliances|HandBlenders"/>
        <s v="Home&amp;Kitchen|Kitchen&amp;HomeAppliances|Vacuum,Cleaning&amp;Ironing|Irons,Steamers&amp;Accessories|Irons|DryIrons"/>
        <s v="Home&amp;Kitchen|Kitchen&amp;HomeAppliances|SmallKitchenAppliances|MixerGrinders"/>
        <s v="Home&amp;Kitchen|Heating,Cooling&amp;AirQuality|WaterHeaters&amp;Geysers|InstantWaterHeaters"/>
        <s v="Home&amp;Kitchen|Heating,Cooling&amp;AirQuality|RoomHeaters"/>
        <s v="Home&amp;Kitchen|Kitchen&amp;HomeAppliances|SmallKitchenAppliances|Kettles&amp;HotWaterDispensers|Kettle&amp;ToasterSets"/>
        <s v="Home&amp;Kitchen|Heating,Cooling&amp;AirQuality|WaterHeaters&amp;Geysers|StorageWaterHeaters"/>
        <s v="Home&amp;Kitchen|Heating,Cooling&amp;AirQuality|WaterHeaters&amp;Geysers|ImmersionRods"/>
        <s v="Home&amp;Kitchen|Kitchen&amp;HomeAppliances|SmallKitchenAppliances|DeepFatFryers|AirFryers"/>
        <s v="Home&amp;Kitchen|HomeStorage&amp;Organization|LaundryOrganization|LaundryBaskets"/>
        <s v="Home&amp;Kitchen|Kitchen&amp;HomeAppliances|Vacuum,Cleaning&amp;Ironing|Irons,Steamers&amp;Accessories|Irons|SteamIrons"/>
        <s v="Home&amp;Kitchen|Kitchen&amp;HomeAppliances|SmallKitchenAppliances|JuicerMixerGrinders"/>
        <s v="Home&amp;Kitchen|Kitchen&amp;HomeAppliances|Vacuum,Cleaning&amp;Ironing|Vacuums&amp;FloorCare|Vacuums|HandheldVacuums"/>
        <s v="Home&amp;Kitchen|Kitchen&amp;HomeAppliances|SmallKitchenAppliances|EggBoilers"/>
        <s v="Home&amp;Kitchen|Kitchen&amp;HomeAppliances|SmallKitchenAppliances|SandwichMakers"/>
        <s v="Home&amp;Kitchen|Kitchen&amp;HomeAppliances|SmallKitchenAppliances|MiniFoodProcessors&amp;Choppers"/>
        <s v="Home&amp;Kitchen|Kitchen&amp;HomeAppliances|SmallKitchenAppliances|DigitalKitchenScales|DigitalScales"/>
        <s v="Home&amp;Kitchen|Kitchen&amp;HomeAppliances|SmallKitchenAppliances|VacuumSealers"/>
        <s v="Home&amp;Kitchen|Heating,Cooling&amp;AirQuality|Fans|CeilingFans"/>
        <s v="Home&amp;Kitchen|Kitchen&amp;HomeAppliances|Vacuum,Cleaning&amp;Ironing|Vacuums&amp;FloorCare|Vacuums|CanisterVacuums"/>
        <s v="Home&amp;Kitchen|Kitchen&amp;HomeAppliances|Vacuum,Cleaning&amp;Ironing|PressureWashers,Steam&amp;WindowCleaners"/>
        <s v="Home&amp;Kitchen|Heating,Cooling&amp;AirQuality|RoomHeaters|HalogenHeaters"/>
        <s v="Home&amp;Kitchen|Kitchen&amp;HomeAppliances|SmallKitchenAppliances|Pop-upToasters"/>
        <s v="Home&amp;Kitchen|Heating,Cooling&amp;AirQuality|RoomHeaters|HeatConvectors"/>
        <s v="Home&amp;Kitchen|Kitchen&amp;HomeAppliances|Coffee,Tea&amp;Espresso|CoffeeGrinders|ElectricGrinders"/>
        <s v="Home&amp;Kitchen|Heating,Cooling&amp;AirQuality|Fans|ExhaustFans"/>
        <s v="Home&amp;Kitchen|Kitchen&amp;HomeAppliances|Coffee,Tea&amp;Espresso|DripCoffeeMachines"/>
        <s v="Home&amp;Kitchen|Kitchen&amp;HomeAppliances|WaterPurifiers&amp;Accessories|WaterPurifierAccessories"/>
        <s v="Home&amp;Kitchen|Kitchen&amp;HomeAppliances|WaterPurifiers&amp;Accessories|WaterCartridges"/>
        <s v="Home&amp;Kitchen|Kitchen&amp;HomeAppliances|SmallKitchenAppliances|Rice&amp;PastaCookers"/>
        <s v="Car&amp;Motorbike|CarAccessories|InteriorAccessories|AirPurifiers&amp;Ionizers"/>
        <s v="Home&amp;Kitchen|Kitchen&amp;HomeAppliances|Vacuum,Cleaning&amp;Ironing|Vacuums&amp;FloorCare|Vacuums|Wet-DryVacuums"/>
        <s v="Home&amp;Kitchen|Heating,Cooling&amp;AirQuality|AirPurifiers|HEPAAirPurifiers"/>
        <s v="Home&amp;Kitchen|Kitchen&amp;HomeAppliances|WaterPurifiers&amp;Accessories|WaterFilters&amp;Purifiers"/>
        <s v="Home&amp;Kitchen|HomeStorage&amp;Organization|LaundryOrganization|LaundryBags"/>
        <s v="Home&amp;Kitchen|Kitchen&amp;HomeAppliances|SewingMachines&amp;Accessories|Sewing&amp;EmbroideryMachines"/>
        <s v="Home&amp;Kitchen|HomeStorage&amp;Organization|LaundryOrganization|IroningAccessories|SprayBottles"/>
        <s v="Home&amp;Kitchen|Kitchen&amp;HomeAppliances|SmallKitchenAppliances|HandMixers"/>
        <s v="Home&amp;Kitchen|Kitchen&amp;HomeAppliances|SmallKitchenAppliances|Mills&amp;Grinders|WetGrinders"/>
        <s v="Home&amp;Kitchen|Kitchen&amp;HomeAppliances|SmallKitchenAppliances|OvenToasterGrills"/>
        <s v="Home&amp;Kitchen|Kitchen&amp;HomeAppliances|SmallKitchenAppliances|Juicers"/>
        <s v="Home&amp;Kitchen|Kitchen&amp;HomeAppliances|SmallKitchenAppliances"/>
        <s v="Health&amp;PersonalCare|HomeMedicalSupplies&amp;Equipment|HealthMonitors|WeighingScales|DigitalBathroomScales"/>
        <s v="Home&amp;Kitchen|Kitchen&amp;HomeAppliances|Coffee,Tea&amp;Espresso|EspressoMachines"/>
        <s v="Home&amp;Kitchen|Heating,Cooling&amp;AirQuality|Fans|TableFans"/>
        <s v="Home&amp;Kitchen|Kitchen&amp;HomeAppliances|Coffee,Tea&amp;Espresso|MilkFrothers"/>
        <s v="Home&amp;Kitchen|Heating,Cooling&amp;AirQuality|Humidifiers"/>
        <s v="Home&amp;Kitchen|Kitchen&amp;HomeAppliances|SmallKitchenAppliances|SmallApplianceParts&amp;Accessories|StandMixerAccessories"/>
        <s v="Home&amp;Kitchen|Kitchen&amp;HomeAppliances|Vacuum,Cleaning&amp;Ironing|Vacuums&amp;FloorCare|Vacuums|RoboticVacuums"/>
        <s v="Home&amp;Kitchen|Kitchen&amp;HomeAppliances|SmallKitchenAppliances|YogurtMakers"/>
        <s v="Home&amp;Kitchen|Kitchen&amp;HomeAppliances|SmallKitchenAppliances|Juicers|ColdPressJuicers"/>
        <s v="Home&amp;Kitchen|Heating,Cooling&amp;AirQuality|AirConditioners|Split-SystemAirConditioners"/>
        <s v="Home&amp;Kitchen|Kitchen&amp;HomeAppliances|SmallKitchenAppliances|SmallApplianceParts&amp;Accessories"/>
        <s v="Home&amp;Kitchen|Kitchen&amp;HomeAppliances|SmallKitchenAppliances|WaffleMakers&amp;Irons"/>
        <s v="Home&amp;Kitchen|Kitchen&amp;HomeAppliances|Coffee,Tea&amp;Espresso|StovetopEspressoPots"/>
        <s v="Home&amp;Kitchen|Kitchen&amp;HomeAppliances|Coffee,Tea&amp;Espresso|CoffeeMakerAccessories|MeasuringSpoons"/>
        <s v="Home&amp;Kitchen|Kitchen&amp;HomeAppliances|Coffee,Tea&amp;Espresso|CoffeePresses"/>
        <s v="Home&amp;Kitchen|Kitchen&amp;HomeAppliances|SmallKitchenAppliances|RotiMakers"/>
        <s v="Home&amp;Kitchen|Heating,Cooling&amp;AirQuality|Parts&amp;Accessories|FanParts&amp;Accessories"/>
        <s v="Home&amp;Kitchen|Kitchen&amp;HomeAppliances|SmallKitchenAppliances|StandMixers"/>
        <s v="Home&amp;Kitchen|Heating,Cooling&amp;AirQuality|Fans|PedestalFans"/>
        <s v="Home&amp;Kitchen|Kitchen&amp;HomeAppliances|Vacuum,Cleaning&amp;Ironing|Vacuums&amp;FloorCare|VacuumAccessories|VacuumBags|HandheldBags"/>
      </sharedItems>
    </cacheField>
    <cacheField name="discounted_price" numFmtId="44">
      <sharedItems containsSemiMixedTypes="0" containsString="0" containsNumber="1" minValue="0.46682999999999997" maxValue="933.5403"/>
    </cacheField>
    <cacheField name="actual_price" numFmtId="44">
      <sharedItems containsMixedTypes="1" containsNumber="1" minValue="0.46682999999999997" maxValue="1017.4499999999999" count="449">
        <n v="13.15503"/>
        <n v="4.17753"/>
        <n v="22.731030000000001"/>
        <n v="8.3670299999999997"/>
        <n v="4.7760299999999996"/>
        <n v="11.969999999999999"/>
        <n v="5.9730299999999996"/>
        <n v="3.5790299999999999"/>
        <n v="11.958029999999999"/>
        <n v="4.05783"/>
        <n v="9.5640299999999989"/>
        <n v="8.3789999999999996"/>
        <n v="10.76103"/>
        <n v="299.23802999999998"/>
        <n v="263.22030000000001"/>
        <n v="21.534029999999998"/>
        <n v="274.113"/>
        <n v="2.3820299999999999"/>
        <n v="239.28029999999998"/>
        <n v="239.38802999999999"/>
        <n v="23.92803"/>
        <n v="8.9774999999999991"/>
        <n v="7.1700299999999997"/>
        <n v="7.9799201999999996"/>
        <n v="22.742999999999999"/>
        <n v="550.60802999999999"/>
        <n v="8.3191500000000005"/>
        <n v="418.93802999999997"/>
        <n v="19.140029999999999"/>
        <n v="14.459759999999999"/>
        <n v="5.6857499999999996"/>
        <n v="4.7281500000000003"/>
        <n v="26.322029999999998"/>
        <n v="5.9849999999999994"/>
        <n v="25.137"/>
        <n v="155.59802999999999"/>
        <n v="16.746030000000001"/>
        <n v="263.32803000000001"/>
        <n v="17.94303"/>
        <n v="573.36299999999994"/>
        <n v="10.114649999999999"/>
        <n v="16.757999999999999"/>
        <n v="179.43029999999999"/>
        <n v="35.898029999999999"/>
        <n v="514.69803000000002"/>
        <n v="370.95029999999997"/>
        <n v="47.868029999999997"/>
        <n v="2.9805299999999999"/>
        <n v="228.92624999999998"/>
        <n v="15.54903"/>
        <n v="478.78802999999999"/>
        <n v="490.65030000000002"/>
        <n v="633.21299999999997"/>
        <n v="9.5760000000000005"/>
        <n v="383.02803"/>
        <n v="21.653729999999999"/>
        <n v="359.08803"/>
        <n v="778.05"/>
        <n v="239.4"/>
        <n v="287.16030000000001"/>
        <n v="191.50802999999999"/>
        <n v="538.53030000000001"/>
        <n v="538.63802999999996"/>
        <n v="20.349"/>
        <n v="7.1221499999999995"/>
        <n v="335.0403"/>
        <n v="14.363999999999999"/>
        <n v="418.83029999999997"/>
        <n v="17.954999999999998"/>
        <n v="598.38030000000003"/>
        <n v="11.144069999999999"/>
        <n v="28.71603"/>
        <n v="16.027829999999998"/>
        <n v="250.173"/>
        <n v="191.40029999999999"/>
        <n v="19.152000000000001"/>
        <n v="10.16253"/>
        <n v="14.352029999999999"/>
        <n v="275.19029999999998"/>
        <n v="29.913029999999999"/>
        <n v="574.44029999999998"/>
        <n v="5.8054499999999996"/>
        <n v="227.31029999999998"/>
        <n v="131.66999999999999"/>
        <n v="848.673"/>
        <n v="6.5715300000000001"/>
        <n v="430.90803"/>
        <n v="20.337029999999999"/>
        <n v="382.9203"/>
        <n v="119.58029999999999"/>
        <n v="203.37029999999999"/>
        <n v="718.18803000000003"/>
        <n v="7.1819999999999995"/>
        <n v="17.8353"/>
        <n v="27.519030000000001"/>
        <n v="59.838029999999996"/>
        <n v="20.93553"/>
        <n v="13.167"/>
        <n v="598.48802999999998"/>
        <n v="679.77629999999999"/>
        <n v="9.5161499999999997"/>
        <n v="9.5520599999999991"/>
        <n v="11.91015"/>
        <e v="#VALUE!"/>
        <n v="1017.4499999999999"/>
        <n v="9.0732599999999994"/>
        <n v="56.247030000000002"/>
        <n v="299.13029999999998"/>
        <n v="7.7805"/>
        <n v="37.106999999999999"/>
        <n v="227.41802999999999"/>
        <n v="836.70299999999997"/>
        <n v="8.0198999999999998"/>
        <n v="957.48029999999994"/>
        <n v="418.95"/>
        <n v="658.23029999999994"/>
        <n v="610.45803000000001"/>
        <n v="53.865000000000002"/>
        <n v="345.93299999999999"/>
        <n v="5.37453"/>
        <n v="10.773"/>
        <n v="12.59244"/>
        <n v="311.20803000000001"/>
        <n v="41.894999999999996"/>
        <n v="179.53802999999999"/>
        <n v="622.32029999999997"/>
        <n v="837.88802999999996"/>
        <n v="598.5"/>
        <n v="233.40303"/>
        <n v="119.68803"/>
        <n v="95.640299999999996"/>
        <n v="107.71803"/>
        <n v="347.11802999999998"/>
        <n v="83.670299999999997"/>
        <n v="143.62803"/>
        <n v="21.545999999999999"/>
        <n v="95.74803"/>
        <n v="215.44802999999999"/>
        <n v="251.35802999999999"/>
        <n v="131.65803"/>
        <n v="101.73303"/>
        <n v="5.9251499999999995"/>
        <n v="203.47802999999999"/>
        <n v="71.808030000000002"/>
        <n v="251.25029999999998"/>
        <n v="47.760300000000001"/>
        <n v="406.96803"/>
        <n v="466.81802999999996"/>
        <n v="323.17802999999998"/>
        <n v="7.7685300000000002"/>
        <n v="2.0468699999999997"/>
        <n v="34.701029999999996"/>
        <n v="358.9803"/>
        <n v="19.511099999999999"/>
        <n v="161.58303000000001"/>
        <n v="83.778030000000001"/>
        <n v="77.793030000000002"/>
        <n v="35.790300000000002"/>
        <n v="28.727999999999998"/>
        <n v="1.7835300000000001"/>
        <n v="63.429029999999997"/>
        <n v="394.99802999999997"/>
        <n v="478.68029999999999"/>
        <n v="41.883029999999998"/>
        <n v="31.110029999999998"/>
        <n v="14.950530000000001"/>
        <n v="113.70303"/>
        <n v="897.73802999999998"/>
        <n v="53.7453"/>
        <n v="10.713150000000001"/>
        <n v="2.8368899999999999"/>
        <n v="23.88015"/>
        <n v="3.7705500000000001"/>
        <n v="0.59850000000000003"/>
        <n v="1.97505"/>
        <n v="15.4413"/>
        <n v="29.901060000000001"/>
        <n v="65.823030000000003"/>
        <n v="16.159500000000001"/>
        <n v="15.501149999999999"/>
        <n v="9.1091700000000007"/>
        <n v="29.925000000000001"/>
        <n v="2.1545999999999998"/>
        <n v="2.6932499999999999"/>
        <n v="53.853029999999997"/>
        <n v="6.5834999999999999"/>
        <n v="41.775300000000001"/>
        <n v="2.9924999999999997"/>
        <n v="33.515999999999998"/>
        <n v="4.8358799999999995"/>
        <n v="1.9152"/>
        <n v="35.909999999999997"/>
        <n v="10.30617"/>
        <n v="29.86515"/>
        <n v="164.58750000000001"/>
        <n v="0.70623000000000002"/>
        <n v="39.48903"/>
        <n v="4.4887499999999996"/>
        <n v="5.2667999999999999"/>
        <n v="23.939999999999998"/>
        <n v="34.713000000000001"/>
        <n v="1.1970000000000001"/>
        <n v="21.486149999999999"/>
        <n v="2.6334"/>
        <n v="19.750499999999999"/>
        <n v="26.31006"/>
        <n v="49.076999999999998"/>
        <n v="14.244299999999999"/>
        <n v="1.18503"/>
        <n v="41.835149999999999"/>
        <n v="8.6183999999999994"/>
        <n v="7.0622999999999996"/>
        <n v="87.979500000000002"/>
        <n v="31.062149999999999"/>
        <n v="29.805299999999999"/>
        <n v="59.7303"/>
        <n v="0.89774999999999994"/>
        <n v="32.307029999999997"/>
        <n v="68.635980000000004"/>
        <n v="16.638300000000001"/>
        <n v="39.44115"/>
        <n v="34.844670000000001"/>
        <n v="2.0947499999999999"/>
        <n v="38.902499999999996"/>
        <n v="27.471149999999998"/>
        <n v="5.3864999999999998"/>
        <n v="13.27473"/>
        <n v="23.090129999999998"/>
        <n v="4.7880000000000003"/>
        <n v="1.4363999999999999"/>
        <n v="33.50403"/>
        <n v="2.5137"/>
        <n v="34.593299999999999"/>
        <n v="56.259"/>
        <n v="51.8655312"/>
        <n v="11.850299999999999"/>
        <n v="65.715299999999999"/>
        <n v="33.396299999999997"/>
        <n v="19.690649999999998"/>
        <n v="3.7107000000000001"/>
        <n v="50.262029999999996"/>
        <n v="47.879999999999995"/>
        <n v="2.3940000000000001"/>
        <n v="2.7530999999999999"/>
        <n v="33.468119999999999"/>
        <n v="8.6543100000000006"/>
        <n v="149.61303000000001"/>
        <n v="3.8304"/>
        <n v="46.383749999999999"/>
        <n v="228.7467"/>
        <n v="1.7954999999999999"/>
        <n v="9.2767499999999998"/>
        <n v="383.03999999999996"/>
        <n v="15.561"/>
        <n v="3.5909999999999997"/>
        <n v="6.40395"/>
        <n v="83.849850000000004"/>
        <n v="34.653149999999997"/>
        <n v="38.244149999999998"/>
        <n v="76.06935"/>
        <n v="89.774999999999991"/>
        <n v="0.46682999999999997"/>
        <n v="454.84802999999999"/>
        <n v="23.8203"/>
        <n v="23.329529999999998"/>
        <n v="18.517589999999998"/>
        <n v="13.765499999999999"/>
        <n v="13.0473"/>
        <n v="43.080030000000001"/>
        <n v="5.0274000000000001"/>
        <n v="115.21124999999999"/>
        <n v="73.016999999999996"/>
        <n v="716.88329999999996"/>
        <n v="14.90265"/>
        <n v="20.289149999999999"/>
        <n v="18.541529999999998"/>
        <n v="17.29665"/>
        <n v="38.220210000000002"/>
        <n v="16.09965"/>
        <n v="74.094300000000004"/>
        <n v="167.56802999999999"/>
        <n v="35.850149999999999"/>
        <n v="70.503299999999996"/>
        <n v="157.40549999999999"/>
        <n v="9.3964499999999997"/>
        <n v="38.423699999999997"/>
        <n v="19.09215"/>
        <n v="43.630649999999996"/>
        <n v="95.161500000000004"/>
        <n v="20.887650000000001"/>
        <n v="18.493649999999999"/>
        <n v="59.85"/>
        <n v="47.221649999999997"/>
        <n v="25.125029999999999"/>
        <n v="63.381149999999998"/>
        <n v="43.032150000000001"/>
        <n v="13.51413"/>
        <n v="69.366150000000005"/>
        <n v="10.473749999999999"/>
        <n v="182.78190000000001"/>
        <n v="50.214149999999997"/>
        <n v="23.808329999999998"/>
        <n v="13.29867"/>
        <n v="124.488"/>
        <n v="75.351150000000004"/>
        <n v="115.51049999999999"/>
        <n v="126.7623"/>
        <n v="1.0653299999999999"/>
        <n v="29.745449999999998"/>
        <n v="39.249629999999996"/>
        <n v="45.474029999999999"/>
        <n v="87.369029999999995"/>
        <n v="7.4812500000000002"/>
        <n v="12.2094"/>
        <n v="107.6103"/>
        <n v="19.618829999999999"/>
        <n v="138.79214999999999"/>
        <n v="20.947499999999998"/>
        <n v="25.07715"/>
        <n v="27.530999999999999"/>
        <n v="51.411149999999999"/>
        <n v="8.9655299999999993"/>
        <n v="21.246749999999999"/>
        <n v="13.5261"/>
        <n v="113.17635"/>
        <n v="9.8752499999999994"/>
        <n v="119.64014999999999"/>
        <n v="71.819999999999993"/>
        <n v="66.433499999999995"/>
        <n v="54.942299999999996"/>
        <n v="52.667999999999999"/>
        <n v="62.124299999999998"/>
        <n v="11.251799999999999"/>
        <n v="0.94562999999999997"/>
        <n v="171.0513"/>
        <n v="23.3415"/>
        <n v="38.1843"/>
        <n v="31.840199999999999"/>
        <n v="717.00299999999993"/>
        <n v="76.308750000000003"/>
        <n v="4.1894999999999998"/>
        <n v="101.745"/>
        <n v="18.673200000000001"/>
        <n v="77.804999999999993"/>
        <n v="93.306150000000002"/>
        <n v="71.760149999999996"/>
        <n v="28.117529999999999"/>
        <n v="57.156749999999995"/>
        <n v="14.723100000000001"/>
        <n v="61.717320000000001"/>
        <n v="237.30525"/>
        <n v="22.982399999999998"/>
        <n v="191.51999999999998"/>
        <n v="143.58015"/>
        <n v="20.229299999999999"/>
        <n v="21.426300000000001"/>
        <n v="107.67014999999999"/>
        <n v="2.86083"/>
        <n v="51.351300000000002"/>
        <n v="7.6608000000000001"/>
        <n v="45.366300000000003"/>
        <n v="54.583199999999998"/>
        <n v="31.122"/>
        <n v="39.500999999999998"/>
        <n v="282.00123000000002"/>
        <n v="30.463649999999998"/>
        <n v="65.834999999999994"/>
        <n v="145.43549999999999"/>
        <n v="59.790149999999997"/>
        <n v="89.846819999999994"/>
        <n v="215.46"/>
        <n v="22.144500000000001"/>
        <n v="47.820149999999998"/>
        <n v="32.259149999999998"/>
        <n v="27.411300000000001"/>
        <n v="37.095030000000001"/>
        <n v="12.867749999999999"/>
        <n v="87.261299999999991"/>
        <n v="40.674059999999997"/>
        <n v="19.391400000000001"/>
        <n v="53.805149999999998"/>
        <n v="11.730599999999999"/>
        <n v="137.655"/>
        <n v="42.493499999999997"/>
        <n v="23.640750000000001"/>
        <n v="55.061999999999998"/>
        <n v="123.23115"/>
        <n v="28.488599999999998"/>
        <n v="105.5754"/>
        <n v="50.274000000000001"/>
        <n v="15.34554"/>
        <n v="141.84450000000001"/>
        <n v="239.98652999999999"/>
        <n v="297.4545"/>
        <n v="197.3853"/>
        <n v="11.67075"/>
        <n v="7.6009500000000001"/>
        <n v="40.578299999999999"/>
        <n v="12.089700000000001"/>
        <n v="130.47299999999998"/>
        <n v="47.93985"/>
        <n v="55.660499999999999"/>
        <n v="293.26499999999999"/>
        <n v="72.657899999999998"/>
        <n v="80.198999999999998"/>
        <n v="11.610899999999999"/>
        <n v="287.26803000000001"/>
        <n v="10.1745"/>
        <n v="89.116649999999993"/>
        <n v="16.698149999999998"/>
        <n v="51.830100000000002"/>
        <n v="149.625"/>
        <n v="28.548449999999999"/>
        <n v="58.533299999999997"/>
        <n v="46.671030000000002"/>
        <n v="202.28102999999999"/>
        <n v="909.60029999999995"/>
        <n v="8.9415899999999997"/>
        <n v="143.52029999999999"/>
        <n v="58.042529999999999"/>
        <n v="6.1047000000000002"/>
        <n v="30.523499999999999"/>
        <n v="101.48165999999999"/>
        <n v="46.623149999999995"/>
        <n v="65.775149999999996"/>
        <n v="38.292029999999997"/>
        <n v="93.078720000000004"/>
        <n v="31.002299999999998"/>
        <n v="75.399029999999996"/>
        <n v="57.444029999999998"/>
        <n v="69.414029999999997"/>
        <n v="86.183999999999997"/>
        <n v="4.6563299999999996"/>
        <n v="156.19653"/>
        <n v="46.563299999999998"/>
        <n v="3.1122000000000001"/>
        <n v="96.633809999999997"/>
        <n v="28.249199999999998"/>
        <n v="137.59514999999999"/>
        <n v="57.2166"/>
        <n v="131.61015"/>
        <n v="17.236799999999999"/>
        <n v="36.448650000000001"/>
        <n v="39.381299999999996"/>
        <n v="37.083059999999996"/>
        <n v="11.00043"/>
        <n v="36.867599999999996"/>
        <n v="22.6233"/>
        <n v="44.1693"/>
      </sharedItems>
    </cacheField>
    <cacheField name="discount_percentage" numFmtId="2">
      <sharedItems containsSemiMixedTypes="0" containsString="0" containsNumber="1" minValue="0" maxValue="0.94" count="92">
        <n v="0.64"/>
        <n v="0.43"/>
        <n v="0.9"/>
        <n v="0.53"/>
        <n v="0.61"/>
        <n v="0.85"/>
        <n v="0.65"/>
        <n v="0.23"/>
        <n v="0.5"/>
        <n v="0.33"/>
        <n v="0.55000000000000004"/>
        <n v="0.63"/>
        <n v="0.69"/>
        <n v="0.6"/>
        <n v="0.13"/>
        <n v="0.44"/>
        <n v="0.38"/>
        <n v="0.39"/>
        <n v="0.46"/>
        <n v="0.41"/>
        <n v="0.7"/>
        <n v="0.42"/>
        <n v="0.72"/>
        <n v="0.25"/>
        <n v="0.51"/>
        <n v="0.73"/>
        <n v="0"/>
        <n v="0.8"/>
        <n v="0.28000000000000003"/>
        <n v="0.67"/>
        <n v="0.57999999999999996"/>
        <n v="0.35"/>
        <n v="0.45"/>
        <n v="0.62"/>
        <n v="0.54"/>
        <n v="0.27"/>
        <n v="0.77"/>
        <n v="0.56000000000000005"/>
        <n v="0.78"/>
        <n v="0.31"/>
        <n v="0.86"/>
        <n v="0.47"/>
        <n v="0.37"/>
        <n v="0.75"/>
        <n v="0.32"/>
        <n v="0.68"/>
        <n v="0.66"/>
        <n v="0.22"/>
        <n v="0.56999999999999995"/>
        <n v="0.17"/>
        <n v="0.52"/>
        <n v="0.88"/>
        <n v="0.2"/>
        <n v="0.59"/>
        <n v="0.4"/>
        <n v="0.26"/>
        <n v="0.28999999999999998"/>
        <n v="0.83"/>
        <n v="0.71"/>
        <n v="0.15"/>
        <n v="0.76"/>
        <n v="0.48"/>
        <n v="0.82"/>
        <n v="0.36"/>
        <n v="0.89"/>
        <n v="0.87"/>
        <n v="0.24"/>
        <n v="0.34"/>
        <n v="0.11"/>
        <n v="0.91"/>
        <n v="7.0000000000000007E-2"/>
        <n v="0.19"/>
        <n v="0.79"/>
        <n v="0.21"/>
        <n v="0.81"/>
        <n v="0.18"/>
        <n v="0.49"/>
        <n v="0.3"/>
        <n v="0.84"/>
        <n v="0.1"/>
        <n v="0.06"/>
        <n v="0.14000000000000001"/>
        <n v="0.74"/>
        <n v="0.04"/>
        <n v="0.05"/>
        <n v="0.16"/>
        <n v="0.08"/>
        <n v="0.02"/>
        <n v="0.94"/>
        <n v="0.12"/>
        <n v="0.03"/>
        <n v="0.09"/>
      </sharedItems>
    </cacheField>
    <cacheField name="rating" numFmtId="1">
      <sharedItems containsSemiMixedTypes="0" containsString="0" containsNumber="1" containsInteger="1" minValue="2" maxValue="50" count="27">
        <n v="42"/>
        <n v="40"/>
        <n v="39"/>
        <n v="41"/>
        <n v="43"/>
        <n v="44"/>
        <n v="45"/>
        <n v="37"/>
        <n v="33"/>
        <n v="36"/>
        <n v="34"/>
        <n v="38"/>
        <n v="35"/>
        <n v="46"/>
        <n v="32"/>
        <n v="50"/>
        <n v="47"/>
        <n v="30"/>
        <n v="28"/>
        <n v="4"/>
        <n v="31"/>
        <n v="48"/>
        <n v="23"/>
        <n v="2"/>
        <n v="3"/>
        <n v="26"/>
        <n v="29"/>
      </sharedItems>
    </cacheField>
    <cacheField name="rating_count" numFmtId="1">
      <sharedItems containsSemiMixedTypes="0" containsString="0" containsNumber="1" containsInteger="1" minValue="2" maxValue="42697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63">
  <r>
    <x v="0"/>
    <n v="4.7760299999999996"/>
    <x v="0"/>
    <x v="0"/>
    <x v="0"/>
    <n v="24269"/>
  </r>
  <r>
    <x v="0"/>
    <n v="2.3820299999999999"/>
    <x v="1"/>
    <x v="1"/>
    <x v="1"/>
    <n v="43994"/>
  </r>
  <r>
    <x v="0"/>
    <n v="2.3820299999999999"/>
    <x v="2"/>
    <x v="2"/>
    <x v="2"/>
    <n v="7928"/>
  </r>
  <r>
    <x v="0"/>
    <n v="3.9381300000000001"/>
    <x v="3"/>
    <x v="3"/>
    <x v="0"/>
    <n v="94363"/>
  </r>
  <r>
    <x v="0"/>
    <n v="1.84338"/>
    <x v="4"/>
    <x v="4"/>
    <x v="0"/>
    <n v="16905"/>
  </r>
  <r>
    <x v="0"/>
    <n v="1.7835300000000001"/>
    <x v="5"/>
    <x v="5"/>
    <x v="2"/>
    <n v="24871"/>
  </r>
  <r>
    <x v="0"/>
    <n v="2.1142610999999998"/>
    <x v="6"/>
    <x v="6"/>
    <x v="3"/>
    <n v="15188"/>
  </r>
  <r>
    <x v="0"/>
    <n v="2.7411300000000001"/>
    <x v="7"/>
    <x v="7"/>
    <x v="4"/>
    <n v="30411"/>
  </r>
  <r>
    <x v="1"/>
    <n v="5.9730299999999996"/>
    <x v="8"/>
    <x v="8"/>
    <x v="0"/>
    <n v="179691"/>
  </r>
  <r>
    <x v="0"/>
    <n v="2.3820299999999999"/>
    <x v="7"/>
    <x v="9"/>
    <x v="1"/>
    <n v="43994"/>
  </r>
  <r>
    <x v="0"/>
    <n v="1.84338"/>
    <x v="9"/>
    <x v="10"/>
    <x v="4"/>
    <n v="13391"/>
  </r>
  <r>
    <x v="0"/>
    <n v="3.5790299999999999"/>
    <x v="10"/>
    <x v="11"/>
    <x v="0"/>
    <n v="94363"/>
  </r>
  <r>
    <x v="2"/>
    <n v="2.6214300000000001"/>
    <x v="11"/>
    <x v="12"/>
    <x v="5"/>
    <n v="426973"/>
  </r>
  <r>
    <x v="0"/>
    <n v="4.1894999999999998"/>
    <x v="12"/>
    <x v="4"/>
    <x v="0"/>
    <n v="2262"/>
  </r>
  <r>
    <x v="0"/>
    <n v="1.90323"/>
    <x v="4"/>
    <x v="13"/>
    <x v="3"/>
    <n v="4768"/>
  </r>
  <r>
    <x v="0"/>
    <n v="4.17753"/>
    <x v="4"/>
    <x v="14"/>
    <x v="5"/>
    <n v="18757"/>
  </r>
  <r>
    <x v="3"/>
    <n v="167.56802999999999"/>
    <x v="13"/>
    <x v="15"/>
    <x v="0"/>
    <n v="3284"/>
  </r>
  <r>
    <x v="0"/>
    <n v="2.9805299999999999"/>
    <x v="4"/>
    <x v="16"/>
    <x v="1"/>
    <n v="43994"/>
  </r>
  <r>
    <x v="0"/>
    <n v="2.3820299999999999"/>
    <x v="6"/>
    <x v="13"/>
    <x v="3"/>
    <n v="13045"/>
  </r>
  <r>
    <x v="3"/>
    <n v="161.4753"/>
    <x v="14"/>
    <x v="17"/>
    <x v="4"/>
    <n v="11976"/>
  </r>
  <r>
    <x v="0"/>
    <n v="11.610899999999999"/>
    <x v="15"/>
    <x v="18"/>
    <x v="6"/>
    <n v="815"/>
  </r>
  <r>
    <x v="2"/>
    <n v="3.3396300000000001"/>
    <x v="6"/>
    <x v="15"/>
    <x v="7"/>
    <n v="10962"/>
  </r>
  <r>
    <x v="3"/>
    <n v="161.4753"/>
    <x v="16"/>
    <x v="19"/>
    <x v="4"/>
    <n v="16299"/>
  </r>
  <r>
    <x v="0"/>
    <n v="0.70623000000000002"/>
    <x v="17"/>
    <x v="20"/>
    <x v="1"/>
    <n v="9378"/>
  </r>
  <r>
    <x v="3"/>
    <n v="137.64303000000001"/>
    <x v="18"/>
    <x v="21"/>
    <x v="4"/>
    <n v="4703"/>
  </r>
  <r>
    <x v="2"/>
    <n v="2.3820299999999999"/>
    <x v="3"/>
    <x v="22"/>
    <x v="0"/>
    <n v="12153"/>
  </r>
  <r>
    <x v="3"/>
    <n v="179.53802999999999"/>
    <x v="19"/>
    <x v="23"/>
    <x v="0"/>
    <n v="34899"/>
  </r>
  <r>
    <x v="0"/>
    <n v="3.5790299999999999"/>
    <x v="4"/>
    <x v="23"/>
    <x v="1"/>
    <n v="2766"/>
  </r>
  <r>
    <x v="0"/>
    <n v="11.610899999999999"/>
    <x v="20"/>
    <x v="24"/>
    <x v="5"/>
    <n v="184"/>
  </r>
  <r>
    <x v="0"/>
    <n v="3.5790299999999999"/>
    <x v="8"/>
    <x v="20"/>
    <x v="4"/>
    <n v="2085"/>
  </r>
  <r>
    <x v="0"/>
    <n v="2.3820299999999999"/>
    <x v="21"/>
    <x v="25"/>
    <x v="6"/>
    <n v="74976"/>
  </r>
  <r>
    <x v="0"/>
    <n v="2.14263"/>
    <x v="6"/>
    <x v="0"/>
    <x v="1"/>
    <n v="1934"/>
  </r>
  <r>
    <x v="0"/>
    <n v="4.6563299999999996"/>
    <x v="0"/>
    <x v="6"/>
    <x v="4"/>
    <n v="974"/>
  </r>
  <r>
    <x v="0"/>
    <n v="7.1700299999999997"/>
    <x v="22"/>
    <x v="26"/>
    <x v="4"/>
    <n v="355"/>
  </r>
  <r>
    <x v="0"/>
    <n v="2.3820299999999999"/>
    <x v="8"/>
    <x v="27"/>
    <x v="2"/>
    <n v="1075"/>
  </r>
  <r>
    <x v="0"/>
    <n v="1.18503"/>
    <x v="23"/>
    <x v="5"/>
    <x v="2"/>
    <n v="24871"/>
  </r>
  <r>
    <x v="0"/>
    <n v="10.76103"/>
    <x v="24"/>
    <x v="3"/>
    <x v="5"/>
    <n v="13552"/>
  </r>
  <r>
    <x v="0"/>
    <n v="2.3820299999999999"/>
    <x v="8"/>
    <x v="27"/>
    <x v="1"/>
    <n v="576"/>
  </r>
  <r>
    <x v="3"/>
    <n v="394.99802999999997"/>
    <x v="25"/>
    <x v="28"/>
    <x v="0"/>
    <n v="7298"/>
  </r>
  <r>
    <x v="0"/>
    <n v="11.610899999999999"/>
    <x v="20"/>
    <x v="24"/>
    <x v="0"/>
    <n v="462"/>
  </r>
  <r>
    <x v="0"/>
    <n v="2.5017299999999998"/>
    <x v="26"/>
    <x v="20"/>
    <x v="6"/>
    <n v="107687"/>
  </r>
  <r>
    <x v="3"/>
    <n v="239.38802999999999"/>
    <x v="27"/>
    <x v="1"/>
    <x v="4"/>
    <n v="27151"/>
  </r>
  <r>
    <x v="0"/>
    <n v="4.7760299999999996"/>
    <x v="0"/>
    <x v="0"/>
    <x v="0"/>
    <n v="24269"/>
  </r>
  <r>
    <x v="1"/>
    <n v="11.958029999999999"/>
    <x v="28"/>
    <x v="16"/>
    <x v="4"/>
    <n v="12093"/>
  </r>
  <r>
    <x v="0"/>
    <n v="0.70623000000000002"/>
    <x v="17"/>
    <x v="20"/>
    <x v="1"/>
    <n v="9378"/>
  </r>
  <r>
    <x v="0"/>
    <n v="3.9860099999999998"/>
    <x v="8"/>
    <x v="29"/>
    <x v="8"/>
    <n v="9792"/>
  </r>
  <r>
    <x v="1"/>
    <n v="6.0687899999999999"/>
    <x v="29"/>
    <x v="30"/>
    <x v="3"/>
    <n v="8131"/>
  </r>
  <r>
    <x v="2"/>
    <n v="3.6987299999999999"/>
    <x v="30"/>
    <x v="31"/>
    <x v="5"/>
    <n v="426973"/>
  </r>
  <r>
    <x v="4"/>
    <n v="4.7760299999999996"/>
    <x v="8"/>
    <x v="13"/>
    <x v="9"/>
    <n v="493"/>
  </r>
  <r>
    <x v="0"/>
    <n v="2.3820299999999999"/>
    <x v="31"/>
    <x v="8"/>
    <x v="0"/>
    <n v="92595"/>
  </r>
  <r>
    <x v="1"/>
    <n v="14.352029999999999"/>
    <x v="32"/>
    <x v="32"/>
    <x v="5"/>
    <n v="2478"/>
  </r>
  <r>
    <x v="0"/>
    <n v="2.14263"/>
    <x v="33"/>
    <x v="0"/>
    <x v="0"/>
    <n v="92595"/>
  </r>
  <r>
    <x v="0"/>
    <n v="9.5640299999999989"/>
    <x v="34"/>
    <x v="33"/>
    <x v="4"/>
    <n v="8188"/>
  </r>
  <r>
    <x v="5"/>
    <n v="83.778030000000001"/>
    <x v="35"/>
    <x v="18"/>
    <x v="0"/>
    <n v="4003"/>
  </r>
  <r>
    <x v="0"/>
    <n v="2.3820299999999999"/>
    <x v="1"/>
    <x v="1"/>
    <x v="3"/>
    <n v="314"/>
  </r>
  <r>
    <x v="4"/>
    <n v="2.7530999999999999"/>
    <x v="6"/>
    <x v="34"/>
    <x v="7"/>
    <n v="296"/>
  </r>
  <r>
    <x v="1"/>
    <n v="7.7685300000000002"/>
    <x v="36"/>
    <x v="34"/>
    <x v="0"/>
    <n v="179691"/>
  </r>
  <r>
    <x v="3"/>
    <n v="191.50802999999999"/>
    <x v="37"/>
    <x v="35"/>
    <x v="0"/>
    <n v="34899"/>
  </r>
  <r>
    <x v="0"/>
    <n v="4.1655600000000002"/>
    <x v="38"/>
    <x v="36"/>
    <x v="0"/>
    <n v="656"/>
  </r>
  <r>
    <x v="0"/>
    <n v="1.84338"/>
    <x v="1"/>
    <x v="37"/>
    <x v="4"/>
    <n v="7064"/>
  </r>
  <r>
    <x v="4"/>
    <n v="2.14263"/>
    <x v="10"/>
    <x v="38"/>
    <x v="7"/>
    <n v="2201"/>
  </r>
  <r>
    <x v="3"/>
    <n v="394.89029999999997"/>
    <x v="39"/>
    <x v="39"/>
    <x v="4"/>
    <n v="7109"/>
  </r>
  <r>
    <x v="0"/>
    <n v="1.6638299999999999"/>
    <x v="8"/>
    <x v="40"/>
    <x v="1"/>
    <n v="1313"/>
  </r>
  <r>
    <x v="0"/>
    <n v="3.9381300000000001"/>
    <x v="40"/>
    <x v="4"/>
    <x v="0"/>
    <n v="29746"/>
  </r>
  <r>
    <x v="3"/>
    <n v="167.56802999999999"/>
    <x v="13"/>
    <x v="15"/>
    <x v="0"/>
    <n v="45238"/>
  </r>
  <r>
    <x v="2"/>
    <n v="3.6987299999999999"/>
    <x v="41"/>
    <x v="38"/>
    <x v="5"/>
    <n v="426973"/>
  </r>
  <r>
    <x v="0"/>
    <n v="3.14811"/>
    <x v="3"/>
    <x v="33"/>
    <x v="3"/>
    <n v="450"/>
  </r>
  <r>
    <x v="5"/>
    <n v="95.74803"/>
    <x v="42"/>
    <x v="41"/>
    <x v="4"/>
    <n v="457"/>
  </r>
  <r>
    <x v="6"/>
    <n v="19.140029999999999"/>
    <x v="43"/>
    <x v="41"/>
    <x v="0"/>
    <n v="2727"/>
  </r>
  <r>
    <x v="0"/>
    <n v="2.6214300000000001"/>
    <x v="11"/>
    <x v="12"/>
    <x v="4"/>
    <n v="20053"/>
  </r>
  <r>
    <x v="0"/>
    <n v="4.17753"/>
    <x v="12"/>
    <x v="4"/>
    <x v="6"/>
    <n v="149"/>
  </r>
  <r>
    <x v="0"/>
    <n v="4.17753"/>
    <x v="22"/>
    <x v="21"/>
    <x v="3"/>
    <n v="210"/>
  </r>
  <r>
    <x v="3"/>
    <n v="323.17802999999998"/>
    <x v="44"/>
    <x v="42"/>
    <x v="0"/>
    <n v="45238"/>
  </r>
  <r>
    <x v="0"/>
    <n v="1.3765499999999999"/>
    <x v="6"/>
    <x v="36"/>
    <x v="1"/>
    <n v="7732"/>
  </r>
  <r>
    <x v="0"/>
    <n v="4.7760299999999996"/>
    <x v="8"/>
    <x v="13"/>
    <x v="3"/>
    <n v="178"/>
  </r>
  <r>
    <x v="0"/>
    <n v="2.3820299999999999"/>
    <x v="6"/>
    <x v="13"/>
    <x v="3"/>
    <n v="602"/>
  </r>
  <r>
    <x v="0"/>
    <n v="2.14263"/>
    <x v="4"/>
    <x v="10"/>
    <x v="1"/>
    <n v="1423"/>
  </r>
  <r>
    <x v="3"/>
    <n v="130.48497"/>
    <x v="45"/>
    <x v="6"/>
    <x v="3"/>
    <n v="398"/>
  </r>
  <r>
    <x v="0"/>
    <n v="2.5017299999999998"/>
    <x v="6"/>
    <x v="30"/>
    <x v="2"/>
    <n v="536"/>
  </r>
  <r>
    <x v="4"/>
    <n v="17.16498"/>
    <x v="46"/>
    <x v="0"/>
    <x v="1"/>
    <n v="32"/>
  </r>
  <r>
    <x v="0"/>
    <n v="4.7760299999999996"/>
    <x v="0"/>
    <x v="0"/>
    <x v="0"/>
    <n v="24269"/>
  </r>
  <r>
    <x v="0"/>
    <n v="1.6638299999999999"/>
    <x v="47"/>
    <x v="15"/>
    <x v="1"/>
    <n v="9378"/>
  </r>
  <r>
    <x v="3"/>
    <n v="87.369029999999995"/>
    <x v="48"/>
    <x v="33"/>
    <x v="10"/>
    <n v="902"/>
  </r>
  <r>
    <x v="0"/>
    <n v="3.5790299999999999"/>
    <x v="10"/>
    <x v="11"/>
    <x v="5"/>
    <n v="28791"/>
  </r>
  <r>
    <x v="0"/>
    <n v="3.89025"/>
    <x v="49"/>
    <x v="43"/>
    <x v="0"/>
    <n v="10576"/>
  </r>
  <r>
    <x v="3"/>
    <n v="359.08803"/>
    <x v="50"/>
    <x v="23"/>
    <x v="0"/>
    <n v="7298"/>
  </r>
  <r>
    <x v="3"/>
    <n v="335.14803000000001"/>
    <x v="51"/>
    <x v="44"/>
    <x v="4"/>
    <n v="4703"/>
  </r>
  <r>
    <x v="3"/>
    <n v="370.95029999999997"/>
    <x v="52"/>
    <x v="19"/>
    <x v="4"/>
    <n v="7109"/>
  </r>
  <r>
    <x v="0"/>
    <n v="2.3820299999999999"/>
    <x v="8"/>
    <x v="27"/>
    <x v="6"/>
    <n v="127"/>
  </r>
  <r>
    <x v="0"/>
    <n v="7.7685300000000002"/>
    <x v="20"/>
    <x v="45"/>
    <x v="0"/>
    <n v="24269"/>
  </r>
  <r>
    <x v="1"/>
    <n v="3.2199299999999997"/>
    <x v="53"/>
    <x v="46"/>
    <x v="9"/>
    <n v="10134"/>
  </r>
  <r>
    <x v="3"/>
    <n v="299.23802999999998"/>
    <x v="54"/>
    <x v="47"/>
    <x v="0"/>
    <n v="34899"/>
  </r>
  <r>
    <x v="0"/>
    <n v="3.5790299999999999"/>
    <x v="3"/>
    <x v="48"/>
    <x v="0"/>
    <n v="94363"/>
  </r>
  <r>
    <x v="0"/>
    <n v="2.3820299999999999"/>
    <x v="8"/>
    <x v="27"/>
    <x v="3"/>
    <n v="425"/>
  </r>
  <r>
    <x v="3"/>
    <n v="227.31029999999998"/>
    <x v="51"/>
    <x v="34"/>
    <x v="0"/>
    <n v="6659"/>
  </r>
  <r>
    <x v="1"/>
    <n v="3.4712999999999998"/>
    <x v="1"/>
    <x v="49"/>
    <x v="7"/>
    <n v="1977"/>
  </r>
  <r>
    <x v="4"/>
    <n v="2.9805299999999999"/>
    <x v="10"/>
    <x v="12"/>
    <x v="11"/>
    <n v="1079"/>
  </r>
  <r>
    <x v="0"/>
    <n v="4.1296499999999998"/>
    <x v="8"/>
    <x v="6"/>
    <x v="7"/>
    <n v="1097"/>
  </r>
  <r>
    <x v="1"/>
    <n v="13.15503"/>
    <x v="2"/>
    <x v="21"/>
    <x v="6"/>
    <n v="2242"/>
  </r>
  <r>
    <x v="0"/>
    <n v="8.6064299999999996"/>
    <x v="38"/>
    <x v="50"/>
    <x v="3"/>
    <n v="1045"/>
  </r>
  <r>
    <x v="4"/>
    <n v="4.17753"/>
    <x v="38"/>
    <x v="36"/>
    <x v="4"/>
    <n v="4145"/>
  </r>
  <r>
    <x v="0"/>
    <n v="10.16253"/>
    <x v="55"/>
    <x v="3"/>
    <x v="4"/>
    <n v="6547"/>
  </r>
  <r>
    <x v="4"/>
    <n v="3.5790299999999999"/>
    <x v="12"/>
    <x v="29"/>
    <x v="1"/>
    <n v="1588"/>
  </r>
  <r>
    <x v="3"/>
    <n v="263.32803000000001"/>
    <x v="56"/>
    <x v="35"/>
    <x v="0"/>
    <n v="3284"/>
  </r>
  <r>
    <x v="0"/>
    <n v="4.17753"/>
    <x v="8"/>
    <x v="6"/>
    <x v="0"/>
    <n v="1312"/>
  </r>
  <r>
    <x v="0"/>
    <n v="4.7760299999999996"/>
    <x v="8"/>
    <x v="13"/>
    <x v="4"/>
    <n v="2806"/>
  </r>
  <r>
    <x v="0"/>
    <n v="5.37453"/>
    <x v="49"/>
    <x v="6"/>
    <x v="0"/>
    <n v="24269"/>
  </r>
  <r>
    <x v="0"/>
    <n v="3.5790299999999999"/>
    <x v="8"/>
    <x v="20"/>
    <x v="4"/>
    <n v="766"/>
  </r>
  <r>
    <x v="3"/>
    <n v="454.84802999999999"/>
    <x v="57"/>
    <x v="21"/>
    <x v="4"/>
    <n v="3587"/>
  </r>
  <r>
    <x v="0"/>
    <n v="1.18503"/>
    <x v="53"/>
    <x v="51"/>
    <x v="2"/>
    <n v="24871"/>
  </r>
  <r>
    <x v="5"/>
    <n v="88.458299999999994"/>
    <x v="58"/>
    <x v="11"/>
    <x v="3"/>
    <n v="2581"/>
  </r>
  <r>
    <x v="0"/>
    <n v="3.2690070000000002"/>
    <x v="8"/>
    <x v="25"/>
    <x v="4"/>
    <n v="2085"/>
  </r>
  <r>
    <x v="3"/>
    <n v="191.40029999999999"/>
    <x v="59"/>
    <x v="9"/>
    <x v="4"/>
    <n v="1035"/>
  </r>
  <r>
    <x v="0"/>
    <n v="4.7760299999999996"/>
    <x v="8"/>
    <x v="13"/>
    <x v="3"/>
    <n v="178"/>
  </r>
  <r>
    <x v="4"/>
    <n v="4.7760299999999996"/>
    <x v="20"/>
    <x v="27"/>
    <x v="6"/>
    <n v="505"/>
  </r>
  <r>
    <x v="0"/>
    <n v="2.5137"/>
    <x v="4"/>
    <x v="41"/>
    <x v="3"/>
    <n v="1717"/>
  </r>
  <r>
    <x v="4"/>
    <n v="15.54903"/>
    <x v="20"/>
    <x v="31"/>
    <x v="9"/>
    <n v="590"/>
  </r>
  <r>
    <x v="0"/>
    <n v="4.1535900000000003"/>
    <x v="8"/>
    <x v="6"/>
    <x v="12"/>
    <n v="1121"/>
  </r>
  <r>
    <x v="0"/>
    <n v="1.7835300000000001"/>
    <x v="8"/>
    <x v="5"/>
    <x v="1"/>
    <n v="1313"/>
  </r>
  <r>
    <x v="0"/>
    <n v="2.7291599999999998"/>
    <x v="12"/>
    <x v="43"/>
    <x v="11"/>
    <n v="132"/>
  </r>
  <r>
    <x v="0"/>
    <n v="19.140029999999999"/>
    <x v="20"/>
    <x v="52"/>
    <x v="5"/>
    <n v="1951"/>
  </r>
  <r>
    <x v="4"/>
    <n v="17.94303"/>
    <x v="46"/>
    <x v="11"/>
    <x v="7"/>
    <n v="37"/>
  </r>
  <r>
    <x v="3"/>
    <n v="101.73303"/>
    <x v="60"/>
    <x v="41"/>
    <x v="4"/>
    <n v="592"/>
  </r>
  <r>
    <x v="3"/>
    <n v="251.25029999999998"/>
    <x v="61"/>
    <x v="3"/>
    <x v="3"/>
    <n v="1259"/>
  </r>
  <r>
    <x v="3"/>
    <n v="394.99802999999997"/>
    <x v="62"/>
    <x v="35"/>
    <x v="0"/>
    <n v="45238"/>
  </r>
  <r>
    <x v="2"/>
    <n v="9.5640299999999989"/>
    <x v="63"/>
    <x v="3"/>
    <x v="3"/>
    <n v="28638"/>
  </r>
  <r>
    <x v="2"/>
    <n v="2.7411300000000001"/>
    <x v="64"/>
    <x v="33"/>
    <x v="4"/>
    <n v="12835"/>
  </r>
  <r>
    <x v="3"/>
    <n v="119.68803"/>
    <x v="65"/>
    <x v="0"/>
    <x v="0"/>
    <n v="1269"/>
  </r>
  <r>
    <x v="4"/>
    <n v="4.17753"/>
    <x v="22"/>
    <x v="21"/>
    <x v="0"/>
    <n v="284"/>
  </r>
  <r>
    <x v="7"/>
    <n v="5.8533299999999997"/>
    <x v="66"/>
    <x v="53"/>
    <x v="5"/>
    <n v="69538"/>
  </r>
  <r>
    <x v="3"/>
    <n v="287.26803000000001"/>
    <x v="67"/>
    <x v="39"/>
    <x v="4"/>
    <n v="4703"/>
  </r>
  <r>
    <x v="0"/>
    <n v="4.7760299999999996"/>
    <x v="8"/>
    <x v="13"/>
    <x v="4"/>
    <n v="2806"/>
  </r>
  <r>
    <x v="8"/>
    <n v="4.17753"/>
    <x v="49"/>
    <x v="25"/>
    <x v="1"/>
    <n v="3295"/>
  </r>
  <r>
    <x v="0"/>
    <n v="2.14263"/>
    <x v="7"/>
    <x v="54"/>
    <x v="2"/>
    <n v="81"/>
  </r>
  <r>
    <x v="0"/>
    <n v="8.2473299999999998"/>
    <x v="68"/>
    <x v="34"/>
    <x v="0"/>
    <n v="42301"/>
  </r>
  <r>
    <x v="3"/>
    <n v="370.95029999999997"/>
    <x v="69"/>
    <x v="16"/>
    <x v="4"/>
    <n v="1376"/>
  </r>
  <r>
    <x v="0"/>
    <n v="2.9805299999999999"/>
    <x v="70"/>
    <x v="25"/>
    <x v="2"/>
    <n v="1075"/>
  </r>
  <r>
    <x v="2"/>
    <n v="11.958029999999999"/>
    <x v="71"/>
    <x v="30"/>
    <x v="13"/>
    <n v="3664"/>
  </r>
  <r>
    <x v="4"/>
    <n v="4.7760299999999996"/>
    <x v="4"/>
    <x v="26"/>
    <x v="2"/>
    <n v="1951"/>
  </r>
  <r>
    <x v="0"/>
    <n v="4.17753"/>
    <x v="3"/>
    <x v="8"/>
    <x v="4"/>
    <n v="2085"/>
  </r>
  <r>
    <x v="0"/>
    <n v="4.7760299999999996"/>
    <x v="0"/>
    <x v="0"/>
    <x v="3"/>
    <n v="2685"/>
  </r>
  <r>
    <x v="1"/>
    <n v="20.337029999999999"/>
    <x v="43"/>
    <x v="1"/>
    <x v="5"/>
    <n v="2478"/>
  </r>
  <r>
    <x v="4"/>
    <n v="7.8403499999999999"/>
    <x v="0"/>
    <x v="54"/>
    <x v="14"/>
    <n v="285"/>
  </r>
  <r>
    <x v="1"/>
    <n v="8.9655299999999993"/>
    <x v="72"/>
    <x v="15"/>
    <x v="0"/>
    <n v="179692"/>
  </r>
  <r>
    <x v="3"/>
    <n v="119.68803"/>
    <x v="35"/>
    <x v="7"/>
    <x v="0"/>
    <n v="6088"/>
  </r>
  <r>
    <x v="4"/>
    <n v="2.3341500000000002"/>
    <x v="6"/>
    <x v="4"/>
    <x v="7"/>
    <n v="1383"/>
  </r>
  <r>
    <x v="0"/>
    <n v="11.958029999999999"/>
    <x v="34"/>
    <x v="50"/>
    <x v="6"/>
    <n v="5492"/>
  </r>
  <r>
    <x v="0"/>
    <n v="5.9730299999999996"/>
    <x v="12"/>
    <x v="15"/>
    <x v="0"/>
    <n v="919"/>
  </r>
  <r>
    <x v="9"/>
    <n v="4.9795199999999999"/>
    <x v="22"/>
    <x v="39"/>
    <x v="0"/>
    <n v="30023"/>
  </r>
  <r>
    <x v="0"/>
    <n v="4.40496"/>
    <x v="3"/>
    <x v="41"/>
    <x v="0"/>
    <n v="387"/>
  </r>
  <r>
    <x v="3"/>
    <n v="358.9803"/>
    <x v="57"/>
    <x v="34"/>
    <x v="3"/>
    <n v="211"/>
  </r>
  <r>
    <x v="0"/>
    <n v="4.05783"/>
    <x v="0"/>
    <x v="12"/>
    <x v="4"/>
    <n v="974"/>
  </r>
  <r>
    <x v="3"/>
    <n v="185.4153"/>
    <x v="73"/>
    <x v="55"/>
    <x v="4"/>
    <n v="16299"/>
  </r>
  <r>
    <x v="0"/>
    <n v="5.9730299999999996"/>
    <x v="49"/>
    <x v="33"/>
    <x v="4"/>
    <n v="30411"/>
  </r>
  <r>
    <x v="1"/>
    <n v="2.9805299999999999"/>
    <x v="4"/>
    <x v="16"/>
    <x v="10"/>
    <n v="4642"/>
  </r>
  <r>
    <x v="4"/>
    <n v="4.7760299999999996"/>
    <x v="10"/>
    <x v="8"/>
    <x v="4"/>
    <n v="12"/>
  </r>
  <r>
    <x v="0"/>
    <n v="17.94303"/>
    <x v="20"/>
    <x v="23"/>
    <x v="5"/>
    <n v="1951"/>
  </r>
  <r>
    <x v="10"/>
    <n v="113.59529999999999"/>
    <x v="74"/>
    <x v="19"/>
    <x v="2"/>
    <n v="1048"/>
  </r>
  <r>
    <x v="2"/>
    <n v="7.6248899999999997"/>
    <x v="38"/>
    <x v="30"/>
    <x v="3"/>
    <n v="24"/>
  </r>
  <r>
    <x v="4"/>
    <n v="4.7760299999999996"/>
    <x v="12"/>
    <x v="37"/>
    <x v="2"/>
    <n v="254"/>
  </r>
  <r>
    <x v="9"/>
    <n v="13.03533"/>
    <x v="75"/>
    <x v="44"/>
    <x v="1"/>
    <n v="3565"/>
  </r>
  <r>
    <x v="0"/>
    <n v="4.05783"/>
    <x v="8"/>
    <x v="46"/>
    <x v="4"/>
    <n v="6255"/>
  </r>
  <r>
    <x v="0"/>
    <n v="1.7835300000000001"/>
    <x v="6"/>
    <x v="20"/>
    <x v="1"/>
    <n v="7732"/>
  </r>
  <r>
    <x v="0"/>
    <n v="1.7835300000000001"/>
    <x v="4"/>
    <x v="11"/>
    <x v="2"/>
    <n v="57"/>
  </r>
  <r>
    <x v="0"/>
    <n v="7.1700299999999997"/>
    <x v="76"/>
    <x v="56"/>
    <x v="6"/>
    <n v="577"/>
  </r>
  <r>
    <x v="4"/>
    <n v="3.5790299999999999"/>
    <x v="77"/>
    <x v="43"/>
    <x v="2"/>
    <n v="1193"/>
  </r>
  <r>
    <x v="0"/>
    <n v="4.7760299999999996"/>
    <x v="49"/>
    <x v="12"/>
    <x v="0"/>
    <n v="1312"/>
  </r>
  <r>
    <x v="4"/>
    <n v="4.05783"/>
    <x v="20"/>
    <x v="57"/>
    <x v="1"/>
    <n v="343"/>
  </r>
  <r>
    <x v="3"/>
    <n v="149.61303000000001"/>
    <x v="78"/>
    <x v="18"/>
    <x v="4"/>
    <n v="1611"/>
  </r>
  <r>
    <x v="0"/>
    <n v="2.9805299999999999"/>
    <x v="4"/>
    <x v="16"/>
    <x v="1"/>
    <n v="6558"/>
  </r>
  <r>
    <x v="1"/>
    <n v="16.746030000000001"/>
    <x v="79"/>
    <x v="15"/>
    <x v="5"/>
    <n v="23169"/>
  </r>
  <r>
    <x v="3"/>
    <n v="394.99802999999997"/>
    <x v="80"/>
    <x v="39"/>
    <x v="4"/>
    <n v="4703"/>
  </r>
  <r>
    <x v="0"/>
    <n v="1.7835300000000001"/>
    <x v="4"/>
    <x v="11"/>
    <x v="1"/>
    <n v="1423"/>
  </r>
  <r>
    <x v="0"/>
    <n v="3.89025"/>
    <x v="8"/>
    <x v="29"/>
    <x v="4"/>
    <n v="2651"/>
  </r>
  <r>
    <x v="0"/>
    <n v="4.7760299999999996"/>
    <x v="20"/>
    <x v="27"/>
    <x v="15"/>
    <n v="5"/>
  </r>
  <r>
    <x v="1"/>
    <n v="2.3820299999999999"/>
    <x v="6"/>
    <x v="13"/>
    <x v="7"/>
    <n v="612"/>
  </r>
  <r>
    <x v="0"/>
    <n v="1.0533600000000001"/>
    <x v="7"/>
    <x v="58"/>
    <x v="1"/>
    <n v="9378"/>
  </r>
  <r>
    <x v="0"/>
    <n v="4.7760299999999996"/>
    <x v="0"/>
    <x v="0"/>
    <x v="3"/>
    <n v="2685"/>
  </r>
  <r>
    <x v="0"/>
    <n v="0.69294330000000004"/>
    <x v="17"/>
    <x v="58"/>
    <x v="1"/>
    <n v="9378"/>
  </r>
  <r>
    <x v="4"/>
    <n v="9.5640299999999989"/>
    <x v="20"/>
    <x v="13"/>
    <x v="8"/>
    <n v="576"/>
  </r>
  <r>
    <x v="4"/>
    <n v="2.4538500000000001"/>
    <x v="6"/>
    <x v="53"/>
    <x v="11"/>
    <n v="313"/>
  </r>
  <r>
    <x v="0"/>
    <n v="3.5790299999999999"/>
    <x v="3"/>
    <x v="48"/>
    <x v="3"/>
    <n v="2957"/>
  </r>
  <r>
    <x v="0"/>
    <n v="10.16253"/>
    <x v="8"/>
    <x v="59"/>
    <x v="3"/>
    <n v="6736"/>
  </r>
  <r>
    <x v="0"/>
    <n v="11.359529999999999"/>
    <x v="20"/>
    <x v="3"/>
    <x v="5"/>
    <n v="13552"/>
  </r>
  <r>
    <x v="0"/>
    <n v="5.9730299999999996"/>
    <x v="66"/>
    <x v="30"/>
    <x v="4"/>
    <n v="5451"/>
  </r>
  <r>
    <x v="0"/>
    <n v="3.5790299999999999"/>
    <x v="81"/>
    <x v="16"/>
    <x v="4"/>
    <n v="10911"/>
  </r>
  <r>
    <x v="0"/>
    <n v="11.359529999999999"/>
    <x v="20"/>
    <x v="3"/>
    <x v="5"/>
    <n v="13552"/>
  </r>
  <r>
    <x v="0"/>
    <n v="4.5366299999999997"/>
    <x v="0"/>
    <x v="46"/>
    <x v="4"/>
    <n v="2806"/>
  </r>
  <r>
    <x v="3"/>
    <n v="107.6103"/>
    <x v="82"/>
    <x v="3"/>
    <x v="2"/>
    <n v="350"/>
  </r>
  <r>
    <x v="9"/>
    <n v="5.8174200000000003"/>
    <x v="20"/>
    <x v="60"/>
    <x v="0"/>
    <n v="30023"/>
  </r>
  <r>
    <x v="5"/>
    <n v="68.217029999999994"/>
    <x v="83"/>
    <x v="61"/>
    <x v="0"/>
    <n v="4003"/>
  </r>
  <r>
    <x v="0"/>
    <n v="8.4867299999999997"/>
    <x v="20"/>
    <x v="6"/>
    <x v="3"/>
    <n v="178817"/>
  </r>
  <r>
    <x v="3"/>
    <n v="574.44029999999998"/>
    <x v="84"/>
    <x v="44"/>
    <x v="4"/>
    <n v="7109"/>
  </r>
  <r>
    <x v="4"/>
    <n v="3.5790299999999999"/>
    <x v="77"/>
    <x v="43"/>
    <x v="7"/>
    <n v="490"/>
  </r>
  <r>
    <x v="0"/>
    <n v="3.8304"/>
    <x v="22"/>
    <x v="41"/>
    <x v="3"/>
    <n v="491"/>
  </r>
  <r>
    <x v="0"/>
    <n v="1.6638299999999999"/>
    <x v="85"/>
    <x v="43"/>
    <x v="2"/>
    <n v="61"/>
  </r>
  <r>
    <x v="0"/>
    <n v="1.54413"/>
    <x v="47"/>
    <x v="61"/>
    <x v="1"/>
    <n v="9378"/>
  </r>
  <r>
    <x v="3"/>
    <n v="299.23802999999998"/>
    <x v="86"/>
    <x v="39"/>
    <x v="0"/>
    <n v="3284"/>
  </r>
  <r>
    <x v="0"/>
    <n v="11.958029999999999"/>
    <x v="87"/>
    <x v="19"/>
    <x v="5"/>
    <n v="7318"/>
  </r>
  <r>
    <x v="0"/>
    <n v="2.6932499999999999"/>
    <x v="6"/>
    <x v="10"/>
    <x v="3"/>
    <n v="789"/>
  </r>
  <r>
    <x v="4"/>
    <n v="6.5475899999999996"/>
    <x v="43"/>
    <x v="62"/>
    <x v="4"/>
    <n v="407"/>
  </r>
  <r>
    <x v="0"/>
    <n v="3.1002299999999998"/>
    <x v="3"/>
    <x v="11"/>
    <x v="11"/>
    <n v="2399"/>
  </r>
  <r>
    <x v="4"/>
    <n v="2.86083"/>
    <x v="3"/>
    <x v="46"/>
    <x v="5"/>
    <n v="264"/>
  </r>
  <r>
    <x v="4"/>
    <n v="4.17753"/>
    <x v="8"/>
    <x v="6"/>
    <x v="1"/>
    <n v="839"/>
  </r>
  <r>
    <x v="2"/>
    <n v="5.5899900000000002"/>
    <x v="22"/>
    <x v="47"/>
    <x v="5"/>
    <n v="44054"/>
  </r>
  <r>
    <x v="0"/>
    <n v="5.37453"/>
    <x v="22"/>
    <x v="23"/>
    <x v="1"/>
    <n v="3231"/>
  </r>
  <r>
    <x v="3"/>
    <n v="143.52029999999999"/>
    <x v="88"/>
    <x v="11"/>
    <x v="0"/>
    <n v="64"/>
  </r>
  <r>
    <x v="0"/>
    <n v="4.1894999999999998"/>
    <x v="22"/>
    <x v="21"/>
    <x v="2"/>
    <n v="8314"/>
  </r>
  <r>
    <x v="0"/>
    <n v="3.0164399999999998"/>
    <x v="8"/>
    <x v="43"/>
    <x v="7"/>
    <n v="2249"/>
  </r>
  <r>
    <x v="4"/>
    <n v="2.4418799999999998"/>
    <x v="22"/>
    <x v="46"/>
    <x v="9"/>
    <n v="339"/>
  </r>
  <r>
    <x v="10"/>
    <n v="77.685299999999998"/>
    <x v="89"/>
    <x v="31"/>
    <x v="1"/>
    <n v="27"/>
  </r>
  <r>
    <x v="4"/>
    <n v="2.8129499999999998"/>
    <x v="22"/>
    <x v="4"/>
    <x v="12"/>
    <n v="197"/>
  </r>
  <r>
    <x v="0"/>
    <n v="3.5790299999999999"/>
    <x v="53"/>
    <x v="11"/>
    <x v="6"/>
    <n v="74977"/>
  </r>
  <r>
    <x v="0"/>
    <n v="9.5640299999999989"/>
    <x v="20"/>
    <x v="13"/>
    <x v="0"/>
    <n v="8583"/>
  </r>
  <r>
    <x v="4"/>
    <n v="3.5790299999999999"/>
    <x v="8"/>
    <x v="20"/>
    <x v="11"/>
    <n v="928"/>
  </r>
  <r>
    <x v="5"/>
    <n v="83.778030000000001"/>
    <x v="90"/>
    <x v="53"/>
    <x v="11"/>
    <n v="110"/>
  </r>
  <r>
    <x v="3"/>
    <n v="514.69803000000002"/>
    <x v="91"/>
    <x v="28"/>
    <x v="3"/>
    <n v="6753"/>
  </r>
  <r>
    <x v="2"/>
    <n v="2.0708099999999998"/>
    <x v="8"/>
    <x v="57"/>
    <x v="4"/>
    <n v="1237"/>
  </r>
  <r>
    <x v="11"/>
    <n v="2.5017299999999998"/>
    <x v="92"/>
    <x v="6"/>
    <x v="5"/>
    <n v="18872"/>
  </r>
  <r>
    <x v="0"/>
    <n v="10.162410299999999"/>
    <x v="93"/>
    <x v="1"/>
    <x v="2"/>
    <n v="356"/>
  </r>
  <r>
    <x v="0"/>
    <n v="7.7685300000000002"/>
    <x v="20"/>
    <x v="45"/>
    <x v="0"/>
    <n v="24269"/>
  </r>
  <r>
    <x v="4"/>
    <n v="3.5790299999999999"/>
    <x v="12"/>
    <x v="29"/>
    <x v="11"/>
    <n v="425"/>
  </r>
  <r>
    <x v="6"/>
    <n v="4.7760299999999996"/>
    <x v="10"/>
    <x v="8"/>
    <x v="3"/>
    <n v="1161"/>
  </r>
  <r>
    <x v="0"/>
    <n v="2.9805299999999999"/>
    <x v="6"/>
    <x v="8"/>
    <x v="3"/>
    <n v="1508"/>
  </r>
  <r>
    <x v="12"/>
    <n v="14.950530000000001"/>
    <x v="94"/>
    <x v="18"/>
    <x v="4"/>
    <n v="7636"/>
  </r>
  <r>
    <x v="4"/>
    <n v="2.5496099999999999"/>
    <x v="6"/>
    <x v="48"/>
    <x v="7"/>
    <n v="246"/>
  </r>
  <r>
    <x v="4"/>
    <n v="2.5017299999999998"/>
    <x v="6"/>
    <x v="30"/>
    <x v="1"/>
    <n v="479"/>
  </r>
  <r>
    <x v="2"/>
    <n v="7.1580599999999999"/>
    <x v="95"/>
    <x v="51"/>
    <x v="0"/>
    <n v="910"/>
  </r>
  <r>
    <x v="0"/>
    <n v="9.5640299999999989"/>
    <x v="96"/>
    <x v="34"/>
    <x v="3"/>
    <n v="5626"/>
  </r>
  <r>
    <x v="0"/>
    <n v="1.90323"/>
    <x v="64"/>
    <x v="25"/>
    <x v="4"/>
    <n v="14184"/>
  </r>
  <r>
    <x v="13"/>
    <n v="5.9730299999999996"/>
    <x v="97"/>
    <x v="10"/>
    <x v="5"/>
    <n v="25177"/>
  </r>
  <r>
    <x v="3"/>
    <n v="383.02803"/>
    <x v="98"/>
    <x v="63"/>
    <x v="4"/>
    <n v="21252"/>
  </r>
  <r>
    <x v="3"/>
    <n v="394.89029999999997"/>
    <x v="99"/>
    <x v="21"/>
    <x v="4"/>
    <n v="567"/>
  </r>
  <r>
    <x v="4"/>
    <n v="3.5790299999999999"/>
    <x v="77"/>
    <x v="43"/>
    <x v="12"/>
    <n v="466"/>
  </r>
  <r>
    <x v="0"/>
    <n v="1.5358707"/>
    <x v="85"/>
    <x v="36"/>
    <x v="2"/>
    <n v="61"/>
  </r>
  <r>
    <x v="0"/>
    <n v="7.1700299999999997"/>
    <x v="76"/>
    <x v="56"/>
    <x v="6"/>
    <n v="474"/>
  </r>
  <r>
    <x v="4"/>
    <n v="4.7760299999999996"/>
    <x v="12"/>
    <x v="37"/>
    <x v="10"/>
    <n v="431"/>
  </r>
  <r>
    <x v="0"/>
    <n v="5.37453"/>
    <x v="0"/>
    <x v="53"/>
    <x v="1"/>
    <n v="242"/>
  </r>
  <r>
    <x v="0"/>
    <n v="3.0403799999999999"/>
    <x v="10"/>
    <x v="45"/>
    <x v="1"/>
    <n v="2905"/>
  </r>
  <r>
    <x v="14"/>
    <n v="4.7760299999999996"/>
    <x v="100"/>
    <x v="8"/>
    <x v="5"/>
    <n v="12091"/>
  </r>
  <r>
    <x v="0"/>
    <n v="2.14263"/>
    <x v="4"/>
    <x v="10"/>
    <x v="1"/>
    <n v="1423"/>
  </r>
  <r>
    <x v="0"/>
    <n v="4.05783"/>
    <x v="8"/>
    <x v="46"/>
    <x v="4"/>
    <n v="6255"/>
  </r>
  <r>
    <x v="6"/>
    <n v="4.7760299999999996"/>
    <x v="8"/>
    <x v="13"/>
    <x v="1"/>
    <n v="1236"/>
  </r>
  <r>
    <x v="4"/>
    <n v="2.3820299999999999"/>
    <x v="4"/>
    <x v="8"/>
    <x v="0"/>
    <n v="1335"/>
  </r>
  <r>
    <x v="4"/>
    <n v="4.17753"/>
    <x v="20"/>
    <x v="57"/>
    <x v="11"/>
    <n v="197"/>
  </r>
  <r>
    <x v="0"/>
    <n v="3.5790299999999999"/>
    <x v="101"/>
    <x v="11"/>
    <x v="5"/>
    <n v="28791"/>
  </r>
  <r>
    <x v="0"/>
    <n v="1.0653299999999999"/>
    <x v="53"/>
    <x v="64"/>
    <x v="2"/>
    <n v="1075"/>
  </r>
  <r>
    <x v="0"/>
    <n v="6.5715300000000001"/>
    <x v="102"/>
    <x v="32"/>
    <x v="0"/>
    <n v="29746"/>
  </r>
  <r>
    <x v="0"/>
    <n v="1.54413"/>
    <x v="5"/>
    <x v="65"/>
    <x v="2"/>
    <n v="295"/>
  </r>
  <r>
    <x v="3"/>
    <n v="933.5403"/>
    <x v="103"/>
    <x v="15"/>
    <x v="16"/>
    <n v="5935"/>
  </r>
  <r>
    <x v="4"/>
    <n v="4.17753"/>
    <x v="10"/>
    <x v="37"/>
    <x v="9"/>
    <n v="323"/>
  </r>
  <r>
    <x v="4"/>
    <n v="5.9730299999999996"/>
    <x v="12"/>
    <x v="15"/>
    <x v="7"/>
    <n v="185"/>
  </r>
  <r>
    <x v="0"/>
    <n v="3.5790299999999999"/>
    <x v="10"/>
    <x v="11"/>
    <x v="0"/>
    <n v="2117"/>
  </r>
  <r>
    <x v="0"/>
    <n v="2.1785399999999999"/>
    <x v="22"/>
    <x v="20"/>
    <x v="1"/>
    <n v="9378"/>
  </r>
  <r>
    <x v="6"/>
    <n v="1.1491199999999999"/>
    <x v="4"/>
    <x v="60"/>
    <x v="9"/>
    <n v="1796"/>
  </r>
  <r>
    <x v="3"/>
    <n v="658.23029999999994"/>
    <x v="104"/>
    <x v="31"/>
    <x v="4"/>
    <n v="3587"/>
  </r>
  <r>
    <x v="7"/>
    <n v="5.2548300000000001"/>
    <x v="105"/>
    <x v="21"/>
    <x v="0"/>
    <n v="4296"/>
  </r>
  <r>
    <x v="0"/>
    <n v="3.5790299999999999"/>
    <x v="8"/>
    <x v="20"/>
    <x v="4"/>
    <n v="2651"/>
  </r>
  <r>
    <x v="0"/>
    <n v="3.5790299999999999"/>
    <x v="10"/>
    <x v="11"/>
    <x v="0"/>
    <n v="94363"/>
  </r>
  <r>
    <x v="0"/>
    <n v="9.444329999999999"/>
    <x v="20"/>
    <x v="4"/>
    <x v="0"/>
    <n v="3454"/>
  </r>
  <r>
    <x v="2"/>
    <n v="3.5790299999999999"/>
    <x v="11"/>
    <x v="48"/>
    <x v="5"/>
    <n v="8714"/>
  </r>
  <r>
    <x v="0"/>
    <n v="3.89025"/>
    <x v="0"/>
    <x v="20"/>
    <x v="0"/>
    <n v="10576"/>
  </r>
  <r>
    <x v="0"/>
    <n v="15.54903"/>
    <x v="20"/>
    <x v="31"/>
    <x v="5"/>
    <n v="7318"/>
  </r>
  <r>
    <x v="4"/>
    <n v="9.4563000000000006"/>
    <x v="20"/>
    <x v="13"/>
    <x v="17"/>
    <n v="103"/>
  </r>
  <r>
    <x v="15"/>
    <n v="56.247030000000002"/>
    <x v="106"/>
    <x v="26"/>
    <x v="6"/>
    <n v="224"/>
  </r>
  <r>
    <x v="3"/>
    <n v="227.41802999999999"/>
    <x v="107"/>
    <x v="66"/>
    <x v="4"/>
    <n v="4702"/>
  </r>
  <r>
    <x v="0"/>
    <n v="2.3820299999999999"/>
    <x v="8"/>
    <x v="27"/>
    <x v="0"/>
    <n v="85"/>
  </r>
  <r>
    <x v="2"/>
    <n v="3.2199299999999997"/>
    <x v="108"/>
    <x v="53"/>
    <x v="5"/>
    <n v="35877"/>
  </r>
  <r>
    <x v="16"/>
    <n v="23.8203"/>
    <x v="109"/>
    <x v="63"/>
    <x v="1"/>
    <n v="897"/>
  </r>
  <r>
    <x v="17"/>
    <n v="27.519030000000001"/>
    <x v="46"/>
    <x v="1"/>
    <x v="11"/>
    <n v="282"/>
  </r>
  <r>
    <x v="3"/>
    <n v="430.90803"/>
    <x v="69"/>
    <x v="28"/>
    <x v="4"/>
    <n v="1611"/>
  </r>
  <r>
    <x v="4"/>
    <n v="4.17753"/>
    <x v="8"/>
    <x v="6"/>
    <x v="0"/>
    <n v="513"/>
  </r>
  <r>
    <x v="0"/>
    <n v="8.6064299999999996"/>
    <x v="38"/>
    <x v="50"/>
    <x v="3"/>
    <n v="1045"/>
  </r>
  <r>
    <x v="3"/>
    <n v="107.71803"/>
    <x v="110"/>
    <x v="3"/>
    <x v="1"/>
    <n v="6347"/>
  </r>
  <r>
    <x v="12"/>
    <n v="10.97649"/>
    <x v="94"/>
    <x v="13"/>
    <x v="0"/>
    <n v="33"/>
  </r>
  <r>
    <x v="4"/>
    <n v="4.7760299999999996"/>
    <x v="8"/>
    <x v="13"/>
    <x v="8"/>
    <n v="23"/>
  </r>
  <r>
    <x v="3"/>
    <n v="550.60802999999999"/>
    <x v="111"/>
    <x v="67"/>
    <x v="4"/>
    <n v="7109"/>
  </r>
  <r>
    <x v="0"/>
    <n v="1.4244299999999999"/>
    <x v="7"/>
    <x v="13"/>
    <x v="11"/>
    <n v="51"/>
  </r>
  <r>
    <x v="3"/>
    <n v="263.32803000000001"/>
    <x v="56"/>
    <x v="35"/>
    <x v="0"/>
    <n v="3284"/>
  </r>
  <r>
    <x v="4"/>
    <n v="3.5790299999999999"/>
    <x v="22"/>
    <x v="8"/>
    <x v="7"/>
    <n v="708"/>
  </r>
  <r>
    <x v="3"/>
    <n v="263.22030000000001"/>
    <x v="67"/>
    <x v="42"/>
    <x v="4"/>
    <n v="1657"/>
  </r>
  <r>
    <x v="0"/>
    <n v="4.9967568"/>
    <x v="112"/>
    <x v="16"/>
    <x v="2"/>
    <n v="523"/>
  </r>
  <r>
    <x v="3"/>
    <n v="574.44029999999998"/>
    <x v="113"/>
    <x v="54"/>
    <x v="4"/>
    <n v="1376"/>
  </r>
  <r>
    <x v="4"/>
    <n v="2.57355"/>
    <x v="6"/>
    <x v="48"/>
    <x v="12"/>
    <n v="121"/>
  </r>
  <r>
    <x v="0"/>
    <n v="1.18503"/>
    <x v="53"/>
    <x v="51"/>
    <x v="2"/>
    <n v="1075"/>
  </r>
  <r>
    <x v="3"/>
    <n v="227.41802999999999"/>
    <x v="114"/>
    <x v="18"/>
    <x v="1"/>
    <n v="1001"/>
  </r>
  <r>
    <x v="0"/>
    <n v="2.9805299999999999"/>
    <x v="8"/>
    <x v="43"/>
    <x v="4"/>
    <n v="112"/>
  </r>
  <r>
    <x v="5"/>
    <n v="95.74803"/>
    <x v="60"/>
    <x v="8"/>
    <x v="11"/>
    <n v="3022"/>
  </r>
  <r>
    <x v="0"/>
    <n v="7.7685300000000002"/>
    <x v="75"/>
    <x v="53"/>
    <x v="4"/>
    <n v="5451"/>
  </r>
  <r>
    <x v="4"/>
    <n v="15.42933"/>
    <x v="79"/>
    <x v="61"/>
    <x v="8"/>
    <n v="73"/>
  </r>
  <r>
    <x v="2"/>
    <n v="7.2897299999999996"/>
    <x v="68"/>
    <x v="53"/>
    <x v="6"/>
    <n v="1029"/>
  </r>
  <r>
    <x v="3"/>
    <n v="394.89029999999997"/>
    <x v="115"/>
    <x v="54"/>
    <x v="3"/>
    <n v="1555"/>
  </r>
  <r>
    <x v="2"/>
    <n v="7.1700299999999997"/>
    <x v="20"/>
    <x v="20"/>
    <x v="0"/>
    <n v="47"/>
  </r>
  <r>
    <x v="0"/>
    <n v="4.17753"/>
    <x v="12"/>
    <x v="4"/>
    <x v="3"/>
    <n v="14896"/>
  </r>
  <r>
    <x v="3"/>
    <n v="359.08803"/>
    <x v="116"/>
    <x v="19"/>
    <x v="5"/>
    <n v="1712"/>
  </r>
  <r>
    <x v="4"/>
    <n v="2.3820299999999999"/>
    <x v="4"/>
    <x v="8"/>
    <x v="0"/>
    <n v="1335"/>
  </r>
  <r>
    <x v="4"/>
    <n v="4.17753"/>
    <x v="3"/>
    <x v="8"/>
    <x v="2"/>
    <n v="214"/>
  </r>
  <r>
    <x v="6"/>
    <n v="22.144500000000001"/>
    <x v="117"/>
    <x v="53"/>
    <x v="1"/>
    <n v="184"/>
  </r>
  <r>
    <x v="10"/>
    <n v="167.46029999999999"/>
    <x v="118"/>
    <x v="50"/>
    <x v="6"/>
    <n v="7"/>
  </r>
  <r>
    <x v="0"/>
    <n v="1.54413"/>
    <x v="119"/>
    <x v="58"/>
    <x v="7"/>
    <n v="41"/>
  </r>
  <r>
    <x v="2"/>
    <n v="4.5366299999999997"/>
    <x v="8"/>
    <x v="33"/>
    <x v="0"/>
    <n v="12153"/>
  </r>
  <r>
    <x v="2"/>
    <n v="2.2144499999999998"/>
    <x v="6"/>
    <x v="11"/>
    <x v="0"/>
    <n v="25"/>
  </r>
  <r>
    <x v="1"/>
    <n v="2.6094599999999999"/>
    <x v="8"/>
    <x v="38"/>
    <x v="0"/>
    <n v="163"/>
  </r>
  <r>
    <x v="0"/>
    <n v="2.3820299999999999"/>
    <x v="8"/>
    <x v="27"/>
    <x v="4"/>
    <n v="87"/>
  </r>
  <r>
    <x v="2"/>
    <n v="5.9730299999999996"/>
    <x v="120"/>
    <x v="32"/>
    <x v="5"/>
    <n v="2165"/>
  </r>
  <r>
    <x v="3"/>
    <n v="323.17802999999998"/>
    <x v="44"/>
    <x v="42"/>
    <x v="0"/>
    <n v="151"/>
  </r>
  <r>
    <x v="6"/>
    <n v="10.689209999999999"/>
    <x v="121"/>
    <x v="59"/>
    <x v="4"/>
    <n v="106"/>
  </r>
  <r>
    <x v="3"/>
    <n v="131.55029999999999"/>
    <x v="18"/>
    <x v="32"/>
    <x v="7"/>
    <n v="129"/>
  </r>
  <r>
    <x v="0"/>
    <n v="4.5366299999999997"/>
    <x v="0"/>
    <x v="46"/>
    <x v="4"/>
    <n v="3049"/>
  </r>
  <r>
    <x v="3"/>
    <n v="203.47802999999999"/>
    <x v="122"/>
    <x v="31"/>
    <x v="0"/>
    <n v="3284"/>
  </r>
  <r>
    <x v="2"/>
    <n v="8.3670299999999997"/>
    <x v="2"/>
    <x v="11"/>
    <x v="5"/>
    <n v="390"/>
  </r>
  <r>
    <x v="18"/>
    <n v="32.307029999999997"/>
    <x v="123"/>
    <x v="7"/>
    <x v="12"/>
    <n v="621"/>
  </r>
  <r>
    <x v="0"/>
    <n v="1.54413"/>
    <x v="22"/>
    <x v="38"/>
    <x v="3"/>
    <n v="265"/>
  </r>
  <r>
    <x v="0"/>
    <n v="4.6563299999999996"/>
    <x v="8"/>
    <x v="4"/>
    <x v="4"/>
    <n v="838"/>
  </r>
  <r>
    <x v="4"/>
    <n v="2.94462"/>
    <x v="92"/>
    <x v="53"/>
    <x v="0"/>
    <n v="143"/>
  </r>
  <r>
    <x v="0"/>
    <n v="3.5790299999999999"/>
    <x v="10"/>
    <x v="11"/>
    <x v="1"/>
    <n v="151"/>
  </r>
  <r>
    <x v="4"/>
    <n v="2.9565899999999998"/>
    <x v="4"/>
    <x v="16"/>
    <x v="2"/>
    <n v="200"/>
  </r>
  <r>
    <x v="4"/>
    <n v="16.38693"/>
    <x v="43"/>
    <x v="34"/>
    <x v="8"/>
    <n v="227"/>
  </r>
  <r>
    <x v="4"/>
    <n v="2.3820299999999999"/>
    <x v="6"/>
    <x v="13"/>
    <x v="11"/>
    <n v="538"/>
  </r>
  <r>
    <x v="2"/>
    <n v="3.5790299999999999"/>
    <x v="22"/>
    <x v="8"/>
    <x v="1"/>
    <n v="171"/>
  </r>
  <r>
    <x v="3"/>
    <n v="179.53802999999999"/>
    <x v="124"/>
    <x v="26"/>
    <x v="4"/>
    <n v="27508"/>
  </r>
  <r>
    <x v="0"/>
    <n v="3.5790299999999999"/>
    <x v="3"/>
    <x v="48"/>
    <x v="2"/>
    <n v="1454"/>
  </r>
  <r>
    <x v="3"/>
    <n v="299.13029999999998"/>
    <x v="125"/>
    <x v="50"/>
    <x v="0"/>
    <n v="2951"/>
  </r>
  <r>
    <x v="3"/>
    <n v="742.12802999999997"/>
    <x v="126"/>
    <x v="68"/>
    <x v="3"/>
    <n v="6753"/>
  </r>
  <r>
    <x v="3"/>
    <n v="293.25302999999997"/>
    <x v="127"/>
    <x v="24"/>
    <x v="2"/>
    <n v="3518"/>
  </r>
  <r>
    <x v="3"/>
    <n v="125.67303"/>
    <x v="128"/>
    <x v="18"/>
    <x v="0"/>
    <n v="151"/>
  </r>
  <r>
    <x v="0"/>
    <n v="4.17753"/>
    <x v="8"/>
    <x v="6"/>
    <x v="4"/>
    <n v="838"/>
  </r>
  <r>
    <x v="4"/>
    <n v="2.3580899999999998"/>
    <x v="6"/>
    <x v="4"/>
    <x v="11"/>
    <n v="136"/>
  </r>
  <r>
    <x v="12"/>
    <n v="15.54903"/>
    <x v="79"/>
    <x v="61"/>
    <x v="4"/>
    <n v="301"/>
  </r>
  <r>
    <x v="0"/>
    <n v="18.18243"/>
    <x v="2"/>
    <x v="52"/>
    <x v="5"/>
    <n v="19763"/>
  </r>
  <r>
    <x v="3"/>
    <n v="562.57803000000001"/>
    <x v="126"/>
    <x v="9"/>
    <x v="4"/>
    <n v="21252"/>
  </r>
  <r>
    <x v="0"/>
    <n v="3.5790299999999999"/>
    <x v="10"/>
    <x v="11"/>
    <x v="4"/>
    <n v="1902"/>
  </r>
  <r>
    <x v="19"/>
    <n v="21.534029999999998"/>
    <x v="19"/>
    <x v="69"/>
    <x v="0"/>
    <n v="13937"/>
  </r>
  <r>
    <x v="19"/>
    <n v="23.916059999999998"/>
    <x v="129"/>
    <x v="27"/>
    <x v="4"/>
    <n v="27696"/>
  </r>
  <r>
    <x v="19"/>
    <n v="23.92803"/>
    <x v="130"/>
    <x v="43"/>
    <x v="11"/>
    <n v="17831"/>
  </r>
  <r>
    <x v="20"/>
    <n v="24.526530000000001"/>
    <x v="32"/>
    <x v="70"/>
    <x v="4"/>
    <n v="178912"/>
  </r>
  <r>
    <x v="21"/>
    <n v="77.793030000000002"/>
    <x v="131"/>
    <x v="28"/>
    <x v="1"/>
    <n v="7807"/>
  </r>
  <r>
    <x v="21"/>
    <n v="347.11802999999998"/>
    <x v="132"/>
    <x v="26"/>
    <x v="4"/>
    <n v="17415"/>
  </r>
  <r>
    <x v="21"/>
    <n v="347.11802999999998"/>
    <x v="132"/>
    <x v="26"/>
    <x v="4"/>
    <n v="17415"/>
  </r>
  <r>
    <x v="21"/>
    <n v="77.793030000000002"/>
    <x v="131"/>
    <x v="28"/>
    <x v="1"/>
    <n v="7807"/>
  </r>
  <r>
    <x v="21"/>
    <n v="77.793030000000002"/>
    <x v="131"/>
    <x v="28"/>
    <x v="1"/>
    <n v="7807"/>
  </r>
  <r>
    <x v="22"/>
    <n v="6.8109299999999999"/>
    <x v="5"/>
    <x v="1"/>
    <x v="5"/>
    <n v="67259"/>
  </r>
  <r>
    <x v="19"/>
    <n v="22.719059999999999"/>
    <x v="95"/>
    <x v="33"/>
    <x v="3"/>
    <n v="10689"/>
  </r>
  <r>
    <x v="23"/>
    <n v="15.54903"/>
    <x v="28"/>
    <x v="71"/>
    <x v="1"/>
    <n v="128311"/>
  </r>
  <r>
    <x v="19"/>
    <n v="17.94303"/>
    <x v="133"/>
    <x v="72"/>
    <x v="2"/>
    <n v="21796"/>
  </r>
  <r>
    <x v="24"/>
    <n v="7.1700299999999997"/>
    <x v="8"/>
    <x v="54"/>
    <x v="3"/>
    <n v="192590"/>
  </r>
  <r>
    <x v="21"/>
    <n v="113.70303"/>
    <x v="134"/>
    <x v="73"/>
    <x v="0"/>
    <n v="284"/>
  </r>
  <r>
    <x v="24"/>
    <n v="7.1700299999999997"/>
    <x v="79"/>
    <x v="60"/>
    <x v="2"/>
    <n v="58162"/>
  </r>
  <r>
    <x v="21"/>
    <n v="107.71803"/>
    <x v="134"/>
    <x v="23"/>
    <x v="1"/>
    <n v="12796"/>
  </r>
  <r>
    <x v="25"/>
    <n v="4.17753"/>
    <x v="49"/>
    <x v="25"/>
    <x v="1"/>
    <n v="14282"/>
  </r>
  <r>
    <x v="24"/>
    <n v="4.17753"/>
    <x v="8"/>
    <x v="6"/>
    <x v="3"/>
    <n v="363713"/>
  </r>
  <r>
    <x v="22"/>
    <n v="11.479229999999999"/>
    <x v="135"/>
    <x v="41"/>
    <x v="5"/>
    <n v="67259"/>
  </r>
  <r>
    <x v="21"/>
    <n v="113.70303"/>
    <x v="134"/>
    <x v="73"/>
    <x v="0"/>
    <n v="284"/>
  </r>
  <r>
    <x v="20"/>
    <n v="17.94303"/>
    <x v="79"/>
    <x v="54"/>
    <x v="4"/>
    <n v="1597"/>
  </r>
  <r>
    <x v="20"/>
    <n v="13.75353"/>
    <x v="32"/>
    <x v="61"/>
    <x v="4"/>
    <n v="178912"/>
  </r>
  <r>
    <x v="26"/>
    <n v="4.17753"/>
    <x v="8"/>
    <x v="6"/>
    <x v="2"/>
    <n v="46399"/>
  </r>
  <r>
    <x v="27"/>
    <n v="14.591429999999999"/>
    <x v="87"/>
    <x v="28"/>
    <x v="5"/>
    <n v="8891"/>
  </r>
  <r>
    <x v="19"/>
    <n v="19.140029999999999"/>
    <x v="46"/>
    <x v="13"/>
    <x v="1"/>
    <n v="30254"/>
  </r>
  <r>
    <x v="19"/>
    <n v="17.94303"/>
    <x v="136"/>
    <x v="74"/>
    <x v="0"/>
    <n v="22636"/>
  </r>
  <r>
    <x v="21"/>
    <n v="221.43303"/>
    <x v="122"/>
    <x v="56"/>
    <x v="3"/>
    <n v="22318"/>
  </r>
  <r>
    <x v="22"/>
    <n v="4.4169299999999998"/>
    <x v="11"/>
    <x v="41"/>
    <x v="5"/>
    <n v="67259"/>
  </r>
  <r>
    <x v="21"/>
    <n v="155.59802999999999"/>
    <x v="137"/>
    <x v="28"/>
    <x v="3"/>
    <n v="18998"/>
  </r>
  <r>
    <x v="19"/>
    <n v="21.534029999999998"/>
    <x v="19"/>
    <x v="69"/>
    <x v="0"/>
    <n v="13937"/>
  </r>
  <r>
    <x v="19"/>
    <n v="26.322029999999998"/>
    <x v="129"/>
    <x v="38"/>
    <x v="0"/>
    <n v="29471"/>
  </r>
  <r>
    <x v="21"/>
    <n v="203.47802999999999"/>
    <x v="13"/>
    <x v="44"/>
    <x v="3"/>
    <n v="22318"/>
  </r>
  <r>
    <x v="21"/>
    <n v="197.49303"/>
    <x v="138"/>
    <x v="73"/>
    <x v="1"/>
    <n v="2135"/>
  </r>
  <r>
    <x v="19"/>
    <n v="21.534029999999998"/>
    <x v="19"/>
    <x v="69"/>
    <x v="0"/>
    <n v="13937"/>
  </r>
  <r>
    <x v="0"/>
    <n v="4.7760299999999996"/>
    <x v="0"/>
    <x v="0"/>
    <x v="0"/>
    <n v="2427"/>
  </r>
  <r>
    <x v="21"/>
    <n v="101.73303"/>
    <x v="139"/>
    <x v="7"/>
    <x v="3"/>
    <n v="313836"/>
  </r>
  <r>
    <x v="21"/>
    <n v="77.793030000000002"/>
    <x v="140"/>
    <x v="66"/>
    <x v="3"/>
    <n v="313836"/>
  </r>
  <r>
    <x v="19"/>
    <n v="21.534029999999998"/>
    <x v="19"/>
    <x v="69"/>
    <x v="0"/>
    <n v="13937"/>
  </r>
  <r>
    <x v="21"/>
    <n v="107.71803"/>
    <x v="134"/>
    <x v="23"/>
    <x v="1"/>
    <n v="12796"/>
  </r>
  <r>
    <x v="28"/>
    <n v="1.6638299999999999"/>
    <x v="141"/>
    <x v="22"/>
    <x v="4"/>
    <n v="14185"/>
  </r>
  <r>
    <x v="19"/>
    <n v="47.868029999999997"/>
    <x v="142"/>
    <x v="60"/>
    <x v="4"/>
    <n v="17159"/>
  </r>
  <r>
    <x v="19"/>
    <n v="35.886060000000001"/>
    <x v="143"/>
    <x v="8"/>
    <x v="3"/>
    <n v="5179"/>
  </r>
  <r>
    <x v="0"/>
    <n v="2.3820299999999999"/>
    <x v="1"/>
    <x v="1"/>
    <x v="1"/>
    <n v="43993"/>
  </r>
  <r>
    <x v="21"/>
    <n v="185.52303000000001"/>
    <x v="110"/>
    <x v="75"/>
    <x v="3"/>
    <n v="19252"/>
  </r>
  <r>
    <x v="0"/>
    <n v="2.3820299999999999"/>
    <x v="8"/>
    <x v="27"/>
    <x v="2"/>
    <n v="7928"/>
  </r>
  <r>
    <x v="19"/>
    <n v="21.534029999999998"/>
    <x v="19"/>
    <x v="69"/>
    <x v="0"/>
    <n v="13937"/>
  </r>
  <r>
    <x v="21"/>
    <n v="107.71803"/>
    <x v="134"/>
    <x v="23"/>
    <x v="1"/>
    <n v="12796"/>
  </r>
  <r>
    <x v="25"/>
    <n v="10.449809999999999"/>
    <x v="87"/>
    <x v="76"/>
    <x v="5"/>
    <n v="168"/>
  </r>
  <r>
    <x v="21"/>
    <n v="155.59802999999999"/>
    <x v="60"/>
    <x v="71"/>
    <x v="0"/>
    <n v="13246"/>
  </r>
  <r>
    <x v="29"/>
    <n v="6.4518300000000002"/>
    <x v="28"/>
    <x v="46"/>
    <x v="11"/>
    <n v="14648"/>
  </r>
  <r>
    <x v="19"/>
    <n v="23.92803"/>
    <x v="129"/>
    <x v="27"/>
    <x v="4"/>
    <n v="27696"/>
  </r>
  <r>
    <x v="21"/>
    <n v="185.4153"/>
    <x v="144"/>
    <x v="55"/>
    <x v="0"/>
    <n v="32916"/>
  </r>
  <r>
    <x v="21"/>
    <n v="239.38802999999999"/>
    <x v="13"/>
    <x v="52"/>
    <x v="2"/>
    <n v="25824"/>
  </r>
  <r>
    <x v="27"/>
    <n v="12.867749999999999"/>
    <x v="87"/>
    <x v="42"/>
    <x v="5"/>
    <n v="7462"/>
  </r>
  <r>
    <x v="24"/>
    <n v="4.7760299999999996"/>
    <x v="3"/>
    <x v="1"/>
    <x v="1"/>
    <n v="37817"/>
  </r>
  <r>
    <x v="19"/>
    <n v="23.92803"/>
    <x v="145"/>
    <x v="8"/>
    <x v="1"/>
    <n v="30254"/>
  </r>
  <r>
    <x v="19"/>
    <n v="23.92803"/>
    <x v="130"/>
    <x v="43"/>
    <x v="11"/>
    <n v="17831"/>
  </r>
  <r>
    <x v="0"/>
    <n v="3.9381300000000001"/>
    <x v="3"/>
    <x v="3"/>
    <x v="0"/>
    <n v="94364"/>
  </r>
  <r>
    <x v="0"/>
    <n v="1.84338"/>
    <x v="4"/>
    <x v="4"/>
    <x v="0"/>
    <n v="16905"/>
  </r>
  <r>
    <x v="21"/>
    <n v="347.11802999999998"/>
    <x v="27"/>
    <x v="49"/>
    <x v="5"/>
    <n v="20311"/>
  </r>
  <r>
    <x v="19"/>
    <n v="27.519030000000001"/>
    <x v="130"/>
    <x v="58"/>
    <x v="0"/>
    <n v="69622"/>
  </r>
  <r>
    <x v="30"/>
    <n v="4.7760299999999996"/>
    <x v="20"/>
    <x v="27"/>
    <x v="1"/>
    <n v="3382"/>
  </r>
  <r>
    <x v="22"/>
    <n v="13.75353"/>
    <x v="46"/>
    <x v="58"/>
    <x v="4"/>
    <n v="140036"/>
  </r>
  <r>
    <x v="27"/>
    <n v="6.3321300000000003"/>
    <x v="38"/>
    <x v="6"/>
    <x v="3"/>
    <n v="8599"/>
  </r>
  <r>
    <x v="21"/>
    <n v="167.56802999999999"/>
    <x v="128"/>
    <x v="28"/>
    <x v="3"/>
    <n v="18998"/>
  </r>
  <r>
    <x v="24"/>
    <n v="4.5366299999999997"/>
    <x v="8"/>
    <x v="33"/>
    <x v="3"/>
    <n v="363713"/>
  </r>
  <r>
    <x v="21"/>
    <n v="167.56802999999999"/>
    <x v="19"/>
    <x v="77"/>
    <x v="3"/>
    <n v="19252"/>
  </r>
  <r>
    <x v="19"/>
    <n v="47.868029999999997"/>
    <x v="129"/>
    <x v="13"/>
    <x v="5"/>
    <n v="73"/>
  </r>
  <r>
    <x v="0"/>
    <n v="1.7835300000000001"/>
    <x v="5"/>
    <x v="5"/>
    <x v="2"/>
    <n v="2487"/>
  </r>
  <r>
    <x v="31"/>
    <n v="1.18503"/>
    <x v="6"/>
    <x v="27"/>
    <x v="4"/>
    <n v="42641"/>
  </r>
  <r>
    <x v="24"/>
    <n v="57.336300000000001"/>
    <x v="74"/>
    <x v="20"/>
    <x v="1"/>
    <n v="439"/>
  </r>
  <r>
    <x v="21"/>
    <n v="406.96803"/>
    <x v="146"/>
    <x v="26"/>
    <x v="4"/>
    <n v="17415"/>
  </r>
  <r>
    <x v="32"/>
    <n v="1.18503"/>
    <x v="8"/>
    <x v="2"/>
    <x v="1"/>
    <n v="1396"/>
  </r>
  <r>
    <x v="24"/>
    <n v="3.5790299999999999"/>
    <x v="24"/>
    <x v="78"/>
    <x v="9"/>
    <n v="18202"/>
  </r>
  <r>
    <x v="21"/>
    <n v="131.65803"/>
    <x v="124"/>
    <x v="35"/>
    <x v="3"/>
    <n v="18998"/>
  </r>
  <r>
    <x v="21"/>
    <n v="418.93802999999997"/>
    <x v="147"/>
    <x v="79"/>
    <x v="0"/>
    <n v="11029"/>
  </r>
  <r>
    <x v="21"/>
    <n v="203.47802999999999"/>
    <x v="13"/>
    <x v="44"/>
    <x v="3"/>
    <n v="22318"/>
  </r>
  <r>
    <x v="31"/>
    <n v="2.3820299999999999"/>
    <x v="6"/>
    <x v="13"/>
    <x v="3"/>
    <n v="1786"/>
  </r>
  <r>
    <x v="20"/>
    <n v="11.958029999999999"/>
    <x v="28"/>
    <x v="16"/>
    <x v="1"/>
    <n v="7222"/>
  </r>
  <r>
    <x v="23"/>
    <n v="15.54903"/>
    <x v="28"/>
    <x v="71"/>
    <x v="1"/>
    <n v="128311"/>
  </r>
  <r>
    <x v="24"/>
    <n v="7.1700299999999997"/>
    <x v="135"/>
    <x v="29"/>
    <x v="12"/>
    <n v="83996"/>
  </r>
  <r>
    <x v="22"/>
    <n v="7.1700299999999997"/>
    <x v="2"/>
    <x v="45"/>
    <x v="4"/>
    <n v="140036"/>
  </r>
  <r>
    <x v="20"/>
    <n v="21.534029999999998"/>
    <x v="79"/>
    <x v="28"/>
    <x v="3"/>
    <n v="18678"/>
  </r>
  <r>
    <x v="0"/>
    <n v="2.1142610999999998"/>
    <x v="6"/>
    <x v="6"/>
    <x v="3"/>
    <n v="15189"/>
  </r>
  <r>
    <x v="21"/>
    <n v="131.65803"/>
    <x v="124"/>
    <x v="35"/>
    <x v="3"/>
    <n v="18998"/>
  </r>
  <r>
    <x v="19"/>
    <n v="35.898029999999999"/>
    <x v="130"/>
    <x v="33"/>
    <x v="3"/>
    <n v="48449"/>
  </r>
  <r>
    <x v="19"/>
    <n v="23.92803"/>
    <x v="130"/>
    <x v="43"/>
    <x v="11"/>
    <n v="17831"/>
  </r>
  <r>
    <x v="0"/>
    <n v="2.7411300000000001"/>
    <x v="7"/>
    <x v="7"/>
    <x v="4"/>
    <n v="30411"/>
  </r>
  <r>
    <x v="0"/>
    <n v="2.3820299999999999"/>
    <x v="7"/>
    <x v="9"/>
    <x v="1"/>
    <n v="43994"/>
  </r>
  <r>
    <x v="27"/>
    <n v="7.7685300000000002"/>
    <x v="8"/>
    <x v="31"/>
    <x v="0"/>
    <n v="1315"/>
  </r>
  <r>
    <x v="21"/>
    <n v="167.56802999999999"/>
    <x v="128"/>
    <x v="28"/>
    <x v="3"/>
    <n v="18998"/>
  </r>
  <r>
    <x v="33"/>
    <n v="1.4244299999999999"/>
    <x v="7"/>
    <x v="13"/>
    <x v="3"/>
    <n v="5999"/>
  </r>
  <r>
    <x v="21"/>
    <n v="155.59802999999999"/>
    <x v="137"/>
    <x v="28"/>
    <x v="3"/>
    <n v="50772"/>
  </r>
  <r>
    <x v="0"/>
    <n v="1.84338"/>
    <x v="9"/>
    <x v="10"/>
    <x v="4"/>
    <n v="13391"/>
  </r>
  <r>
    <x v="21"/>
    <n v="251.35802999999999"/>
    <x v="148"/>
    <x v="47"/>
    <x v="2"/>
    <n v="25824"/>
  </r>
  <r>
    <x v="27"/>
    <n v="2.9805299999999999"/>
    <x v="149"/>
    <x v="33"/>
    <x v="1"/>
    <n v="14404"/>
  </r>
  <r>
    <x v="27"/>
    <n v="1.18503"/>
    <x v="150"/>
    <x v="21"/>
    <x v="6"/>
    <n v="11339"/>
  </r>
  <r>
    <x v="26"/>
    <n v="5.8533299999999997"/>
    <x v="20"/>
    <x v="60"/>
    <x v="1"/>
    <n v="3626"/>
  </r>
  <r>
    <x v="22"/>
    <n v="4.4169299999999998"/>
    <x v="75"/>
    <x v="36"/>
    <x v="1"/>
    <n v="32625"/>
  </r>
  <r>
    <x v="21"/>
    <n v="185.52303000000001"/>
    <x v="138"/>
    <x v="55"/>
    <x v="3"/>
    <n v="19252"/>
  </r>
  <r>
    <x v="21"/>
    <n v="185.52303000000001"/>
    <x v="110"/>
    <x v="75"/>
    <x v="3"/>
    <n v="19252"/>
  </r>
  <r>
    <x v="21"/>
    <n v="275.29802999999998"/>
    <x v="132"/>
    <x v="73"/>
    <x v="2"/>
    <n v="25824"/>
  </r>
  <r>
    <x v="24"/>
    <n v="7.1700299999999997"/>
    <x v="93"/>
    <x v="13"/>
    <x v="3"/>
    <n v="161679"/>
  </r>
  <r>
    <x v="31"/>
    <n v="1.60398"/>
    <x v="3"/>
    <x v="74"/>
    <x v="3"/>
    <n v="16685"/>
  </r>
  <r>
    <x v="21"/>
    <n v="89.763030000000001"/>
    <x v="136"/>
    <x v="80"/>
    <x v="1"/>
    <n v="30907"/>
  </r>
  <r>
    <x v="20"/>
    <n v="13.75353"/>
    <x v="32"/>
    <x v="61"/>
    <x v="4"/>
    <n v="178912"/>
  </r>
  <r>
    <x v="23"/>
    <n v="15.848279999999999"/>
    <x v="87"/>
    <x v="47"/>
    <x v="1"/>
    <n v="128311"/>
  </r>
  <r>
    <x v="21"/>
    <n v="167.56802999999999"/>
    <x v="19"/>
    <x v="77"/>
    <x v="3"/>
    <n v="19252"/>
  </r>
  <r>
    <x v="0"/>
    <n v="3.5790299999999999"/>
    <x v="10"/>
    <x v="11"/>
    <x v="0"/>
    <n v="94364"/>
  </r>
  <r>
    <x v="20"/>
    <n v="11.958029999999999"/>
    <x v="28"/>
    <x v="16"/>
    <x v="1"/>
    <n v="7222"/>
  </r>
  <r>
    <x v="21"/>
    <n v="155.59802999999999"/>
    <x v="137"/>
    <x v="28"/>
    <x v="3"/>
    <n v="18998"/>
  </r>
  <r>
    <x v="21"/>
    <n v="185.4153"/>
    <x v="144"/>
    <x v="55"/>
    <x v="0"/>
    <n v="32916"/>
  </r>
  <r>
    <x v="34"/>
    <n v="11.958029999999999"/>
    <x v="151"/>
    <x v="46"/>
    <x v="13"/>
    <n v="26603"/>
  </r>
  <r>
    <x v="19"/>
    <n v="19.140029999999999"/>
    <x v="95"/>
    <x v="45"/>
    <x v="1"/>
    <n v="6795"/>
  </r>
  <r>
    <x v="23"/>
    <n v="15.848279999999999"/>
    <x v="87"/>
    <x v="47"/>
    <x v="1"/>
    <n v="128311"/>
  </r>
  <r>
    <x v="21"/>
    <n v="251.35802999999999"/>
    <x v="152"/>
    <x v="77"/>
    <x v="4"/>
    <n v="9499"/>
  </r>
  <r>
    <x v="27"/>
    <n v="11.958029999999999"/>
    <x v="20"/>
    <x v="8"/>
    <x v="4"/>
    <n v="1777"/>
  </r>
  <r>
    <x v="21"/>
    <n v="149.50530000000001"/>
    <x v="74"/>
    <x v="47"/>
    <x v="0"/>
    <n v="58506"/>
  </r>
  <r>
    <x v="21"/>
    <n v="215.44802999999999"/>
    <x v="14"/>
    <x v="75"/>
    <x v="1"/>
    <n v="2135"/>
  </r>
  <r>
    <x v="0"/>
    <n v="4.1894999999999998"/>
    <x v="12"/>
    <x v="4"/>
    <x v="0"/>
    <n v="2263"/>
  </r>
  <r>
    <x v="23"/>
    <n v="16.746030000000001"/>
    <x v="153"/>
    <x v="81"/>
    <x v="1"/>
    <n v="9378"/>
  </r>
  <r>
    <x v="0"/>
    <n v="1.90323"/>
    <x v="4"/>
    <x v="13"/>
    <x v="3"/>
    <n v="4768"/>
  </r>
  <r>
    <x v="19"/>
    <n v="17.94303"/>
    <x v="133"/>
    <x v="72"/>
    <x v="2"/>
    <n v="21796"/>
  </r>
  <r>
    <x v="19"/>
    <n v="23.92803"/>
    <x v="130"/>
    <x v="43"/>
    <x v="11"/>
    <n v="17833"/>
  </r>
  <r>
    <x v="34"/>
    <n v="11.958029999999999"/>
    <x v="151"/>
    <x v="46"/>
    <x v="16"/>
    <n v="7779"/>
  </r>
  <r>
    <x v="35"/>
    <n v="25.125029999999999"/>
    <x v="143"/>
    <x v="6"/>
    <x v="4"/>
    <n v="17129"/>
  </r>
  <r>
    <x v="25"/>
    <n v="4.0338899999999995"/>
    <x v="3"/>
    <x v="50"/>
    <x v="0"/>
    <n v="4969"/>
  </r>
  <r>
    <x v="19"/>
    <n v="35.898029999999999"/>
    <x v="130"/>
    <x v="33"/>
    <x v="3"/>
    <n v="154"/>
  </r>
  <r>
    <x v="19"/>
    <n v="15.54903"/>
    <x v="143"/>
    <x v="38"/>
    <x v="8"/>
    <n v="4415"/>
  </r>
  <r>
    <x v="0"/>
    <n v="4.17753"/>
    <x v="4"/>
    <x v="14"/>
    <x v="5"/>
    <n v="18757"/>
  </r>
  <r>
    <x v="21"/>
    <n v="197.49303"/>
    <x v="144"/>
    <x v="73"/>
    <x v="1"/>
    <n v="2135"/>
  </r>
  <r>
    <x v="24"/>
    <n v="5.9730299999999996"/>
    <x v="6"/>
    <x v="26"/>
    <x v="0"/>
    <n v="31539"/>
  </r>
  <r>
    <x v="0"/>
    <n v="11.610899999999999"/>
    <x v="15"/>
    <x v="18"/>
    <x v="6"/>
    <n v="815"/>
  </r>
  <r>
    <x v="34"/>
    <n v="11.958029999999999"/>
    <x v="151"/>
    <x v="46"/>
    <x v="13"/>
    <n v="6129"/>
  </r>
  <r>
    <x v="21"/>
    <n v="125.67303"/>
    <x v="154"/>
    <x v="47"/>
    <x v="0"/>
    <n v="284"/>
  </r>
  <r>
    <x v="0"/>
    <n v="2.9805299999999999"/>
    <x v="4"/>
    <x v="16"/>
    <x v="1"/>
    <n v="43994"/>
  </r>
  <r>
    <x v="36"/>
    <n v="3.00447"/>
    <x v="8"/>
    <x v="43"/>
    <x v="7"/>
    <n v="3234"/>
  </r>
  <r>
    <x v="0"/>
    <n v="2.3820299999999999"/>
    <x v="6"/>
    <x v="13"/>
    <x v="3"/>
    <n v="13045"/>
  </r>
  <r>
    <x v="21"/>
    <n v="77.793030000000002"/>
    <x v="136"/>
    <x v="71"/>
    <x v="3"/>
    <n v="313832"/>
  </r>
  <r>
    <x v="19"/>
    <n v="35.898029999999999"/>
    <x v="129"/>
    <x v="20"/>
    <x v="0"/>
    <n v="20879"/>
  </r>
  <r>
    <x v="37"/>
    <n v="3.3396300000000001"/>
    <x v="38"/>
    <x v="74"/>
    <x v="0"/>
    <n v="2646"/>
  </r>
  <r>
    <x v="31"/>
    <n v="3.2199299999999997"/>
    <x v="38"/>
    <x v="62"/>
    <x v="6"/>
    <n v="28978"/>
  </r>
  <r>
    <x v="21"/>
    <n v="107.71803"/>
    <x v="154"/>
    <x v="9"/>
    <x v="11"/>
    <n v="3145"/>
  </r>
  <r>
    <x v="0"/>
    <n v="0.70623000000000002"/>
    <x v="17"/>
    <x v="20"/>
    <x v="1"/>
    <n v="9377"/>
  </r>
  <r>
    <x v="24"/>
    <n v="7.1700299999999997"/>
    <x v="49"/>
    <x v="34"/>
    <x v="3"/>
    <n v="192589"/>
  </r>
  <r>
    <x v="35"/>
    <n v="4.17753"/>
    <x v="8"/>
    <x v="6"/>
    <x v="11"/>
    <n v="16557"/>
  </r>
  <r>
    <x v="21"/>
    <n v="167.56802999999999"/>
    <x v="128"/>
    <x v="28"/>
    <x v="3"/>
    <n v="18998"/>
  </r>
  <r>
    <x v="35"/>
    <n v="4.17753"/>
    <x v="8"/>
    <x v="6"/>
    <x v="11"/>
    <n v="16557"/>
  </r>
  <r>
    <x v="27"/>
    <n v="5.9730299999999996"/>
    <x v="22"/>
    <x v="49"/>
    <x v="0"/>
    <n v="21916"/>
  </r>
  <r>
    <x v="19"/>
    <n v="26.322029999999998"/>
    <x v="129"/>
    <x v="38"/>
    <x v="0"/>
    <n v="29472"/>
  </r>
  <r>
    <x v="33"/>
    <n v="1.1371499999999999"/>
    <x v="6"/>
    <x v="74"/>
    <x v="0"/>
    <n v="1949"/>
  </r>
  <r>
    <x v="0"/>
    <n v="1.6638299999999999"/>
    <x v="47"/>
    <x v="15"/>
    <x v="1"/>
    <n v="9377"/>
  </r>
  <r>
    <x v="19"/>
    <n v="53.853029999999997"/>
    <x v="136"/>
    <x v="15"/>
    <x v="12"/>
    <n v="37"/>
  </r>
  <r>
    <x v="31"/>
    <n v="1.0653299999999999"/>
    <x v="22"/>
    <x v="5"/>
    <x v="4"/>
    <n v="2351"/>
  </r>
  <r>
    <x v="21"/>
    <n v="185.52303000000001"/>
    <x v="138"/>
    <x v="55"/>
    <x v="3"/>
    <n v="19253"/>
  </r>
  <r>
    <x v="21"/>
    <n v="167.56802999999999"/>
    <x v="60"/>
    <x v="14"/>
    <x v="2"/>
    <n v="218"/>
  </r>
  <r>
    <x v="19"/>
    <n v="23.92803"/>
    <x v="95"/>
    <x v="13"/>
    <x v="2"/>
    <n v="7571"/>
  </r>
  <r>
    <x v="19"/>
    <n v="16.746030000000001"/>
    <x v="143"/>
    <x v="36"/>
    <x v="8"/>
    <n v="4415"/>
  </r>
  <r>
    <x v="26"/>
    <n v="7.1700299999999997"/>
    <x v="8"/>
    <x v="54"/>
    <x v="1"/>
    <n v="18654"/>
  </r>
  <r>
    <x v="27"/>
    <n v="2.3820299999999999"/>
    <x v="0"/>
    <x v="62"/>
    <x v="1"/>
    <n v="3197"/>
  </r>
  <r>
    <x v="19"/>
    <n v="21.534029999999998"/>
    <x v="133"/>
    <x v="82"/>
    <x v="1"/>
    <n v="2688"/>
  </r>
  <r>
    <x v="19"/>
    <n v="17.94303"/>
    <x v="133"/>
    <x v="72"/>
    <x v="2"/>
    <n v="21796"/>
  </r>
  <r>
    <x v="21"/>
    <n v="251.35802999999999"/>
    <x v="152"/>
    <x v="77"/>
    <x v="4"/>
    <n v="9499"/>
  </r>
  <r>
    <x v="21"/>
    <n v="155.59802999999999"/>
    <x v="154"/>
    <x v="83"/>
    <x v="3"/>
    <n v="56098"/>
  </r>
  <r>
    <x v="21"/>
    <n v="203.47802999999999"/>
    <x v="138"/>
    <x v="71"/>
    <x v="3"/>
    <n v="31822"/>
  </r>
  <r>
    <x v="21"/>
    <n v="239.38802999999999"/>
    <x v="65"/>
    <x v="56"/>
    <x v="4"/>
    <n v="9499"/>
  </r>
  <r>
    <x v="21"/>
    <n v="155.59802999999999"/>
    <x v="110"/>
    <x v="44"/>
    <x v="3"/>
    <n v="50772"/>
  </r>
  <r>
    <x v="19"/>
    <n v="35.898029999999999"/>
    <x v="143"/>
    <x v="8"/>
    <x v="3"/>
    <n v="7148"/>
  </r>
  <r>
    <x v="0"/>
    <n v="3.5790299999999999"/>
    <x v="8"/>
    <x v="20"/>
    <x v="4"/>
    <n v="2085"/>
  </r>
  <r>
    <x v="0"/>
    <n v="11.610899999999999"/>
    <x v="20"/>
    <x v="24"/>
    <x v="5"/>
    <n v="184"/>
  </r>
  <r>
    <x v="27"/>
    <n v="3.9381300000000001"/>
    <x v="8"/>
    <x v="29"/>
    <x v="0"/>
    <n v="3492"/>
  </r>
  <r>
    <x v="19"/>
    <n v="15.54903"/>
    <x v="143"/>
    <x v="38"/>
    <x v="8"/>
    <n v="4415"/>
  </r>
  <r>
    <x v="22"/>
    <n v="23.808329999999998"/>
    <x v="123"/>
    <x v="1"/>
    <x v="5"/>
    <n v="6726"/>
  </r>
  <r>
    <x v="19"/>
    <n v="23.92803"/>
    <x v="129"/>
    <x v="27"/>
    <x v="4"/>
    <n v="27704"/>
  </r>
  <r>
    <x v="21"/>
    <n v="155.59802999999999"/>
    <x v="110"/>
    <x v="44"/>
    <x v="3"/>
    <n v="50772"/>
  </r>
  <r>
    <x v="19"/>
    <n v="17.94303"/>
    <x v="95"/>
    <x v="20"/>
    <x v="1"/>
    <n v="92588"/>
  </r>
  <r>
    <x v="21"/>
    <n v="203.47802999999999"/>
    <x v="138"/>
    <x v="71"/>
    <x v="3"/>
    <n v="31822"/>
  </r>
  <r>
    <x v="19"/>
    <n v="23.92803"/>
    <x v="140"/>
    <x v="60"/>
    <x v="4"/>
    <n v="240"/>
  </r>
  <r>
    <x v="19"/>
    <n v="59.838029999999996"/>
    <x v="155"/>
    <x v="56"/>
    <x v="11"/>
    <n v="758"/>
  </r>
  <r>
    <x v="0"/>
    <n v="1.18503"/>
    <x v="23"/>
    <x v="5"/>
    <x v="2"/>
    <n v="2487"/>
  </r>
  <r>
    <x v="19"/>
    <n v="29.913029999999999"/>
    <x v="143"/>
    <x v="30"/>
    <x v="7"/>
    <n v="828"/>
  </r>
  <r>
    <x v="23"/>
    <n v="16.746030000000001"/>
    <x v="153"/>
    <x v="81"/>
    <x v="1"/>
    <n v="9378"/>
  </r>
  <r>
    <x v="19"/>
    <n v="17.94303"/>
    <x v="129"/>
    <x v="5"/>
    <x v="0"/>
    <n v="22638"/>
  </r>
  <r>
    <x v="0"/>
    <n v="10.76103"/>
    <x v="24"/>
    <x v="3"/>
    <x v="5"/>
    <n v="13552"/>
  </r>
  <r>
    <x v="27"/>
    <n v="2.9805299999999999"/>
    <x v="22"/>
    <x v="30"/>
    <x v="2"/>
    <n v="2147"/>
  </r>
  <r>
    <x v="34"/>
    <n v="3.5790299999999999"/>
    <x v="77"/>
    <x v="43"/>
    <x v="6"/>
    <n v="596"/>
  </r>
  <r>
    <x v="33"/>
    <n v="0.94562999999999997"/>
    <x v="6"/>
    <x v="78"/>
    <x v="0"/>
    <n v="1949"/>
  </r>
  <r>
    <x v="21"/>
    <n v="167.56802999999999"/>
    <x v="60"/>
    <x v="14"/>
    <x v="2"/>
    <n v="218"/>
  </r>
  <r>
    <x v="24"/>
    <n v="11.359529999999999"/>
    <x v="8"/>
    <x v="84"/>
    <x v="0"/>
    <n v="31539"/>
  </r>
  <r>
    <x v="31"/>
    <n v="1.18503"/>
    <x v="6"/>
    <x v="27"/>
    <x v="3"/>
    <n v="2451"/>
  </r>
  <r>
    <x v="19"/>
    <n v="29.913029999999999"/>
    <x v="130"/>
    <x v="12"/>
    <x v="3"/>
    <n v="154"/>
  </r>
  <r>
    <x v="38"/>
    <n v="8.2473299999999998"/>
    <x v="20"/>
    <x v="46"/>
    <x v="4"/>
    <n v="1193"/>
  </r>
  <r>
    <x v="36"/>
    <n v="5.9730299999999996"/>
    <x v="2"/>
    <x v="82"/>
    <x v="3"/>
    <n v="1475"/>
  </r>
  <r>
    <x v="34"/>
    <n v="3.5790299999999999"/>
    <x v="8"/>
    <x v="20"/>
    <x v="4"/>
    <n v="8891"/>
  </r>
  <r>
    <x v="31"/>
    <n v="2.5017299999999998"/>
    <x v="6"/>
    <x v="30"/>
    <x v="9"/>
    <n v="104"/>
  </r>
  <r>
    <x v="21"/>
    <n v="101.73303"/>
    <x v="35"/>
    <x v="31"/>
    <x v="3"/>
    <n v="6662"/>
  </r>
  <r>
    <x v="20"/>
    <n v="26.082629999999998"/>
    <x v="46"/>
    <x v="18"/>
    <x v="1"/>
    <n v="838"/>
  </r>
  <r>
    <x v="21"/>
    <n v="203.47802999999999"/>
    <x v="138"/>
    <x v="71"/>
    <x v="3"/>
    <n v="31822"/>
  </r>
  <r>
    <x v="21"/>
    <n v="538.63802999999996"/>
    <x v="98"/>
    <x v="79"/>
    <x v="4"/>
    <n v="3075"/>
  </r>
  <r>
    <x v="23"/>
    <n v="31.110029999999998"/>
    <x v="43"/>
    <x v="14"/>
    <x v="2"/>
    <n v="14266"/>
  </r>
  <r>
    <x v="19"/>
    <n v="33.50403"/>
    <x v="156"/>
    <x v="48"/>
    <x v="3"/>
    <n v="38879"/>
  </r>
  <r>
    <x v="39"/>
    <n v="16.746030000000001"/>
    <x v="157"/>
    <x v="3"/>
    <x v="3"/>
    <n v="97175"/>
  </r>
  <r>
    <x v="22"/>
    <n v="7.7685300000000002"/>
    <x v="158"/>
    <x v="25"/>
    <x v="5"/>
    <n v="6726"/>
  </r>
  <r>
    <x v="27"/>
    <n v="9.5640299999999989"/>
    <x v="145"/>
    <x v="27"/>
    <x v="11"/>
    <n v="119"/>
  </r>
  <r>
    <x v="40"/>
    <n v="1.7835300000000001"/>
    <x v="159"/>
    <x v="26"/>
    <x v="4"/>
    <n v="10833"/>
  </r>
  <r>
    <x v="0"/>
    <n v="9.5640299999999989"/>
    <x v="34"/>
    <x v="33"/>
    <x v="4"/>
    <n v="8188"/>
  </r>
  <r>
    <x v="23"/>
    <n v="45.474029999999999"/>
    <x v="160"/>
    <x v="28"/>
    <x v="12"/>
    <n v="1641"/>
  </r>
  <r>
    <x v="37"/>
    <n v="2.3820299999999999"/>
    <x v="2"/>
    <x v="2"/>
    <x v="1"/>
    <n v="474"/>
  </r>
  <r>
    <x v="21"/>
    <n v="287.26803000000001"/>
    <x v="161"/>
    <x v="35"/>
    <x v="2"/>
    <n v="8866"/>
  </r>
  <r>
    <x v="21"/>
    <n v="358.9803"/>
    <x v="162"/>
    <x v="23"/>
    <x v="4"/>
    <n v="8399"/>
  </r>
  <r>
    <x v="19"/>
    <n v="3.3635699999999997"/>
    <x v="20"/>
    <x v="40"/>
    <x v="18"/>
    <n v="87"/>
  </r>
  <r>
    <x v="21"/>
    <n v="95.736059999999995"/>
    <x v="134"/>
    <x v="9"/>
    <x v="11"/>
    <n v="125"/>
  </r>
  <r>
    <x v="19"/>
    <n v="2.9805299999999999"/>
    <x v="8"/>
    <x v="43"/>
    <x v="6"/>
    <n v="38"/>
  </r>
  <r>
    <x v="34"/>
    <n v="3.5790299999999999"/>
    <x v="22"/>
    <x v="8"/>
    <x v="4"/>
    <n v="4674"/>
  </r>
  <r>
    <x v="19"/>
    <n v="5.9730299999999996"/>
    <x v="2"/>
    <x v="82"/>
    <x v="3"/>
    <n v="412"/>
  </r>
  <r>
    <x v="19"/>
    <n v="10.76103"/>
    <x v="163"/>
    <x v="82"/>
    <x v="17"/>
    <n v="681"/>
  </r>
  <r>
    <x v="20"/>
    <n v="19.140029999999999"/>
    <x v="163"/>
    <x v="34"/>
    <x v="1"/>
    <n v="36384"/>
  </r>
  <r>
    <x v="41"/>
    <n v="1.4363999999999999"/>
    <x v="8"/>
    <x v="51"/>
    <x v="2"/>
    <n v="6491"/>
  </r>
  <r>
    <x v="19"/>
    <n v="47.868029999999997"/>
    <x v="155"/>
    <x v="1"/>
    <x v="3"/>
    <n v="10229"/>
  </r>
  <r>
    <x v="21"/>
    <n v="155.59802999999999"/>
    <x v="110"/>
    <x v="44"/>
    <x v="3"/>
    <n v="50772"/>
  </r>
  <r>
    <x v="37"/>
    <n v="19.140029999999999"/>
    <x v="164"/>
    <x v="16"/>
    <x v="4"/>
    <n v="1801"/>
  </r>
  <r>
    <x v="27"/>
    <n v="8.3670299999999997"/>
    <x v="77"/>
    <x v="21"/>
    <x v="1"/>
    <n v="14404"/>
  </r>
  <r>
    <x v="42"/>
    <n v="1.18503"/>
    <x v="8"/>
    <x v="2"/>
    <x v="5"/>
    <n v="305"/>
  </r>
  <r>
    <x v="21"/>
    <n v="94.742549999999994"/>
    <x v="129"/>
    <x v="73"/>
    <x v="4"/>
    <n v="1376"/>
  </r>
  <r>
    <x v="19"/>
    <n v="17.94303"/>
    <x v="136"/>
    <x v="74"/>
    <x v="0"/>
    <n v="22638"/>
  </r>
  <r>
    <x v="23"/>
    <n v="12.628349999999999"/>
    <x v="165"/>
    <x v="85"/>
    <x v="11"/>
    <n v="2352"/>
  </r>
  <r>
    <x v="34"/>
    <n v="1.7954999999999999"/>
    <x v="22"/>
    <x v="43"/>
    <x v="4"/>
    <n v="714"/>
  </r>
  <r>
    <x v="0"/>
    <n v="2.6214300000000001"/>
    <x v="11"/>
    <x v="12"/>
    <x v="4"/>
    <n v="20052"/>
  </r>
  <r>
    <x v="37"/>
    <n v="5.6737799999999998"/>
    <x v="15"/>
    <x v="82"/>
    <x v="4"/>
    <n v="1454"/>
  </r>
  <r>
    <x v="0"/>
    <n v="1.3765499999999999"/>
    <x v="6"/>
    <x v="36"/>
    <x v="1"/>
    <n v="7732"/>
  </r>
  <r>
    <x v="27"/>
    <n v="2.86083"/>
    <x v="22"/>
    <x v="13"/>
    <x v="2"/>
    <n v="2147"/>
  </r>
  <r>
    <x v="21"/>
    <n v="89.763030000000001"/>
    <x v="166"/>
    <x v="73"/>
    <x v="3"/>
    <n v="313832"/>
  </r>
  <r>
    <x v="19"/>
    <n v="3.17205"/>
    <x v="8"/>
    <x v="25"/>
    <x v="7"/>
    <n v="465"/>
  </r>
  <r>
    <x v="21"/>
    <n v="454.74029999999999"/>
    <x v="167"/>
    <x v="76"/>
    <x v="0"/>
    <n v="2779"/>
  </r>
  <r>
    <x v="0"/>
    <n v="2.3820299999999999"/>
    <x v="6"/>
    <x v="13"/>
    <x v="3"/>
    <n v="602"/>
  </r>
  <r>
    <x v="0"/>
    <n v="2.14263"/>
    <x v="4"/>
    <x v="10"/>
    <x v="1"/>
    <n v="1423"/>
  </r>
  <r>
    <x v="30"/>
    <n v="21.534029999999998"/>
    <x v="46"/>
    <x v="10"/>
    <x v="13"/>
    <n v="245"/>
  </r>
  <r>
    <x v="21"/>
    <n v="101.73303"/>
    <x v="134"/>
    <x v="56"/>
    <x v="2"/>
    <n v="276"/>
  </r>
  <r>
    <x v="19"/>
    <n v="23.92803"/>
    <x v="46"/>
    <x v="8"/>
    <x v="1"/>
    <n v="30254"/>
  </r>
  <r>
    <x v="19"/>
    <n v="47.868029999999997"/>
    <x v="137"/>
    <x v="38"/>
    <x v="4"/>
    <n v="17161"/>
  </r>
  <r>
    <x v="27"/>
    <n v="2.6214300000000001"/>
    <x v="6"/>
    <x v="37"/>
    <x v="5"/>
    <n v="14"/>
  </r>
  <r>
    <x v="30"/>
    <n v="7.1700299999999997"/>
    <x v="36"/>
    <x v="48"/>
    <x v="3"/>
    <n v="1456"/>
  </r>
  <r>
    <x v="20"/>
    <n v="29.913029999999999"/>
    <x v="43"/>
    <x v="49"/>
    <x v="3"/>
    <n v="3156"/>
  </r>
  <r>
    <x v="43"/>
    <n v="1.0653299999999999"/>
    <x v="6"/>
    <x v="62"/>
    <x v="3"/>
    <n v="934"/>
  </r>
  <r>
    <x v="19"/>
    <n v="35.898029999999999"/>
    <x v="134"/>
    <x v="43"/>
    <x v="5"/>
    <n v="768"/>
  </r>
  <r>
    <x v="31"/>
    <n v="3.7585799999999998"/>
    <x v="38"/>
    <x v="72"/>
    <x v="6"/>
    <n v="28978"/>
  </r>
  <r>
    <x v="21"/>
    <n v="167.56802999999999"/>
    <x v="128"/>
    <x v="28"/>
    <x v="3"/>
    <n v="18998"/>
  </r>
  <r>
    <x v="28"/>
    <n v="1.6638299999999999"/>
    <x v="6"/>
    <x v="22"/>
    <x v="0"/>
    <n v="4971"/>
  </r>
  <r>
    <x v="35"/>
    <n v="31.110029999999998"/>
    <x v="155"/>
    <x v="11"/>
    <x v="6"/>
    <n v="1526"/>
  </r>
  <r>
    <x v="24"/>
    <n v="4.3690499999999997"/>
    <x v="8"/>
    <x v="11"/>
    <x v="3"/>
    <n v="363711"/>
  </r>
  <r>
    <x v="24"/>
    <n v="17.94303"/>
    <x v="168"/>
    <x v="29"/>
    <x v="2"/>
    <n v="136954"/>
  </r>
  <r>
    <x v="19"/>
    <n v="23.916059999999998"/>
    <x v="129"/>
    <x v="27"/>
    <x v="4"/>
    <n v="27709"/>
  </r>
  <r>
    <x v="19"/>
    <n v="21.534029999999998"/>
    <x v="130"/>
    <x v="36"/>
    <x v="11"/>
    <n v="17833"/>
  </r>
  <r>
    <x v="44"/>
    <n v="3.45933"/>
    <x v="108"/>
    <x v="37"/>
    <x v="4"/>
    <n v="253105"/>
  </r>
  <r>
    <x v="45"/>
    <n v="7.1700299999999997"/>
    <x v="169"/>
    <x v="9"/>
    <x v="5"/>
    <n v="61314"/>
  </r>
  <r>
    <x v="46"/>
    <n v="2.5974900000000001"/>
    <x v="170"/>
    <x v="86"/>
    <x v="11"/>
    <n v="7354"/>
  </r>
  <r>
    <x v="24"/>
    <n v="15.54903"/>
    <x v="157"/>
    <x v="48"/>
    <x v="11"/>
    <n v="180998"/>
  </r>
  <r>
    <x v="47"/>
    <n v="3.14811"/>
    <x v="3"/>
    <x v="33"/>
    <x v="12"/>
    <n v="690"/>
  </r>
  <r>
    <x v="22"/>
    <n v="6.8109299999999999"/>
    <x v="5"/>
    <x v="1"/>
    <x v="5"/>
    <n v="67262"/>
  </r>
  <r>
    <x v="19"/>
    <n v="23.92803"/>
    <x v="95"/>
    <x v="13"/>
    <x v="3"/>
    <n v="10689"/>
  </r>
  <r>
    <x v="24"/>
    <n v="16.746030000000001"/>
    <x v="145"/>
    <x v="6"/>
    <x v="3"/>
    <n v="141841"/>
  </r>
  <r>
    <x v="48"/>
    <n v="4.17753"/>
    <x v="38"/>
    <x v="36"/>
    <x v="4"/>
    <n v="24791"/>
  </r>
  <r>
    <x v="24"/>
    <n v="1.7835300000000001"/>
    <x v="4"/>
    <x v="11"/>
    <x v="12"/>
    <n v="21764"/>
  </r>
  <r>
    <x v="24"/>
    <n v="7.1700299999999997"/>
    <x v="8"/>
    <x v="54"/>
    <x v="3"/>
    <n v="192587"/>
  </r>
  <r>
    <x v="39"/>
    <n v="14.603399999999999"/>
    <x v="145"/>
    <x v="12"/>
    <x v="3"/>
    <n v="107151"/>
  </r>
  <r>
    <x v="19"/>
    <n v="17.94303"/>
    <x v="133"/>
    <x v="72"/>
    <x v="2"/>
    <n v="21797"/>
  </r>
  <r>
    <x v="24"/>
    <n v="5.9730299999999996"/>
    <x v="8"/>
    <x v="8"/>
    <x v="2"/>
    <n v="92995"/>
  </r>
  <r>
    <x v="32"/>
    <n v="1.18503"/>
    <x v="8"/>
    <x v="2"/>
    <x v="3"/>
    <n v="8751"/>
  </r>
  <r>
    <x v="25"/>
    <n v="4.17753"/>
    <x v="49"/>
    <x v="25"/>
    <x v="1"/>
    <n v="14283"/>
  </r>
  <r>
    <x v="44"/>
    <n v="5.6857499999999996"/>
    <x v="68"/>
    <x v="45"/>
    <x v="0"/>
    <n v="64273"/>
  </r>
  <r>
    <x v="45"/>
    <n v="3.2199299999999997"/>
    <x v="149"/>
    <x v="53"/>
    <x v="4"/>
    <n v="54315"/>
  </r>
  <r>
    <x v="45"/>
    <n v="3.5790299999999999"/>
    <x v="22"/>
    <x v="8"/>
    <x v="3"/>
    <n v="1597"/>
  </r>
  <r>
    <x v="19"/>
    <n v="19.140029999999999"/>
    <x v="46"/>
    <x v="13"/>
    <x v="1"/>
    <n v="30254"/>
  </r>
  <r>
    <x v="19"/>
    <n v="17.94303"/>
    <x v="136"/>
    <x v="74"/>
    <x v="0"/>
    <n v="22638"/>
  </r>
  <r>
    <x v="24"/>
    <n v="3.9381300000000001"/>
    <x v="8"/>
    <x v="29"/>
    <x v="2"/>
    <n v="77027"/>
  </r>
  <r>
    <x v="49"/>
    <n v="6.5715300000000001"/>
    <x v="15"/>
    <x v="12"/>
    <x v="4"/>
    <n v="28829"/>
  </r>
  <r>
    <x v="19"/>
    <n v="26.322029999999998"/>
    <x v="129"/>
    <x v="38"/>
    <x v="0"/>
    <n v="29478"/>
  </r>
  <r>
    <x v="45"/>
    <n v="3.5790299999999999"/>
    <x v="108"/>
    <x v="34"/>
    <x v="6"/>
    <n v="33176"/>
  </r>
  <r>
    <x v="50"/>
    <n v="9.5520599999999991"/>
    <x v="171"/>
    <x v="13"/>
    <x v="1"/>
    <n v="68664"/>
  </r>
  <r>
    <x v="0"/>
    <n v="4.7760299999999996"/>
    <x v="0"/>
    <x v="0"/>
    <x v="0"/>
    <n v="24269"/>
  </r>
  <r>
    <x v="51"/>
    <n v="3.1840199999999999"/>
    <x v="172"/>
    <x v="85"/>
    <x v="6"/>
    <n v="2803"/>
  </r>
  <r>
    <x v="52"/>
    <n v="0.59850000000000003"/>
    <x v="173"/>
    <x v="26"/>
    <x v="4"/>
    <n v="5792"/>
  </r>
  <r>
    <x v="53"/>
    <n v="1.5561"/>
    <x v="174"/>
    <x v="73"/>
    <x v="2"/>
    <n v="14778"/>
  </r>
  <r>
    <x v="24"/>
    <n v="5.37453"/>
    <x v="175"/>
    <x v="6"/>
    <x v="3"/>
    <n v="9177"/>
  </r>
  <r>
    <x v="19"/>
    <n v="47.868029999999997"/>
    <x v="142"/>
    <x v="60"/>
    <x v="4"/>
    <n v="17162"/>
  </r>
  <r>
    <x v="24"/>
    <n v="4.7760299999999996"/>
    <x v="175"/>
    <x v="12"/>
    <x v="0"/>
    <n v="206"/>
  </r>
  <r>
    <x v="54"/>
    <n v="16.746030000000001"/>
    <x v="176"/>
    <x v="15"/>
    <x v="0"/>
    <n v="33717"/>
  </r>
  <r>
    <x v="0"/>
    <n v="2.3820299999999999"/>
    <x v="1"/>
    <x v="1"/>
    <x v="1"/>
    <n v="43994"/>
  </r>
  <r>
    <x v="0"/>
    <n v="2.3820299999999999"/>
    <x v="8"/>
    <x v="27"/>
    <x v="2"/>
    <n v="7928"/>
  </r>
  <r>
    <x v="19"/>
    <n v="35.886060000000001"/>
    <x v="143"/>
    <x v="8"/>
    <x v="3"/>
    <n v="5179"/>
  </r>
  <r>
    <x v="55"/>
    <n v="49.053060000000002"/>
    <x v="95"/>
    <x v="75"/>
    <x v="6"/>
    <n v="5081"/>
  </r>
  <r>
    <x v="56"/>
    <n v="5.9730299999999996"/>
    <x v="20"/>
    <x v="43"/>
    <x v="7"/>
    <n v="3369"/>
  </r>
  <r>
    <x v="45"/>
    <n v="3.5790299999999999"/>
    <x v="119"/>
    <x v="9"/>
    <x v="12"/>
    <n v="11827"/>
  </r>
  <r>
    <x v="0"/>
    <n v="3.9381300000000001"/>
    <x v="3"/>
    <x v="3"/>
    <x v="0"/>
    <n v="94364"/>
  </r>
  <r>
    <x v="54"/>
    <n v="8.3670299999999997"/>
    <x v="8"/>
    <x v="77"/>
    <x v="12"/>
    <n v="15295"/>
  </r>
  <r>
    <x v="57"/>
    <n v="9.5640299999999989"/>
    <x v="145"/>
    <x v="27"/>
    <x v="4"/>
    <n v="27139"/>
  </r>
  <r>
    <x v="24"/>
    <n v="16.746030000000001"/>
    <x v="177"/>
    <x v="43"/>
    <x v="2"/>
    <n v="9504"/>
  </r>
  <r>
    <x v="0"/>
    <n v="1.84338"/>
    <x v="4"/>
    <x v="4"/>
    <x v="0"/>
    <n v="16905"/>
  </r>
  <r>
    <x v="44"/>
    <n v="6.2124299999999995"/>
    <x v="178"/>
    <x v="33"/>
    <x v="4"/>
    <n v="30058"/>
  </r>
  <r>
    <x v="19"/>
    <n v="27.519030000000001"/>
    <x v="130"/>
    <x v="58"/>
    <x v="0"/>
    <n v="69619"/>
  </r>
  <r>
    <x v="30"/>
    <n v="4.7760299999999996"/>
    <x v="20"/>
    <x v="27"/>
    <x v="1"/>
    <n v="3382"/>
  </r>
  <r>
    <x v="24"/>
    <n v="17.94303"/>
    <x v="145"/>
    <x v="33"/>
    <x v="3"/>
    <n v="109864"/>
  </r>
  <r>
    <x v="58"/>
    <n v="15.501149999999999"/>
    <x v="179"/>
    <x v="26"/>
    <x v="6"/>
    <n v="576"/>
  </r>
  <r>
    <x v="59"/>
    <n v="22.611329999999999"/>
    <x v="177"/>
    <x v="46"/>
    <x v="0"/>
    <n v="49551"/>
  </r>
  <r>
    <x v="24"/>
    <n v="5.4463499999999998"/>
    <x v="93"/>
    <x v="12"/>
    <x v="3"/>
    <n v="161677"/>
  </r>
  <r>
    <x v="60"/>
    <n v="4.7760299999999996"/>
    <x v="102"/>
    <x v="13"/>
    <x v="2"/>
    <n v="21372"/>
  </r>
  <r>
    <x v="22"/>
    <n v="12.67623"/>
    <x v="46"/>
    <x v="82"/>
    <x v="4"/>
    <n v="140035"/>
  </r>
  <r>
    <x v="0"/>
    <n v="1.7835300000000001"/>
    <x v="5"/>
    <x v="5"/>
    <x v="2"/>
    <n v="2487"/>
  </r>
  <r>
    <x v="61"/>
    <n v="8.58249"/>
    <x v="180"/>
    <x v="80"/>
    <x v="1"/>
    <n v="7199"/>
  </r>
  <r>
    <x v="32"/>
    <n v="1.18503"/>
    <x v="8"/>
    <x v="2"/>
    <x v="1"/>
    <n v="1396"/>
  </r>
  <r>
    <x v="62"/>
    <n v="0.46682999999999997"/>
    <x v="7"/>
    <x v="65"/>
    <x v="12"/>
    <n v="15233"/>
  </r>
  <r>
    <x v="44"/>
    <n v="10.64133"/>
    <x v="181"/>
    <x v="0"/>
    <x v="4"/>
    <n v="55747"/>
  </r>
  <r>
    <x v="24"/>
    <n v="14.352029999999999"/>
    <x v="95"/>
    <x v="60"/>
    <x v="11"/>
    <n v="14961"/>
  </r>
  <r>
    <x v="45"/>
    <n v="6.8109299999999999"/>
    <x v="49"/>
    <x v="37"/>
    <x v="5"/>
    <n v="9275"/>
  </r>
  <r>
    <x v="24"/>
    <n v="17.94303"/>
    <x v="131"/>
    <x v="57"/>
    <x v="7"/>
    <n v="28324"/>
  </r>
  <r>
    <x v="51"/>
    <n v="1.7835300000000001"/>
    <x v="182"/>
    <x v="49"/>
    <x v="5"/>
    <n v="644"/>
  </r>
  <r>
    <x v="63"/>
    <n v="4.7760299999999996"/>
    <x v="85"/>
    <x v="35"/>
    <x v="5"/>
    <n v="18139"/>
  </r>
  <r>
    <x v="64"/>
    <n v="2.28627"/>
    <x v="183"/>
    <x v="59"/>
    <x v="5"/>
    <n v="7203"/>
  </r>
  <r>
    <x v="65"/>
    <n v="1.54413"/>
    <x v="8"/>
    <x v="65"/>
    <x v="0"/>
    <n v="491"/>
  </r>
  <r>
    <x v="66"/>
    <n v="2.3820299999999999"/>
    <x v="22"/>
    <x v="29"/>
    <x v="6"/>
    <n v="13568"/>
  </r>
  <r>
    <x v="24"/>
    <n v="11.958029999999999"/>
    <x v="184"/>
    <x v="38"/>
    <x v="11"/>
    <n v="339"/>
  </r>
  <r>
    <x v="24"/>
    <n v="10.76103"/>
    <x v="184"/>
    <x v="27"/>
    <x v="11"/>
    <n v="103052"/>
  </r>
  <r>
    <x v="20"/>
    <n v="21.534029999999998"/>
    <x v="79"/>
    <x v="28"/>
    <x v="3"/>
    <n v="18678"/>
  </r>
  <r>
    <x v="0"/>
    <n v="2.1142610999999998"/>
    <x v="6"/>
    <x v="6"/>
    <x v="3"/>
    <n v="15189"/>
  </r>
  <r>
    <x v="58"/>
    <n v="6.2483399999999998"/>
    <x v="185"/>
    <x v="84"/>
    <x v="5"/>
    <n v="12179"/>
  </r>
  <r>
    <x v="67"/>
    <n v="9.5640299999999989"/>
    <x v="20"/>
    <x v="13"/>
    <x v="11"/>
    <n v="12958"/>
  </r>
  <r>
    <x v="45"/>
    <n v="8.1515699999999995"/>
    <x v="77"/>
    <x v="1"/>
    <x v="0"/>
    <n v="8258"/>
  </r>
  <r>
    <x v="68"/>
    <n v="14.352029999999999"/>
    <x v="186"/>
    <x v="46"/>
    <x v="3"/>
    <n v="11716"/>
  </r>
  <r>
    <x v="69"/>
    <n v="29.913029999999999"/>
    <x v="95"/>
    <x v="8"/>
    <x v="5"/>
    <n v="35024"/>
  </r>
  <r>
    <x v="70"/>
    <n v="21.534029999999998"/>
    <x v="95"/>
    <x v="0"/>
    <x v="3"/>
    <n v="55192"/>
  </r>
  <r>
    <x v="24"/>
    <n v="5.1351300000000002"/>
    <x v="22"/>
    <x v="28"/>
    <x v="3"/>
    <n v="119466"/>
  </r>
  <r>
    <x v="46"/>
    <n v="1.1970000000000001"/>
    <x v="6"/>
    <x v="27"/>
    <x v="12"/>
    <n v="9638"/>
  </r>
  <r>
    <x v="49"/>
    <n v="3.9381300000000001"/>
    <x v="4"/>
    <x v="75"/>
    <x v="9"/>
    <n v="33735"/>
  </r>
  <r>
    <x v="0"/>
    <n v="2.7411300000000001"/>
    <x v="7"/>
    <x v="7"/>
    <x v="4"/>
    <n v="30411"/>
  </r>
  <r>
    <x v="45"/>
    <n v="1.6638299999999999"/>
    <x v="7"/>
    <x v="34"/>
    <x v="11"/>
    <n v="3044"/>
  </r>
  <r>
    <x v="39"/>
    <n v="14.352029999999999"/>
    <x v="79"/>
    <x v="50"/>
    <x v="1"/>
    <n v="33584"/>
  </r>
  <r>
    <x v="71"/>
    <n v="12.55653"/>
    <x v="94"/>
    <x v="34"/>
    <x v="2"/>
    <n v="1779"/>
  </r>
  <r>
    <x v="33"/>
    <n v="1.4244299999999999"/>
    <x v="7"/>
    <x v="13"/>
    <x v="3"/>
    <n v="5999"/>
  </r>
  <r>
    <x v="0"/>
    <n v="1.84338"/>
    <x v="9"/>
    <x v="10"/>
    <x v="4"/>
    <n v="13391"/>
  </r>
  <r>
    <x v="72"/>
    <n v="2.6932499999999999"/>
    <x v="187"/>
    <x v="79"/>
    <x v="5"/>
    <n v="26556"/>
  </r>
  <r>
    <x v="47"/>
    <n v="7.8523199999999997"/>
    <x v="38"/>
    <x v="37"/>
    <x v="4"/>
    <n v="25903"/>
  </r>
  <r>
    <x v="44"/>
    <n v="13.27473"/>
    <x v="188"/>
    <x v="13"/>
    <x v="4"/>
    <n v="53464"/>
  </r>
  <r>
    <x v="19"/>
    <n v="35.898029999999999"/>
    <x v="130"/>
    <x v="33"/>
    <x v="3"/>
    <n v="48448"/>
  </r>
  <r>
    <x v="65"/>
    <n v="2.0229300000000001"/>
    <x v="7"/>
    <x v="1"/>
    <x v="5"/>
    <n v="5176"/>
  </r>
  <r>
    <x v="61"/>
    <n v="3.6987299999999999"/>
    <x v="189"/>
    <x v="66"/>
    <x v="5"/>
    <n v="8614"/>
  </r>
  <r>
    <x v="39"/>
    <n v="7.1700299999999997"/>
    <x v="36"/>
    <x v="48"/>
    <x v="11"/>
    <n v="60026"/>
  </r>
  <r>
    <x v="49"/>
    <n v="3.5790299999999999"/>
    <x v="22"/>
    <x v="8"/>
    <x v="11"/>
    <n v="3066"/>
  </r>
  <r>
    <x v="47"/>
    <n v="5.37453"/>
    <x v="8"/>
    <x v="10"/>
    <x v="1"/>
    <n v="2102"/>
  </r>
  <r>
    <x v="45"/>
    <n v="9.5640299999999989"/>
    <x v="179"/>
    <x v="16"/>
    <x v="5"/>
    <n v="34852"/>
  </r>
  <r>
    <x v="2"/>
    <n v="2.6214300000000001"/>
    <x v="11"/>
    <x v="12"/>
    <x v="5"/>
    <n v="426972"/>
  </r>
  <r>
    <x v="73"/>
    <n v="1.8792899999999999"/>
    <x v="190"/>
    <x v="87"/>
    <x v="6"/>
    <n v="8618"/>
  </r>
  <r>
    <x v="22"/>
    <n v="4.4169299999999998"/>
    <x v="75"/>
    <x v="36"/>
    <x v="1"/>
    <n v="32625"/>
  </r>
  <r>
    <x v="45"/>
    <n v="7.1700299999999997"/>
    <x v="12"/>
    <x v="9"/>
    <x v="1"/>
    <n v="4018"/>
  </r>
  <r>
    <x v="74"/>
    <n v="5.7336299999999998"/>
    <x v="22"/>
    <x v="52"/>
    <x v="4"/>
    <n v="11687"/>
  </r>
  <r>
    <x v="0"/>
    <n v="4.1894999999999998"/>
    <x v="12"/>
    <x v="4"/>
    <x v="0"/>
    <n v="2262"/>
  </r>
  <r>
    <x v="24"/>
    <n v="19.128059999999998"/>
    <x v="157"/>
    <x v="41"/>
    <x v="11"/>
    <n v="11015"/>
  </r>
  <r>
    <x v="75"/>
    <n v="7.1700299999999997"/>
    <x v="12"/>
    <x v="9"/>
    <x v="4"/>
    <n v="95116"/>
  </r>
  <r>
    <x v="0"/>
    <n v="1.90323"/>
    <x v="4"/>
    <x v="13"/>
    <x v="3"/>
    <n v="4768"/>
  </r>
  <r>
    <x v="44"/>
    <n v="15.54903"/>
    <x v="191"/>
    <x v="48"/>
    <x v="4"/>
    <n v="23022"/>
  </r>
  <r>
    <x v="19"/>
    <n v="19.140029999999999"/>
    <x v="95"/>
    <x v="45"/>
    <x v="1"/>
    <n v="67951"/>
  </r>
  <r>
    <x v="76"/>
    <n v="3.51918"/>
    <x v="95"/>
    <x v="88"/>
    <x v="4"/>
    <n v="4426"/>
  </r>
  <r>
    <x v="61"/>
    <n v="9.9111600000000006"/>
    <x v="192"/>
    <x v="83"/>
    <x v="0"/>
    <n v="4567"/>
  </r>
  <r>
    <x v="39"/>
    <n v="8.9176500000000001"/>
    <x v="100"/>
    <x v="80"/>
    <x v="1"/>
    <n v="13797"/>
  </r>
  <r>
    <x v="77"/>
    <n v="18.541529999999998"/>
    <x v="193"/>
    <x v="16"/>
    <x v="5"/>
    <n v="15137"/>
  </r>
  <r>
    <x v="0"/>
    <n v="4.17753"/>
    <x v="4"/>
    <x v="14"/>
    <x v="5"/>
    <n v="18757"/>
  </r>
  <r>
    <x v="0"/>
    <n v="11.610899999999999"/>
    <x v="15"/>
    <x v="18"/>
    <x v="6"/>
    <n v="815"/>
  </r>
  <r>
    <x v="59"/>
    <n v="17.583929999999999"/>
    <x v="79"/>
    <x v="19"/>
    <x v="0"/>
    <n v="156638"/>
  </r>
  <r>
    <x v="78"/>
    <n v="2.3700600000000001"/>
    <x v="53"/>
    <x v="43"/>
    <x v="3"/>
    <n v="9344"/>
  </r>
  <r>
    <x v="79"/>
    <n v="6.5715300000000001"/>
    <x v="85"/>
    <x v="26"/>
    <x v="6"/>
    <n v="4875"/>
  </r>
  <r>
    <x v="19"/>
    <n v="35.898029999999999"/>
    <x v="129"/>
    <x v="20"/>
    <x v="0"/>
    <n v="20881"/>
  </r>
  <r>
    <x v="19"/>
    <n v="143.63999999999999"/>
    <x v="56"/>
    <x v="13"/>
    <x v="4"/>
    <n v="4744"/>
  </r>
  <r>
    <x v="24"/>
    <n v="15.54903"/>
    <x v="163"/>
    <x v="11"/>
    <x v="2"/>
    <n v="12452"/>
  </r>
  <r>
    <x v="51"/>
    <n v="3.2199299999999997"/>
    <x v="172"/>
    <x v="59"/>
    <x v="6"/>
    <n v="1781"/>
  </r>
  <r>
    <x v="24"/>
    <n v="9.5640299999999989"/>
    <x v="38"/>
    <x v="41"/>
    <x v="3"/>
    <n v="53648"/>
  </r>
  <r>
    <x v="80"/>
    <n v="75.399029999999996"/>
    <x v="194"/>
    <x v="34"/>
    <x v="0"/>
    <n v="2014"/>
  </r>
  <r>
    <x v="81"/>
    <n v="0.70623000000000002"/>
    <x v="195"/>
    <x v="26"/>
    <x v="11"/>
    <n v="5958"/>
  </r>
  <r>
    <x v="25"/>
    <n v="6.8348699999999996"/>
    <x v="8"/>
    <x v="1"/>
    <x v="4"/>
    <n v="38221"/>
  </r>
  <r>
    <x v="71"/>
    <n v="6.5715300000000001"/>
    <x v="8"/>
    <x v="32"/>
    <x v="2"/>
    <n v="64705"/>
  </r>
  <r>
    <x v="35"/>
    <n v="25.125029999999999"/>
    <x v="143"/>
    <x v="6"/>
    <x v="4"/>
    <n v="17129"/>
  </r>
  <r>
    <x v="3"/>
    <n v="161.4753"/>
    <x v="14"/>
    <x v="17"/>
    <x v="4"/>
    <n v="11976"/>
  </r>
  <r>
    <x v="54"/>
    <n v="5.3625600000000002"/>
    <x v="3"/>
    <x v="63"/>
    <x v="2"/>
    <n v="17348"/>
  </r>
  <r>
    <x v="24"/>
    <n v="17.94303"/>
    <x v="43"/>
    <x v="8"/>
    <x v="7"/>
    <n v="87798"/>
  </r>
  <r>
    <x v="82"/>
    <n v="3.5790299999999999"/>
    <x v="6"/>
    <x v="54"/>
    <x v="0"/>
    <n v="24432"/>
  </r>
  <r>
    <x v="44"/>
    <n v="6.9306299999999998"/>
    <x v="41"/>
    <x v="53"/>
    <x v="4"/>
    <n v="189104"/>
  </r>
  <r>
    <x v="83"/>
    <n v="29.913029999999999"/>
    <x v="196"/>
    <x v="66"/>
    <x v="0"/>
    <n v="93112"/>
  </r>
  <r>
    <x v="24"/>
    <n v="14.352029999999999"/>
    <x v="143"/>
    <x v="27"/>
    <x v="2"/>
    <n v="47521"/>
  </r>
  <r>
    <x v="74"/>
    <n v="4.7760299999999996"/>
    <x v="6"/>
    <x v="52"/>
    <x v="4"/>
    <n v="27201"/>
  </r>
  <r>
    <x v="2"/>
    <n v="3.3396300000000001"/>
    <x v="6"/>
    <x v="15"/>
    <x v="7"/>
    <n v="10962"/>
  </r>
  <r>
    <x v="3"/>
    <n v="161.4753"/>
    <x v="16"/>
    <x v="19"/>
    <x v="4"/>
    <n v="16299"/>
  </r>
  <r>
    <x v="45"/>
    <n v="3.3396300000000001"/>
    <x v="197"/>
    <x v="55"/>
    <x v="4"/>
    <n v="31534"/>
  </r>
  <r>
    <x v="19"/>
    <n v="29.913029999999999"/>
    <x v="95"/>
    <x v="8"/>
    <x v="2"/>
    <n v="7571"/>
  </r>
  <r>
    <x v="73"/>
    <n v="1.6398900000000001"/>
    <x v="190"/>
    <x v="81"/>
    <x v="5"/>
    <n v="6537"/>
  </r>
  <r>
    <x v="0"/>
    <n v="0.70623000000000002"/>
    <x v="17"/>
    <x v="20"/>
    <x v="1"/>
    <n v="9377"/>
  </r>
  <r>
    <x v="66"/>
    <n v="3.5790299999999999"/>
    <x v="6"/>
    <x v="54"/>
    <x v="6"/>
    <n v="2101"/>
  </r>
  <r>
    <x v="24"/>
    <n v="21.534029999999998"/>
    <x v="46"/>
    <x v="10"/>
    <x v="2"/>
    <n v="3517"/>
  </r>
  <r>
    <x v="71"/>
    <n v="23.92803"/>
    <x v="43"/>
    <x v="9"/>
    <x v="4"/>
    <n v="63899"/>
  </r>
  <r>
    <x v="2"/>
    <n v="2.3820299999999999"/>
    <x v="3"/>
    <x v="22"/>
    <x v="0"/>
    <n v="12153"/>
  </r>
  <r>
    <x v="84"/>
    <n v="4.7760299999999996"/>
    <x v="38"/>
    <x v="25"/>
    <x v="3"/>
    <n v="573"/>
  </r>
  <r>
    <x v="85"/>
    <n v="20.337029999999999"/>
    <x v="46"/>
    <x v="30"/>
    <x v="0"/>
    <n v="25488"/>
  </r>
  <r>
    <x v="45"/>
    <n v="8.3670299999999997"/>
    <x v="102"/>
    <x v="77"/>
    <x v="6"/>
    <n v="54405"/>
  </r>
  <r>
    <x v="33"/>
    <n v="1.1371499999999999"/>
    <x v="6"/>
    <x v="74"/>
    <x v="0"/>
    <n v="1949"/>
  </r>
  <r>
    <x v="69"/>
    <n v="13.75353"/>
    <x v="87"/>
    <x v="44"/>
    <x v="0"/>
    <n v="122478"/>
  </r>
  <r>
    <x v="54"/>
    <n v="17.895150000000001"/>
    <x v="171"/>
    <x v="23"/>
    <x v="4"/>
    <n v="7241"/>
  </r>
  <r>
    <x v="47"/>
    <n v="10.16253"/>
    <x v="95"/>
    <x v="57"/>
    <x v="1"/>
    <n v="20457"/>
  </r>
  <r>
    <x v="86"/>
    <n v="5.2667999999999999"/>
    <x v="198"/>
    <x v="26"/>
    <x v="6"/>
    <n v="861"/>
  </r>
  <r>
    <x v="35"/>
    <n v="4.17753"/>
    <x v="8"/>
    <x v="6"/>
    <x v="11"/>
    <n v="16557"/>
  </r>
  <r>
    <x v="47"/>
    <n v="7.1700299999999997"/>
    <x v="46"/>
    <x v="5"/>
    <x v="2"/>
    <n v="1087"/>
  </r>
  <r>
    <x v="76"/>
    <n v="1.7835300000000001"/>
    <x v="4"/>
    <x v="11"/>
    <x v="1"/>
    <n v="154"/>
  </r>
  <r>
    <x v="46"/>
    <n v="3.45933"/>
    <x v="8"/>
    <x v="58"/>
    <x v="3"/>
    <n v="401"/>
  </r>
  <r>
    <x v="87"/>
    <n v="2.14263"/>
    <x v="6"/>
    <x v="0"/>
    <x v="10"/>
    <n v="9385"/>
  </r>
  <r>
    <x v="19"/>
    <n v="17.94303"/>
    <x v="95"/>
    <x v="20"/>
    <x v="1"/>
    <n v="92588"/>
  </r>
  <r>
    <x v="24"/>
    <n v="4.7760299999999996"/>
    <x v="3"/>
    <x v="1"/>
    <x v="10"/>
    <n v="3454"/>
  </r>
  <r>
    <x v="63"/>
    <n v="7.1700299999999997"/>
    <x v="10"/>
    <x v="23"/>
    <x v="4"/>
    <n v="1579"/>
  </r>
  <r>
    <x v="88"/>
    <n v="11.359529999999999"/>
    <x v="199"/>
    <x v="3"/>
    <x v="2"/>
    <n v="14969"/>
  </r>
  <r>
    <x v="19"/>
    <n v="29.913029999999999"/>
    <x v="129"/>
    <x v="43"/>
    <x v="3"/>
    <n v="42139"/>
  </r>
  <r>
    <x v="51"/>
    <n v="1.90323"/>
    <x v="182"/>
    <x v="89"/>
    <x v="4"/>
    <n v="989"/>
  </r>
  <r>
    <x v="22"/>
    <n v="15.90813"/>
    <x v="200"/>
    <x v="34"/>
    <x v="6"/>
    <n v="19624"/>
  </r>
  <r>
    <x v="87"/>
    <n v="6.8228999999999997"/>
    <x v="8"/>
    <x v="1"/>
    <x v="0"/>
    <n v="3201"/>
  </r>
  <r>
    <x v="89"/>
    <n v="10.76103"/>
    <x v="20"/>
    <x v="10"/>
    <x v="3"/>
    <n v="30469"/>
  </r>
  <r>
    <x v="90"/>
    <n v="5.37453"/>
    <x v="8"/>
    <x v="10"/>
    <x v="5"/>
    <n v="994"/>
  </r>
  <r>
    <x v="91"/>
    <n v="6.5715300000000001"/>
    <x v="8"/>
    <x v="32"/>
    <x v="4"/>
    <n v="7758"/>
  </r>
  <r>
    <x v="69"/>
    <n v="18.302129999999998"/>
    <x v="71"/>
    <x v="63"/>
    <x v="4"/>
    <n v="68409"/>
  </r>
  <r>
    <x v="92"/>
    <n v="1.1970000000000001"/>
    <x v="201"/>
    <x v="26"/>
    <x v="4"/>
    <n v="3095"/>
  </r>
  <r>
    <x v="48"/>
    <n v="3.5790299999999999"/>
    <x v="38"/>
    <x v="27"/>
    <x v="0"/>
    <n v="903"/>
  </r>
  <r>
    <x v="54"/>
    <n v="15.501149999999999"/>
    <x v="202"/>
    <x v="28"/>
    <x v="3"/>
    <n v="25771"/>
  </r>
  <r>
    <x v="24"/>
    <n v="8.3670299999999997"/>
    <x v="8"/>
    <x v="77"/>
    <x v="3"/>
    <n v="273189"/>
  </r>
  <r>
    <x v="93"/>
    <n v="3.0164399999999998"/>
    <x v="172"/>
    <x v="52"/>
    <x v="6"/>
    <n v="3785"/>
  </r>
  <r>
    <x v="51"/>
    <n v="2.2742999999999998"/>
    <x v="203"/>
    <x v="81"/>
    <x v="5"/>
    <n v="2866"/>
  </r>
  <r>
    <x v="54"/>
    <n v="15.54903"/>
    <x v="28"/>
    <x v="71"/>
    <x v="4"/>
    <n v="27223"/>
  </r>
  <r>
    <x v="44"/>
    <n v="8.7261299999999995"/>
    <x v="204"/>
    <x v="37"/>
    <x v="4"/>
    <n v="82356"/>
  </r>
  <r>
    <x v="94"/>
    <n v="5.7455999999999996"/>
    <x v="92"/>
    <x v="52"/>
    <x v="4"/>
    <n v="5719"/>
  </r>
  <r>
    <x v="19"/>
    <n v="21.534029999999998"/>
    <x v="133"/>
    <x v="82"/>
    <x v="1"/>
    <n v="2688"/>
  </r>
  <r>
    <x v="47"/>
    <n v="11.958029999999999"/>
    <x v="79"/>
    <x v="13"/>
    <x v="4"/>
    <n v="169"/>
  </r>
  <r>
    <x v="0"/>
    <n v="3.5790299999999999"/>
    <x v="4"/>
    <x v="23"/>
    <x v="1"/>
    <n v="2766"/>
  </r>
  <r>
    <x v="95"/>
    <n v="2.8488599999999997"/>
    <x v="3"/>
    <x v="46"/>
    <x v="5"/>
    <n v="8372"/>
  </r>
  <r>
    <x v="54"/>
    <n v="16.14753"/>
    <x v="205"/>
    <x v="17"/>
    <x v="1"/>
    <n v="7113"/>
  </r>
  <r>
    <x v="0"/>
    <n v="3.5790299999999999"/>
    <x v="8"/>
    <x v="20"/>
    <x v="4"/>
    <n v="2085"/>
  </r>
  <r>
    <x v="88"/>
    <n v="2.3820299999999999"/>
    <x v="6"/>
    <x v="13"/>
    <x v="8"/>
    <n v="2804"/>
  </r>
  <r>
    <x v="24"/>
    <n v="23.92803"/>
    <x v="129"/>
    <x v="27"/>
    <x v="7"/>
    <n v="1986"/>
  </r>
  <r>
    <x v="31"/>
    <n v="1.18503"/>
    <x v="6"/>
    <x v="27"/>
    <x v="3"/>
    <n v="2451"/>
  </r>
  <r>
    <x v="45"/>
    <n v="5.9730299999999996"/>
    <x v="5"/>
    <x v="8"/>
    <x v="15"/>
    <n v="23"/>
  </r>
  <r>
    <x v="96"/>
    <n v="21.450240000000001"/>
    <x v="123"/>
    <x v="76"/>
    <x v="6"/>
    <n v="26194"/>
  </r>
  <r>
    <x v="97"/>
    <n v="39.48903"/>
    <x v="206"/>
    <x v="52"/>
    <x v="2"/>
    <n v="15783"/>
  </r>
  <r>
    <x v="93"/>
    <n v="1.4962499999999999"/>
    <x v="182"/>
    <x v="39"/>
    <x v="5"/>
    <n v="8053"/>
  </r>
  <r>
    <x v="45"/>
    <n v="4.7760299999999996"/>
    <x v="207"/>
    <x v="46"/>
    <x v="3"/>
    <n v="2809"/>
  </r>
  <r>
    <x v="24"/>
    <n v="14.352029999999999"/>
    <x v="136"/>
    <x v="5"/>
    <x v="9"/>
    <n v="2591"/>
  </r>
  <r>
    <x v="46"/>
    <n v="2.8129499999999998"/>
    <x v="28"/>
    <x v="5"/>
    <x v="11"/>
    <n v="1173"/>
  </r>
  <r>
    <x v="47"/>
    <n v="6.5715300000000001"/>
    <x v="20"/>
    <x v="25"/>
    <x v="9"/>
    <n v="6422"/>
  </r>
  <r>
    <x v="81"/>
    <n v="1.0653299999999999"/>
    <x v="208"/>
    <x v="79"/>
    <x v="0"/>
    <n v="241"/>
  </r>
  <r>
    <x v="0"/>
    <n v="11.610899999999999"/>
    <x v="20"/>
    <x v="24"/>
    <x v="5"/>
    <n v="184"/>
  </r>
  <r>
    <x v="24"/>
    <n v="15.54903"/>
    <x v="43"/>
    <x v="48"/>
    <x v="11"/>
    <n v="14629"/>
  </r>
  <r>
    <x v="65"/>
    <n v="2.7530999999999999"/>
    <x v="8"/>
    <x v="36"/>
    <x v="0"/>
    <n v="1528"/>
  </r>
  <r>
    <x v="98"/>
    <n v="1.4244299999999999"/>
    <x v="6"/>
    <x v="60"/>
    <x v="4"/>
    <n v="15032"/>
  </r>
  <r>
    <x v="99"/>
    <n v="5.37453"/>
    <x v="53"/>
    <x v="15"/>
    <x v="5"/>
    <n v="69585"/>
  </r>
  <r>
    <x v="100"/>
    <n v="20.337029999999999"/>
    <x v="209"/>
    <x v="24"/>
    <x v="3"/>
    <n v="14371"/>
  </r>
  <r>
    <x v="93"/>
    <n v="6.7151699999999996"/>
    <x v="210"/>
    <x v="47"/>
    <x v="5"/>
    <n v="3182"/>
  </r>
  <r>
    <x v="45"/>
    <n v="3.45933"/>
    <x v="211"/>
    <x v="24"/>
    <x v="5"/>
    <n v="25886"/>
  </r>
  <r>
    <x v="48"/>
    <n v="7.1700299999999997"/>
    <x v="20"/>
    <x v="20"/>
    <x v="5"/>
    <n v="4736"/>
  </r>
  <r>
    <x v="55"/>
    <n v="67.020030000000006"/>
    <x v="212"/>
    <x v="66"/>
    <x v="5"/>
    <n v="73005"/>
  </r>
  <r>
    <x v="101"/>
    <n v="23.8203"/>
    <x v="213"/>
    <x v="7"/>
    <x v="4"/>
    <n v="20398"/>
  </r>
  <r>
    <x v="87"/>
    <n v="5.9730299999999996"/>
    <x v="10"/>
    <x v="16"/>
    <x v="4"/>
    <n v="2125"/>
  </r>
  <r>
    <x v="90"/>
    <n v="5.37453"/>
    <x v="8"/>
    <x v="10"/>
    <x v="4"/>
    <n v="1133"/>
  </r>
  <r>
    <x v="102"/>
    <n v="11.958029999999999"/>
    <x v="20"/>
    <x v="8"/>
    <x v="0"/>
    <n v="27441"/>
  </r>
  <r>
    <x v="40"/>
    <n v="0.82592999999999994"/>
    <x v="7"/>
    <x v="36"/>
    <x v="4"/>
    <n v="255"/>
  </r>
  <r>
    <x v="45"/>
    <n v="10.76103"/>
    <x v="38"/>
    <x v="54"/>
    <x v="0"/>
    <n v="23174"/>
  </r>
  <r>
    <x v="50"/>
    <n v="5.72166"/>
    <x v="3"/>
    <x v="44"/>
    <x v="11"/>
    <n v="20218"/>
  </r>
  <r>
    <x v="103"/>
    <n v="16.746030000000001"/>
    <x v="214"/>
    <x v="15"/>
    <x v="4"/>
    <n v="11074"/>
  </r>
  <r>
    <x v="0"/>
    <n v="2.3820299999999999"/>
    <x v="21"/>
    <x v="25"/>
    <x v="6"/>
    <n v="74976"/>
  </r>
  <r>
    <x v="104"/>
    <n v="1.7835300000000001"/>
    <x v="6"/>
    <x v="20"/>
    <x v="3"/>
    <n v="25607"/>
  </r>
  <r>
    <x v="71"/>
    <n v="21.534029999999998"/>
    <x v="215"/>
    <x v="0"/>
    <x v="0"/>
    <n v="41226"/>
  </r>
  <r>
    <x v="105"/>
    <n v="5.08725"/>
    <x v="8"/>
    <x v="48"/>
    <x v="1"/>
    <n v="2581"/>
  </r>
  <r>
    <x v="89"/>
    <n v="11.958029999999999"/>
    <x v="214"/>
    <x v="13"/>
    <x v="3"/>
    <n v="18331"/>
  </r>
  <r>
    <x v="46"/>
    <n v="4.5246599999999999"/>
    <x v="8"/>
    <x v="33"/>
    <x v="3"/>
    <n v="1779"/>
  </r>
  <r>
    <x v="106"/>
    <n v="1.18503"/>
    <x v="208"/>
    <x v="26"/>
    <x v="4"/>
    <n v="388"/>
  </r>
  <r>
    <x v="69"/>
    <n v="17.94303"/>
    <x v="43"/>
    <x v="8"/>
    <x v="6"/>
    <n v="8656"/>
  </r>
  <r>
    <x v="107"/>
    <n v="21.725549999999998"/>
    <x v="109"/>
    <x v="19"/>
    <x v="6"/>
    <n v="92925"/>
  </r>
  <r>
    <x v="93"/>
    <n v="0.80198999999999998"/>
    <x v="216"/>
    <x v="68"/>
    <x v="3"/>
    <n v="1269"/>
  </r>
  <r>
    <x v="47"/>
    <n v="22.611329999999999"/>
    <x v="217"/>
    <x v="77"/>
    <x v="4"/>
    <n v="17394"/>
  </r>
  <r>
    <x v="24"/>
    <n v="5.9730299999999996"/>
    <x v="38"/>
    <x v="29"/>
    <x v="9"/>
    <n v="9169"/>
  </r>
  <r>
    <x v="65"/>
    <n v="5.9730299999999996"/>
    <x v="8"/>
    <x v="8"/>
    <x v="5"/>
    <n v="103"/>
  </r>
  <r>
    <x v="55"/>
    <n v="69.414029999999997"/>
    <x v="136"/>
    <x v="28"/>
    <x v="6"/>
    <n v="50273"/>
  </r>
  <r>
    <x v="108"/>
    <n v="5.9730299999999996"/>
    <x v="10"/>
    <x v="16"/>
    <x v="2"/>
    <n v="6742"/>
  </r>
  <r>
    <x v="46"/>
    <n v="2.9805299999999999"/>
    <x v="92"/>
    <x v="53"/>
    <x v="1"/>
    <n v="1208"/>
  </r>
  <r>
    <x v="0"/>
    <n v="2.14263"/>
    <x v="6"/>
    <x v="0"/>
    <x v="1"/>
    <n v="1933"/>
  </r>
  <r>
    <x v="55"/>
    <n v="53.254529999999995"/>
    <x v="218"/>
    <x v="47"/>
    <x v="5"/>
    <n v="25006"/>
  </r>
  <r>
    <x v="85"/>
    <n v="3.5790299999999999"/>
    <x v="185"/>
    <x v="18"/>
    <x v="13"/>
    <n v="33434"/>
  </r>
  <r>
    <x v="45"/>
    <n v="7.5291299999999994"/>
    <x v="219"/>
    <x v="10"/>
    <x v="5"/>
    <n v="6301"/>
  </r>
  <r>
    <x v="49"/>
    <n v="31.062149999999999"/>
    <x v="220"/>
    <x v="73"/>
    <x v="5"/>
    <n v="22618"/>
  </r>
  <r>
    <x v="0"/>
    <n v="4.6563299999999996"/>
    <x v="0"/>
    <x v="6"/>
    <x v="4"/>
    <n v="974"/>
  </r>
  <r>
    <x v="69"/>
    <n v="21.534029999999998"/>
    <x v="221"/>
    <x v="16"/>
    <x v="4"/>
    <n v="20342"/>
  </r>
  <r>
    <x v="78"/>
    <n v="1.0772999999999999"/>
    <x v="222"/>
    <x v="76"/>
    <x v="5"/>
    <n v="7429"/>
  </r>
  <r>
    <x v="47"/>
    <n v="7.1700299999999997"/>
    <x v="22"/>
    <x v="26"/>
    <x v="1"/>
    <n v="26423"/>
  </r>
  <r>
    <x v="19"/>
    <n v="23.92803"/>
    <x v="136"/>
    <x v="43"/>
    <x v="0"/>
    <n v="31305"/>
  </r>
  <r>
    <x v="109"/>
    <n v="25.125029999999999"/>
    <x v="223"/>
    <x v="31"/>
    <x v="11"/>
    <n v="11213"/>
  </r>
  <r>
    <x v="110"/>
    <n v="2.14263"/>
    <x v="6"/>
    <x v="0"/>
    <x v="3"/>
    <n v="10174"/>
  </r>
  <r>
    <x v="54"/>
    <n v="16.09965"/>
    <x v="224"/>
    <x v="19"/>
    <x v="0"/>
    <n v="17413"/>
  </r>
  <r>
    <x v="60"/>
    <n v="4.17753"/>
    <x v="102"/>
    <x v="6"/>
    <x v="0"/>
    <n v="6676"/>
  </r>
  <r>
    <x v="95"/>
    <n v="3.4353899999999999"/>
    <x v="6"/>
    <x v="21"/>
    <x v="5"/>
    <n v="8076"/>
  </r>
  <r>
    <x v="0"/>
    <n v="7.1700299999999997"/>
    <x v="22"/>
    <x v="26"/>
    <x v="4"/>
    <n v="355"/>
  </r>
  <r>
    <x v="44"/>
    <n v="4.17753"/>
    <x v="225"/>
    <x v="47"/>
    <x v="3"/>
    <n v="18656"/>
  </r>
  <r>
    <x v="51"/>
    <n v="10.52163"/>
    <x v="226"/>
    <x v="73"/>
    <x v="5"/>
    <n v="31599"/>
  </r>
  <r>
    <x v="0"/>
    <n v="2.3820299999999999"/>
    <x v="8"/>
    <x v="27"/>
    <x v="2"/>
    <n v="1075"/>
  </r>
  <r>
    <x v="74"/>
    <n v="2.9924999999999997"/>
    <x v="187"/>
    <x v="26"/>
    <x v="2"/>
    <n v="13971"/>
  </r>
  <r>
    <x v="24"/>
    <n v="2.3820299999999999"/>
    <x v="6"/>
    <x v="13"/>
    <x v="9"/>
    <n v="2492"/>
  </r>
  <r>
    <x v="0"/>
    <n v="10.76103"/>
    <x v="24"/>
    <x v="3"/>
    <x v="5"/>
    <n v="13552"/>
  </r>
  <r>
    <x v="0"/>
    <n v="2.3820299999999999"/>
    <x v="8"/>
    <x v="27"/>
    <x v="1"/>
    <n v="575"/>
  </r>
  <r>
    <x v="110"/>
    <n v="1.7835300000000001"/>
    <x v="8"/>
    <x v="5"/>
    <x v="12"/>
    <n v="2523"/>
  </r>
  <r>
    <x v="46"/>
    <n v="5.6139299999999999"/>
    <x v="38"/>
    <x v="12"/>
    <x v="3"/>
    <n v="352"/>
  </r>
  <r>
    <x v="87"/>
    <n v="14.20839"/>
    <x v="227"/>
    <x v="16"/>
    <x v="3"/>
    <n v="1662"/>
  </r>
  <r>
    <x v="111"/>
    <n v="10.16253"/>
    <x v="38"/>
    <x v="1"/>
    <x v="1"/>
    <n v="7352"/>
  </r>
  <r>
    <x v="45"/>
    <n v="3.9261599999999999"/>
    <x v="4"/>
    <x v="75"/>
    <x v="3"/>
    <n v="3441"/>
  </r>
  <r>
    <x v="47"/>
    <n v="3.2199299999999997"/>
    <x v="3"/>
    <x v="33"/>
    <x v="1"/>
    <n v="93"/>
  </r>
  <r>
    <x v="112"/>
    <n v="3.5790299999999999"/>
    <x v="228"/>
    <x v="23"/>
    <x v="11"/>
    <n v="40895"/>
  </r>
  <r>
    <x v="113"/>
    <n v="6.5715300000000001"/>
    <x v="38"/>
    <x v="11"/>
    <x v="4"/>
    <n v="11006"/>
  </r>
  <r>
    <x v="73"/>
    <n v="1.3645799999999999"/>
    <x v="229"/>
    <x v="84"/>
    <x v="0"/>
    <n v="8938"/>
  </r>
  <r>
    <x v="114"/>
    <n v="1.4363999999999999"/>
    <x v="229"/>
    <x v="26"/>
    <x v="3"/>
    <n v="4308"/>
  </r>
  <r>
    <x v="0"/>
    <n v="11.610899999999999"/>
    <x v="20"/>
    <x v="24"/>
    <x v="0"/>
    <n v="462"/>
  </r>
  <r>
    <x v="0"/>
    <n v="2.5017299999999998"/>
    <x v="26"/>
    <x v="20"/>
    <x v="6"/>
    <n v="107686"/>
  </r>
  <r>
    <x v="45"/>
    <n v="17.8353"/>
    <x v="224"/>
    <x v="31"/>
    <x v="13"/>
    <n v="10652"/>
  </r>
  <r>
    <x v="115"/>
    <n v="1.18503"/>
    <x v="208"/>
    <x v="26"/>
    <x v="4"/>
    <n v="5036"/>
  </r>
  <r>
    <x v="45"/>
    <n v="1.7835300000000001"/>
    <x v="47"/>
    <x v="54"/>
    <x v="1"/>
    <n v="5057"/>
  </r>
  <r>
    <x v="63"/>
    <n v="6.8827499999999997"/>
    <x v="230"/>
    <x v="72"/>
    <x v="0"/>
    <n v="8537"/>
  </r>
  <r>
    <x v="0"/>
    <n v="3.9860099999999998"/>
    <x v="8"/>
    <x v="29"/>
    <x v="8"/>
    <n v="9792"/>
  </r>
  <r>
    <x v="94"/>
    <n v="2.1306599999999998"/>
    <x v="231"/>
    <x v="59"/>
    <x v="4"/>
    <n v="245"/>
  </r>
  <r>
    <x v="24"/>
    <n v="19.140029999999999"/>
    <x v="186"/>
    <x v="34"/>
    <x v="7"/>
    <n v="676"/>
  </r>
  <r>
    <x v="24"/>
    <n v="5.9730299999999996"/>
    <x v="49"/>
    <x v="33"/>
    <x v="2"/>
    <n v="1173"/>
  </r>
  <r>
    <x v="65"/>
    <n v="2.3820299999999999"/>
    <x v="6"/>
    <x v="13"/>
    <x v="4"/>
    <n v="9998"/>
  </r>
  <r>
    <x v="19"/>
    <n v="29.913029999999999"/>
    <x v="143"/>
    <x v="30"/>
    <x v="3"/>
    <n v="5852"/>
  </r>
  <r>
    <x v="116"/>
    <n v="2.3820299999999999"/>
    <x v="8"/>
    <x v="27"/>
    <x v="0"/>
    <n v="362"/>
  </r>
  <r>
    <x v="22"/>
    <n v="11.23983"/>
    <x v="135"/>
    <x v="61"/>
    <x v="6"/>
    <n v="205052"/>
  </r>
  <r>
    <x v="19"/>
    <n v="29.913029999999999"/>
    <x v="129"/>
    <x v="43"/>
    <x v="1"/>
    <n v="909"/>
  </r>
  <r>
    <x v="45"/>
    <n v="17.224830000000001"/>
    <x v="232"/>
    <x v="8"/>
    <x v="6"/>
    <n v="4099"/>
  </r>
  <r>
    <x v="24"/>
    <n v="13.15503"/>
    <x v="143"/>
    <x v="62"/>
    <x v="12"/>
    <n v="12966"/>
  </r>
  <r>
    <x v="73"/>
    <n v="1.8792899999999999"/>
    <x v="190"/>
    <x v="87"/>
    <x v="6"/>
    <n v="4428"/>
  </r>
  <r>
    <x v="1"/>
    <n v="11.958029999999999"/>
    <x v="28"/>
    <x v="16"/>
    <x v="4"/>
    <n v="12093"/>
  </r>
  <r>
    <x v="62"/>
    <n v="1.3765499999999999"/>
    <x v="8"/>
    <x v="51"/>
    <x v="8"/>
    <n v="5692"/>
  </r>
  <r>
    <x v="46"/>
    <n v="2.0947499999999999"/>
    <x v="6"/>
    <x v="6"/>
    <x v="3"/>
    <n v="21"/>
  </r>
  <r>
    <x v="83"/>
    <n v="23.92803"/>
    <x v="233"/>
    <x v="48"/>
    <x v="11"/>
    <n v="188"/>
  </r>
  <r>
    <x v="117"/>
    <n v="47.868029999999997"/>
    <x v="234"/>
    <x v="86"/>
    <x v="12"/>
    <n v="21762"/>
  </r>
  <r>
    <x v="69"/>
    <n v="10.76103"/>
    <x v="135"/>
    <x v="8"/>
    <x v="3"/>
    <n v="22375"/>
  </r>
  <r>
    <x v="65"/>
    <n v="3.5790299999999999"/>
    <x v="235"/>
    <x v="20"/>
    <x v="6"/>
    <n v="2453"/>
  </r>
  <r>
    <x v="46"/>
    <n v="39.536909999999999"/>
    <x v="106"/>
    <x v="77"/>
    <x v="5"/>
    <n v="13544"/>
  </r>
  <r>
    <x v="101"/>
    <n v="22.6233"/>
    <x v="236"/>
    <x v="46"/>
    <x v="3"/>
    <n v="10976"/>
  </r>
  <r>
    <x v="92"/>
    <n v="1.0772999999999999"/>
    <x v="201"/>
    <x v="79"/>
    <x v="4"/>
    <n v="3061"/>
  </r>
  <r>
    <x v="24"/>
    <n v="19.140029999999999"/>
    <x v="237"/>
    <x v="1"/>
    <x v="9"/>
    <n v="2272"/>
  </r>
  <r>
    <x v="102"/>
    <n v="7.1700299999999997"/>
    <x v="8"/>
    <x v="54"/>
    <x v="1"/>
    <n v="7601"/>
  </r>
  <r>
    <x v="1"/>
    <n v="6.0687899999999999"/>
    <x v="29"/>
    <x v="30"/>
    <x v="3"/>
    <n v="8131"/>
  </r>
  <r>
    <x v="65"/>
    <n v="5.08725"/>
    <x v="12"/>
    <x v="3"/>
    <x v="6"/>
    <n v="4219"/>
  </r>
  <r>
    <x v="39"/>
    <n v="17.94303"/>
    <x v="46"/>
    <x v="11"/>
    <x v="0"/>
    <n v="42775"/>
  </r>
  <r>
    <x v="113"/>
    <n v="6.5715300000000001"/>
    <x v="79"/>
    <x v="38"/>
    <x v="4"/>
    <n v="5556"/>
  </r>
  <r>
    <x v="0"/>
    <n v="2.3820299999999999"/>
    <x v="31"/>
    <x v="8"/>
    <x v="0"/>
    <n v="92595"/>
  </r>
  <r>
    <x v="45"/>
    <n v="15.501149999999999"/>
    <x v="238"/>
    <x v="73"/>
    <x v="13"/>
    <n v="12375"/>
  </r>
  <r>
    <x v="64"/>
    <n v="3.7107000000000001"/>
    <x v="239"/>
    <x v="26"/>
    <x v="6"/>
    <n v="5882"/>
  </r>
  <r>
    <x v="40"/>
    <n v="1.7835300000000001"/>
    <x v="159"/>
    <x v="26"/>
    <x v="4"/>
    <n v="10833"/>
  </r>
  <r>
    <x v="54"/>
    <n v="13.75353"/>
    <x v="38"/>
    <x v="7"/>
    <x v="3"/>
    <n v="10443"/>
  </r>
  <r>
    <x v="47"/>
    <n v="5.9730299999999996"/>
    <x v="49"/>
    <x v="33"/>
    <x v="6"/>
    <n v="434"/>
  </r>
  <r>
    <x v="24"/>
    <n v="11.958029999999999"/>
    <x v="240"/>
    <x v="60"/>
    <x v="12"/>
    <n v="1913"/>
  </r>
  <r>
    <x v="107"/>
    <n v="20.45673"/>
    <x v="241"/>
    <x v="48"/>
    <x v="5"/>
    <n v="3029"/>
  </r>
  <r>
    <x v="52"/>
    <n v="2.9924999999999997"/>
    <x v="187"/>
    <x v="26"/>
    <x v="0"/>
    <n v="2628"/>
  </r>
  <r>
    <x v="1"/>
    <n v="14.352029999999999"/>
    <x v="32"/>
    <x v="32"/>
    <x v="5"/>
    <n v="2478"/>
  </r>
  <r>
    <x v="118"/>
    <n v="1.0772999999999999"/>
    <x v="201"/>
    <x v="79"/>
    <x v="5"/>
    <n v="10718"/>
  </r>
  <r>
    <x v="35"/>
    <n v="24.239249999999998"/>
    <x v="143"/>
    <x v="46"/>
    <x v="0"/>
    <n v="6233"/>
  </r>
  <r>
    <x v="63"/>
    <n v="17.895150000000001"/>
    <x v="171"/>
    <x v="23"/>
    <x v="6"/>
    <n v="10541"/>
  </r>
  <r>
    <x v="0"/>
    <n v="9.5640299999999989"/>
    <x v="34"/>
    <x v="33"/>
    <x v="4"/>
    <n v="8188"/>
  </r>
  <r>
    <x v="71"/>
    <n v="10.76103"/>
    <x v="77"/>
    <x v="23"/>
    <x v="11"/>
    <n v="10751"/>
  </r>
  <r>
    <x v="119"/>
    <n v="4.17753"/>
    <x v="8"/>
    <x v="6"/>
    <x v="2"/>
    <n v="817"/>
  </r>
  <r>
    <x v="20"/>
    <n v="10.773"/>
    <x v="79"/>
    <x v="0"/>
    <x v="1"/>
    <n v="36384"/>
  </r>
  <r>
    <x v="83"/>
    <n v="29.805299999999999"/>
    <x v="145"/>
    <x v="16"/>
    <x v="3"/>
    <n v="3606"/>
  </r>
  <r>
    <x v="72"/>
    <n v="1.38852"/>
    <x v="242"/>
    <x v="21"/>
    <x v="5"/>
    <n v="357"/>
  </r>
  <r>
    <x v="64"/>
    <n v="2.3940000000000001"/>
    <x v="243"/>
    <x v="14"/>
    <x v="5"/>
    <n v="1017"/>
  </r>
  <r>
    <x v="110"/>
    <n v="14.950530000000001"/>
    <x v="244"/>
    <x v="10"/>
    <x v="5"/>
    <n v="4598"/>
  </r>
  <r>
    <x v="120"/>
    <n v="7.7685300000000002"/>
    <x v="8"/>
    <x v="31"/>
    <x v="12"/>
    <n v="7222"/>
  </r>
  <r>
    <x v="121"/>
    <n v="31.70853"/>
    <x v="163"/>
    <x v="66"/>
    <x v="6"/>
    <n v="1271"/>
  </r>
  <r>
    <x v="0"/>
    <n v="2.3820299999999999"/>
    <x v="1"/>
    <x v="1"/>
    <x v="3"/>
    <n v="314"/>
  </r>
  <r>
    <x v="61"/>
    <n v="7.1341200000000002"/>
    <x v="245"/>
    <x v="75"/>
    <x v="5"/>
    <n v="3219"/>
  </r>
  <r>
    <x v="19"/>
    <n v="29.913029999999999"/>
    <x v="143"/>
    <x v="30"/>
    <x v="3"/>
    <n v="38879"/>
  </r>
  <r>
    <x v="122"/>
    <n v="59.838029999999996"/>
    <x v="246"/>
    <x v="13"/>
    <x v="0"/>
    <n v="4541"/>
  </r>
  <r>
    <x v="24"/>
    <n v="4.7760299999999996"/>
    <x v="175"/>
    <x v="12"/>
    <x v="0"/>
    <n v="76042"/>
  </r>
  <r>
    <x v="72"/>
    <n v="1.38852"/>
    <x v="242"/>
    <x v="21"/>
    <x v="4"/>
    <n v="485"/>
  </r>
  <r>
    <x v="83"/>
    <n v="53.853029999999997"/>
    <x v="143"/>
    <x v="23"/>
    <x v="4"/>
    <n v="44696"/>
  </r>
  <r>
    <x v="87"/>
    <n v="3.9500999999999999"/>
    <x v="6"/>
    <x v="67"/>
    <x v="7"/>
    <n v="8566"/>
  </r>
  <r>
    <x v="70"/>
    <n v="7.7685300000000002"/>
    <x v="79"/>
    <x v="82"/>
    <x v="2"/>
    <n v="13049"/>
  </r>
  <r>
    <x v="84"/>
    <n v="14.77098"/>
    <x v="28"/>
    <x v="7"/>
    <x v="6"/>
    <n v="1668"/>
  </r>
  <r>
    <x v="39"/>
    <n v="16.746030000000001"/>
    <x v="157"/>
    <x v="3"/>
    <x v="3"/>
    <n v="97174"/>
  </r>
  <r>
    <x v="114"/>
    <n v="3.2558400000000001"/>
    <x v="247"/>
    <x v="59"/>
    <x v="1"/>
    <n v="3686"/>
  </r>
  <r>
    <x v="123"/>
    <n v="1.18503"/>
    <x v="8"/>
    <x v="2"/>
    <x v="11"/>
    <n v="594"/>
  </r>
  <r>
    <x v="124"/>
    <n v="41.87106"/>
    <x v="248"/>
    <x v="79"/>
    <x v="10"/>
    <n v="12185"/>
  </r>
  <r>
    <x v="80"/>
    <n v="120.88503"/>
    <x v="249"/>
    <x v="41"/>
    <x v="4"/>
    <n v="2623"/>
  </r>
  <r>
    <x v="90"/>
    <n v="5.37453"/>
    <x v="8"/>
    <x v="10"/>
    <x v="4"/>
    <n v="9701"/>
  </r>
  <r>
    <x v="125"/>
    <n v="1.7954999999999999"/>
    <x v="250"/>
    <x v="26"/>
    <x v="4"/>
    <n v="15867"/>
  </r>
  <r>
    <x v="0"/>
    <n v="4.1655600000000002"/>
    <x v="38"/>
    <x v="36"/>
    <x v="0"/>
    <n v="656"/>
  </r>
  <r>
    <x v="69"/>
    <n v="14.352029999999999"/>
    <x v="43"/>
    <x v="13"/>
    <x v="3"/>
    <n v="10725"/>
  </r>
  <r>
    <x v="66"/>
    <n v="4.7520899999999999"/>
    <x v="12"/>
    <x v="37"/>
    <x v="1"/>
    <n v="3025"/>
  </r>
  <r>
    <x v="0"/>
    <n v="1.84338"/>
    <x v="1"/>
    <x v="37"/>
    <x v="4"/>
    <n v="7064"/>
  </r>
  <r>
    <x v="85"/>
    <n v="8.3670299999999997"/>
    <x v="93"/>
    <x v="3"/>
    <x v="1"/>
    <n v="5736"/>
  </r>
  <r>
    <x v="24"/>
    <n v="20.097629999999999"/>
    <x v="20"/>
    <x v="85"/>
    <x v="3"/>
    <n v="72563"/>
  </r>
  <r>
    <x v="46"/>
    <n v="4.2373799999999999"/>
    <x v="68"/>
    <x v="60"/>
    <x v="1"/>
    <n v="1026"/>
  </r>
  <r>
    <x v="126"/>
    <n v="14.352029999999999"/>
    <x v="177"/>
    <x v="38"/>
    <x v="11"/>
    <n v="2043"/>
  </r>
  <r>
    <x v="84"/>
    <n v="4.5366299999999997"/>
    <x v="38"/>
    <x v="43"/>
    <x v="0"/>
    <n v="4149"/>
  </r>
  <r>
    <x v="55"/>
    <n v="5.9730299999999996"/>
    <x v="251"/>
    <x v="63"/>
    <x v="4"/>
    <n v="74"/>
  </r>
  <r>
    <x v="127"/>
    <n v="124.35633"/>
    <x v="252"/>
    <x v="45"/>
    <x v="5"/>
    <n v="41398"/>
  </r>
  <r>
    <x v="111"/>
    <n v="7.7685300000000002"/>
    <x v="253"/>
    <x v="8"/>
    <x v="3"/>
    <n v="5195"/>
  </r>
  <r>
    <x v="128"/>
    <n v="14.352029999999999"/>
    <x v="20"/>
    <x v="54"/>
    <x v="6"/>
    <n v="2242"/>
  </r>
  <r>
    <x v="0"/>
    <n v="1.6638299999999999"/>
    <x v="8"/>
    <x v="40"/>
    <x v="1"/>
    <n v="1313"/>
  </r>
  <r>
    <x v="24"/>
    <n v="10.64133"/>
    <x v="20"/>
    <x v="37"/>
    <x v="0"/>
    <n v="2284"/>
  </r>
  <r>
    <x v="54"/>
    <n v="16.865729999999999"/>
    <x v="32"/>
    <x v="63"/>
    <x v="2"/>
    <n v="427"/>
  </r>
  <r>
    <x v="129"/>
    <n v="6.5715300000000001"/>
    <x v="20"/>
    <x v="25"/>
    <x v="4"/>
    <n v="1367"/>
  </r>
  <r>
    <x v="126"/>
    <n v="8.9655299999999993"/>
    <x v="15"/>
    <x v="30"/>
    <x v="1"/>
    <n v="13199"/>
  </r>
  <r>
    <x v="0"/>
    <n v="3.9381300000000001"/>
    <x v="40"/>
    <x v="4"/>
    <x v="0"/>
    <n v="29746"/>
  </r>
  <r>
    <x v="0"/>
    <n v="4.5366299999999997"/>
    <x v="0"/>
    <x v="46"/>
    <x v="4"/>
    <n v="2806"/>
  </r>
  <r>
    <x v="19"/>
    <n v="71.796059999999997"/>
    <x v="136"/>
    <x v="23"/>
    <x v="0"/>
    <n v="30355"/>
  </r>
  <r>
    <x v="90"/>
    <n v="3.5790299999999999"/>
    <x v="38"/>
    <x v="27"/>
    <x v="0"/>
    <n v="2868"/>
  </r>
  <r>
    <x v="84"/>
    <n v="4.5366299999999997"/>
    <x v="38"/>
    <x v="43"/>
    <x v="3"/>
    <n v="670"/>
  </r>
  <r>
    <x v="130"/>
    <n v="16.746030000000001"/>
    <x v="43"/>
    <x v="3"/>
    <x v="4"/>
    <n v="353"/>
  </r>
  <r>
    <x v="131"/>
    <n v="8.3670299999999997"/>
    <x v="49"/>
    <x v="18"/>
    <x v="4"/>
    <n v="6183"/>
  </r>
  <r>
    <x v="93"/>
    <n v="3.5909999999999997"/>
    <x v="254"/>
    <x v="26"/>
    <x v="0"/>
    <n v="419"/>
  </r>
  <r>
    <x v="65"/>
    <n v="11.958029999999999"/>
    <x v="171"/>
    <x v="8"/>
    <x v="6"/>
    <n v="7317"/>
  </r>
  <r>
    <x v="132"/>
    <n v="6.40395"/>
    <x v="255"/>
    <x v="26"/>
    <x v="5"/>
    <n v="4426"/>
  </r>
  <r>
    <x v="3"/>
    <n v="167.56802999999999"/>
    <x v="13"/>
    <x v="15"/>
    <x v="0"/>
    <n v="45237"/>
  </r>
  <r>
    <x v="90"/>
    <n v="3.2199299999999997"/>
    <x v="0"/>
    <x v="60"/>
    <x v="3"/>
    <n v="1092"/>
  </r>
  <r>
    <x v="114"/>
    <n v="4.0817699999999997"/>
    <x v="225"/>
    <x v="66"/>
    <x v="4"/>
    <n v="2493"/>
  </r>
  <r>
    <x v="69"/>
    <n v="29.913029999999999"/>
    <x v="46"/>
    <x v="16"/>
    <x v="5"/>
    <n v="12679"/>
  </r>
  <r>
    <x v="0"/>
    <n v="4.17753"/>
    <x v="22"/>
    <x v="21"/>
    <x v="3"/>
    <n v="210"/>
  </r>
  <r>
    <x v="117"/>
    <n v="70.61103"/>
    <x v="256"/>
    <x v="85"/>
    <x v="9"/>
    <n v="4199"/>
  </r>
  <r>
    <x v="27"/>
    <n v="8.3670299999999997"/>
    <x v="77"/>
    <x v="21"/>
    <x v="1"/>
    <n v="14403"/>
  </r>
  <r>
    <x v="69"/>
    <n v="18.733049999999999"/>
    <x v="43"/>
    <x v="61"/>
    <x v="1"/>
    <n v="11113"/>
  </r>
  <r>
    <x v="57"/>
    <n v="3.9022199999999998"/>
    <x v="10"/>
    <x v="53"/>
    <x v="5"/>
    <n v="10773"/>
  </r>
  <r>
    <x v="41"/>
    <n v="1.4363999999999999"/>
    <x v="8"/>
    <x v="51"/>
    <x v="2"/>
    <n v="6491"/>
  </r>
  <r>
    <x v="55"/>
    <n v="7.8642899999999996"/>
    <x v="8"/>
    <x v="67"/>
    <x v="4"/>
    <n v="13944"/>
  </r>
  <r>
    <x v="63"/>
    <n v="23.88015"/>
    <x v="257"/>
    <x v="39"/>
    <x v="13"/>
    <n v="1076"/>
  </r>
  <r>
    <x v="72"/>
    <n v="17.954999999999998"/>
    <x v="68"/>
    <x v="26"/>
    <x v="5"/>
    <n v="25996"/>
  </r>
  <r>
    <x v="49"/>
    <n v="31.6008"/>
    <x v="258"/>
    <x v="49"/>
    <x v="6"/>
    <n v="16146"/>
  </r>
  <r>
    <x v="117"/>
    <n v="63.429029999999997"/>
    <x v="259"/>
    <x v="49"/>
    <x v="2"/>
    <n v="828"/>
  </r>
  <r>
    <x v="0"/>
    <n v="3.14811"/>
    <x v="3"/>
    <x v="33"/>
    <x v="3"/>
    <n v="450"/>
  </r>
  <r>
    <x v="126"/>
    <n v="23.8203"/>
    <x v="43"/>
    <x v="67"/>
    <x v="4"/>
    <n v="14237"/>
  </r>
  <r>
    <x v="133"/>
    <n v="15.42933"/>
    <x v="38"/>
    <x v="81"/>
    <x v="6"/>
    <n v="20668"/>
  </r>
  <r>
    <x v="93"/>
    <n v="1.97505"/>
    <x v="174"/>
    <x v="26"/>
    <x v="6"/>
    <n v="1674"/>
  </r>
  <r>
    <x v="110"/>
    <n v="20.337029999999999"/>
    <x v="163"/>
    <x v="24"/>
    <x v="9"/>
    <n v="7689"/>
  </r>
  <r>
    <x v="83"/>
    <n v="27.519030000000001"/>
    <x v="260"/>
    <x v="12"/>
    <x v="3"/>
    <n v="5554"/>
  </r>
  <r>
    <x v="0"/>
    <n v="2.6214300000000001"/>
    <x v="11"/>
    <x v="12"/>
    <x v="4"/>
    <n v="20053"/>
  </r>
  <r>
    <x v="81"/>
    <n v="0.46682999999999997"/>
    <x v="261"/>
    <x v="26"/>
    <x v="11"/>
    <n v="3344"/>
  </r>
  <r>
    <x v="134"/>
    <n v="323.17802999999998"/>
    <x v="262"/>
    <x v="56"/>
    <x v="13"/>
    <n v="2886"/>
  </r>
  <r>
    <x v="24"/>
    <n v="17.8353"/>
    <x v="263"/>
    <x v="23"/>
    <x v="3"/>
    <n v="9825"/>
  </r>
  <r>
    <x v="47"/>
    <n v="4.7640599999999997"/>
    <x v="264"/>
    <x v="27"/>
    <x v="1"/>
    <n v="75"/>
  </r>
  <r>
    <x v="0"/>
    <n v="4.17753"/>
    <x v="12"/>
    <x v="4"/>
    <x v="6"/>
    <n v="149"/>
  </r>
  <r>
    <x v="110"/>
    <n v="9.216899999999999"/>
    <x v="265"/>
    <x v="8"/>
    <x v="4"/>
    <n v="2585"/>
  </r>
  <r>
    <x v="31"/>
    <n v="3.3396300000000001"/>
    <x v="49"/>
    <x v="72"/>
    <x v="1"/>
    <n v="5072"/>
  </r>
  <r>
    <x v="135"/>
    <n v="2.9805299999999999"/>
    <x v="22"/>
    <x v="30"/>
    <x v="6"/>
    <n v="5985"/>
  </r>
  <r>
    <x v="0"/>
    <n v="1.3765499999999999"/>
    <x v="6"/>
    <x v="36"/>
    <x v="1"/>
    <n v="7732"/>
  </r>
  <r>
    <x v="136"/>
    <n v="2.7530999999999999"/>
    <x v="243"/>
    <x v="26"/>
    <x v="6"/>
    <n v="9427"/>
  </r>
  <r>
    <x v="0"/>
    <n v="4.7760299999999996"/>
    <x v="8"/>
    <x v="13"/>
    <x v="3"/>
    <n v="178"/>
  </r>
  <r>
    <x v="63"/>
    <n v="7.1700299999999997"/>
    <x v="11"/>
    <x v="81"/>
    <x v="4"/>
    <n v="2301"/>
  </r>
  <r>
    <x v="137"/>
    <n v="7.1580599999999999"/>
    <x v="266"/>
    <x v="61"/>
    <x v="3"/>
    <n v="2535"/>
  </r>
  <r>
    <x v="84"/>
    <n v="4.7760299999999996"/>
    <x v="38"/>
    <x v="25"/>
    <x v="1"/>
    <n v="691"/>
  </r>
  <r>
    <x v="47"/>
    <n v="5.9730299999999996"/>
    <x v="49"/>
    <x v="33"/>
    <x v="3"/>
    <n v="274"/>
  </r>
  <r>
    <x v="0"/>
    <n v="2.3820299999999999"/>
    <x v="6"/>
    <x v="13"/>
    <x v="3"/>
    <n v="602"/>
  </r>
  <r>
    <x v="45"/>
    <n v="6.9306299999999998"/>
    <x v="267"/>
    <x v="41"/>
    <x v="5"/>
    <n v="3482"/>
  </r>
  <r>
    <x v="0"/>
    <n v="2.14263"/>
    <x v="4"/>
    <x v="10"/>
    <x v="1"/>
    <n v="1423"/>
  </r>
  <r>
    <x v="138"/>
    <n v="1.0772999999999999"/>
    <x v="201"/>
    <x v="79"/>
    <x v="3"/>
    <n v="6199"/>
  </r>
  <r>
    <x v="47"/>
    <n v="10.76103"/>
    <x v="20"/>
    <x v="10"/>
    <x v="5"/>
    <n v="1667"/>
  </r>
  <r>
    <x v="121"/>
    <n v="13.75353"/>
    <x v="135"/>
    <x v="63"/>
    <x v="4"/>
    <n v="4723"/>
  </r>
  <r>
    <x v="90"/>
    <n v="2.9805299999999999"/>
    <x v="6"/>
    <x v="8"/>
    <x v="0"/>
    <n v="2286"/>
  </r>
  <r>
    <x v="81"/>
    <n v="0.46682999999999997"/>
    <x v="261"/>
    <x v="26"/>
    <x v="9"/>
    <n v="13572"/>
  </r>
  <r>
    <x v="59"/>
    <n v="19.140029999999999"/>
    <x v="268"/>
    <x v="37"/>
    <x v="0"/>
    <n v="16182"/>
  </r>
  <r>
    <x v="71"/>
    <n v="14.352029999999999"/>
    <x v="145"/>
    <x v="20"/>
    <x v="0"/>
    <n v="2908"/>
  </r>
  <r>
    <x v="0"/>
    <n v="2.5017299999999998"/>
    <x v="6"/>
    <x v="30"/>
    <x v="2"/>
    <n v="536"/>
  </r>
  <r>
    <x v="45"/>
    <n v="13.15503"/>
    <x v="38"/>
    <x v="35"/>
    <x v="0"/>
    <n v="2375"/>
  </r>
  <r>
    <x v="93"/>
    <n v="1.4363999999999999"/>
    <x v="229"/>
    <x v="26"/>
    <x v="6"/>
    <n v="4951"/>
  </r>
  <r>
    <x v="121"/>
    <n v="18.18243"/>
    <x v="163"/>
    <x v="48"/>
    <x v="4"/>
    <n v="408"/>
  </r>
  <r>
    <x v="138"/>
    <n v="5.0274000000000001"/>
    <x v="269"/>
    <x v="26"/>
    <x v="0"/>
    <n v="1926"/>
  </r>
  <r>
    <x v="139"/>
    <n v="2.6932499999999999"/>
    <x v="183"/>
    <x v="26"/>
    <x v="3"/>
    <n v="4798"/>
  </r>
  <r>
    <x v="140"/>
    <n v="2.3820299999999999"/>
    <x v="10"/>
    <x v="43"/>
    <x v="3"/>
    <n v="7333"/>
  </r>
  <r>
    <x v="30"/>
    <n v="21.534029999999998"/>
    <x v="46"/>
    <x v="10"/>
    <x v="13"/>
    <n v="245"/>
  </r>
  <r>
    <x v="124"/>
    <n v="99.937529999999995"/>
    <x v="270"/>
    <x v="14"/>
    <x v="11"/>
    <n v="3652"/>
  </r>
  <r>
    <x v="107"/>
    <n v="39.584789999999998"/>
    <x v="271"/>
    <x v="18"/>
    <x v="4"/>
    <n v="2515"/>
  </r>
  <r>
    <x v="0"/>
    <n v="3.89025"/>
    <x v="49"/>
    <x v="43"/>
    <x v="0"/>
    <n v="10576"/>
  </r>
  <r>
    <x v="44"/>
    <n v="5.37453"/>
    <x v="253"/>
    <x v="6"/>
    <x v="0"/>
    <n v="4959"/>
  </r>
  <r>
    <x v="51"/>
    <n v="4.5485999999999995"/>
    <x v="228"/>
    <x v="84"/>
    <x v="5"/>
    <n v="2111"/>
  </r>
  <r>
    <x v="46"/>
    <n v="5.9730299999999996"/>
    <x v="36"/>
    <x v="0"/>
    <x v="2"/>
    <n v="1462"/>
  </r>
  <r>
    <x v="141"/>
    <n v="445.84658999999999"/>
    <x v="272"/>
    <x v="16"/>
    <x v="1"/>
    <n v="323"/>
  </r>
  <r>
    <x v="39"/>
    <n v="10.16253"/>
    <x v="214"/>
    <x v="46"/>
    <x v="0"/>
    <n v="91188"/>
  </r>
  <r>
    <x v="89"/>
    <n v="9.5640299999999989"/>
    <x v="20"/>
    <x v="13"/>
    <x v="7"/>
    <n v="418"/>
  </r>
  <r>
    <x v="35"/>
    <n v="31.110029999999998"/>
    <x v="155"/>
    <x v="11"/>
    <x v="6"/>
    <n v="1526"/>
  </r>
  <r>
    <x v="0"/>
    <n v="2.3820299999999999"/>
    <x v="8"/>
    <x v="27"/>
    <x v="6"/>
    <n v="127"/>
  </r>
  <r>
    <x v="1"/>
    <n v="3.2199299999999997"/>
    <x v="53"/>
    <x v="46"/>
    <x v="9"/>
    <n v="10134"/>
  </r>
  <r>
    <x v="81"/>
    <n v="3.5670600000000001"/>
    <x v="8"/>
    <x v="20"/>
    <x v="4"/>
    <n v="1552"/>
  </r>
  <r>
    <x v="89"/>
    <n v="17.94303"/>
    <x v="43"/>
    <x v="8"/>
    <x v="3"/>
    <n v="25262"/>
  </r>
  <r>
    <x v="142"/>
    <n v="7.7685300000000002"/>
    <x v="273"/>
    <x v="61"/>
    <x v="2"/>
    <n v="123365"/>
  </r>
  <r>
    <x v="143"/>
    <n v="14.352029999999999"/>
    <x v="274"/>
    <x v="56"/>
    <x v="9"/>
    <n v="133"/>
  </r>
  <r>
    <x v="144"/>
    <n v="14.352029999999999"/>
    <x v="199"/>
    <x v="54"/>
    <x v="19"/>
    <n v="18543"/>
  </r>
  <r>
    <x v="145"/>
    <n v="5.4463499999999998"/>
    <x v="8"/>
    <x v="34"/>
    <x v="3"/>
    <n v="3578"/>
  </r>
  <r>
    <x v="146"/>
    <n v="2.3820299999999999"/>
    <x v="20"/>
    <x v="2"/>
    <x v="7"/>
    <n v="2031"/>
  </r>
  <r>
    <x v="146"/>
    <n v="3.5072099999999997"/>
    <x v="6"/>
    <x v="19"/>
    <x v="2"/>
    <n v="44994"/>
  </r>
  <r>
    <x v="147"/>
    <n v="2.3820299999999999"/>
    <x v="141"/>
    <x v="13"/>
    <x v="3"/>
    <n v="270563"/>
  </r>
  <r>
    <x v="142"/>
    <n v="8.9655299999999993"/>
    <x v="273"/>
    <x v="54"/>
    <x v="2"/>
    <n v="31783"/>
  </r>
  <r>
    <x v="143"/>
    <n v="16.746030000000001"/>
    <x v="275"/>
    <x v="79"/>
    <x v="2"/>
    <n v="2602"/>
  </r>
  <r>
    <x v="142"/>
    <n v="8.9655299999999993"/>
    <x v="276"/>
    <x v="61"/>
    <x v="2"/>
    <n v="6335"/>
  </r>
  <r>
    <x v="148"/>
    <n v="20.337029999999999"/>
    <x v="277"/>
    <x v="41"/>
    <x v="11"/>
    <n v="54032"/>
  </r>
  <r>
    <x v="142"/>
    <n v="12.48471"/>
    <x v="278"/>
    <x v="47"/>
    <x v="11"/>
    <n v="15592"/>
  </r>
  <r>
    <x v="145"/>
    <n v="5.9730299999999996"/>
    <x v="8"/>
    <x v="8"/>
    <x v="3"/>
    <n v="4859"/>
  </r>
  <r>
    <x v="144"/>
    <n v="17.524079999999998"/>
    <x v="204"/>
    <x v="68"/>
    <x v="3"/>
    <n v="1412"/>
  </r>
  <r>
    <x v="149"/>
    <n v="2.9805299999999999"/>
    <x v="6"/>
    <x v="8"/>
    <x v="8"/>
    <n v="8427"/>
  </r>
  <r>
    <x v="150"/>
    <n v="7.4812500000000002"/>
    <x v="41"/>
    <x v="10"/>
    <x v="0"/>
    <n v="23316"/>
  </r>
  <r>
    <x v="151"/>
    <n v="15.4413"/>
    <x v="181"/>
    <x v="61"/>
    <x v="19"/>
    <n v="653"/>
  </r>
  <r>
    <x v="152"/>
    <n v="43.091999999999999"/>
    <x v="279"/>
    <x v="21"/>
    <x v="4"/>
    <n v="11924"/>
  </r>
  <r>
    <x v="153"/>
    <n v="78.391530000000003"/>
    <x v="280"/>
    <x v="3"/>
    <x v="19"/>
    <n v="2961"/>
  </r>
  <r>
    <x v="142"/>
    <n v="19.451249999999998"/>
    <x v="281"/>
    <x v="18"/>
    <x v="6"/>
    <n v="23484"/>
  </r>
  <r>
    <x v="152"/>
    <n v="31.110029999999998"/>
    <x v="282"/>
    <x v="37"/>
    <x v="3"/>
    <n v="21783"/>
  </r>
  <r>
    <x v="154"/>
    <n v="14.352029999999999"/>
    <x v="199"/>
    <x v="54"/>
    <x v="19"/>
    <n v="1403"/>
  </r>
  <r>
    <x v="155"/>
    <n v="65.823030000000003"/>
    <x v="283"/>
    <x v="30"/>
    <x v="0"/>
    <n v="6398"/>
  </r>
  <r>
    <x v="151"/>
    <n v="15.54903"/>
    <x v="123"/>
    <x v="11"/>
    <x v="11"/>
    <n v="4405"/>
  </r>
  <r>
    <x v="150"/>
    <n v="7.1700299999999997"/>
    <x v="284"/>
    <x v="66"/>
    <x v="0"/>
    <n v="24247"/>
  </r>
  <r>
    <x v="151"/>
    <n v="23.92803"/>
    <x v="285"/>
    <x v="16"/>
    <x v="0"/>
    <n v="41349"/>
  </r>
  <r>
    <x v="154"/>
    <n v="6.5715300000000001"/>
    <x v="5"/>
    <x v="32"/>
    <x v="9"/>
    <n v="1074"/>
  </r>
  <r>
    <x v="143"/>
    <n v="11.958029999999999"/>
    <x v="199"/>
    <x v="8"/>
    <x v="11"/>
    <n v="1163"/>
  </r>
  <r>
    <x v="145"/>
    <n v="4.7640599999999997"/>
    <x v="20"/>
    <x v="27"/>
    <x v="3"/>
    <n v="257"/>
  </r>
  <r>
    <x v="156"/>
    <n v="6.4518300000000002"/>
    <x v="210"/>
    <x v="23"/>
    <x v="3"/>
    <n v="36017"/>
  </r>
  <r>
    <x v="142"/>
    <n v="8.3670299999999997"/>
    <x v="286"/>
    <x v="37"/>
    <x v="3"/>
    <n v="809"/>
  </r>
  <r>
    <x v="148"/>
    <n v="25.711559999999999"/>
    <x v="287"/>
    <x v="19"/>
    <x v="3"/>
    <n v="31388"/>
  </r>
  <r>
    <x v="157"/>
    <n v="43.080030000000001"/>
    <x v="288"/>
    <x v="10"/>
    <x v="0"/>
    <n v="136"/>
  </r>
  <r>
    <x v="158"/>
    <n v="4.2014699999999996"/>
    <x v="8"/>
    <x v="6"/>
    <x v="19"/>
    <n v="538"/>
  </r>
  <r>
    <x v="159"/>
    <n v="19.319579999999998"/>
    <x v="289"/>
    <x v="86"/>
    <x v="4"/>
    <n v="37974"/>
  </r>
  <r>
    <x v="156"/>
    <n v="8.6064299999999996"/>
    <x v="179"/>
    <x v="15"/>
    <x v="0"/>
    <n v="17218"/>
  </r>
  <r>
    <x v="145"/>
    <n v="8.1156600000000001"/>
    <x v="38"/>
    <x v="10"/>
    <x v="0"/>
    <n v="900"/>
  </r>
  <r>
    <x v="154"/>
    <n v="9.6837300000000006"/>
    <x v="290"/>
    <x v="61"/>
    <x v="7"/>
    <n v="976"/>
  </r>
  <r>
    <x v="160"/>
    <n v="23.568929999999998"/>
    <x v="291"/>
    <x v="4"/>
    <x v="3"/>
    <n v="4927"/>
  </r>
  <r>
    <x v="145"/>
    <n v="17.8353"/>
    <x v="274"/>
    <x v="89"/>
    <x v="5"/>
    <n v="3543"/>
  </r>
  <r>
    <x v="143"/>
    <n v="29.913029999999999"/>
    <x v="292"/>
    <x v="42"/>
    <x v="11"/>
    <n v="2732"/>
  </r>
  <r>
    <x v="161"/>
    <n v="19.930049999999998"/>
    <x v="293"/>
    <x v="73"/>
    <x v="19"/>
    <n v="14368"/>
  </r>
  <r>
    <x v="148"/>
    <n v="38.651130000000002"/>
    <x v="294"/>
    <x v="17"/>
    <x v="0"/>
    <n v="39724"/>
  </r>
  <r>
    <x v="148"/>
    <n v="21.534029999999998"/>
    <x v="295"/>
    <x v="8"/>
    <x v="11"/>
    <n v="9791"/>
  </r>
  <r>
    <x v="142"/>
    <n v="15.0822"/>
    <x v="87"/>
    <x v="55"/>
    <x v="0"/>
    <n v="2891"/>
  </r>
  <r>
    <x v="143"/>
    <n v="8.9655299999999993"/>
    <x v="296"/>
    <x v="67"/>
    <x v="19"/>
    <n v="2446"/>
  </r>
  <r>
    <x v="151"/>
    <n v="41.883029999999998"/>
    <x v="297"/>
    <x v="54"/>
    <x v="2"/>
    <n v="2534"/>
  </r>
  <r>
    <x v="162"/>
    <n v="4.5366299999999997"/>
    <x v="8"/>
    <x v="33"/>
    <x v="4"/>
    <n v="3096"/>
  </r>
  <r>
    <x v="143"/>
    <n v="13.15503"/>
    <x v="158"/>
    <x v="34"/>
    <x v="11"/>
    <n v="4"/>
  </r>
  <r>
    <x v="154"/>
    <n v="8.9655299999999993"/>
    <x v="49"/>
    <x v="21"/>
    <x v="19"/>
    <n v="119"/>
  </r>
  <r>
    <x v="163"/>
    <n v="15.54903"/>
    <x v="49"/>
    <x v="26"/>
    <x v="0"/>
    <n v="40106"/>
  </r>
  <r>
    <x v="150"/>
    <n v="6.5715300000000001"/>
    <x v="267"/>
    <x v="8"/>
    <x v="0"/>
    <n v="13029"/>
  </r>
  <r>
    <x v="144"/>
    <n v="10.76103"/>
    <x v="199"/>
    <x v="10"/>
    <x v="9"/>
    <n v="291"/>
  </r>
  <r>
    <x v="150"/>
    <n v="15.81237"/>
    <x v="290"/>
    <x v="81"/>
    <x v="4"/>
    <n v="15453"/>
  </r>
  <r>
    <x v="145"/>
    <n v="13.15503"/>
    <x v="20"/>
    <x v="32"/>
    <x v="19"/>
    <n v="604"/>
  </r>
  <r>
    <x v="150"/>
    <n v="9.2767499999999998"/>
    <x v="298"/>
    <x v="68"/>
    <x v="0"/>
    <n v="46647"/>
  </r>
  <r>
    <x v="155"/>
    <n v="75.399029999999996"/>
    <x v="299"/>
    <x v="53"/>
    <x v="3"/>
    <n v="3233"/>
  </r>
  <r>
    <x v="159"/>
    <n v="38.1843"/>
    <x v="300"/>
    <x v="66"/>
    <x v="19"/>
    <n v="1282"/>
  </r>
  <r>
    <x v="143"/>
    <n v="9.5640299999999989"/>
    <x v="301"/>
    <x v="13"/>
    <x v="4"/>
    <n v="70"/>
  </r>
  <r>
    <x v="160"/>
    <n v="32.307029999999997"/>
    <x v="291"/>
    <x v="18"/>
    <x v="19"/>
    <n v="26164"/>
  </r>
  <r>
    <x v="150"/>
    <n v="7.1700299999999997"/>
    <x v="235"/>
    <x v="17"/>
    <x v="2"/>
    <n v="16166"/>
  </r>
  <r>
    <x v="154"/>
    <n v="8.9655299999999993"/>
    <x v="302"/>
    <x v="9"/>
    <x v="0"/>
    <n v="35693"/>
  </r>
  <r>
    <x v="155"/>
    <n v="74.202029999999993"/>
    <x v="303"/>
    <x v="54"/>
    <x v="3"/>
    <n v="14391"/>
  </r>
  <r>
    <x v="164"/>
    <n v="21.773430000000001"/>
    <x v="214"/>
    <x v="35"/>
    <x v="5"/>
    <n v="7946"/>
  </r>
  <r>
    <x v="154"/>
    <n v="14.352029999999999"/>
    <x v="24"/>
    <x v="42"/>
    <x v="19"/>
    <n v="1765"/>
  </r>
  <r>
    <x v="151"/>
    <n v="38.890529999999998"/>
    <x v="304"/>
    <x v="61"/>
    <x v="11"/>
    <n v="14062"/>
  </r>
  <r>
    <x v="162"/>
    <n v="4.17753"/>
    <x v="8"/>
    <x v="6"/>
    <x v="19"/>
    <n v="15646"/>
  </r>
  <r>
    <x v="144"/>
    <n v="12.55653"/>
    <x v="87"/>
    <x v="16"/>
    <x v="20"/>
    <n v="111"/>
  </r>
  <r>
    <x v="165"/>
    <n v="9.5640299999999989"/>
    <x v="68"/>
    <x v="41"/>
    <x v="4"/>
    <n v="9695"/>
  </r>
  <r>
    <x v="155"/>
    <n v="59.838029999999996"/>
    <x v="305"/>
    <x v="61"/>
    <x v="0"/>
    <n v="1772"/>
  </r>
  <r>
    <x v="151"/>
    <n v="83.778030000000001"/>
    <x v="306"/>
    <x v="67"/>
    <x v="5"/>
    <n v="11499"/>
  </r>
  <r>
    <x v="146"/>
    <n v="9.5640299999999989"/>
    <x v="20"/>
    <x v="13"/>
    <x v="3"/>
    <n v="2162"/>
  </r>
  <r>
    <x v="166"/>
    <n v="1.0653299999999999"/>
    <x v="307"/>
    <x v="26"/>
    <x v="0"/>
    <n v="19621"/>
  </r>
  <r>
    <x v="167"/>
    <n v="16.757999999999999"/>
    <x v="308"/>
    <x v="15"/>
    <x v="3"/>
    <n v="19998"/>
  </r>
  <r>
    <x v="158"/>
    <n v="4.2493499999999997"/>
    <x v="12"/>
    <x v="4"/>
    <x v="3"/>
    <n v="1051"/>
  </r>
  <r>
    <x v="143"/>
    <n v="25.96293"/>
    <x v="309"/>
    <x v="67"/>
    <x v="3"/>
    <n v="1716"/>
  </r>
  <r>
    <x v="168"/>
    <n v="33.50403"/>
    <x v="310"/>
    <x v="55"/>
    <x v="2"/>
    <n v="32931"/>
  </r>
  <r>
    <x v="142"/>
    <n v="10.76103"/>
    <x v="165"/>
    <x v="28"/>
    <x v="2"/>
    <n v="17424"/>
  </r>
  <r>
    <x v="153"/>
    <n v="29.913029999999999"/>
    <x v="291"/>
    <x v="8"/>
    <x v="11"/>
    <n v="1889"/>
  </r>
  <r>
    <x v="152"/>
    <n v="43.080030000000001"/>
    <x v="311"/>
    <x v="24"/>
    <x v="19"/>
    <n v="10324"/>
  </r>
  <r>
    <x v="150"/>
    <n v="5.9730299999999996"/>
    <x v="312"/>
    <x v="52"/>
    <x v="0"/>
    <n v="5355"/>
  </r>
  <r>
    <x v="156"/>
    <n v="7.8164099999999994"/>
    <x v="313"/>
    <x v="63"/>
    <x v="3"/>
    <n v="3366"/>
  </r>
  <r>
    <x v="169"/>
    <n v="57.324329999999996"/>
    <x v="314"/>
    <x v="41"/>
    <x v="4"/>
    <n v="1017"/>
  </r>
  <r>
    <x v="170"/>
    <n v="16.865729999999999"/>
    <x v="315"/>
    <x v="81"/>
    <x v="7"/>
    <n v="787"/>
  </r>
  <r>
    <x v="149"/>
    <n v="9.0134100000000004"/>
    <x v="12"/>
    <x v="85"/>
    <x v="0"/>
    <n v="18462"/>
  </r>
  <r>
    <x v="162"/>
    <n v="4.2254100000000001"/>
    <x v="77"/>
    <x v="58"/>
    <x v="4"/>
    <n v="629"/>
  </r>
  <r>
    <x v="146"/>
    <n v="13.15503"/>
    <x v="2"/>
    <x v="21"/>
    <x v="4"/>
    <n v="15276"/>
  </r>
  <r>
    <x v="157"/>
    <n v="105.32402999999999"/>
    <x v="316"/>
    <x v="66"/>
    <x v="5"/>
    <n v="2981"/>
  </r>
  <r>
    <x v="142"/>
    <n v="16.09965"/>
    <x v="317"/>
    <x v="7"/>
    <x v="11"/>
    <n v="2466"/>
  </r>
  <r>
    <x v="171"/>
    <n v="25.07715"/>
    <x v="318"/>
    <x v="26"/>
    <x v="6"/>
    <n v="7949"/>
  </r>
  <r>
    <x v="143"/>
    <n v="17.931059999999999"/>
    <x v="319"/>
    <x v="31"/>
    <x v="11"/>
    <n v="95"/>
  </r>
  <r>
    <x v="172"/>
    <n v="26.322029999999998"/>
    <x v="157"/>
    <x v="55"/>
    <x v="11"/>
    <n v="1558"/>
  </r>
  <r>
    <x v="151"/>
    <n v="44.277029999999996"/>
    <x v="320"/>
    <x v="81"/>
    <x v="3"/>
    <n v="26543"/>
  </r>
  <r>
    <x v="158"/>
    <n v="2.11869"/>
    <x v="17"/>
    <x v="68"/>
    <x v="3"/>
    <n v="3688"/>
  </r>
  <r>
    <x v="151"/>
    <n v="13.75353"/>
    <x v="79"/>
    <x v="34"/>
    <x v="11"/>
    <n v="4383"/>
  </r>
  <r>
    <x v="173"/>
    <n v="2.9206799999999999"/>
    <x v="6"/>
    <x v="24"/>
    <x v="8"/>
    <n v="478"/>
  </r>
  <r>
    <x v="143"/>
    <n v="23.44923"/>
    <x v="158"/>
    <x v="75"/>
    <x v="19"/>
    <n v="237"/>
  </r>
  <r>
    <x v="145"/>
    <n v="3.8184299999999998"/>
    <x v="321"/>
    <x v="48"/>
    <x v="13"/>
    <n v="124"/>
  </r>
  <r>
    <x v="142"/>
    <n v="17.94303"/>
    <x v="322"/>
    <x v="85"/>
    <x v="2"/>
    <n v="14667"/>
  </r>
  <r>
    <x v="145"/>
    <n v="5.6139299999999999"/>
    <x v="28"/>
    <x v="58"/>
    <x v="7"/>
    <n v="6"/>
  </r>
  <r>
    <x v="171"/>
    <n v="13.15503"/>
    <x v="202"/>
    <x v="17"/>
    <x v="0"/>
    <n v="4244"/>
  </r>
  <r>
    <x v="144"/>
    <n v="114.7923"/>
    <x v="60"/>
    <x v="54"/>
    <x v="3"/>
    <n v="1017"/>
  </r>
  <r>
    <x v="174"/>
    <n v="11.958029999999999"/>
    <x v="93"/>
    <x v="9"/>
    <x v="3"/>
    <n v="12999"/>
  </r>
  <r>
    <x v="154"/>
    <n v="15.54903"/>
    <x v="20"/>
    <x v="31"/>
    <x v="11"/>
    <n v="311"/>
  </r>
  <r>
    <x v="175"/>
    <n v="3.4952399999999999"/>
    <x v="6"/>
    <x v="19"/>
    <x v="3"/>
    <n v="4238"/>
  </r>
  <r>
    <x v="166"/>
    <n v="1.9152"/>
    <x v="7"/>
    <x v="18"/>
    <x v="13"/>
    <n v="2781"/>
  </r>
  <r>
    <x v="176"/>
    <n v="7.1819999999999995"/>
    <x v="92"/>
    <x v="26"/>
    <x v="3"/>
    <n v="10907"/>
  </r>
  <r>
    <x v="177"/>
    <n v="13.5261"/>
    <x v="323"/>
    <x v="26"/>
    <x v="0"/>
    <n v="1325"/>
  </r>
  <r>
    <x v="151"/>
    <n v="38.890529999999998"/>
    <x v="304"/>
    <x v="61"/>
    <x v="2"/>
    <n v="4307"/>
  </r>
  <r>
    <x v="151"/>
    <n v="43.080030000000001"/>
    <x v="324"/>
    <x v="33"/>
    <x v="3"/>
    <n v="11828"/>
  </r>
  <r>
    <x v="162"/>
    <n v="4.40496"/>
    <x v="3"/>
    <x v="41"/>
    <x v="3"/>
    <n v="124"/>
  </r>
  <r>
    <x v="151"/>
    <n v="38.292029999999997"/>
    <x v="95"/>
    <x v="63"/>
    <x v="19"/>
    <n v="20869"/>
  </r>
  <r>
    <x v="178"/>
    <n v="19.140029999999999"/>
    <x v="200"/>
    <x v="32"/>
    <x v="7"/>
    <n v="441"/>
  </r>
  <r>
    <x v="149"/>
    <n v="23.92803"/>
    <x v="79"/>
    <x v="52"/>
    <x v="3"/>
    <n v="1034"/>
  </r>
  <r>
    <x v="150"/>
    <n v="7.3735200000000001"/>
    <x v="207"/>
    <x v="61"/>
    <x v="3"/>
    <n v="37126"/>
  </r>
  <r>
    <x v="149"/>
    <n v="17.94303"/>
    <x v="34"/>
    <x v="56"/>
    <x v="3"/>
    <n v="6355"/>
  </r>
  <r>
    <x v="166"/>
    <n v="2.3820299999999999"/>
    <x v="6"/>
    <x v="13"/>
    <x v="8"/>
    <n v="12"/>
  </r>
  <r>
    <x v="156"/>
    <n v="7.3016999999999994"/>
    <x v="325"/>
    <x v="55"/>
    <x v="3"/>
    <n v="13165"/>
  </r>
  <r>
    <x v="164"/>
    <n v="11.958029999999999"/>
    <x v="38"/>
    <x v="9"/>
    <x v="3"/>
    <n v="1646"/>
  </r>
  <r>
    <x v="168"/>
    <n v="107.71803"/>
    <x v="326"/>
    <x v="79"/>
    <x v="5"/>
    <n v="17994"/>
  </r>
  <r>
    <x v="145"/>
    <n v="5.4224100000000002"/>
    <x v="8"/>
    <x v="10"/>
    <x v="4"/>
    <n v="610"/>
  </r>
  <r>
    <x v="151"/>
    <n v="29.49408"/>
    <x v="327"/>
    <x v="53"/>
    <x v="3"/>
    <n v="8866"/>
  </r>
  <r>
    <x v="178"/>
    <n v="32.546430000000001"/>
    <x v="292"/>
    <x v="39"/>
    <x v="7"/>
    <n v="13406"/>
  </r>
  <r>
    <x v="152"/>
    <n v="17.224830000000001"/>
    <x v="20"/>
    <x v="28"/>
    <x v="21"/>
    <n v="53803"/>
  </r>
  <r>
    <x v="149"/>
    <n v="33.50403"/>
    <x v="163"/>
    <x v="52"/>
    <x v="6"/>
    <n v="546"/>
  </r>
  <r>
    <x v="152"/>
    <n v="24.993359999999999"/>
    <x v="328"/>
    <x v="33"/>
    <x v="19"/>
    <n v="5292"/>
  </r>
  <r>
    <x v="152"/>
    <n v="28.71603"/>
    <x v="329"/>
    <x v="61"/>
    <x v="3"/>
    <n v="444"/>
  </r>
  <r>
    <x v="146"/>
    <n v="3.68676"/>
    <x v="6"/>
    <x v="16"/>
    <x v="2"/>
    <n v="4584"/>
  </r>
  <r>
    <x v="152"/>
    <n v="31.110029999999998"/>
    <x v="330"/>
    <x v="19"/>
    <x v="3"/>
    <n v="14947"/>
  </r>
  <r>
    <x v="150"/>
    <n v="5.7336299999999998"/>
    <x v="5"/>
    <x v="50"/>
    <x v="0"/>
    <n v="1559"/>
  </r>
  <r>
    <x v="145"/>
    <n v="2.9326499999999998"/>
    <x v="7"/>
    <x v="75"/>
    <x v="3"/>
    <n v="166"/>
  </r>
  <r>
    <x v="145"/>
    <n v="2.14263"/>
    <x v="10"/>
    <x v="38"/>
    <x v="12"/>
    <n v="132"/>
  </r>
  <r>
    <x v="167"/>
    <n v="42.720929999999996"/>
    <x v="331"/>
    <x v="39"/>
    <x v="4"/>
    <n v="28629"/>
  </r>
  <r>
    <x v="142"/>
    <n v="8.3670299999999997"/>
    <x v="278"/>
    <x v="61"/>
    <x v="2"/>
    <n v="8446"/>
  </r>
  <r>
    <x v="148"/>
    <n v="25.005330000000001"/>
    <x v="241"/>
    <x v="61"/>
    <x v="0"/>
    <n v="11199"/>
  </r>
  <r>
    <x v="179"/>
    <n v="27.99783"/>
    <x v="241"/>
    <x v="21"/>
    <x v="11"/>
    <n v="1118"/>
  </r>
  <r>
    <x v="144"/>
    <n v="9.3844799999999999"/>
    <x v="28"/>
    <x v="24"/>
    <x v="6"/>
    <n v="11"/>
  </r>
  <r>
    <x v="180"/>
    <n v="65.823030000000003"/>
    <x v="129"/>
    <x v="32"/>
    <x v="11"/>
    <n v="4353"/>
  </r>
  <r>
    <x v="144"/>
    <n v="10.76103"/>
    <x v="263"/>
    <x v="10"/>
    <x v="3"/>
    <n v="185"/>
  </r>
  <r>
    <x v="149"/>
    <n v="20.289149999999999"/>
    <x v="274"/>
    <x v="26"/>
    <x v="0"/>
    <n v="1429"/>
  </r>
  <r>
    <x v="150"/>
    <n v="5.9730299999999996"/>
    <x v="332"/>
    <x v="41"/>
    <x v="3"/>
    <n v="3036"/>
  </r>
  <r>
    <x v="152"/>
    <n v="32.307029999999997"/>
    <x v="233"/>
    <x v="1"/>
    <x v="0"/>
    <n v="1296"/>
  </r>
  <r>
    <x v="152"/>
    <n v="17.332560000000001"/>
    <x v="43"/>
    <x v="50"/>
    <x v="6"/>
    <n v="19"/>
  </r>
  <r>
    <x v="166"/>
    <n v="0.94562999999999997"/>
    <x v="333"/>
    <x v="26"/>
    <x v="19"/>
    <n v="97"/>
  </r>
  <r>
    <x v="155"/>
    <n v="83.670299999999997"/>
    <x v="334"/>
    <x v="24"/>
    <x v="5"/>
    <n v="1771"/>
  </r>
  <r>
    <x v="148"/>
    <n v="32.295059999999999"/>
    <x v="292"/>
    <x v="44"/>
    <x v="19"/>
    <n v="15034"/>
  </r>
  <r>
    <x v="180"/>
    <n v="38.292029999999997"/>
    <x v="143"/>
    <x v="41"/>
    <x v="19"/>
    <n v="3242"/>
  </r>
  <r>
    <x v="154"/>
    <n v="14.352029999999999"/>
    <x v="335"/>
    <x v="17"/>
    <x v="2"/>
    <n v="2832"/>
  </r>
  <r>
    <x v="164"/>
    <n v="16.92558"/>
    <x v="230"/>
    <x v="76"/>
    <x v="19"/>
    <n v="1498"/>
  </r>
  <r>
    <x v="142"/>
    <n v="11.958029999999999"/>
    <x v="335"/>
    <x v="76"/>
    <x v="11"/>
    <n v="305"/>
  </r>
  <r>
    <x v="168"/>
    <n v="71.808030000000002"/>
    <x v="129"/>
    <x v="54"/>
    <x v="0"/>
    <n v="1191"/>
  </r>
  <r>
    <x v="181"/>
    <n v="119.34089999999999"/>
    <x v="35"/>
    <x v="7"/>
    <x v="4"/>
    <n v="4049"/>
  </r>
  <r>
    <x v="182"/>
    <n v="8.3550599999999999"/>
    <x v="3"/>
    <x v="26"/>
    <x v="0"/>
    <n v="316"/>
  </r>
  <r>
    <x v="167"/>
    <n v="26.322029999999998"/>
    <x v="336"/>
    <x v="39"/>
    <x v="4"/>
    <n v="965"/>
  </r>
  <r>
    <x v="183"/>
    <n v="3.8304"/>
    <x v="10"/>
    <x v="13"/>
    <x v="0"/>
    <n v="3846"/>
  </r>
  <r>
    <x v="145"/>
    <n v="3.5670600000000001"/>
    <x v="6"/>
    <x v="54"/>
    <x v="5"/>
    <n v="290"/>
  </r>
  <r>
    <x v="160"/>
    <n v="14.352029999999999"/>
    <x v="38"/>
    <x v="52"/>
    <x v="11"/>
    <n v="2206"/>
  </r>
  <r>
    <x v="167"/>
    <n v="16.746030000000001"/>
    <x v="337"/>
    <x v="41"/>
    <x v="3"/>
    <n v="9349"/>
  </r>
  <r>
    <x v="146"/>
    <n v="7.1700299999999997"/>
    <x v="230"/>
    <x v="72"/>
    <x v="2"/>
    <n v="578"/>
  </r>
  <r>
    <x v="171"/>
    <n v="17.94303"/>
    <x v="38"/>
    <x v="26"/>
    <x v="4"/>
    <n v="9331"/>
  </r>
  <r>
    <x v="181"/>
    <n v="172.36799999999999"/>
    <x v="338"/>
    <x v="60"/>
    <x v="5"/>
    <n v="3837"/>
  </r>
  <r>
    <x v="182"/>
    <n v="20.337029999999999"/>
    <x v="24"/>
    <x v="68"/>
    <x v="9"/>
    <n v="11456"/>
  </r>
  <r>
    <x v="143"/>
    <n v="7.7685300000000002"/>
    <x v="8"/>
    <x v="31"/>
    <x v="11"/>
    <n v="49"/>
  </r>
  <r>
    <x v="151"/>
    <n v="38.890529999999998"/>
    <x v="339"/>
    <x v="76"/>
    <x v="19"/>
    <n v="4978"/>
  </r>
  <r>
    <x v="158"/>
    <n v="2.3820299999999999"/>
    <x v="6"/>
    <x v="13"/>
    <x v="3"/>
    <n v="1996"/>
  </r>
  <r>
    <x v="162"/>
    <n v="13.15503"/>
    <x v="2"/>
    <x v="21"/>
    <x v="4"/>
    <n v="1811"/>
  </r>
  <r>
    <x v="142"/>
    <n v="7.94808"/>
    <x v="93"/>
    <x v="10"/>
    <x v="19"/>
    <n v="2198"/>
  </r>
  <r>
    <x v="163"/>
    <n v="3.1122000000000001"/>
    <x v="340"/>
    <x v="55"/>
    <x v="2"/>
    <n v="13127"/>
  </r>
  <r>
    <x v="155"/>
    <n v="77.793030000000002"/>
    <x v="341"/>
    <x v="66"/>
    <x v="5"/>
    <n v="5865"/>
  </r>
  <r>
    <x v="184"/>
    <n v="17.763480000000001"/>
    <x v="79"/>
    <x v="19"/>
    <x v="7"/>
    <n v="1067"/>
  </r>
  <r>
    <x v="159"/>
    <n v="11.958029999999999"/>
    <x v="342"/>
    <x v="63"/>
    <x v="9"/>
    <n v="4881"/>
  </r>
  <r>
    <x v="160"/>
    <n v="39.48903"/>
    <x v="343"/>
    <x v="76"/>
    <x v="7"/>
    <n v="11217"/>
  </r>
  <r>
    <x v="149"/>
    <n v="3.1002299999999998"/>
    <x v="8"/>
    <x v="82"/>
    <x v="19"/>
    <n v="43"/>
  </r>
  <r>
    <x v="151"/>
    <n v="38.890529999999998"/>
    <x v="344"/>
    <x v="30"/>
    <x v="0"/>
    <n v="4664"/>
  </r>
  <r>
    <x v="159"/>
    <n v="51.2316"/>
    <x v="345"/>
    <x v="56"/>
    <x v="11"/>
    <n v="2112"/>
  </r>
  <r>
    <x v="185"/>
    <n v="2.26233"/>
    <x v="7"/>
    <x v="42"/>
    <x v="0"/>
    <n v="2737"/>
  </r>
  <r>
    <x v="167"/>
    <n v="17.344529999999999"/>
    <x v="346"/>
    <x v="16"/>
    <x v="2"/>
    <n v="9019"/>
  </r>
  <r>
    <x v="158"/>
    <n v="2.3820299999999999"/>
    <x v="6"/>
    <x v="13"/>
    <x v="19"/>
    <n v="10234"/>
  </r>
  <r>
    <x v="186"/>
    <n v="5.6737799999999998"/>
    <x v="49"/>
    <x v="0"/>
    <x v="3"/>
    <n v="550"/>
  </r>
  <r>
    <x v="149"/>
    <n v="3.3396300000000001"/>
    <x v="6"/>
    <x v="15"/>
    <x v="21"/>
    <n v="28"/>
  </r>
  <r>
    <x v="167"/>
    <n v="23.92803"/>
    <x v="347"/>
    <x v="30"/>
    <x v="0"/>
    <n v="1353"/>
  </r>
  <r>
    <x v="145"/>
    <n v="9.5640299999999989"/>
    <x v="348"/>
    <x v="31"/>
    <x v="3"/>
    <n v="2138"/>
  </r>
  <r>
    <x v="164"/>
    <n v="11.359529999999999"/>
    <x v="20"/>
    <x v="3"/>
    <x v="19"/>
    <n v="1679"/>
  </r>
  <r>
    <x v="187"/>
    <n v="43.782190199999995"/>
    <x v="349"/>
    <x v="56"/>
    <x v="2"/>
    <n v="12837"/>
  </r>
  <r>
    <x v="188"/>
    <n v="20.337029999999999"/>
    <x v="20"/>
    <x v="59"/>
    <x v="3"/>
    <n v="8873"/>
  </r>
  <r>
    <x v="159"/>
    <n v="22.132529999999999"/>
    <x v="318"/>
    <x v="89"/>
    <x v="4"/>
    <n v="7681"/>
  </r>
  <r>
    <x v="144"/>
    <n v="149.61303000000001"/>
    <x v="350"/>
    <x v="42"/>
    <x v="3"/>
    <n v="322"/>
  </r>
  <r>
    <x v="150"/>
    <n v="13.15503"/>
    <x v="351"/>
    <x v="1"/>
    <x v="0"/>
    <n v="9772"/>
  </r>
  <r>
    <x v="182"/>
    <n v="98.142029999999991"/>
    <x v="352"/>
    <x v="76"/>
    <x v="2"/>
    <n v="18497"/>
  </r>
  <r>
    <x v="160"/>
    <n v="5.9730299999999996"/>
    <x v="32"/>
    <x v="36"/>
    <x v="7"/>
    <n v="53"/>
  </r>
  <r>
    <x v="161"/>
    <n v="83.778030000000001"/>
    <x v="124"/>
    <x v="3"/>
    <x v="3"/>
    <n v="1728"/>
  </r>
  <r>
    <x v="166"/>
    <n v="19.09215"/>
    <x v="15"/>
    <x v="68"/>
    <x v="19"/>
    <n v="2877"/>
  </r>
  <r>
    <x v="150"/>
    <n v="12.55653"/>
    <x v="335"/>
    <x v="18"/>
    <x v="11"/>
    <n v="250"/>
  </r>
  <r>
    <x v="154"/>
    <n v="14.148540000000001"/>
    <x v="281"/>
    <x v="4"/>
    <x v="0"/>
    <n v="5178"/>
  </r>
  <r>
    <x v="145"/>
    <n v="5.9730299999999996"/>
    <x v="8"/>
    <x v="8"/>
    <x v="13"/>
    <n v="79"/>
  </r>
  <r>
    <x v="181"/>
    <n v="105.32402999999999"/>
    <x v="353"/>
    <x v="35"/>
    <x v="3"/>
    <n v="4157"/>
  </r>
  <r>
    <x v="143"/>
    <n v="18.302129999999998"/>
    <x v="43"/>
    <x v="76"/>
    <x v="8"/>
    <n v="29"/>
  </r>
  <r>
    <x v="150"/>
    <n v="14.352029999999999"/>
    <x v="354"/>
    <x v="56"/>
    <x v="0"/>
    <n v="458"/>
  </r>
  <r>
    <x v="162"/>
    <n v="12.59244"/>
    <x v="355"/>
    <x v="19"/>
    <x v="4"/>
    <n v="1404"/>
  </r>
  <r>
    <x v="189"/>
    <n v="77.793030000000002"/>
    <x v="356"/>
    <x v="28"/>
    <x v="4"/>
    <n v="281"/>
  </r>
  <r>
    <x v="165"/>
    <n v="2.86083"/>
    <x v="357"/>
    <x v="26"/>
    <x v="4"/>
    <n v="7"/>
  </r>
  <r>
    <x v="149"/>
    <n v="8.3670299999999997"/>
    <x v="28"/>
    <x v="37"/>
    <x v="16"/>
    <n v="1729"/>
  </r>
  <r>
    <x v="190"/>
    <n v="31.110029999999998"/>
    <x v="358"/>
    <x v="17"/>
    <x v="5"/>
    <n v="2116"/>
  </r>
  <r>
    <x v="161"/>
    <n v="18.517589999999998"/>
    <x v="232"/>
    <x v="18"/>
    <x v="2"/>
    <n v="463"/>
  </r>
  <r>
    <x v="149"/>
    <n v="5.9730299999999996"/>
    <x v="49"/>
    <x v="33"/>
    <x v="16"/>
    <n v="54"/>
  </r>
  <r>
    <x v="156"/>
    <n v="6.1047000000000002"/>
    <x v="359"/>
    <x v="52"/>
    <x v="3"/>
    <n v="7229"/>
  </r>
  <r>
    <x v="152"/>
    <n v="22.731030000000001"/>
    <x v="360"/>
    <x v="8"/>
    <x v="11"/>
    <n v="3842"/>
  </r>
  <r>
    <x v="152"/>
    <n v="31.110029999999998"/>
    <x v="361"/>
    <x v="1"/>
    <x v="5"/>
    <n v="646"/>
  </r>
  <r>
    <x v="162"/>
    <n v="14.352029999999999"/>
    <x v="123"/>
    <x v="46"/>
    <x v="4"/>
    <n v="1802"/>
  </r>
  <r>
    <x v="152"/>
    <n v="11.958029999999999"/>
    <x v="362"/>
    <x v="33"/>
    <x v="10"/>
    <n v="252"/>
  </r>
  <r>
    <x v="148"/>
    <n v="23.92803"/>
    <x v="363"/>
    <x v="17"/>
    <x v="0"/>
    <n v="780"/>
  </r>
  <r>
    <x v="149"/>
    <n v="2.5137"/>
    <x v="3"/>
    <x v="20"/>
    <x v="7"/>
    <n v="74"/>
  </r>
  <r>
    <x v="181"/>
    <n v="173.55303000000001"/>
    <x v="364"/>
    <x v="16"/>
    <x v="4"/>
    <n v="2026"/>
  </r>
  <r>
    <x v="158"/>
    <n v="11.371499999999999"/>
    <x v="28"/>
    <x v="19"/>
    <x v="4"/>
    <n v="5911"/>
  </r>
  <r>
    <x v="157"/>
    <n v="86.172029999999992"/>
    <x v="326"/>
    <x v="28"/>
    <x v="5"/>
    <n v="1964"/>
  </r>
  <r>
    <x v="143"/>
    <n v="29.19483"/>
    <x v="365"/>
    <x v="83"/>
    <x v="3"/>
    <n v="25"/>
  </r>
  <r>
    <x v="159"/>
    <n v="93.354029999999995"/>
    <x v="356"/>
    <x v="14"/>
    <x v="19"/>
    <n v="316"/>
  </r>
  <r>
    <x v="164"/>
    <n v="19.140029999999999"/>
    <x v="20"/>
    <x v="52"/>
    <x v="5"/>
    <n v="1558"/>
  </r>
  <r>
    <x v="151"/>
    <n v="34.701029999999996"/>
    <x v="366"/>
    <x v="41"/>
    <x v="11"/>
    <n v="8958"/>
  </r>
  <r>
    <x v="184"/>
    <n v="117.29402999999999"/>
    <x v="367"/>
    <x v="71"/>
    <x v="4"/>
    <n v="13251"/>
  </r>
  <r>
    <x v="159"/>
    <n v="39.48903"/>
    <x v="368"/>
    <x v="67"/>
    <x v="11"/>
    <n v="1393"/>
  </r>
  <r>
    <x v="149"/>
    <n v="8.00793"/>
    <x v="38"/>
    <x v="10"/>
    <x v="22"/>
    <n v="13"/>
  </r>
  <r>
    <x v="160"/>
    <n v="70.503299999999996"/>
    <x v="369"/>
    <x v="47"/>
    <x v="6"/>
    <n v="7241"/>
  </r>
  <r>
    <x v="182"/>
    <n v="110.11203"/>
    <x v="370"/>
    <x v="76"/>
    <x v="19"/>
    <n v="1602"/>
  </r>
  <r>
    <x v="158"/>
    <n v="4.2014699999999996"/>
    <x v="0"/>
    <x v="45"/>
    <x v="7"/>
    <n v="147"/>
  </r>
  <r>
    <x v="191"/>
    <n v="10.76103"/>
    <x v="24"/>
    <x v="3"/>
    <x v="19"/>
    <n v="3663"/>
  </r>
  <r>
    <x v="154"/>
    <n v="16.14753"/>
    <x v="371"/>
    <x v="35"/>
    <x v="5"/>
    <n v="638"/>
  </r>
  <r>
    <x v="180"/>
    <n v="74.644919999999999"/>
    <x v="129"/>
    <x v="16"/>
    <x v="3"/>
    <n v="3552"/>
  </r>
  <r>
    <x v="149"/>
    <n v="32.821739999999998"/>
    <x v="372"/>
    <x v="39"/>
    <x v="5"/>
    <n v="11148"/>
  </r>
  <r>
    <x v="184"/>
    <n v="8.6303699999999992"/>
    <x v="38"/>
    <x v="50"/>
    <x v="20"/>
    <n v="2449"/>
  </r>
  <r>
    <x v="159"/>
    <n v="34.748910000000002"/>
    <x v="220"/>
    <x v="89"/>
    <x v="4"/>
    <n v="2299"/>
  </r>
  <r>
    <x v="164"/>
    <n v="19.822320000000001"/>
    <x v="373"/>
    <x v="17"/>
    <x v="5"/>
    <n v="6027"/>
  </r>
  <r>
    <x v="162"/>
    <n v="16.746030000000001"/>
    <x v="374"/>
    <x v="17"/>
    <x v="5"/>
    <n v="461"/>
  </r>
  <r>
    <x v="163"/>
    <n v="24.885629999999999"/>
    <x v="375"/>
    <x v="9"/>
    <x v="3"/>
    <n v="282"/>
  </r>
  <r>
    <x v="156"/>
    <n v="11.958029999999999"/>
    <x v="376"/>
    <x v="70"/>
    <x v="3"/>
    <n v="9275"/>
  </r>
  <r>
    <x v="161"/>
    <n v="38.052630000000001"/>
    <x v="155"/>
    <x v="10"/>
    <x v="19"/>
    <n v="743"/>
  </r>
  <r>
    <x v="152"/>
    <n v="12.55653"/>
    <x v="79"/>
    <x v="30"/>
    <x v="9"/>
    <n v="328"/>
  </r>
  <r>
    <x v="152"/>
    <n v="43.080030000000001"/>
    <x v="377"/>
    <x v="24"/>
    <x v="2"/>
    <n v="942"/>
  </r>
  <r>
    <x v="192"/>
    <n v="57.444029999999998"/>
    <x v="297"/>
    <x v="49"/>
    <x v="2"/>
    <n v="3815"/>
  </r>
  <r>
    <x v="151"/>
    <n v="20.337029999999999"/>
    <x v="378"/>
    <x v="8"/>
    <x v="11"/>
    <n v="7988"/>
  </r>
  <r>
    <x v="154"/>
    <n v="7.94808"/>
    <x v="93"/>
    <x v="10"/>
    <x v="3"/>
    <n v="925"/>
  </r>
  <r>
    <x v="193"/>
    <n v="11.34756"/>
    <x v="379"/>
    <x v="19"/>
    <x v="3"/>
    <n v="437"/>
  </r>
  <r>
    <x v="150"/>
    <n v="10.1745"/>
    <x v="5"/>
    <x v="59"/>
    <x v="3"/>
    <n v="7619"/>
  </r>
  <r>
    <x v="177"/>
    <n v="7.1819999999999995"/>
    <x v="359"/>
    <x v="80"/>
    <x v="11"/>
    <n v="2593"/>
  </r>
  <r>
    <x v="143"/>
    <n v="44.420670000000001"/>
    <x v="380"/>
    <x v="49"/>
    <x v="4"/>
    <n v="356"/>
  </r>
  <r>
    <x v="146"/>
    <n v="9.5640299999999989"/>
    <x v="43"/>
    <x v="25"/>
    <x v="6"/>
    <n v="63"/>
  </r>
  <r>
    <x v="176"/>
    <n v="11.730599999999999"/>
    <x v="381"/>
    <x v="26"/>
    <x v="0"/>
    <n v="474"/>
  </r>
  <r>
    <x v="158"/>
    <n v="4.2014699999999996"/>
    <x v="12"/>
    <x v="4"/>
    <x v="2"/>
    <n v="296"/>
  </r>
  <r>
    <x v="194"/>
    <n v="2.7411300000000001"/>
    <x v="6"/>
    <x v="34"/>
    <x v="12"/>
    <n v="185"/>
  </r>
  <r>
    <x v="159"/>
    <n v="40.087530000000001"/>
    <x v="372"/>
    <x v="85"/>
    <x v="4"/>
    <n v="1954"/>
  </r>
  <r>
    <x v="155"/>
    <n v="65.823030000000003"/>
    <x v="382"/>
    <x v="50"/>
    <x v="2"/>
    <n v="959"/>
  </r>
  <r>
    <x v="145"/>
    <n v="3.5790299999999999"/>
    <x v="6"/>
    <x v="54"/>
    <x v="2"/>
    <n v="1015"/>
  </r>
  <r>
    <x v="195"/>
    <n v="26.920529999999999"/>
    <x v="383"/>
    <x v="42"/>
    <x v="19"/>
    <n v="3973"/>
  </r>
  <r>
    <x v="162"/>
    <n v="8.3670299999999997"/>
    <x v="28"/>
    <x v="37"/>
    <x v="16"/>
    <n v="23"/>
  </r>
  <r>
    <x v="143"/>
    <n v="14.78295"/>
    <x v="38"/>
    <x v="75"/>
    <x v="3"/>
    <n v="203"/>
  </r>
  <r>
    <x v="164"/>
    <n v="16.14753"/>
    <x v="43"/>
    <x v="10"/>
    <x v="11"/>
    <n v="441"/>
  </r>
  <r>
    <x v="155"/>
    <n v="81.396000000000001"/>
    <x v="382"/>
    <x v="19"/>
    <x v="3"/>
    <n v="10308"/>
  </r>
  <r>
    <x v="161"/>
    <n v="25.125029999999999"/>
    <x v="79"/>
    <x v="85"/>
    <x v="23"/>
    <n v="992"/>
  </r>
  <r>
    <x v="163"/>
    <n v="20.337029999999999"/>
    <x v="384"/>
    <x v="81"/>
    <x v="3"/>
    <n v="4716"/>
  </r>
  <r>
    <x v="144"/>
    <n v="12.79593"/>
    <x v="87"/>
    <x v="42"/>
    <x v="2"/>
    <n v="313"/>
  </r>
  <r>
    <x v="144"/>
    <n v="16.14753"/>
    <x v="193"/>
    <x v="18"/>
    <x v="11"/>
    <n v="166"/>
  </r>
  <r>
    <x v="156"/>
    <n v="17.94303"/>
    <x v="123"/>
    <x v="48"/>
    <x v="3"/>
    <n v="303"/>
  </r>
  <r>
    <x v="163"/>
    <n v="25.041239999999998"/>
    <x v="385"/>
    <x v="10"/>
    <x v="4"/>
    <n v="562"/>
  </r>
  <r>
    <x v="180"/>
    <n v="46.192230000000002"/>
    <x v="386"/>
    <x v="11"/>
    <x v="2"/>
    <n v="8095"/>
  </r>
  <r>
    <x v="160"/>
    <n v="5.9730299999999996"/>
    <x v="32"/>
    <x v="36"/>
    <x v="18"/>
    <n v="109"/>
  </r>
  <r>
    <x v="167"/>
    <n v="21.593879999999999"/>
    <x v="387"/>
    <x v="66"/>
    <x v="19"/>
    <n v="15382"/>
  </r>
  <r>
    <x v="160"/>
    <n v="78.104249999999993"/>
    <x v="388"/>
    <x v="55"/>
    <x v="6"/>
    <n v="5137"/>
  </r>
  <r>
    <x v="182"/>
    <n v="59.838029999999996"/>
    <x v="13"/>
    <x v="27"/>
    <x v="13"/>
    <n v="124"/>
  </r>
  <r>
    <x v="175"/>
    <n v="14.232329999999999"/>
    <x v="158"/>
    <x v="8"/>
    <x v="3"/>
    <n v="618"/>
  </r>
  <r>
    <x v="144"/>
    <n v="31.002299999999998"/>
    <x v="389"/>
    <x v="16"/>
    <x v="3"/>
    <n v="63"/>
  </r>
  <r>
    <x v="144"/>
    <n v="10.76103"/>
    <x v="28"/>
    <x v="15"/>
    <x v="10"/>
    <n v="15"/>
  </r>
  <r>
    <x v="144"/>
    <n v="11.946059999999999"/>
    <x v="43"/>
    <x v="29"/>
    <x v="13"/>
    <n v="9"/>
  </r>
  <r>
    <x v="158"/>
    <n v="11.946778199999999"/>
    <x v="390"/>
    <x v="47"/>
    <x v="0"/>
    <n v="7274"/>
  </r>
  <r>
    <x v="167"/>
    <n v="13.15503"/>
    <x v="263"/>
    <x v="32"/>
    <x v="2"/>
    <n v="5911"/>
  </r>
  <r>
    <x v="169"/>
    <n v="71.808030000000002"/>
    <x v="129"/>
    <x v="54"/>
    <x v="0"/>
    <n v="170"/>
  </r>
  <r>
    <x v="180"/>
    <n v="106.36542"/>
    <x v="391"/>
    <x v="23"/>
    <x v="0"/>
    <n v="3065"/>
  </r>
  <r>
    <x v="145"/>
    <n v="5.6857499999999996"/>
    <x v="8"/>
    <x v="50"/>
    <x v="3"/>
    <n v="1021"/>
  </r>
  <r>
    <x v="157"/>
    <n v="59.790149999999997"/>
    <x v="392"/>
    <x v="43"/>
    <x v="21"/>
    <n v="3964"/>
  </r>
  <r>
    <x v="182"/>
    <n v="167.56802999999999"/>
    <x v="393"/>
    <x v="15"/>
    <x v="5"/>
    <n v="8948"/>
  </r>
  <r>
    <x v="182"/>
    <n v="101.73303"/>
    <x v="394"/>
    <x v="61"/>
    <x v="4"/>
    <n v="97"/>
  </r>
  <r>
    <x v="150"/>
    <n v="11.359529999999999"/>
    <x v="395"/>
    <x v="90"/>
    <x v="4"/>
    <n v="7223"/>
  </r>
  <r>
    <x v="158"/>
    <n v="4.7281500000000003"/>
    <x v="6"/>
    <x v="73"/>
    <x v="19"/>
    <n v="330"/>
  </r>
  <r>
    <x v="196"/>
    <n v="7.6009500000000001"/>
    <x v="396"/>
    <x v="26"/>
    <x v="4"/>
    <n v="457"/>
  </r>
  <r>
    <x v="150"/>
    <n v="8.58249"/>
    <x v="219"/>
    <x v="61"/>
    <x v="19"/>
    <n v="4867"/>
  </r>
  <r>
    <x v="197"/>
    <n v="333.96299999999997"/>
    <x v="338"/>
    <x v="3"/>
    <x v="5"/>
    <n v="5298"/>
  </r>
  <r>
    <x v="177"/>
    <n v="7.7685300000000002"/>
    <x v="112"/>
    <x v="90"/>
    <x v="3"/>
    <n v="7786"/>
  </r>
  <r>
    <x v="176"/>
    <n v="2.3102100000000001"/>
    <x v="4"/>
    <x v="50"/>
    <x v="9"/>
    <n v="37"/>
  </r>
  <r>
    <x v="144"/>
    <n v="15.54903"/>
    <x v="193"/>
    <x v="61"/>
    <x v="23"/>
    <n v="2"/>
  </r>
  <r>
    <x v="151"/>
    <n v="29.314529999999998"/>
    <x v="397"/>
    <x v="28"/>
    <x v="19"/>
    <n v="5206"/>
  </r>
  <r>
    <x v="152"/>
    <n v="12.55653"/>
    <x v="79"/>
    <x v="30"/>
    <x v="7"/>
    <n v="638"/>
  </r>
  <r>
    <x v="193"/>
    <n v="28.71603"/>
    <x v="389"/>
    <x v="1"/>
    <x v="11"/>
    <n v="397"/>
  </r>
  <r>
    <x v="161"/>
    <n v="27.363419999999998"/>
    <x v="380"/>
    <x v="76"/>
    <x v="2"/>
    <n v="326"/>
  </r>
  <r>
    <x v="189"/>
    <n v="5.9730299999999996"/>
    <x v="32"/>
    <x v="36"/>
    <x v="20"/>
    <n v="3527"/>
  </r>
  <r>
    <x v="166"/>
    <n v="5.1351300000000002"/>
    <x v="8"/>
    <x v="48"/>
    <x v="24"/>
    <n v="617"/>
  </r>
  <r>
    <x v="163"/>
    <n v="3.5790299999999999"/>
    <x v="64"/>
    <x v="8"/>
    <x v="19"/>
    <n v="314"/>
  </r>
  <r>
    <x v="182"/>
    <n v="64.578149999999994"/>
    <x v="18"/>
    <x v="25"/>
    <x v="5"/>
    <n v="535"/>
  </r>
  <r>
    <x v="150"/>
    <n v="6.69123"/>
    <x v="398"/>
    <x v="32"/>
    <x v="3"/>
    <n v="17325"/>
  </r>
  <r>
    <x v="150"/>
    <n v="7.9001999999999999"/>
    <x v="97"/>
    <x v="54"/>
    <x v="9"/>
    <n v="91"/>
  </r>
  <r>
    <x v="162"/>
    <n v="5.0154300000000003"/>
    <x v="8"/>
    <x v="30"/>
    <x v="5"/>
    <n v="227"/>
  </r>
  <r>
    <x v="155"/>
    <n v="87.967529999999996"/>
    <x v="399"/>
    <x v="9"/>
    <x v="0"/>
    <n v="11957"/>
  </r>
  <r>
    <x v="167"/>
    <n v="34.701029999999996"/>
    <x v="400"/>
    <x v="28"/>
    <x v="4"/>
    <n v="714"/>
  </r>
  <r>
    <x v="161"/>
    <n v="21.534029999999998"/>
    <x v="220"/>
    <x v="32"/>
    <x v="11"/>
    <n v="687"/>
  </r>
  <r>
    <x v="163"/>
    <n v="17.64378"/>
    <x v="401"/>
    <x v="45"/>
    <x v="3"/>
    <n v="1045"/>
  </r>
  <r>
    <x v="182"/>
    <n v="191.50802999999999"/>
    <x v="402"/>
    <x v="31"/>
    <x v="19"/>
    <n v="11206"/>
  </r>
  <r>
    <x v="152"/>
    <n v="43.630649999999996"/>
    <x v="403"/>
    <x v="54"/>
    <x v="0"/>
    <n v="561"/>
  </r>
  <r>
    <x v="149"/>
    <n v="4.4887499999999996"/>
    <x v="8"/>
    <x v="33"/>
    <x v="9"/>
    <n v="1988"/>
  </r>
  <r>
    <x v="178"/>
    <n v="35.622720000000001"/>
    <x v="292"/>
    <x v="23"/>
    <x v="0"/>
    <n v="374"/>
  </r>
  <r>
    <x v="194"/>
    <n v="13.15503"/>
    <x v="38"/>
    <x v="35"/>
    <x v="3"/>
    <n v="4401"/>
  </r>
  <r>
    <x v="159"/>
    <n v="30.822749999999999"/>
    <x v="404"/>
    <x v="33"/>
    <x v="0"/>
    <n v="611"/>
  </r>
  <r>
    <x v="151"/>
    <n v="19.738530000000001"/>
    <x v="188"/>
    <x v="19"/>
    <x v="2"/>
    <n v="2162"/>
  </r>
  <r>
    <x v="149"/>
    <n v="9.5640299999999989"/>
    <x v="87"/>
    <x v="3"/>
    <x v="19"/>
    <n v="97"/>
  </r>
  <r>
    <x v="149"/>
    <n v="9.1570499999999999"/>
    <x v="405"/>
    <x v="73"/>
    <x v="0"/>
    <n v="6055"/>
  </r>
  <r>
    <x v="145"/>
    <n v="11.958029999999999"/>
    <x v="68"/>
    <x v="9"/>
    <x v="0"/>
    <n v="386"/>
  </r>
  <r>
    <x v="198"/>
    <n v="7.0263900000000001"/>
    <x v="179"/>
    <x v="10"/>
    <x v="3"/>
    <n v="557"/>
  </r>
  <r>
    <x v="199"/>
    <n v="150.92973000000001"/>
    <x v="406"/>
    <x v="41"/>
    <x v="5"/>
    <n v="2288"/>
  </r>
  <r>
    <x v="150"/>
    <n v="8.3670299999999997"/>
    <x v="407"/>
    <x v="75"/>
    <x v="3"/>
    <n v="1106"/>
  </r>
  <r>
    <x v="168"/>
    <n v="45.474029999999999"/>
    <x v="327"/>
    <x v="42"/>
    <x v="0"/>
    <n v="11935"/>
  </r>
  <r>
    <x v="156"/>
    <n v="7.6608000000000001"/>
    <x v="313"/>
    <x v="42"/>
    <x v="3"/>
    <n v="5059"/>
  </r>
  <r>
    <x v="144"/>
    <n v="11.718629999999999"/>
    <x v="20"/>
    <x v="24"/>
    <x v="2"/>
    <n v="157"/>
  </r>
  <r>
    <x v="152"/>
    <n v="64.219049999999996"/>
    <x v="408"/>
    <x v="28"/>
    <x v="2"/>
    <n v="3584"/>
  </r>
  <r>
    <x v="159"/>
    <n v="38.292029999999997"/>
    <x v="123"/>
    <x v="91"/>
    <x v="0"/>
    <n v="1899"/>
  </r>
  <r>
    <x v="186"/>
    <n v="11.718629999999999"/>
    <x v="409"/>
    <x v="77"/>
    <x v="0"/>
    <n v="15252"/>
  </r>
  <r>
    <x v="143"/>
    <n v="11.12013"/>
    <x v="32"/>
    <x v="30"/>
    <x v="7"/>
    <n v="4"/>
  </r>
  <r>
    <x v="187"/>
    <n v="44.408699999999996"/>
    <x v="410"/>
    <x v="81"/>
    <x v="7"/>
    <n v="1662"/>
  </r>
  <r>
    <x v="151"/>
    <n v="24.33501"/>
    <x v="320"/>
    <x v="3"/>
    <x v="10"/>
    <n v="422"/>
  </r>
  <r>
    <x v="143"/>
    <n v="113.65514999999999"/>
    <x v="82"/>
    <x v="8"/>
    <x v="0"/>
    <n v="79"/>
  </r>
  <r>
    <x v="155"/>
    <n v="93.354029999999995"/>
    <x v="411"/>
    <x v="16"/>
    <x v="19"/>
    <n v="516"/>
  </r>
  <r>
    <x v="142"/>
    <n v="11.359529999999999"/>
    <x v="412"/>
    <x v="13"/>
    <x v="3"/>
    <n v="2311"/>
  </r>
  <r>
    <x v="152"/>
    <n v="33.396299999999997"/>
    <x v="413"/>
    <x v="1"/>
    <x v="2"/>
    <n v="588"/>
  </r>
  <r>
    <x v="150"/>
    <n v="7.72065"/>
    <x v="97"/>
    <x v="19"/>
    <x v="19"/>
    <n v="3271"/>
  </r>
  <r>
    <x v="151"/>
    <n v="26.7865857"/>
    <x v="414"/>
    <x v="1"/>
    <x v="2"/>
    <n v="11004"/>
  </r>
  <r>
    <x v="155"/>
    <n v="104.12702999999999"/>
    <x v="415"/>
    <x v="76"/>
    <x v="0"/>
    <n v="3195"/>
  </r>
  <r>
    <x v="200"/>
    <n v="514.59029999999996"/>
    <x v="416"/>
    <x v="1"/>
    <x v="4"/>
    <n v="3231"/>
  </r>
  <r>
    <x v="176"/>
    <n v="9.8752499999999994"/>
    <x v="325"/>
    <x v="26"/>
    <x v="19"/>
    <n v="3246"/>
  </r>
  <r>
    <x v="166"/>
    <n v="1.92717"/>
    <x v="254"/>
    <x v="18"/>
    <x v="25"/>
    <n v="24"/>
  </r>
  <r>
    <x v="148"/>
    <n v="8.3430900000000001"/>
    <x v="38"/>
    <x v="34"/>
    <x v="11"/>
    <n v="144"/>
  </r>
  <r>
    <x v="201"/>
    <n v="8.23536"/>
    <x v="417"/>
    <x v="86"/>
    <x v="6"/>
    <n v="228"/>
  </r>
  <r>
    <x v="170"/>
    <n v="26.322029999999998"/>
    <x v="46"/>
    <x v="32"/>
    <x v="12"/>
    <n v="340"/>
  </r>
  <r>
    <x v="144"/>
    <n v="81.994500000000002"/>
    <x v="418"/>
    <x v="1"/>
    <x v="2"/>
    <n v="144"/>
  </r>
  <r>
    <x v="152"/>
    <n v="32.307029999999997"/>
    <x v="310"/>
    <x v="56"/>
    <x v="19"/>
    <n v="727"/>
  </r>
  <r>
    <x v="202"/>
    <n v="10.76103"/>
    <x v="20"/>
    <x v="10"/>
    <x v="19"/>
    <n v="832"/>
  </r>
  <r>
    <x v="144"/>
    <n v="13.0473"/>
    <x v="43"/>
    <x v="0"/>
    <x v="12"/>
    <n v="57"/>
  </r>
  <r>
    <x v="146"/>
    <n v="3.5311499999999998"/>
    <x v="22"/>
    <x v="24"/>
    <x v="19"/>
    <n v="1644"/>
  </r>
  <r>
    <x v="154"/>
    <n v="5.7336299999999998"/>
    <x v="20"/>
    <x v="60"/>
    <x v="10"/>
    <n v="1066"/>
  </r>
  <r>
    <x v="152"/>
    <n v="35.299529999999997"/>
    <x v="419"/>
    <x v="17"/>
    <x v="0"/>
    <n v="7968"/>
  </r>
  <r>
    <x v="156"/>
    <n v="4.0099499999999999"/>
    <x v="420"/>
    <x v="67"/>
    <x v="11"/>
    <n v="3195"/>
  </r>
  <r>
    <x v="175"/>
    <n v="3.5072099999999997"/>
    <x v="6"/>
    <x v="19"/>
    <x v="3"/>
    <n v="1456"/>
  </r>
  <r>
    <x v="203"/>
    <n v="7.1700299999999997"/>
    <x v="49"/>
    <x v="34"/>
    <x v="0"/>
    <n v="590"/>
  </r>
  <r>
    <x v="176"/>
    <n v="5.9730299999999996"/>
    <x v="8"/>
    <x v="8"/>
    <x v="4"/>
    <n v="1436"/>
  </r>
  <r>
    <x v="150"/>
    <n v="10.16253"/>
    <x v="207"/>
    <x v="56"/>
    <x v="0"/>
    <n v="4184"/>
  </r>
  <r>
    <x v="175"/>
    <n v="2.9805299999999999"/>
    <x v="228"/>
    <x v="16"/>
    <x v="3"/>
    <n v="693"/>
  </r>
  <r>
    <x v="176"/>
    <n v="2.2144499999999998"/>
    <x v="22"/>
    <x v="12"/>
    <x v="2"/>
    <n v="1306"/>
  </r>
  <r>
    <x v="144"/>
    <n v="9.3126599999999993"/>
    <x v="8"/>
    <x v="47"/>
    <x v="8"/>
    <n v="8"/>
  </r>
  <r>
    <x v="204"/>
    <n v="3.3396300000000001"/>
    <x v="3"/>
    <x v="13"/>
    <x v="4"/>
    <n v="2326"/>
  </r>
  <r>
    <x v="176"/>
    <n v="2.57355"/>
    <x v="38"/>
    <x v="40"/>
    <x v="2"/>
    <n v="1004"/>
  </r>
  <r>
    <x v="150"/>
    <n v="10.64133"/>
    <x v="179"/>
    <x v="39"/>
    <x v="4"/>
    <n v="64"/>
  </r>
  <r>
    <x v="152"/>
    <n v="17.344529999999999"/>
    <x v="95"/>
    <x v="58"/>
    <x v="9"/>
    <n v="63"/>
  </r>
  <r>
    <x v="152"/>
    <n v="14.244299999999999"/>
    <x v="421"/>
    <x v="3"/>
    <x v="11"/>
    <n v="1181"/>
  </r>
  <r>
    <x v="182"/>
    <n v="21.534029999999998"/>
    <x v="335"/>
    <x v="86"/>
    <x v="2"/>
    <n v="1888"/>
  </r>
  <r>
    <x v="151"/>
    <n v="73.256399999999999"/>
    <x v="422"/>
    <x v="28"/>
    <x v="13"/>
    <n v="655"/>
  </r>
  <r>
    <x v="151"/>
    <n v="21.534029999999998"/>
    <x v="196"/>
    <x v="32"/>
    <x v="11"/>
    <n v="1846"/>
  </r>
  <r>
    <x v="151"/>
    <n v="26.322029999999998"/>
    <x v="423"/>
    <x v="15"/>
    <x v="2"/>
    <n v="1085"/>
  </r>
  <r>
    <x v="178"/>
    <n v="44.109450000000002"/>
    <x v="424"/>
    <x v="9"/>
    <x v="3"/>
    <n v="290"/>
  </r>
  <r>
    <x v="160"/>
    <n v="7.7685300000000002"/>
    <x v="8"/>
    <x v="31"/>
    <x v="9"/>
    <n v="4"/>
  </r>
  <r>
    <x v="188"/>
    <n v="102.93003"/>
    <x v="356"/>
    <x v="83"/>
    <x v="5"/>
    <n v="9734"/>
  </r>
  <r>
    <x v="150"/>
    <n v="13.2867"/>
    <x v="28"/>
    <x v="39"/>
    <x v="4"/>
    <n v="4022"/>
  </r>
  <r>
    <x v="152"/>
    <n v="17.94303"/>
    <x v="123"/>
    <x v="48"/>
    <x v="16"/>
    <n v="2591"/>
  </r>
  <r>
    <x v="146"/>
    <n v="9.0852299999999993"/>
    <x v="20"/>
    <x v="33"/>
    <x v="4"/>
    <n v="532"/>
  </r>
  <r>
    <x v="161"/>
    <n v="31.947929999999999"/>
    <x v="425"/>
    <x v="49"/>
    <x v="2"/>
    <n v="260"/>
  </r>
  <r>
    <x v="163"/>
    <n v="11.12013"/>
    <x v="253"/>
    <x v="56"/>
    <x v="2"/>
    <n v="1672"/>
  </r>
  <r>
    <x v="158"/>
    <n v="2.3820299999999999"/>
    <x v="4"/>
    <x v="8"/>
    <x v="7"/>
    <n v="7945"/>
  </r>
  <r>
    <x v="145"/>
    <n v="3.3396300000000001"/>
    <x v="22"/>
    <x v="3"/>
    <x v="12"/>
    <n v="1367"/>
  </r>
  <r>
    <x v="149"/>
    <n v="6.5715300000000001"/>
    <x v="8"/>
    <x v="32"/>
    <x v="19"/>
    <n v="1313"/>
  </r>
  <r>
    <x v="185"/>
    <n v="1.01745"/>
    <x v="17"/>
    <x v="48"/>
    <x v="3"/>
    <n v="212"/>
  </r>
  <r>
    <x v="160"/>
    <n v="5.9730299999999996"/>
    <x v="49"/>
    <x v="33"/>
    <x v="2"/>
    <n v="65"/>
  </r>
  <r>
    <x v="160"/>
    <n v="70.204049999999995"/>
    <x v="426"/>
    <x v="23"/>
    <x v="5"/>
    <n v="2737"/>
  </r>
  <r>
    <x v="142"/>
    <n v="15.0822"/>
    <x v="94"/>
    <x v="32"/>
    <x v="4"/>
    <n v="55"/>
  </r>
  <r>
    <x v="205"/>
    <n v="13.15503"/>
    <x v="68"/>
    <x v="35"/>
    <x v="6"/>
    <n v="1065"/>
  </r>
  <r>
    <x v="163"/>
    <n v="23.07816"/>
    <x v="427"/>
    <x v="55"/>
    <x v="19"/>
    <n v="2377"/>
  </r>
  <r>
    <x v="155"/>
    <n v="38.890529999999998"/>
    <x v="428"/>
    <x v="61"/>
    <x v="2"/>
    <n v="2569"/>
  </r>
  <r>
    <x v="163"/>
    <n v="14.352029999999999"/>
    <x v="202"/>
    <x v="9"/>
    <x v="0"/>
    <n v="5967"/>
  </r>
  <r>
    <x v="142"/>
    <n v="17.428319999999999"/>
    <x v="336"/>
    <x v="34"/>
    <x v="3"/>
    <n v="1776"/>
  </r>
  <r>
    <x v="160"/>
    <n v="40.087530000000001"/>
    <x v="429"/>
    <x v="77"/>
    <x v="7"/>
    <n v="42"/>
  </r>
  <r>
    <x v="169"/>
    <n v="58.641030000000001"/>
    <x v="131"/>
    <x v="18"/>
    <x v="3"/>
    <n v="297"/>
  </r>
  <r>
    <x v="154"/>
    <n v="14.352029999999999"/>
    <x v="2"/>
    <x v="42"/>
    <x v="0"/>
    <n v="3858"/>
  </r>
  <r>
    <x v="195"/>
    <n v="39.381299999999996"/>
    <x v="430"/>
    <x v="1"/>
    <x v="4"/>
    <n v="168"/>
  </r>
  <r>
    <x v="145"/>
    <n v="2.14263"/>
    <x v="10"/>
    <x v="38"/>
    <x v="9"/>
    <n v="101"/>
  </r>
  <r>
    <x v="204"/>
    <n v="1.7835300000000001"/>
    <x v="254"/>
    <x v="8"/>
    <x v="3"/>
    <n v="4074"/>
  </r>
  <r>
    <x v="151"/>
    <n v="65.715299999999999"/>
    <x v="431"/>
    <x v="66"/>
    <x v="6"/>
    <n v="1408"/>
  </r>
  <r>
    <x v="146"/>
    <n v="4.5366299999999997"/>
    <x v="432"/>
    <x v="90"/>
    <x v="0"/>
    <n v="3739"/>
  </r>
  <r>
    <x v="182"/>
    <n v="104.12702999999999"/>
    <x v="433"/>
    <x v="9"/>
    <x v="4"/>
    <n v="5891"/>
  </r>
  <r>
    <x v="151"/>
    <n v="36.408789900000002"/>
    <x v="143"/>
    <x v="76"/>
    <x v="19"/>
    <n v="777"/>
  </r>
  <r>
    <x v="149"/>
    <n v="20.887650000000001"/>
    <x v="158"/>
    <x v="35"/>
    <x v="0"/>
    <n v="1416"/>
  </r>
  <r>
    <x v="148"/>
    <n v="38.064599999999999"/>
    <x v="294"/>
    <x v="54"/>
    <x v="0"/>
    <n v="6919"/>
  </r>
  <r>
    <x v="182"/>
    <n v="59.838029999999996"/>
    <x v="13"/>
    <x v="27"/>
    <x v="6"/>
    <n v="287"/>
  </r>
  <r>
    <x v="158"/>
    <n v="4.6683000000000003"/>
    <x v="10"/>
    <x v="24"/>
    <x v="11"/>
    <n v="287"/>
  </r>
  <r>
    <x v="206"/>
    <n v="23.92803"/>
    <x v="43"/>
    <x v="9"/>
    <x v="5"/>
    <n v="388"/>
  </r>
  <r>
    <x v="162"/>
    <n v="19.43928"/>
    <x v="193"/>
    <x v="31"/>
    <x v="3"/>
    <n v="827"/>
  </r>
  <r>
    <x v="204"/>
    <n v="2.20248"/>
    <x v="225"/>
    <x v="53"/>
    <x v="0"/>
    <n v="4971"/>
  </r>
  <r>
    <x v="145"/>
    <n v="5.3266499999999999"/>
    <x v="8"/>
    <x v="10"/>
    <x v="4"/>
    <n v="229"/>
  </r>
  <r>
    <x v="207"/>
    <n v="8.3670299999999997"/>
    <x v="354"/>
    <x v="53"/>
    <x v="3"/>
    <n v="3524"/>
  </r>
  <r>
    <x v="148"/>
    <n v="19.163969999999999"/>
    <x v="434"/>
    <x v="53"/>
    <x v="0"/>
    <n v="156"/>
  </r>
  <r>
    <x v="176"/>
    <n v="2.7650700000000001"/>
    <x v="435"/>
    <x v="68"/>
    <x v="3"/>
    <n v="490"/>
  </r>
  <r>
    <x v="145"/>
    <n v="4.4169299999999998"/>
    <x v="22"/>
    <x v="16"/>
    <x v="2"/>
    <n v="82"/>
  </r>
  <r>
    <x v="142"/>
    <n v="9.6837300000000006"/>
    <x v="335"/>
    <x v="53"/>
    <x v="2"/>
    <n v="710"/>
  </r>
  <r>
    <x v="151"/>
    <n v="14.352029999999999"/>
    <x v="157"/>
    <x v="13"/>
    <x v="11"/>
    <n v="133"/>
  </r>
  <r>
    <x v="151"/>
    <n v="73.256399999999999"/>
    <x v="436"/>
    <x v="66"/>
    <x v="13"/>
    <n v="2751"/>
  </r>
  <r>
    <x v="159"/>
    <n v="21.534029999999998"/>
    <x v="164"/>
    <x v="39"/>
    <x v="9"/>
    <n v="771"/>
  </r>
  <r>
    <x v="197"/>
    <n v="227.41802999999999"/>
    <x v="56"/>
    <x v="42"/>
    <x v="3"/>
    <n v="2536"/>
  </r>
  <r>
    <x v="174"/>
    <n v="23.92803"/>
    <x v="437"/>
    <x v="59"/>
    <x v="0"/>
    <n v="7801"/>
  </r>
  <r>
    <x v="208"/>
    <n v="71.808030000000002"/>
    <x v="438"/>
    <x v="61"/>
    <x v="4"/>
    <n v="534"/>
  </r>
  <r>
    <x v="167"/>
    <n v="31.110029999999998"/>
    <x v="439"/>
    <x v="18"/>
    <x v="2"/>
    <n v="898"/>
  </r>
  <r>
    <x v="202"/>
    <n v="14.352029999999999"/>
    <x v="158"/>
    <x v="8"/>
    <x v="2"/>
    <n v="1202"/>
  </r>
  <r>
    <x v="158"/>
    <n v="2.6214300000000001"/>
    <x v="47"/>
    <x v="89"/>
    <x v="19"/>
    <n v="1108"/>
  </r>
  <r>
    <x v="144"/>
    <n v="9.5640299999999989"/>
    <x v="77"/>
    <x v="9"/>
    <x v="5"/>
    <n v="17"/>
  </r>
  <r>
    <x v="180"/>
    <n v="74.202029999999993"/>
    <x v="139"/>
    <x v="15"/>
    <x v="0"/>
    <n v="10429"/>
  </r>
  <r>
    <x v="157"/>
    <n v="81.276299999999992"/>
    <x v="440"/>
    <x v="16"/>
    <x v="6"/>
    <n v="3192"/>
  </r>
  <r>
    <x v="209"/>
    <n v="23.7345948"/>
    <x v="363"/>
    <x v="54"/>
    <x v="3"/>
    <n v="5873"/>
  </r>
  <r>
    <x v="176"/>
    <n v="2.3820299999999999"/>
    <x v="228"/>
    <x v="8"/>
    <x v="3"/>
    <n v="1379"/>
  </r>
  <r>
    <x v="142"/>
    <n v="14.124599999999999"/>
    <x v="441"/>
    <x v="75"/>
    <x v="0"/>
    <n v="1527"/>
  </r>
  <r>
    <x v="167"/>
    <n v="26.322029999999998"/>
    <x v="442"/>
    <x v="28"/>
    <x v="0"/>
    <n v="2686"/>
  </r>
  <r>
    <x v="175"/>
    <n v="35.898029999999999"/>
    <x v="295"/>
    <x v="49"/>
    <x v="19"/>
    <n v="178"/>
  </r>
  <r>
    <x v="210"/>
    <n v="3.02841"/>
    <x v="33"/>
    <x v="76"/>
    <x v="4"/>
    <n v="2664"/>
  </r>
  <r>
    <x v="195"/>
    <n v="5.9730299999999996"/>
    <x v="10"/>
    <x v="16"/>
    <x v="9"/>
    <n v="212"/>
  </r>
  <r>
    <x v="143"/>
    <n v="13.75353"/>
    <x v="2"/>
    <x v="17"/>
    <x v="12"/>
    <n v="24"/>
  </r>
  <r>
    <x v="150"/>
    <n v="5.4702900000000003"/>
    <x v="10"/>
    <x v="1"/>
    <x v="4"/>
    <n v="1868"/>
  </r>
  <r>
    <x v="194"/>
    <n v="2.7411300000000001"/>
    <x v="4"/>
    <x v="1"/>
    <x v="9"/>
    <n v="451"/>
  </r>
  <r>
    <x v="176"/>
    <n v="2.3820299999999999"/>
    <x v="3"/>
    <x v="22"/>
    <x v="26"/>
    <n v="159"/>
  </r>
  <r>
    <x v="202"/>
    <n v="10.76103"/>
    <x v="20"/>
    <x v="10"/>
    <x v="0"/>
    <n v="39"/>
  </r>
  <r>
    <x v="186"/>
    <n v="17.94303"/>
    <x v="32"/>
    <x v="44"/>
    <x v="5"/>
    <n v="6531"/>
  </r>
  <r>
    <x v="149"/>
    <n v="5.0992199999999999"/>
    <x v="8"/>
    <x v="48"/>
    <x v="3"/>
    <n v="222"/>
  </r>
  <r>
    <x v="144"/>
    <n v="27.770399999999999"/>
    <x v="443"/>
    <x v="56"/>
    <x v="11"/>
    <n v="195"/>
  </r>
  <r>
    <x v="184"/>
    <n v="18.709109999999999"/>
    <x v="444"/>
    <x v="8"/>
    <x v="12"/>
    <n v="2283"/>
  </r>
  <r>
    <x v="143"/>
    <n v="41.748606899999999"/>
    <x v="215"/>
    <x v="77"/>
    <x v="3"/>
    <n v="1127"/>
  </r>
  <r>
    <x v="164"/>
    <n v="5.9610599999999998"/>
    <x v="66"/>
    <x v="53"/>
    <x v="14"/>
    <n v="113"/>
  </r>
  <r>
    <x v="142"/>
    <n v="32.259149999999998"/>
    <x v="373"/>
    <x v="26"/>
    <x v="5"/>
    <n v="2518"/>
  </r>
  <r>
    <x v="143"/>
    <n v="11.359529999999999"/>
    <x v="94"/>
    <x v="53"/>
    <x v="9"/>
    <n v="550"/>
  </r>
  <r>
    <x v="145"/>
    <n v="2.3820299999999999"/>
    <x v="8"/>
    <x v="27"/>
    <x v="20"/>
    <n v="2"/>
  </r>
  <r>
    <x v="176"/>
    <n v="4.5366299999999997"/>
    <x v="445"/>
    <x v="53"/>
    <x v="19"/>
    <n v="109"/>
  </r>
  <r>
    <x v="178"/>
    <n v="27.291599999999999"/>
    <x v="442"/>
    <x v="23"/>
    <x v="3"/>
    <n v="4118"/>
  </r>
  <r>
    <x v="172"/>
    <n v="26.561429999999998"/>
    <x v="446"/>
    <x v="28"/>
    <x v="9"/>
    <n v="468"/>
  </r>
  <r>
    <x v="174"/>
    <n v="16.746030000000001"/>
    <x v="447"/>
    <x v="55"/>
    <x v="19"/>
    <n v="8031"/>
  </r>
  <r>
    <x v="163"/>
    <n v="34.270110000000003"/>
    <x v="448"/>
    <x v="47"/>
    <x v="4"/>
    <n v="698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B7A8D11-CFCA-4C81-80ED-BFA1376C2E7C}" name="TablaDinámica8" cacheId="88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3:E61" firstHeaderRow="0" firstDataRow="1" firstDataCol="1"/>
  <pivotFields count="6">
    <pivotField axis="axisRow" showAll="0">
      <items count="212">
        <item x="179"/>
        <item x="76"/>
        <item x="120"/>
        <item x="88"/>
        <item x="111"/>
        <item x="101"/>
        <item x="32"/>
        <item x="13"/>
        <item x="95"/>
        <item x="119"/>
        <item x="0"/>
        <item x="66"/>
        <item x="140"/>
        <item x="46"/>
        <item x="62"/>
        <item x="65"/>
        <item x="54"/>
        <item x="49"/>
        <item x="45"/>
        <item x="103"/>
        <item x="90"/>
        <item x="40"/>
        <item x="102"/>
        <item x="47"/>
        <item x="110"/>
        <item x="48"/>
        <item x="85"/>
        <item x="121"/>
        <item x="63"/>
        <item x="126"/>
        <item x="113"/>
        <item x="84"/>
        <item x="104"/>
        <item x="97"/>
        <item x="81"/>
        <item x="87"/>
        <item x="116"/>
        <item x="107"/>
        <item x="96"/>
        <item x="55"/>
        <item x="91"/>
        <item x="127"/>
        <item x="44"/>
        <item x="141"/>
        <item x="80"/>
        <item x="68"/>
        <item x="109"/>
        <item x="75"/>
        <item x="128"/>
        <item x="1"/>
        <item x="59"/>
        <item x="69"/>
        <item x="61"/>
        <item x="129"/>
        <item x="137"/>
        <item x="117"/>
        <item x="124"/>
        <item x="134"/>
        <item x="22"/>
        <item x="99"/>
        <item x="112"/>
        <item x="82"/>
        <item x="79"/>
        <item x="131"/>
        <item x="77"/>
        <item x="57"/>
        <item x="60"/>
        <item x="67"/>
        <item x="83"/>
        <item x="56"/>
        <item x="72"/>
        <item x="51"/>
        <item x="74"/>
        <item x="41"/>
        <item x="98"/>
        <item x="123"/>
        <item x="24"/>
        <item x="39"/>
        <item x="70"/>
        <item x="11"/>
        <item x="8"/>
        <item x="15"/>
        <item x="71"/>
        <item x="108"/>
        <item x="89"/>
        <item x="122"/>
        <item x="17"/>
        <item x="18"/>
        <item x="2"/>
        <item x="9"/>
        <item x="7"/>
        <item x="14"/>
        <item x="4"/>
        <item x="6"/>
        <item x="16"/>
        <item x="10"/>
        <item x="12"/>
        <item x="3"/>
        <item x="5"/>
        <item x="26"/>
        <item x="28"/>
        <item x="37"/>
        <item x="25"/>
        <item x="20"/>
        <item x="27"/>
        <item x="33"/>
        <item x="42"/>
        <item x="34"/>
        <item x="36"/>
        <item x="38"/>
        <item x="43"/>
        <item x="100"/>
        <item x="30"/>
        <item x="29"/>
        <item x="31"/>
        <item x="35"/>
        <item x="23"/>
        <item x="21"/>
        <item x="133"/>
        <item x="19"/>
        <item x="191"/>
        <item x="115"/>
        <item x="118"/>
        <item x="136"/>
        <item x="64"/>
        <item x="53"/>
        <item x="200"/>
        <item x="181"/>
        <item x="167"/>
        <item x="174"/>
        <item x="209"/>
        <item x="193"/>
        <item x="195"/>
        <item x="207"/>
        <item x="153"/>
        <item x="143"/>
        <item x="144"/>
        <item x="170"/>
        <item x="172"/>
        <item x="156"/>
        <item x="152"/>
        <item x="155"/>
        <item x="185"/>
        <item x="183"/>
        <item x="158"/>
        <item x="147"/>
        <item x="173"/>
        <item x="204"/>
        <item x="205"/>
        <item x="175"/>
        <item x="192"/>
        <item x="194"/>
        <item x="203"/>
        <item x="184"/>
        <item x="190"/>
        <item x="157"/>
        <item x="146"/>
        <item x="165"/>
        <item x="162"/>
        <item x="149"/>
        <item x="186"/>
        <item x="148"/>
        <item x="160"/>
        <item x="189"/>
        <item x="199"/>
        <item x="142"/>
        <item x="154"/>
        <item x="187"/>
        <item x="164"/>
        <item x="151"/>
        <item x="188"/>
        <item x="171"/>
        <item x="178"/>
        <item x="206"/>
        <item x="163"/>
        <item x="201"/>
        <item x="196"/>
        <item x="208"/>
        <item x="166"/>
        <item x="202"/>
        <item x="198"/>
        <item x="150"/>
        <item x="159"/>
        <item x="145"/>
        <item x="169"/>
        <item x="210"/>
        <item x="168"/>
        <item x="161"/>
        <item x="197"/>
        <item x="180"/>
        <item x="177"/>
        <item x="182"/>
        <item x="176"/>
        <item x="105"/>
        <item x="135"/>
        <item x="50"/>
        <item x="86"/>
        <item x="132"/>
        <item x="58"/>
        <item x="106"/>
        <item x="130"/>
        <item x="93"/>
        <item x="78"/>
        <item x="73"/>
        <item x="92"/>
        <item x="139"/>
        <item x="52"/>
        <item x="138"/>
        <item x="94"/>
        <item x="114"/>
        <item x="125"/>
        <item t="default"/>
      </items>
    </pivotField>
    <pivotField dataField="1" numFmtId="44" showAll="0"/>
    <pivotField dataField="1" showAll="0">
      <items count="450">
        <item x="261"/>
        <item x="173"/>
        <item x="195"/>
        <item x="216"/>
        <item x="333"/>
        <item x="307"/>
        <item x="208"/>
        <item x="201"/>
        <item x="229"/>
        <item x="159"/>
        <item x="250"/>
        <item x="190"/>
        <item x="174"/>
        <item x="150"/>
        <item x="222"/>
        <item x="182"/>
        <item x="17"/>
        <item x="242"/>
        <item x="231"/>
        <item x="203"/>
        <item x="183"/>
        <item x="243"/>
        <item x="170"/>
        <item x="357"/>
        <item x="47"/>
        <item x="187"/>
        <item x="435"/>
        <item x="7"/>
        <item x="254"/>
        <item x="239"/>
        <item x="172"/>
        <item x="247"/>
        <item x="9"/>
        <item x="1"/>
        <item x="340"/>
        <item x="197"/>
        <item x="432"/>
        <item x="31"/>
        <item x="4"/>
        <item x="228"/>
        <item x="189"/>
        <item x="269"/>
        <item x="198"/>
        <item x="119"/>
        <item x="225"/>
        <item x="30"/>
        <item x="81"/>
        <item x="141"/>
        <item x="6"/>
        <item x="33"/>
        <item x="420"/>
        <item x="255"/>
        <item x="85"/>
        <item x="185"/>
        <item x="211"/>
        <item x="64"/>
        <item x="22"/>
        <item x="92"/>
        <item x="312"/>
        <item x="396"/>
        <item x="359"/>
        <item x="149"/>
        <item x="108"/>
        <item x="23"/>
        <item x="112"/>
        <item x="26"/>
        <item x="3"/>
        <item x="11"/>
        <item x="210"/>
        <item x="245"/>
        <item x="417"/>
        <item x="321"/>
        <item x="21"/>
        <item x="105"/>
        <item x="180"/>
        <item x="251"/>
        <item x="284"/>
        <item x="100"/>
        <item x="101"/>
        <item x="10"/>
        <item x="53"/>
        <item x="325"/>
        <item x="40"/>
        <item x="76"/>
        <item x="407"/>
        <item x="192"/>
        <item x="298"/>
        <item x="169"/>
        <item x="12"/>
        <item x="120"/>
        <item x="445"/>
        <item x="70"/>
        <item x="332"/>
        <item x="405"/>
        <item x="395"/>
        <item x="381"/>
        <item x="235"/>
        <item x="102"/>
        <item x="8"/>
        <item x="5"/>
        <item x="398"/>
        <item x="313"/>
        <item x="121"/>
        <item x="376"/>
        <item x="267"/>
        <item x="0"/>
        <item x="97"/>
        <item x="226"/>
        <item x="302"/>
        <item x="296"/>
        <item x="323"/>
        <item x="266"/>
        <item x="207"/>
        <item x="77"/>
        <item x="66"/>
        <item x="29"/>
        <item x="348"/>
        <item x="273"/>
        <item x="165"/>
        <item x="390"/>
        <item x="175"/>
        <item x="179"/>
        <item x="49"/>
        <item x="253"/>
        <item x="72"/>
        <item x="278"/>
        <item x="178"/>
        <item x="219"/>
        <item x="409"/>
        <item x="36"/>
        <item x="41"/>
        <item x="441"/>
        <item x="276"/>
        <item x="93"/>
        <item x="38"/>
        <item x="68"/>
        <item x="290"/>
        <item x="265"/>
        <item x="275"/>
        <item x="342"/>
        <item x="286"/>
        <item x="28"/>
        <item x="75"/>
        <item x="379"/>
        <item x="153"/>
        <item x="315"/>
        <item x="238"/>
        <item x="204"/>
        <item x="354"/>
        <item x="274"/>
        <item x="87"/>
        <item x="63"/>
        <item x="289"/>
        <item x="96"/>
        <item x="317"/>
        <item x="322"/>
        <item x="355"/>
        <item x="202"/>
        <item x="15"/>
        <item x="135"/>
        <item x="55"/>
        <item x="371"/>
        <item x="447"/>
        <item x="2"/>
        <item x="24"/>
        <item x="351"/>
        <item x="227"/>
        <item x="264"/>
        <item x="335"/>
        <item x="384"/>
        <item x="301"/>
        <item x="263"/>
        <item x="171"/>
        <item x="20"/>
        <item x="199"/>
        <item x="318"/>
        <item x="293"/>
        <item x="34"/>
        <item x="205"/>
        <item x="32"/>
        <item x="374"/>
        <item x="224"/>
        <item x="94"/>
        <item x="319"/>
        <item x="346"/>
        <item x="437"/>
        <item x="387"/>
        <item x="412"/>
        <item x="71"/>
        <item x="158"/>
        <item x="308"/>
        <item x="214"/>
        <item x="193"/>
        <item x="176"/>
        <item x="79"/>
        <item x="181"/>
        <item x="365"/>
        <item x="421"/>
        <item x="427"/>
        <item x="213"/>
        <item x="164"/>
        <item x="362"/>
        <item x="337"/>
        <item x="373"/>
        <item x="217"/>
        <item x="237"/>
        <item x="244"/>
        <item x="230"/>
        <item x="188"/>
        <item x="232"/>
        <item x="257"/>
        <item x="151"/>
        <item x="200"/>
        <item x="221"/>
        <item x="157"/>
        <item x="281"/>
        <item x="43"/>
        <item x="191"/>
        <item x="442"/>
        <item x="446"/>
        <item x="444"/>
        <item x="375"/>
        <item x="109"/>
        <item x="336"/>
        <item x="277"/>
        <item x="258"/>
        <item x="425"/>
        <item x="285"/>
        <item x="223"/>
        <item x="309"/>
        <item x="443"/>
        <item x="220"/>
        <item x="196"/>
        <item x="363"/>
        <item x="397"/>
        <item x="378"/>
        <item x="186"/>
        <item x="209"/>
        <item x="163"/>
        <item x="123"/>
        <item x="383"/>
        <item x="295"/>
        <item x="268"/>
        <item x="287"/>
        <item x="448"/>
        <item x="360"/>
        <item x="310"/>
        <item x="248"/>
        <item x="434"/>
        <item x="423"/>
        <item x="414"/>
        <item x="292"/>
        <item x="145"/>
        <item x="372"/>
        <item x="46"/>
        <item x="241"/>
        <item x="400"/>
        <item x="206"/>
        <item x="300"/>
        <item x="240"/>
        <item x="389"/>
        <item x="358"/>
        <item x="320"/>
        <item x="410"/>
        <item x="234"/>
        <item x="330"/>
        <item x="168"/>
        <item x="380"/>
        <item x="184"/>
        <item x="117"/>
        <item x="361"/>
        <item x="329"/>
        <item x="385"/>
        <item x="401"/>
        <item x="106"/>
        <item x="233"/>
        <item x="347"/>
        <item x="439"/>
        <item x="429"/>
        <item x="419"/>
        <item x="413"/>
        <item x="215"/>
        <item x="368"/>
        <item x="95"/>
        <item x="291"/>
        <item x="349"/>
        <item x="331"/>
        <item x="294"/>
        <item x="160"/>
        <item x="236"/>
        <item x="424"/>
        <item x="177"/>
        <item x="366"/>
        <item x="328"/>
        <item x="218"/>
        <item x="297"/>
        <item x="430"/>
        <item x="282"/>
        <item x="345"/>
        <item x="143"/>
        <item x="327"/>
        <item x="403"/>
        <item x="271"/>
        <item x="279"/>
        <item x="304"/>
        <item x="428"/>
        <item x="259"/>
        <item x="339"/>
        <item x="156"/>
        <item x="343"/>
        <item x="404"/>
        <item x="133"/>
        <item x="155"/>
        <item x="256"/>
        <item x="431"/>
        <item x="377"/>
        <item x="311"/>
        <item x="212"/>
        <item x="408"/>
        <item x="260"/>
        <item x="369"/>
        <item x="426"/>
        <item x="344"/>
        <item x="288"/>
        <item x="130"/>
        <item x="136"/>
        <item x="436"/>
        <item x="422"/>
        <item x="140"/>
        <item x="341"/>
        <item x="388"/>
        <item x="314"/>
        <item x="356"/>
        <item x="131"/>
        <item x="324"/>
        <item x="166"/>
        <item x="270"/>
        <item x="305"/>
        <item x="89"/>
        <item x="326"/>
        <item x="129"/>
        <item x="386"/>
        <item x="303"/>
        <item x="306"/>
        <item x="399"/>
        <item x="440"/>
        <item x="139"/>
        <item x="83"/>
        <item x="438"/>
        <item x="382"/>
        <item x="316"/>
        <item x="391"/>
        <item x="418"/>
        <item x="353"/>
        <item x="134"/>
        <item x="367"/>
        <item x="246"/>
        <item x="411"/>
        <item x="35"/>
        <item x="433"/>
        <item x="283"/>
        <item x="154"/>
        <item x="194"/>
        <item x="280"/>
        <item x="334"/>
        <item x="42"/>
        <item x="124"/>
        <item x="299"/>
        <item x="74"/>
        <item x="60"/>
        <item x="352"/>
        <item x="394"/>
        <item x="415"/>
        <item x="90"/>
        <item x="142"/>
        <item x="137"/>
        <item x="370"/>
        <item x="82"/>
        <item x="110"/>
        <item x="249"/>
        <item x="48"/>
        <item x="128"/>
        <item x="350"/>
        <item x="18"/>
        <item x="19"/>
        <item x="58"/>
        <item x="392"/>
        <item x="73"/>
        <item x="144"/>
        <item x="138"/>
        <item x="14"/>
        <item x="37"/>
        <item x="16"/>
        <item x="78"/>
        <item x="364"/>
        <item x="59"/>
        <item x="406"/>
        <item x="402"/>
        <item x="393"/>
        <item x="107"/>
        <item x="13"/>
        <item x="122"/>
        <item x="148"/>
        <item x="65"/>
        <item x="118"/>
        <item x="132"/>
        <item x="152"/>
        <item x="56"/>
        <item x="45"/>
        <item x="88"/>
        <item x="54"/>
        <item x="252"/>
        <item x="161"/>
        <item x="146"/>
        <item x="67"/>
        <item x="27"/>
        <item x="114"/>
        <item x="86"/>
        <item x="262"/>
        <item x="147"/>
        <item x="162"/>
        <item x="50"/>
        <item x="51"/>
        <item x="44"/>
        <item x="61"/>
        <item x="62"/>
        <item x="25"/>
        <item x="39"/>
        <item x="80"/>
        <item x="69"/>
        <item x="98"/>
        <item x="127"/>
        <item x="116"/>
        <item x="125"/>
        <item x="52"/>
        <item x="115"/>
        <item x="99"/>
        <item x="272"/>
        <item x="338"/>
        <item x="91"/>
        <item x="57"/>
        <item x="111"/>
        <item x="126"/>
        <item x="84"/>
        <item x="167"/>
        <item x="416"/>
        <item x="113"/>
        <item x="104"/>
        <item x="103"/>
        <item t="default"/>
      </items>
    </pivotField>
    <pivotField dataField="1" numFmtId="2" showAll="0">
      <items count="93">
        <item x="26"/>
        <item x="87"/>
        <item x="90"/>
        <item x="83"/>
        <item x="84"/>
        <item x="80"/>
        <item x="70"/>
        <item x="86"/>
        <item x="91"/>
        <item x="79"/>
        <item x="68"/>
        <item x="89"/>
        <item x="14"/>
        <item x="81"/>
        <item x="59"/>
        <item x="85"/>
        <item x="49"/>
        <item x="75"/>
        <item x="71"/>
        <item x="52"/>
        <item x="73"/>
        <item x="47"/>
        <item x="7"/>
        <item x="66"/>
        <item x="23"/>
        <item x="55"/>
        <item x="35"/>
        <item x="28"/>
        <item x="56"/>
        <item x="77"/>
        <item x="39"/>
        <item x="44"/>
        <item x="9"/>
        <item x="67"/>
        <item x="31"/>
        <item x="63"/>
        <item x="42"/>
        <item x="16"/>
        <item x="17"/>
        <item x="54"/>
        <item x="19"/>
        <item x="21"/>
        <item x="1"/>
        <item x="15"/>
        <item x="32"/>
        <item x="18"/>
        <item x="41"/>
        <item x="61"/>
        <item x="76"/>
        <item x="8"/>
        <item x="24"/>
        <item x="50"/>
        <item x="3"/>
        <item x="34"/>
        <item x="10"/>
        <item x="37"/>
        <item x="48"/>
        <item x="30"/>
        <item x="53"/>
        <item x="13"/>
        <item x="4"/>
        <item x="33"/>
        <item x="11"/>
        <item x="0"/>
        <item x="6"/>
        <item x="46"/>
        <item x="29"/>
        <item x="45"/>
        <item x="12"/>
        <item x="20"/>
        <item x="58"/>
        <item x="22"/>
        <item x="25"/>
        <item x="82"/>
        <item x="43"/>
        <item x="60"/>
        <item x="36"/>
        <item x="38"/>
        <item x="72"/>
        <item x="27"/>
        <item x="74"/>
        <item x="62"/>
        <item x="57"/>
        <item x="78"/>
        <item x="5"/>
        <item x="40"/>
        <item x="65"/>
        <item x="51"/>
        <item x="64"/>
        <item x="2"/>
        <item x="69"/>
        <item x="88"/>
        <item t="default"/>
      </items>
    </pivotField>
    <pivotField axis="axisRow" numFmtId="1" showAll="0">
      <items count="28">
        <item sd="0" x="23"/>
        <item sd="0" x="24"/>
        <item x="19"/>
        <item sd="0" x="22"/>
        <item sd="0" x="25"/>
        <item sd="0" x="18"/>
        <item sd="0" x="26"/>
        <item sd="0" x="17"/>
        <item sd="0" x="20"/>
        <item sd="0" x="14"/>
        <item sd="0" x="8"/>
        <item sd="0" x="10"/>
        <item sd="0" x="12"/>
        <item sd="0" x="9"/>
        <item sd="0" x="7"/>
        <item sd="0" x="11"/>
        <item sd="0" x="2"/>
        <item sd="0" x="1"/>
        <item sd="0" x="3"/>
        <item sd="0" x="0"/>
        <item sd="0" x="4"/>
        <item sd="0" x="5"/>
        <item sd="0" x="6"/>
        <item sd="0" x="13"/>
        <item sd="0" x="16"/>
        <item sd="0" x="21"/>
        <item sd="0" x="15"/>
        <item t="default" sd="0"/>
      </items>
    </pivotField>
    <pivotField numFmtId="1" showAll="0"/>
  </pivotFields>
  <rowFields count="2">
    <field x="4"/>
    <field x="0"/>
  </rowFields>
  <rowItems count="58">
    <i>
      <x/>
    </i>
    <i>
      <x v="1"/>
    </i>
    <i>
      <x v="2"/>
    </i>
    <i r="1">
      <x v="120"/>
    </i>
    <i r="1">
      <x v="128"/>
    </i>
    <i r="1">
      <x v="129"/>
    </i>
    <i r="1">
      <x v="132"/>
    </i>
    <i r="1">
      <x v="134"/>
    </i>
    <i r="1">
      <x v="135"/>
    </i>
    <i r="1">
      <x v="136"/>
    </i>
    <i r="1">
      <x v="140"/>
    </i>
    <i r="1">
      <x v="141"/>
    </i>
    <i r="1">
      <x v="144"/>
    </i>
    <i r="1">
      <x v="149"/>
    </i>
    <i r="1">
      <x v="156"/>
    </i>
    <i r="1">
      <x v="158"/>
    </i>
    <i r="1">
      <x v="159"/>
    </i>
    <i r="1">
      <x v="161"/>
    </i>
    <i r="1">
      <x v="162"/>
    </i>
    <i r="1">
      <x v="165"/>
    </i>
    <i r="1">
      <x v="166"/>
    </i>
    <i r="1">
      <x v="168"/>
    </i>
    <i r="1">
      <x v="169"/>
    </i>
    <i r="1">
      <x v="174"/>
    </i>
    <i r="1">
      <x v="178"/>
    </i>
    <i r="1">
      <x v="179"/>
    </i>
    <i r="1">
      <x v="181"/>
    </i>
    <i r="1">
      <x v="182"/>
    </i>
    <i r="1">
      <x v="183"/>
    </i>
    <i r="1">
      <x v="187"/>
    </i>
    <i r="1">
      <x v="189"/>
    </i>
    <i r="1">
      <x v="191"/>
    </i>
    <i r="1">
      <x v="19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Mín. de actual_price" fld="2" subtotal="min" baseField="4" baseItem="0" numFmtId="4"/>
    <dataField name="Máx. de actual_price" fld="2" subtotal="max" baseField="4" baseItem="0" numFmtId="4"/>
    <dataField name="Promedio de discounted_price" fld="1" subtotal="average" baseField="4" baseItem="0" numFmtId="4"/>
    <dataField name="Promedio de discount_percentage" fld="3" subtotal="average" baseField="4" baseItem="0" numFmtId="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3" xr16:uid="{00000000-0016-0000-0000-000000000000}" autoFormatId="16" applyNumberFormats="0" applyBorderFormats="0" applyFontFormats="0" applyPatternFormats="0" applyAlignmentFormats="0" applyWidthHeightFormats="0">
  <queryTableRefresh nextId="7">
    <queryTableFields count="6">
      <queryTableField id="1" name="category" tableColumnId="1"/>
      <queryTableField id="2" name="discounted_price" tableColumnId="2"/>
      <queryTableField id="3" name="actual_price" tableColumnId="3"/>
      <queryTableField id="4" name="discount_percentage" tableColumnId="4"/>
      <queryTableField id="5" name="rating" tableColumnId="5"/>
      <queryTableField id="6" name="rating_count" tableColumnId="6"/>
    </queryTableFields>
  </queryTableRefresh>
</queryTable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  <types>
    <type name="_linkedentity">
      <keyFlags>
        <key name="%cvi">
          <flag name="ShowInCardView" value="0"/>
          <flag name="ShowInDotNotation" value="0"/>
          <flag name="ShowInAutoComplete" value="0"/>
          <flag name="ExcludeFromCalcComparison" value="1"/>
        </key>
      </keyFlags>
    </type>
    <type name="_linkedentitycore">
      <keyFlags>
        <key name="%EntityServiceId">
          <flag name="ShowInCardView" value="0"/>
          <flag name="ShowInDotNotation" value="0"/>
          <flag name="ShowInAutoComplete" value="0"/>
        </key>
        <key name="%EntitySubDomainId">
          <flag name="ShowInCardView" value="0"/>
          <flag name="ShowInDotNotation" value="0"/>
          <flag name="ShowInAutoComplete" value="0"/>
        </key>
        <key name="%EntityCulture">
          <flag name="ShowInCardView" value="0"/>
          <flag name="ShowInDotNotation" value="0"/>
          <flag name="ShowInAutoComplete" value="0"/>
        </key>
        <key name="%EntityId">
          <flag name="ShowInCardView" value="0"/>
          <flag name="ShowInDotNotation" value="0"/>
          <flag name="ShowInAutoComplete" value="0"/>
        </key>
        <key name="%IsRefreshable">
          <flag name="ShowInCardView" value="0"/>
          <flag name="ShowInAutoComplete" value="0"/>
          <flag name="ExcludeFromCalcComparison" value="1"/>
        </key>
        <key name="%ProviderInfo">
          <flag name="ShowInCardView" value="0"/>
          <flag name="ShowInDotNotation" value="0"/>
          <flag name="ShowInAutoComplete" value="0"/>
        </key>
        <key name="%DataProviderExternalLinkLogo">
          <flag name="ShowInCardView" value="0"/>
          <flag name="ShowInDotNotation" value="0"/>
          <flag name="ShowInAutoComplete" value="0"/>
        </key>
        <key name="%DataProviderExternalLink">
          <flag name="ShowInCardView" value="0"/>
          <flag name="ShowInDotNotation" value="0"/>
          <flag name="ShowInAutoComplete" value="0"/>
        </key>
        <key name="%OutdatedReason">
          <flag name="ShowInCardView" value="0"/>
          <flag name="ShowInDotNotation" value="0"/>
          <flag name="ShowInAutoComplete" value="0"/>
          <flag name="ExcludeFromCalcComparison" value="1"/>
        </key>
      </keyFlags>
    </type>
  </types>
</rvTypesInfo>
</file>

<file path=xl/richData/rdrichvalue.xml><?xml version="1.0" encoding="utf-8"?>
<rvData xmlns="http://schemas.microsoft.com/office/spreadsheetml/2017/richdata" count="2">
  <rv s="0">
    <v>es-ES</v>
    <v>avcpf2</v>
    <v>268435456</v>
    <v>1</v>
    <v>Con tecnología de Refinitiv</v>
    <v>0</v>
    <v>1</v>
    <v>INR/USD</v>
    <v>3</v>
    <v>4</v>
    <v>Finance</v>
    <v>5</v>
    <v>1.201E-2</v>
    <v>-4.6E-5</v>
    <v>-3.8290000000000004E-3</v>
    <v>1.2019999999999999E-2</v>
    <v>INR</v>
    <v>45373.691817129627</v>
    <v>1.2019999999999999E-2</v>
    <v>1.226E-2</v>
    <v>1.1950000000000001E-2</v>
    <v>1.1950000000000001E-2</v>
    <v>USD</v>
    <v>Indian Rupee/US Dollar FX Cross Rate</v>
    <v>1.197E-2</v>
    <v>INRUSD</v>
    <v>Par de divisa</v>
    <v>INR/USD</v>
  </rv>
  <rv s="1">
    <v>0</v>
  </rv>
</rvData>
</file>

<file path=xl/richData/rdrichvaluestructure.xml><?xml version="1.0" encoding="utf-8"?>
<rvStructures xmlns="http://schemas.microsoft.com/office/spreadsheetml/2017/richdata" count="2">
  <s t="_linkedentitycore">
    <k n="%EntityCulture" t="s"/>
    <k n="%EntityId" t="s"/>
    <k n="%EntityServiceId"/>
    <k n="%IsRefreshable" t="b"/>
    <k n="%ProviderInfo" t="s"/>
    <k n="_CanonicalPropertyNames" t="spb"/>
    <k n="_Display" t="spb"/>
    <k n="_DisplayString" t="s"/>
    <k n="_Flags" t="spb"/>
    <k n="_Format" t="spb"/>
    <k n="_Icon" t="s"/>
    <k n="_SubLabel" t="spb"/>
    <k n="Apertura"/>
    <k n="Cambio"/>
    <k n="Cambio (%)"/>
    <k n="Cierre anterior"/>
    <k n="De la moneda" t="s"/>
    <k n="Hora de la última operación"/>
    <k n="Máximo"/>
    <k n="Máximo en 52 semanas"/>
    <k n="Mínimo"/>
    <k n="Mínimo en 52 semanas"/>
    <k n="Moneda" t="s"/>
    <k n="Nombre" t="s"/>
    <k n="Precio"/>
    <k n="Símbolo bursátil" t="s"/>
    <k n="Tipo de instrumento" t="s"/>
    <k n="UniqueName" t="s"/>
  </s>
  <s t="_linkedentity">
    <k n="%cvi" t="r"/>
  </s>
</rvStructures>
</file>

<file path=xl/richData/rdsupportingpropertybag.xml><?xml version="1.0" encoding="utf-8"?>
<supportingPropertyBags xmlns="http://schemas.microsoft.com/office/spreadsheetml/2017/richdata2">
  <spbArrays count="1">
    <a count="28">
      <v t="s">%EntityServiceId</v>
      <v t="s">_Format</v>
      <v t="s">%IsRefreshable</v>
      <v t="s">_CanonicalPropertyNames</v>
      <v t="s">%EntityCulture</v>
      <v t="s">%EntityId</v>
      <v t="s">_Icon</v>
      <v t="s">_Display</v>
      <v t="s">Nombre</v>
      <v t="s">Precio</v>
      <v t="s">_SubLabel</v>
      <v t="s">Hora de la última operación</v>
      <v t="s">Símbolo bursátil</v>
      <v t="s">Cambio</v>
      <v t="s">Cambio (%)</v>
      <v t="s">Moneda</v>
      <v t="s">De la moneda</v>
      <v t="s">Cierre anterior</v>
      <v t="s">Apertura</v>
      <v t="s">Máximo</v>
      <v t="s">Mínimo</v>
      <v t="s">Máximo en 52 semanas</v>
      <v t="s">Mínimo en 52 semanas</v>
      <v t="s">Tipo de instrumento</v>
      <v t="s">_Flags</v>
      <v t="s">UniqueName</v>
      <v t="s">_DisplayString</v>
      <v t="s">%ProviderInfo</v>
    </a>
  </spbArrays>
  <spbData count="6">
    <spb s="0">
      <v>Change</v>
      <v>Currency</v>
      <v>High</v>
      <v>Low</v>
      <v>Name</v>
      <v>Price</v>
      <v>Open</v>
      <v>Change (%)</v>
      <v>UniqueName</v>
      <v>From currency</v>
      <v>%ProviderInfo</v>
      <v>Previous close</v>
      <v>Ticker symbol</v>
      <v>Instrument type</v>
      <v>52 week high</v>
      <v>52 week low</v>
      <v>Last trade time</v>
    </spb>
    <spb s="1">
      <v>0</v>
      <v>Name</v>
    </spb>
    <spb s="2">
      <v>0</v>
      <v>0</v>
      <v>0</v>
    </spb>
    <spb s="3">
      <v>2</v>
      <v>2</v>
    </spb>
    <spb s="4">
      <v>1</v>
      <v>1</v>
      <v>1</v>
      <v>2</v>
      <v>1</v>
      <v>1</v>
      <v>3</v>
      <v>1</v>
      <v>4</v>
      <v>1</v>
      <v>1</v>
      <v>5</v>
    </spb>
    <spb s="5">
      <v>GMT</v>
    </spb>
  </spbData>
</supportingPropertyBags>
</file>

<file path=xl/richData/rdsupportingpropertybagstructure.xml><?xml version="1.0" encoding="utf-8"?>
<spbStructures xmlns="http://schemas.microsoft.com/office/spreadsheetml/2017/richdata2" count="6">
  <s>
    <k n="Cambio" t="s"/>
    <k n="Moneda" t="s"/>
    <k n="Máximo" t="s"/>
    <k n="Mínimo" t="s"/>
    <k n="Nombre" t="s"/>
    <k n="Precio" t="s"/>
    <k n="Apertura" t="s"/>
    <k n="Cambio (%)" t="s"/>
    <k n="UniqueName" t="s"/>
    <k n="De la moneda" t="s"/>
    <k n="%ProviderInfo" t="s"/>
    <k n="Cierre anterior" t="s"/>
    <k n="Símbolo bursátil" t="s"/>
    <k n="Tipo de instrumento" t="s"/>
    <k n="Máximo en 52 semanas" t="s"/>
    <k n="Mínimo en 52 semanas" t="s"/>
    <k n="Hora de la última operación" t="s"/>
  </s>
  <s>
    <k n="^Order" t="spba"/>
    <k n="TitleProperty" t="s"/>
  </s>
  <s>
    <k n="ShowInCardView" t="b"/>
    <k n="ShowInDotNotation" t="b"/>
    <k n="ShowInAutoComplete" t="b"/>
  </s>
  <s>
    <k n="UniqueName" t="spb"/>
    <k n="`%ProviderInfo" t="spb"/>
  </s>
  <s>
    <k n="Cambio" t="i"/>
    <k n="Máximo" t="i"/>
    <k n="Mínimo" t="i"/>
    <k n="Nombre" t="i"/>
    <k n="Precio" t="i"/>
    <k n="Apertura" t="i"/>
    <k n="Cambio (%)" t="i"/>
    <k n="Cierre anterior" t="i"/>
    <k n="`%EntityServiceId" t="i"/>
    <k n="Máximo en 52 semanas" t="i"/>
    <k n="Mínimo en 52 semanas" t="i"/>
    <k n="Hora de la última operación" t="i"/>
  </s>
  <s>
    <k n="Hora de la última operación" t="s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4">
    <x:dxf>
      <x:numFmt numFmtId="2" formatCode="0.00"/>
    </x:dxf>
    <x:dxf>
      <x:numFmt numFmtId="0" formatCode="General"/>
    </x:dxf>
    <x:dxf>
      <x:numFmt numFmtId="27" formatCode="d/m/yyyy\ hh:mm"/>
    </x:dxf>
    <x:dxf>
      <x:numFmt numFmtId="14" formatCode="0.00%"/>
    </x:dxf>
  </dxfs>
  <richProperties>
    <rPr n="NumberFormat" t="s"/>
    <rPr n="IsTitleField" t="b"/>
  </richProperties>
  <richStyles>
    <rSty dxfid="1">
      <rpv i="0">_([$$-en-US]* #,##0.00_);_([$$-en-US]* (#,##0.00);_([$$-en-US]* "-"??_);_(@_)</rpv>
    </rSty>
    <rSty>
      <rpv i="1">1</rpv>
    </rSty>
    <rSty dxfid="3"/>
    <rSty dxfid="0">
      <rpv i="0">0.00</rpv>
    </rSty>
    <rSty dxfid="2"/>
  </richStyles>
</richStyleSheet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amazon__2_1" displayName="amazon__2_1" ref="A1:F1466" tableType="queryTable" totalsRowShown="0">
  <autoFilter ref="A1:F1466" xr:uid="{00000000-0009-0000-0100-000003000000}"/>
  <tableColumns count="6">
    <tableColumn id="1" xr3:uid="{00000000-0010-0000-0000-000001000000}" uniqueName="1" name="category" queryTableFieldId="1" dataDxfId="13"/>
    <tableColumn id="2" xr3:uid="{00000000-0010-0000-0000-000002000000}" uniqueName="2" name="discounted_price" queryTableFieldId="2" dataDxfId="9"/>
    <tableColumn id="3" xr3:uid="{00000000-0010-0000-0000-000003000000}" uniqueName="3" name="actual_price" queryTableFieldId="3" dataDxfId="8"/>
    <tableColumn id="4" xr3:uid="{00000000-0010-0000-0000-000004000000}" uniqueName="4" name="discount_percentage" queryTableFieldId="4" dataDxfId="12"/>
    <tableColumn id="5" xr3:uid="{00000000-0010-0000-0000-000005000000}" uniqueName="5" name="rating" queryTableFieldId="5" dataDxfId="11"/>
    <tableColumn id="6" xr3:uid="{00000000-0010-0000-0000-000006000000}" uniqueName="6" name="rating_count" queryTableFieldId="6" dataDxfId="10"/>
  </tableColumns>
  <tableStyleInfo name="TableStyleLight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AC17548-3466-4E7F-9C63-4CECEB3DC321}" name="Tabla1" displayName="Tabla1" ref="V1:AA1466" totalsRowShown="0" headerRowDxfId="4" tableBorderDxfId="7">
  <autoFilter ref="V1:AA1466" xr:uid="{AAC17548-3466-4E7F-9C63-4CECEB3DC321}"/>
  <tableColumns count="6">
    <tableColumn id="1" xr3:uid="{0BB4BF62-25A7-47F3-9300-A3F7E0CEF793}" name="category" dataDxfId="6"/>
    <tableColumn id="2" xr3:uid="{672BD544-542E-4ED6-A9AC-AA1E647BC1D1}" name="discounted_price" dataDxfId="5"/>
    <tableColumn id="3" xr3:uid="{D2D2CE91-6772-4171-BADC-468225065700}" name="actual_price" dataDxfId="2"/>
    <tableColumn id="4" xr3:uid="{51AC42F7-9CFD-46A6-AAE3-B97DE90EB429}" name="discount_percentage" dataDxfId="0"/>
    <tableColumn id="5" xr3:uid="{90F6F073-0EC1-4C2B-BF6B-6FDFD1443A05}" name="rating" dataDxfId="1"/>
    <tableColumn id="6" xr3:uid="{CF4ABD83-0BD8-4075-B85B-42C3DFCC0E69}" name="rating_count" dataDxfId="3" dataCellStyle="Moneda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90D5F-0F99-4F58-9A4E-BBBE4E375874}">
  <dimension ref="A3:E61"/>
  <sheetViews>
    <sheetView tabSelected="1" topLeftCell="A10" zoomScale="70" zoomScaleNormal="70" workbookViewId="0">
      <selection activeCell="A6" sqref="A6"/>
    </sheetView>
  </sheetViews>
  <sheetFormatPr baseColWidth="10" defaultRowHeight="15" x14ac:dyDescent="0.25"/>
  <cols>
    <col min="1" max="1" width="115.7109375" bestFit="1" customWidth="1"/>
    <col min="2" max="2" width="19" bestFit="1" customWidth="1"/>
    <col min="3" max="3" width="19.28515625" bestFit="1" customWidth="1"/>
    <col min="4" max="4" width="28.85546875" bestFit="1" customWidth="1"/>
    <col min="5" max="5" width="32.28515625" bestFit="1" customWidth="1"/>
    <col min="6" max="6" width="19" bestFit="1" customWidth="1"/>
    <col min="7" max="7" width="19.28515625" bestFit="1" customWidth="1"/>
    <col min="8" max="8" width="19" bestFit="1" customWidth="1"/>
    <col min="9" max="9" width="19.28515625" bestFit="1" customWidth="1"/>
    <col min="10" max="10" width="19" bestFit="1" customWidth="1"/>
    <col min="11" max="11" width="19.28515625" bestFit="1" customWidth="1"/>
    <col min="12" max="12" width="19" bestFit="1" customWidth="1"/>
    <col min="13" max="13" width="19.28515625" bestFit="1" customWidth="1"/>
    <col min="14" max="14" width="19" bestFit="1" customWidth="1"/>
    <col min="15" max="15" width="19.28515625" bestFit="1" customWidth="1"/>
    <col min="16" max="16" width="19" bestFit="1" customWidth="1"/>
    <col min="17" max="17" width="19.28515625" bestFit="1" customWidth="1"/>
    <col min="18" max="18" width="19" bestFit="1" customWidth="1"/>
    <col min="19" max="19" width="19.28515625" bestFit="1" customWidth="1"/>
    <col min="20" max="20" width="19" bestFit="1" customWidth="1"/>
    <col min="21" max="21" width="19.28515625" bestFit="1" customWidth="1"/>
    <col min="22" max="22" width="19" bestFit="1" customWidth="1"/>
    <col min="23" max="23" width="19.28515625" bestFit="1" customWidth="1"/>
    <col min="24" max="24" width="19" bestFit="1" customWidth="1"/>
    <col min="25" max="25" width="19.28515625" bestFit="1" customWidth="1"/>
    <col min="26" max="26" width="19" bestFit="1" customWidth="1"/>
    <col min="27" max="27" width="19.28515625" bestFit="1" customWidth="1"/>
    <col min="28" max="28" width="19" bestFit="1" customWidth="1"/>
    <col min="29" max="29" width="19.28515625" bestFit="1" customWidth="1"/>
    <col min="30" max="30" width="19" bestFit="1" customWidth="1"/>
    <col min="31" max="31" width="19.28515625" bestFit="1" customWidth="1"/>
    <col min="32" max="32" width="19" bestFit="1" customWidth="1"/>
    <col min="33" max="33" width="19.28515625" bestFit="1" customWidth="1"/>
    <col min="34" max="34" width="19" bestFit="1" customWidth="1"/>
    <col min="35" max="35" width="19.28515625" bestFit="1" customWidth="1"/>
    <col min="36" max="36" width="19" bestFit="1" customWidth="1"/>
    <col min="37" max="37" width="19.28515625" bestFit="1" customWidth="1"/>
    <col min="38" max="38" width="19" bestFit="1" customWidth="1"/>
    <col min="39" max="39" width="19.28515625" bestFit="1" customWidth="1"/>
    <col min="40" max="40" width="19" bestFit="1" customWidth="1"/>
    <col min="41" max="41" width="19.28515625" bestFit="1" customWidth="1"/>
    <col min="42" max="42" width="19" bestFit="1" customWidth="1"/>
    <col min="43" max="43" width="19.28515625" bestFit="1" customWidth="1"/>
    <col min="44" max="44" width="19" bestFit="1" customWidth="1"/>
    <col min="45" max="45" width="19.28515625" bestFit="1" customWidth="1"/>
    <col min="46" max="46" width="19" bestFit="1" customWidth="1"/>
    <col min="47" max="47" width="19.28515625" bestFit="1" customWidth="1"/>
    <col min="48" max="48" width="19" bestFit="1" customWidth="1"/>
    <col min="49" max="49" width="19.28515625" bestFit="1" customWidth="1"/>
    <col min="50" max="50" width="19" bestFit="1" customWidth="1"/>
    <col min="51" max="51" width="19.28515625" bestFit="1" customWidth="1"/>
    <col min="52" max="52" width="19" bestFit="1" customWidth="1"/>
    <col min="53" max="53" width="19.28515625" bestFit="1" customWidth="1"/>
    <col min="54" max="54" width="19" bestFit="1" customWidth="1"/>
    <col min="55" max="55" width="19.28515625" bestFit="1" customWidth="1"/>
    <col min="56" max="56" width="19" bestFit="1" customWidth="1"/>
    <col min="57" max="57" width="19.28515625" bestFit="1" customWidth="1"/>
    <col min="58" max="58" width="19" bestFit="1" customWidth="1"/>
    <col min="59" max="59" width="19.28515625" bestFit="1" customWidth="1"/>
    <col min="60" max="60" width="19" bestFit="1" customWidth="1"/>
    <col min="61" max="61" width="19.28515625" bestFit="1" customWidth="1"/>
    <col min="62" max="62" width="19" bestFit="1" customWidth="1"/>
    <col min="63" max="63" width="19.28515625" bestFit="1" customWidth="1"/>
    <col min="64" max="64" width="19" bestFit="1" customWidth="1"/>
    <col min="65" max="65" width="19.28515625" bestFit="1" customWidth="1"/>
    <col min="66" max="66" width="19" bestFit="1" customWidth="1"/>
    <col min="67" max="67" width="19.28515625" bestFit="1" customWidth="1"/>
    <col min="68" max="68" width="19" bestFit="1" customWidth="1"/>
    <col min="69" max="69" width="19.28515625" bestFit="1" customWidth="1"/>
    <col min="70" max="70" width="19" bestFit="1" customWidth="1"/>
    <col min="71" max="71" width="19.28515625" bestFit="1" customWidth="1"/>
    <col min="72" max="72" width="19" bestFit="1" customWidth="1"/>
    <col min="73" max="73" width="19.28515625" bestFit="1" customWidth="1"/>
    <col min="74" max="74" width="19" bestFit="1" customWidth="1"/>
    <col min="75" max="75" width="19.28515625" bestFit="1" customWidth="1"/>
    <col min="76" max="76" width="19" bestFit="1" customWidth="1"/>
    <col min="77" max="77" width="19.28515625" bestFit="1" customWidth="1"/>
    <col min="78" max="78" width="19" bestFit="1" customWidth="1"/>
    <col min="79" max="79" width="19.28515625" bestFit="1" customWidth="1"/>
    <col min="80" max="80" width="19" bestFit="1" customWidth="1"/>
    <col min="81" max="81" width="19.28515625" bestFit="1" customWidth="1"/>
    <col min="82" max="82" width="19" bestFit="1" customWidth="1"/>
    <col min="83" max="83" width="19.28515625" bestFit="1" customWidth="1"/>
    <col min="84" max="84" width="19" bestFit="1" customWidth="1"/>
    <col min="85" max="85" width="19.28515625" bestFit="1" customWidth="1"/>
    <col min="86" max="86" width="19" bestFit="1" customWidth="1"/>
    <col min="87" max="87" width="19.28515625" bestFit="1" customWidth="1"/>
    <col min="88" max="88" width="19" bestFit="1" customWidth="1"/>
    <col min="89" max="89" width="19.28515625" bestFit="1" customWidth="1"/>
    <col min="90" max="90" width="19" bestFit="1" customWidth="1"/>
    <col min="91" max="91" width="19.28515625" bestFit="1" customWidth="1"/>
    <col min="92" max="92" width="19" bestFit="1" customWidth="1"/>
    <col min="93" max="93" width="19.28515625" bestFit="1" customWidth="1"/>
    <col min="94" max="94" width="19" bestFit="1" customWidth="1"/>
    <col min="95" max="95" width="19.28515625" bestFit="1" customWidth="1"/>
    <col min="96" max="96" width="19" bestFit="1" customWidth="1"/>
    <col min="97" max="97" width="19.28515625" bestFit="1" customWidth="1"/>
    <col min="98" max="98" width="19" bestFit="1" customWidth="1"/>
    <col min="99" max="99" width="19.28515625" bestFit="1" customWidth="1"/>
    <col min="100" max="100" width="19" bestFit="1" customWidth="1"/>
    <col min="101" max="101" width="19.28515625" bestFit="1" customWidth="1"/>
    <col min="102" max="102" width="19" bestFit="1" customWidth="1"/>
    <col min="103" max="103" width="19.28515625" bestFit="1" customWidth="1"/>
    <col min="104" max="104" width="19" bestFit="1" customWidth="1"/>
    <col min="105" max="105" width="19.28515625" bestFit="1" customWidth="1"/>
    <col min="106" max="106" width="19" bestFit="1" customWidth="1"/>
    <col min="107" max="107" width="19.28515625" bestFit="1" customWidth="1"/>
    <col min="108" max="108" width="19" bestFit="1" customWidth="1"/>
    <col min="109" max="109" width="19.28515625" bestFit="1" customWidth="1"/>
    <col min="110" max="110" width="19" bestFit="1" customWidth="1"/>
    <col min="111" max="111" width="19.28515625" bestFit="1" customWidth="1"/>
    <col min="112" max="112" width="19" bestFit="1" customWidth="1"/>
    <col min="113" max="113" width="19.28515625" bestFit="1" customWidth="1"/>
    <col min="114" max="114" width="19" bestFit="1" customWidth="1"/>
    <col min="115" max="115" width="19.28515625" bestFit="1" customWidth="1"/>
    <col min="116" max="116" width="19" bestFit="1" customWidth="1"/>
    <col min="117" max="117" width="19.28515625" bestFit="1" customWidth="1"/>
    <col min="118" max="118" width="19" bestFit="1" customWidth="1"/>
    <col min="119" max="119" width="19.28515625" bestFit="1" customWidth="1"/>
    <col min="120" max="120" width="19" bestFit="1" customWidth="1"/>
    <col min="121" max="121" width="19.28515625" bestFit="1" customWidth="1"/>
    <col min="122" max="122" width="19" bestFit="1" customWidth="1"/>
    <col min="123" max="123" width="19.28515625" bestFit="1" customWidth="1"/>
    <col min="124" max="124" width="19" bestFit="1" customWidth="1"/>
    <col min="125" max="125" width="19.28515625" bestFit="1" customWidth="1"/>
    <col min="126" max="126" width="19" bestFit="1" customWidth="1"/>
    <col min="127" max="127" width="19.28515625" bestFit="1" customWidth="1"/>
    <col min="128" max="128" width="19" bestFit="1" customWidth="1"/>
    <col min="129" max="129" width="19.28515625" bestFit="1" customWidth="1"/>
    <col min="130" max="130" width="19" bestFit="1" customWidth="1"/>
    <col min="131" max="131" width="19.28515625" bestFit="1" customWidth="1"/>
    <col min="132" max="132" width="19" bestFit="1" customWidth="1"/>
    <col min="133" max="133" width="19.28515625" bestFit="1" customWidth="1"/>
    <col min="134" max="134" width="19" bestFit="1" customWidth="1"/>
    <col min="135" max="135" width="19.28515625" bestFit="1" customWidth="1"/>
    <col min="136" max="136" width="19" bestFit="1" customWidth="1"/>
    <col min="137" max="137" width="19.28515625" bestFit="1" customWidth="1"/>
    <col min="138" max="138" width="19" bestFit="1" customWidth="1"/>
    <col min="139" max="139" width="19.28515625" bestFit="1" customWidth="1"/>
    <col min="140" max="140" width="19" bestFit="1" customWidth="1"/>
    <col min="141" max="141" width="19.28515625" bestFit="1" customWidth="1"/>
    <col min="142" max="142" width="19" bestFit="1" customWidth="1"/>
    <col min="143" max="143" width="19.28515625" bestFit="1" customWidth="1"/>
    <col min="144" max="144" width="19" bestFit="1" customWidth="1"/>
    <col min="145" max="145" width="19.28515625" bestFit="1" customWidth="1"/>
    <col min="146" max="146" width="19" bestFit="1" customWidth="1"/>
    <col min="147" max="147" width="19.28515625" bestFit="1" customWidth="1"/>
    <col min="148" max="148" width="19" bestFit="1" customWidth="1"/>
    <col min="149" max="149" width="19.28515625" bestFit="1" customWidth="1"/>
    <col min="150" max="150" width="19" bestFit="1" customWidth="1"/>
    <col min="151" max="151" width="19.28515625" bestFit="1" customWidth="1"/>
    <col min="152" max="152" width="19" bestFit="1" customWidth="1"/>
    <col min="153" max="153" width="19.28515625" bestFit="1" customWidth="1"/>
    <col min="154" max="154" width="19" bestFit="1" customWidth="1"/>
    <col min="155" max="155" width="19.28515625" bestFit="1" customWidth="1"/>
    <col min="156" max="156" width="19" bestFit="1" customWidth="1"/>
    <col min="157" max="157" width="19.28515625" bestFit="1" customWidth="1"/>
    <col min="158" max="158" width="19" bestFit="1" customWidth="1"/>
    <col min="159" max="159" width="19.28515625" bestFit="1" customWidth="1"/>
    <col min="160" max="160" width="19" bestFit="1" customWidth="1"/>
    <col min="161" max="161" width="19.28515625" bestFit="1" customWidth="1"/>
    <col min="162" max="162" width="19" bestFit="1" customWidth="1"/>
    <col min="163" max="163" width="19.28515625" bestFit="1" customWidth="1"/>
    <col min="164" max="164" width="19" bestFit="1" customWidth="1"/>
    <col min="165" max="165" width="19.28515625" bestFit="1" customWidth="1"/>
    <col min="166" max="166" width="19" bestFit="1" customWidth="1"/>
    <col min="167" max="167" width="19.28515625" bestFit="1" customWidth="1"/>
    <col min="168" max="168" width="19" bestFit="1" customWidth="1"/>
    <col min="169" max="169" width="19.28515625" bestFit="1" customWidth="1"/>
    <col min="170" max="170" width="19" bestFit="1" customWidth="1"/>
    <col min="171" max="171" width="19.28515625" bestFit="1" customWidth="1"/>
    <col min="172" max="172" width="19" bestFit="1" customWidth="1"/>
    <col min="173" max="173" width="19.28515625" bestFit="1" customWidth="1"/>
    <col min="174" max="174" width="19" bestFit="1" customWidth="1"/>
    <col min="175" max="175" width="19.28515625" bestFit="1" customWidth="1"/>
    <col min="176" max="176" width="19" bestFit="1" customWidth="1"/>
    <col min="177" max="177" width="19.28515625" bestFit="1" customWidth="1"/>
    <col min="178" max="178" width="19" bestFit="1" customWidth="1"/>
    <col min="179" max="179" width="19.28515625" bestFit="1" customWidth="1"/>
    <col min="180" max="180" width="19" bestFit="1" customWidth="1"/>
    <col min="181" max="181" width="19.28515625" bestFit="1" customWidth="1"/>
    <col min="182" max="182" width="19" bestFit="1" customWidth="1"/>
    <col min="183" max="183" width="19.28515625" bestFit="1" customWidth="1"/>
    <col min="184" max="184" width="19" bestFit="1" customWidth="1"/>
    <col min="185" max="185" width="19.28515625" bestFit="1" customWidth="1"/>
    <col min="186" max="186" width="24" bestFit="1" customWidth="1"/>
    <col min="187" max="187" width="24.28515625" bestFit="1" customWidth="1"/>
    <col min="188" max="188" width="8" bestFit="1" customWidth="1"/>
    <col min="189" max="190" width="9" bestFit="1" customWidth="1"/>
    <col min="191" max="191" width="7" bestFit="1" customWidth="1"/>
    <col min="192" max="192" width="9" bestFit="1" customWidth="1"/>
    <col min="193" max="193" width="8" bestFit="1" customWidth="1"/>
    <col min="194" max="196" width="9" bestFit="1" customWidth="1"/>
    <col min="197" max="197" width="7" bestFit="1" customWidth="1"/>
    <col min="198" max="198" width="9" bestFit="1" customWidth="1"/>
    <col min="199" max="200" width="8" bestFit="1" customWidth="1"/>
    <col min="201" max="202" width="9" bestFit="1" customWidth="1"/>
    <col min="203" max="203" width="7" bestFit="1" customWidth="1"/>
    <col min="204" max="204" width="8" bestFit="1" customWidth="1"/>
    <col min="205" max="206" width="9" bestFit="1" customWidth="1"/>
    <col min="207" max="207" width="8" bestFit="1" customWidth="1"/>
    <col min="208" max="209" width="9" bestFit="1" customWidth="1"/>
    <col min="210" max="210" width="7" bestFit="1" customWidth="1"/>
    <col min="211" max="211" width="8" bestFit="1" customWidth="1"/>
    <col min="212" max="213" width="9" bestFit="1" customWidth="1"/>
    <col min="214" max="214" width="7" bestFit="1" customWidth="1"/>
    <col min="215" max="215" width="9" bestFit="1" customWidth="1"/>
    <col min="216" max="216" width="8" bestFit="1" customWidth="1"/>
    <col min="217" max="218" width="9" bestFit="1" customWidth="1"/>
    <col min="219" max="219" width="6" bestFit="1" customWidth="1"/>
    <col min="220" max="220" width="9" bestFit="1" customWidth="1"/>
    <col min="221" max="221" width="8" bestFit="1" customWidth="1"/>
    <col min="222" max="223" width="9" bestFit="1" customWidth="1"/>
    <col min="224" max="224" width="7" bestFit="1" customWidth="1"/>
    <col min="225" max="225" width="8" bestFit="1" customWidth="1"/>
    <col min="226" max="228" width="9" bestFit="1" customWidth="1"/>
    <col min="229" max="230" width="8" bestFit="1" customWidth="1"/>
    <col min="231" max="231" width="9" bestFit="1" customWidth="1"/>
    <col min="232" max="232" width="8" bestFit="1" customWidth="1"/>
    <col min="233" max="234" width="9" bestFit="1" customWidth="1"/>
    <col min="235" max="235" width="7" bestFit="1" customWidth="1"/>
    <col min="236" max="236" width="8" bestFit="1" customWidth="1"/>
    <col min="237" max="237" width="9" bestFit="1" customWidth="1"/>
    <col min="238" max="238" width="8" bestFit="1" customWidth="1"/>
    <col min="239" max="240" width="9" bestFit="1" customWidth="1"/>
    <col min="241" max="241" width="7" bestFit="1" customWidth="1"/>
    <col min="242" max="242" width="8" bestFit="1" customWidth="1"/>
    <col min="243" max="245" width="9" bestFit="1" customWidth="1"/>
    <col min="246" max="247" width="8" bestFit="1" customWidth="1"/>
    <col min="248" max="249" width="9" bestFit="1" customWidth="1"/>
    <col min="250" max="250" width="8" bestFit="1" customWidth="1"/>
    <col min="251" max="253" width="9" bestFit="1" customWidth="1"/>
    <col min="254" max="254" width="8" bestFit="1" customWidth="1"/>
    <col min="255" max="256" width="9" bestFit="1" customWidth="1"/>
    <col min="257" max="257" width="6" bestFit="1" customWidth="1"/>
    <col min="258" max="258" width="9" bestFit="1" customWidth="1"/>
    <col min="259" max="259" width="7" bestFit="1" customWidth="1"/>
    <col min="260" max="261" width="9" bestFit="1" customWidth="1"/>
    <col min="262" max="262" width="7" bestFit="1" customWidth="1"/>
    <col min="263" max="263" width="8" bestFit="1" customWidth="1"/>
    <col min="264" max="264" width="9" bestFit="1" customWidth="1"/>
    <col min="265" max="265" width="8" bestFit="1" customWidth="1"/>
    <col min="266" max="266" width="11" bestFit="1" customWidth="1"/>
    <col min="267" max="267" width="7" bestFit="1" customWidth="1"/>
    <col min="268" max="268" width="8" bestFit="1" customWidth="1"/>
    <col min="269" max="270" width="9" bestFit="1" customWidth="1"/>
    <col min="271" max="271" width="7" bestFit="1" customWidth="1"/>
    <col min="272" max="273" width="8" bestFit="1" customWidth="1"/>
    <col min="274" max="274" width="7" bestFit="1" customWidth="1"/>
    <col min="275" max="275" width="8" bestFit="1" customWidth="1"/>
    <col min="276" max="276" width="9" bestFit="1" customWidth="1"/>
    <col min="277" max="277" width="7" bestFit="1" customWidth="1"/>
    <col min="278" max="278" width="9" bestFit="1" customWidth="1"/>
    <col min="279" max="279" width="8" bestFit="1" customWidth="1"/>
    <col min="280" max="281" width="9" bestFit="1" customWidth="1"/>
    <col min="282" max="283" width="8" bestFit="1" customWidth="1"/>
    <col min="284" max="285" width="9" bestFit="1" customWidth="1"/>
    <col min="286" max="286" width="6" bestFit="1" customWidth="1"/>
    <col min="287" max="287" width="9" bestFit="1" customWidth="1"/>
    <col min="288" max="288" width="8" bestFit="1" customWidth="1"/>
    <col min="289" max="290" width="9" bestFit="1" customWidth="1"/>
    <col min="291" max="291" width="8" bestFit="1" customWidth="1"/>
    <col min="292" max="293" width="9" bestFit="1" customWidth="1"/>
    <col min="294" max="294" width="7" bestFit="1" customWidth="1"/>
    <col min="295" max="295" width="8" bestFit="1" customWidth="1"/>
    <col min="296" max="298" width="9" bestFit="1" customWidth="1"/>
    <col min="299" max="299" width="8" bestFit="1" customWidth="1"/>
    <col min="300" max="301" width="9" bestFit="1" customWidth="1"/>
    <col min="302" max="302" width="6" bestFit="1" customWidth="1"/>
    <col min="303" max="303" width="8" bestFit="1" customWidth="1"/>
    <col min="304" max="304" width="7" bestFit="1" customWidth="1"/>
    <col min="305" max="305" width="8" bestFit="1" customWidth="1"/>
    <col min="306" max="310" width="9" bestFit="1" customWidth="1"/>
    <col min="311" max="312" width="7" bestFit="1" customWidth="1"/>
    <col min="313" max="313" width="8" bestFit="1" customWidth="1"/>
    <col min="314" max="315" width="9" bestFit="1" customWidth="1"/>
    <col min="316" max="316" width="7" bestFit="1" customWidth="1"/>
    <col min="317" max="317" width="8" bestFit="1" customWidth="1"/>
    <col min="318" max="318" width="9" bestFit="1" customWidth="1"/>
    <col min="319" max="319" width="8" bestFit="1" customWidth="1"/>
    <col min="320" max="320" width="9" bestFit="1" customWidth="1"/>
    <col min="321" max="321" width="7" bestFit="1" customWidth="1"/>
    <col min="322" max="324" width="9" bestFit="1" customWidth="1"/>
    <col min="325" max="326" width="8" bestFit="1" customWidth="1"/>
    <col min="327" max="328" width="9" bestFit="1" customWidth="1"/>
    <col min="329" max="330" width="10" bestFit="1" customWidth="1"/>
    <col min="331" max="331" width="8" bestFit="1" customWidth="1"/>
    <col min="332" max="333" width="9" bestFit="1" customWidth="1"/>
    <col min="334" max="338" width="10" bestFit="1" customWidth="1"/>
    <col min="339" max="340" width="9" bestFit="1" customWidth="1"/>
    <col min="341" max="343" width="10" bestFit="1" customWidth="1"/>
    <col min="344" max="344" width="8" bestFit="1" customWidth="1"/>
    <col min="345" max="345" width="9" bestFit="1" customWidth="1"/>
    <col min="346" max="346" width="8" bestFit="1" customWidth="1"/>
    <col min="347" max="348" width="10" bestFit="1" customWidth="1"/>
    <col min="349" max="349" width="7" bestFit="1" customWidth="1"/>
    <col min="350" max="350" width="10" bestFit="1" customWidth="1"/>
    <col min="351" max="351" width="8" bestFit="1" customWidth="1"/>
    <col min="352" max="352" width="10" bestFit="1" customWidth="1"/>
    <col min="353" max="354" width="9" bestFit="1" customWidth="1"/>
    <col min="355" max="356" width="10" bestFit="1" customWidth="1"/>
    <col min="357" max="357" width="9" bestFit="1" customWidth="1"/>
    <col min="358" max="358" width="10" bestFit="1" customWidth="1"/>
    <col min="359" max="359" width="8" bestFit="1" customWidth="1"/>
    <col min="360" max="361" width="10" bestFit="1" customWidth="1"/>
    <col min="362" max="362" width="9" bestFit="1" customWidth="1"/>
    <col min="363" max="363" width="10" bestFit="1" customWidth="1"/>
    <col min="364" max="364" width="9" bestFit="1" customWidth="1"/>
    <col min="365" max="365" width="10" bestFit="1" customWidth="1"/>
    <col min="366" max="367" width="9" bestFit="1" customWidth="1"/>
    <col min="368" max="368" width="10" bestFit="1" customWidth="1"/>
    <col min="369" max="370" width="9" bestFit="1" customWidth="1"/>
    <col min="371" max="371" width="10" bestFit="1" customWidth="1"/>
    <col min="372" max="372" width="7" bestFit="1" customWidth="1"/>
    <col min="373" max="373" width="9" bestFit="1" customWidth="1"/>
    <col min="374" max="374" width="10" bestFit="1" customWidth="1"/>
    <col min="375" max="375" width="9" bestFit="1" customWidth="1"/>
    <col min="376" max="377" width="10" bestFit="1" customWidth="1"/>
    <col min="378" max="378" width="7" bestFit="1" customWidth="1"/>
    <col min="379" max="379" width="9" bestFit="1" customWidth="1"/>
    <col min="380" max="380" width="10" bestFit="1" customWidth="1"/>
    <col min="381" max="381" width="9" bestFit="1" customWidth="1"/>
    <col min="382" max="384" width="10" bestFit="1" customWidth="1"/>
    <col min="385" max="385" width="9" bestFit="1" customWidth="1"/>
    <col min="386" max="386" width="10" bestFit="1" customWidth="1"/>
    <col min="387" max="387" width="6" bestFit="1" customWidth="1"/>
    <col min="388" max="388" width="10" bestFit="1" customWidth="1"/>
    <col min="389" max="389" width="8" bestFit="1" customWidth="1"/>
    <col min="390" max="390" width="9" bestFit="1" customWidth="1"/>
    <col min="391" max="391" width="10" bestFit="1" customWidth="1"/>
    <col min="392" max="392" width="9" bestFit="1" customWidth="1"/>
    <col min="393" max="393" width="10" bestFit="1" customWidth="1"/>
    <col min="394" max="394" width="8" bestFit="1" customWidth="1"/>
    <col min="395" max="395" width="9" bestFit="1" customWidth="1"/>
    <col min="396" max="396" width="10" bestFit="1" customWidth="1"/>
    <col min="397" max="397" width="9" bestFit="1" customWidth="1"/>
    <col min="398" max="398" width="10" bestFit="1" customWidth="1"/>
    <col min="399" max="399" width="8" bestFit="1" customWidth="1"/>
    <col min="400" max="401" width="9" bestFit="1" customWidth="1"/>
    <col min="402" max="404" width="10" bestFit="1" customWidth="1"/>
    <col min="405" max="405" width="9" bestFit="1" customWidth="1"/>
    <col min="406" max="406" width="8" bestFit="1" customWidth="1"/>
    <col min="407" max="407" width="10" bestFit="1" customWidth="1"/>
    <col min="408" max="408" width="9" bestFit="1" customWidth="1"/>
    <col min="409" max="409" width="10" bestFit="1" customWidth="1"/>
    <col min="410" max="411" width="9" bestFit="1" customWidth="1"/>
    <col min="412" max="412" width="10" bestFit="1" customWidth="1"/>
    <col min="413" max="413" width="7" bestFit="1" customWidth="1"/>
    <col min="414" max="415" width="10" bestFit="1" customWidth="1"/>
    <col min="416" max="416" width="9" bestFit="1" customWidth="1"/>
    <col min="417" max="417" width="10" bestFit="1" customWidth="1"/>
    <col min="418" max="418" width="7" bestFit="1" customWidth="1"/>
    <col min="419" max="421" width="10" bestFit="1" customWidth="1"/>
    <col min="422" max="422" width="9" bestFit="1" customWidth="1"/>
    <col min="423" max="423" width="10" bestFit="1" customWidth="1"/>
    <col min="424" max="424" width="9" bestFit="1" customWidth="1"/>
    <col min="425" max="425" width="10" bestFit="1" customWidth="1"/>
    <col min="426" max="426" width="9" bestFit="1" customWidth="1"/>
    <col min="427" max="428" width="10" bestFit="1" customWidth="1"/>
    <col min="429" max="429" width="8" bestFit="1" customWidth="1"/>
    <col min="430" max="431" width="9" bestFit="1" customWidth="1"/>
    <col min="432" max="432" width="10" bestFit="1" customWidth="1"/>
    <col min="433" max="433" width="6" bestFit="1" customWidth="1"/>
    <col min="434" max="434" width="10" bestFit="1" customWidth="1"/>
    <col min="435" max="435" width="9" bestFit="1" customWidth="1"/>
    <col min="436" max="436" width="8" bestFit="1" customWidth="1"/>
    <col min="437" max="439" width="9" bestFit="1" customWidth="1"/>
    <col min="440" max="440" width="8" bestFit="1" customWidth="1"/>
    <col min="441" max="441" width="10" bestFit="1" customWidth="1"/>
    <col min="442" max="442" width="7" bestFit="1" customWidth="1"/>
    <col min="443" max="443" width="8" bestFit="1" customWidth="1"/>
    <col min="444" max="444" width="10" bestFit="1" customWidth="1"/>
    <col min="445" max="445" width="8" bestFit="1" customWidth="1"/>
    <col min="446" max="446" width="10" bestFit="1" customWidth="1"/>
    <col min="447" max="448" width="9" bestFit="1" customWidth="1"/>
    <col min="449" max="449" width="8" bestFit="1" customWidth="1"/>
    <col min="450" max="450" width="9.42578125" bestFit="1" customWidth="1"/>
    <col min="451" max="451" width="12.5703125" bestFit="1" customWidth="1"/>
  </cols>
  <sheetData>
    <row r="3" spans="1:5" x14ac:dyDescent="0.25">
      <c r="A3" s="18" t="s">
        <v>2186</v>
      </c>
      <c r="B3" t="s">
        <v>2190</v>
      </c>
      <c r="C3" t="s">
        <v>2189</v>
      </c>
      <c r="D3" t="s">
        <v>2191</v>
      </c>
      <c r="E3" t="s">
        <v>2188</v>
      </c>
    </row>
    <row r="4" spans="1:5" x14ac:dyDescent="0.25">
      <c r="A4" s="36">
        <v>2</v>
      </c>
      <c r="B4" s="37">
        <v>29.86515</v>
      </c>
      <c r="C4" s="37">
        <v>29.913029999999999</v>
      </c>
      <c r="D4" s="37">
        <v>20.337029999999999</v>
      </c>
      <c r="E4" s="37">
        <v>0.32</v>
      </c>
    </row>
    <row r="5" spans="1:5" x14ac:dyDescent="0.25">
      <c r="A5" s="36">
        <v>3</v>
      </c>
      <c r="B5" s="37">
        <v>11.958029999999999</v>
      </c>
      <c r="C5" s="37">
        <v>11.958029999999999</v>
      </c>
      <c r="D5" s="37">
        <v>5.1351300000000002</v>
      </c>
      <c r="E5" s="37">
        <v>0.56999999999999995</v>
      </c>
    </row>
    <row r="6" spans="1:5" x14ac:dyDescent="0.25">
      <c r="A6" s="36">
        <v>4</v>
      </c>
      <c r="B6" s="37">
        <v>0.94562999999999997</v>
      </c>
      <c r="C6" s="37">
        <v>293.26499999999999</v>
      </c>
      <c r="D6" s="37">
        <v>26.909634998076925</v>
      </c>
      <c r="E6" s="37">
        <v>0.39826923076923071</v>
      </c>
    </row>
    <row r="7" spans="1:5" x14ac:dyDescent="0.25">
      <c r="A7" s="19" t="s">
        <v>1833</v>
      </c>
      <c r="B7" s="37">
        <v>22.742999999999999</v>
      </c>
      <c r="C7" s="37">
        <v>22.742999999999999</v>
      </c>
      <c r="D7" s="37">
        <v>10.76103</v>
      </c>
      <c r="E7" s="37">
        <v>0.53</v>
      </c>
    </row>
    <row r="8" spans="1:5" x14ac:dyDescent="0.25">
      <c r="A8" s="19" t="s">
        <v>1562</v>
      </c>
      <c r="B8" s="37">
        <v>28.488599999999998</v>
      </c>
      <c r="C8" s="37">
        <v>28.488599999999998</v>
      </c>
      <c r="D8" s="37">
        <v>21.593879999999999</v>
      </c>
      <c r="E8" s="37">
        <v>0.24</v>
      </c>
    </row>
    <row r="9" spans="1:5" x14ac:dyDescent="0.25">
      <c r="A9" s="19" t="s">
        <v>1621</v>
      </c>
      <c r="B9" s="37">
        <v>22.6233</v>
      </c>
      <c r="C9" s="37">
        <v>22.6233</v>
      </c>
      <c r="D9" s="37">
        <v>16.746030000000001</v>
      </c>
      <c r="E9" s="37">
        <v>0.26</v>
      </c>
    </row>
    <row r="10" spans="1:5" x14ac:dyDescent="0.25">
      <c r="A10" s="19" t="s">
        <v>1881</v>
      </c>
      <c r="B10" s="37">
        <v>42.493499999999997</v>
      </c>
      <c r="C10" s="37">
        <v>42.493499999999997</v>
      </c>
      <c r="D10" s="37">
        <v>26.920529999999999</v>
      </c>
      <c r="E10" s="37">
        <v>0.37</v>
      </c>
    </row>
    <row r="11" spans="1:5" x14ac:dyDescent="0.25">
      <c r="A11" s="19" t="s">
        <v>1456</v>
      </c>
      <c r="B11" s="37">
        <v>167.56802999999999</v>
      </c>
      <c r="C11" s="37">
        <v>167.56802999999999</v>
      </c>
      <c r="D11" s="37">
        <v>78.391530000000003</v>
      </c>
      <c r="E11" s="37">
        <v>0.53</v>
      </c>
    </row>
    <row r="12" spans="1:5" x14ac:dyDescent="0.25">
      <c r="A12" s="19" t="s">
        <v>1419</v>
      </c>
      <c r="B12" s="37">
        <v>13.51413</v>
      </c>
      <c r="C12" s="37">
        <v>28.727999999999998</v>
      </c>
      <c r="D12" s="37">
        <v>16.207380000000001</v>
      </c>
      <c r="E12" s="37">
        <v>0.26</v>
      </c>
    </row>
    <row r="13" spans="1:5" x14ac:dyDescent="0.25">
      <c r="A13" s="19" t="s">
        <v>1422</v>
      </c>
      <c r="B13" s="37">
        <v>23.939999999999998</v>
      </c>
      <c r="C13" s="37">
        <v>23.939999999999998</v>
      </c>
      <c r="D13" s="37">
        <v>14.352029999999999</v>
      </c>
      <c r="E13" s="37">
        <v>0.4</v>
      </c>
    </row>
    <row r="14" spans="1:5" x14ac:dyDescent="0.25">
      <c r="A14" s="19" t="s">
        <v>1452</v>
      </c>
      <c r="B14" s="37">
        <v>45.474029999999999</v>
      </c>
      <c r="C14" s="37">
        <v>87.369029999999995</v>
      </c>
      <c r="D14" s="37">
        <v>33.460140000000003</v>
      </c>
      <c r="E14" s="37">
        <v>0.47333333333333333</v>
      </c>
    </row>
    <row r="15" spans="1:5" x14ac:dyDescent="0.25">
      <c r="A15" s="19" t="s">
        <v>1466</v>
      </c>
      <c r="B15" s="37">
        <v>149.625</v>
      </c>
      <c r="C15" s="37">
        <v>149.625</v>
      </c>
      <c r="D15" s="37">
        <v>93.354029999999995</v>
      </c>
      <c r="E15" s="37">
        <v>0.38</v>
      </c>
    </row>
    <row r="16" spans="1:5" x14ac:dyDescent="0.25">
      <c r="A16" s="19" t="s">
        <v>1486</v>
      </c>
      <c r="B16" s="37">
        <v>2.9805299999999999</v>
      </c>
      <c r="C16" s="37">
        <v>11.958029999999999</v>
      </c>
      <c r="D16" s="37">
        <v>3.4832700000000001</v>
      </c>
      <c r="E16" s="37">
        <v>0.39500000000000002</v>
      </c>
    </row>
    <row r="17" spans="1:5" x14ac:dyDescent="0.25">
      <c r="A17" s="19" t="s">
        <v>1624</v>
      </c>
      <c r="B17" s="37">
        <v>43.032150000000001</v>
      </c>
      <c r="C17" s="37">
        <v>43.032150000000001</v>
      </c>
      <c r="D17" s="37">
        <v>35.898029999999999</v>
      </c>
      <c r="E17" s="37">
        <v>0.17</v>
      </c>
    </row>
    <row r="18" spans="1:5" x14ac:dyDescent="0.25">
      <c r="A18" s="19" t="s">
        <v>1427</v>
      </c>
      <c r="B18" s="37">
        <v>7.1700299999999997</v>
      </c>
      <c r="C18" s="37">
        <v>7.1700299999999997</v>
      </c>
      <c r="D18" s="37">
        <v>3.5311499999999998</v>
      </c>
      <c r="E18" s="37">
        <v>0.51</v>
      </c>
    </row>
    <row r="19" spans="1:5" x14ac:dyDescent="0.25">
      <c r="A19" s="19" t="s">
        <v>1520</v>
      </c>
      <c r="B19" s="37">
        <v>11.958029999999999</v>
      </c>
      <c r="C19" s="37">
        <v>11.958029999999999</v>
      </c>
      <c r="D19" s="37">
        <v>4.17753</v>
      </c>
      <c r="E19" s="37">
        <v>0.65</v>
      </c>
    </row>
    <row r="20" spans="1:5" x14ac:dyDescent="0.25">
      <c r="A20" s="19" t="s">
        <v>1445</v>
      </c>
      <c r="B20" s="37">
        <v>11.958029999999999</v>
      </c>
      <c r="C20" s="37">
        <v>20.337029999999999</v>
      </c>
      <c r="D20" s="37">
        <v>6.411929999999999</v>
      </c>
      <c r="E20" s="37">
        <v>0.57333333333333336</v>
      </c>
    </row>
    <row r="21" spans="1:5" x14ac:dyDescent="0.25">
      <c r="A21" s="19" t="s">
        <v>1437</v>
      </c>
      <c r="B21" s="37">
        <v>47.221649999999997</v>
      </c>
      <c r="C21" s="37">
        <v>47.221649999999997</v>
      </c>
      <c r="D21" s="37">
        <v>32.295059999999999</v>
      </c>
      <c r="E21" s="37">
        <v>0.32</v>
      </c>
    </row>
    <row r="22" spans="1:5" x14ac:dyDescent="0.25">
      <c r="A22" s="19" t="s">
        <v>1499</v>
      </c>
      <c r="B22" s="37">
        <v>59.85</v>
      </c>
      <c r="C22" s="37">
        <v>59.85</v>
      </c>
      <c r="D22" s="37">
        <v>32.307029999999997</v>
      </c>
      <c r="E22" s="37">
        <v>0.46</v>
      </c>
    </row>
    <row r="23" spans="1:5" x14ac:dyDescent="0.25">
      <c r="A23" s="19" t="s">
        <v>1416</v>
      </c>
      <c r="B23" s="37">
        <v>17.8353</v>
      </c>
      <c r="C23" s="37">
        <v>17.8353</v>
      </c>
      <c r="D23" s="37">
        <v>7.94808</v>
      </c>
      <c r="E23" s="37">
        <v>0.55000000000000004</v>
      </c>
    </row>
    <row r="24" spans="1:5" x14ac:dyDescent="0.25">
      <c r="A24" s="19" t="s">
        <v>1464</v>
      </c>
      <c r="B24" s="37">
        <v>15.54903</v>
      </c>
      <c r="C24" s="37">
        <v>23.939999999999998</v>
      </c>
      <c r="D24" s="37">
        <v>12.55653</v>
      </c>
      <c r="E24" s="37">
        <v>0.39666666666666667</v>
      </c>
    </row>
    <row r="25" spans="1:5" x14ac:dyDescent="0.25">
      <c r="A25" s="19" t="s">
        <v>1544</v>
      </c>
      <c r="B25" s="37">
        <v>23.92803</v>
      </c>
      <c r="C25" s="37">
        <v>33.50403</v>
      </c>
      <c r="D25" s="37">
        <v>14.142555</v>
      </c>
      <c r="E25" s="37">
        <v>0.51</v>
      </c>
    </row>
    <row r="26" spans="1:5" x14ac:dyDescent="0.25">
      <c r="A26" s="19" t="s">
        <v>1450</v>
      </c>
      <c r="B26" s="37">
        <v>29.925000000000001</v>
      </c>
      <c r="C26" s="37">
        <v>76.308750000000003</v>
      </c>
      <c r="D26" s="37">
        <v>31.669435980000003</v>
      </c>
      <c r="E26" s="37">
        <v>0.42000000000000004</v>
      </c>
    </row>
    <row r="27" spans="1:5" x14ac:dyDescent="0.25">
      <c r="A27" s="19" t="s">
        <v>1522</v>
      </c>
      <c r="B27" s="37">
        <v>7.1221499999999995</v>
      </c>
      <c r="C27" s="37">
        <v>31.002299999999998</v>
      </c>
      <c r="D27" s="37">
        <v>13.328595</v>
      </c>
      <c r="E27" s="37">
        <v>0.38</v>
      </c>
    </row>
    <row r="28" spans="1:5" x14ac:dyDescent="0.25">
      <c r="A28" s="19" t="s">
        <v>1560</v>
      </c>
      <c r="B28" s="37">
        <v>0.94562999999999997</v>
      </c>
      <c r="C28" s="37">
        <v>21.534029999999998</v>
      </c>
      <c r="D28" s="37">
        <v>10.018890000000001</v>
      </c>
      <c r="E28" s="37">
        <v>5.5E-2</v>
      </c>
    </row>
    <row r="29" spans="1:5" x14ac:dyDescent="0.25">
      <c r="A29" s="19" t="s">
        <v>2032</v>
      </c>
      <c r="B29" s="37">
        <v>23.92803</v>
      </c>
      <c r="C29" s="37">
        <v>23.92803</v>
      </c>
      <c r="D29" s="37">
        <v>10.76103</v>
      </c>
      <c r="E29" s="37">
        <v>0.55000000000000004</v>
      </c>
    </row>
    <row r="30" spans="1:5" x14ac:dyDescent="0.25">
      <c r="A30" s="19" t="s">
        <v>1447</v>
      </c>
      <c r="B30" s="37">
        <v>13.167</v>
      </c>
      <c r="C30" s="37">
        <v>16.638300000000001</v>
      </c>
      <c r="D30" s="37">
        <v>8.1515699999999995</v>
      </c>
      <c r="E30" s="37">
        <v>0.44499999999999995</v>
      </c>
    </row>
    <row r="31" spans="1:5" x14ac:dyDescent="0.25">
      <c r="A31" s="19" t="s">
        <v>1489</v>
      </c>
      <c r="B31" s="37">
        <v>50.214149999999997</v>
      </c>
      <c r="C31" s="37">
        <v>107.67014999999999</v>
      </c>
      <c r="D31" s="37">
        <v>65.769165000000001</v>
      </c>
      <c r="E31" s="37">
        <v>0.185</v>
      </c>
    </row>
    <row r="32" spans="1:5" x14ac:dyDescent="0.25">
      <c r="A32" s="19" t="s">
        <v>1425</v>
      </c>
      <c r="B32" s="37">
        <v>23.92803</v>
      </c>
      <c r="C32" s="37">
        <v>23.92803</v>
      </c>
      <c r="D32" s="37">
        <v>13.15503</v>
      </c>
      <c r="E32" s="37">
        <v>0.45</v>
      </c>
    </row>
    <row r="33" spans="1:5" x14ac:dyDescent="0.25">
      <c r="A33" s="19" t="s">
        <v>1506</v>
      </c>
      <c r="B33" s="37">
        <v>25.125029999999999</v>
      </c>
      <c r="C33" s="37">
        <v>83.778030000000001</v>
      </c>
      <c r="D33" s="37">
        <v>28.991340000000001</v>
      </c>
      <c r="E33" s="37">
        <v>0.38</v>
      </c>
    </row>
    <row r="34" spans="1:5" x14ac:dyDescent="0.25">
      <c r="A34" s="19" t="s">
        <v>1682</v>
      </c>
      <c r="B34" s="37">
        <v>71.808030000000002</v>
      </c>
      <c r="C34" s="37">
        <v>71.808030000000002</v>
      </c>
      <c r="D34" s="37">
        <v>38.292029999999997</v>
      </c>
      <c r="E34" s="37">
        <v>0.47</v>
      </c>
    </row>
    <row r="35" spans="1:5" x14ac:dyDescent="0.25">
      <c r="A35" s="19" t="s">
        <v>1704</v>
      </c>
      <c r="B35" s="37">
        <v>215.46</v>
      </c>
      <c r="C35" s="37">
        <v>293.26499999999999</v>
      </c>
      <c r="D35" s="37">
        <v>150.81002999999998</v>
      </c>
      <c r="E35" s="37">
        <v>0.42</v>
      </c>
    </row>
    <row r="36" spans="1:5" x14ac:dyDescent="0.25">
      <c r="A36" s="19" t="s">
        <v>1628</v>
      </c>
      <c r="B36" s="37">
        <v>9.8752499999999994</v>
      </c>
      <c r="C36" s="37">
        <v>11.00043</v>
      </c>
      <c r="D36" s="37">
        <v>7.20594</v>
      </c>
      <c r="E36" s="37">
        <v>0.29499999999999998</v>
      </c>
    </row>
    <row r="37" spans="1:5" x14ac:dyDescent="0.25">
      <c r="A37" s="36">
        <v>23</v>
      </c>
      <c r="B37" s="37">
        <v>17.94303</v>
      </c>
      <c r="C37" s="37">
        <v>17.94303</v>
      </c>
      <c r="D37" s="37">
        <v>8.00793</v>
      </c>
      <c r="E37" s="37">
        <v>0.55000000000000004</v>
      </c>
    </row>
    <row r="38" spans="1:5" x14ac:dyDescent="0.25">
      <c r="A38" s="36">
        <v>26</v>
      </c>
      <c r="B38" s="37">
        <v>3.5909999999999997</v>
      </c>
      <c r="C38" s="37">
        <v>3.5909999999999997</v>
      </c>
      <c r="D38" s="37">
        <v>1.92717</v>
      </c>
      <c r="E38" s="37">
        <v>0.46</v>
      </c>
    </row>
    <row r="39" spans="1:5" x14ac:dyDescent="0.25">
      <c r="A39" s="36">
        <v>28</v>
      </c>
      <c r="B39" s="37">
        <v>23.92803</v>
      </c>
      <c r="C39" s="37">
        <v>26.322029999999998</v>
      </c>
      <c r="D39" s="37">
        <v>4.6682999999999995</v>
      </c>
      <c r="E39" s="37">
        <v>0.81499999999999995</v>
      </c>
    </row>
    <row r="40" spans="1:5" x14ac:dyDescent="0.25">
      <c r="A40" s="36">
        <v>29</v>
      </c>
      <c r="B40" s="37">
        <v>8.3670299999999997</v>
      </c>
      <c r="C40" s="37">
        <v>8.3670299999999997</v>
      </c>
      <c r="D40" s="37">
        <v>2.3820299999999999</v>
      </c>
      <c r="E40" s="37">
        <v>0.72</v>
      </c>
    </row>
    <row r="41" spans="1:5" x14ac:dyDescent="0.25">
      <c r="A41" s="36">
        <v>30</v>
      </c>
      <c r="B41" s="37">
        <v>23.92803</v>
      </c>
      <c r="C41" s="37">
        <v>41.883029999999998</v>
      </c>
      <c r="D41" s="37">
        <v>10.108665</v>
      </c>
      <c r="E41" s="37">
        <v>0.66999999999999993</v>
      </c>
    </row>
    <row r="42" spans="1:5" x14ac:dyDescent="0.25">
      <c r="A42" s="36">
        <v>31</v>
      </c>
      <c r="B42" s="37">
        <v>11.958029999999999</v>
      </c>
      <c r="C42" s="37">
        <v>26.322029999999998</v>
      </c>
      <c r="D42" s="37">
        <v>7.3854900000000008</v>
      </c>
      <c r="E42" s="37">
        <v>0.61749999999999994</v>
      </c>
    </row>
    <row r="43" spans="1:5" x14ac:dyDescent="0.25">
      <c r="A43" s="36">
        <v>32</v>
      </c>
      <c r="B43" s="37">
        <v>13.15503</v>
      </c>
      <c r="C43" s="37">
        <v>14.363999999999999</v>
      </c>
      <c r="D43" s="37">
        <v>6.9007050000000003</v>
      </c>
      <c r="E43" s="37">
        <v>0.495</v>
      </c>
    </row>
    <row r="44" spans="1:5" x14ac:dyDescent="0.25">
      <c r="A44" s="36">
        <v>33</v>
      </c>
      <c r="B44" s="37">
        <v>5.9730299999999996</v>
      </c>
      <c r="C44" s="37">
        <v>71.808030000000002</v>
      </c>
      <c r="D44" s="37">
        <v>8.8518149999999984</v>
      </c>
      <c r="E44" s="37">
        <v>0.60562499999999997</v>
      </c>
    </row>
    <row r="45" spans="1:5" x14ac:dyDescent="0.25">
      <c r="A45" s="36">
        <v>34</v>
      </c>
      <c r="B45" s="37">
        <v>4.7760299999999996</v>
      </c>
      <c r="C45" s="37">
        <v>228.92624999999998</v>
      </c>
      <c r="D45" s="37">
        <v>19.670301000000002</v>
      </c>
      <c r="E45" s="37">
        <v>0.50800000000000001</v>
      </c>
    </row>
    <row r="46" spans="1:5" x14ac:dyDescent="0.25">
      <c r="A46" s="36">
        <v>35</v>
      </c>
      <c r="B46" s="37">
        <v>3.5790299999999999</v>
      </c>
      <c r="C46" s="37">
        <v>95.74803</v>
      </c>
      <c r="D46" s="37">
        <v>12.809741538461539</v>
      </c>
      <c r="E46" s="37">
        <v>0.55538461538461537</v>
      </c>
    </row>
    <row r="47" spans="1:5" x14ac:dyDescent="0.25">
      <c r="A47" s="36">
        <v>36</v>
      </c>
      <c r="B47" s="37">
        <v>0.46682999999999997</v>
      </c>
      <c r="C47" s="37">
        <v>95.74803</v>
      </c>
      <c r="D47" s="37">
        <v>10.601315999999997</v>
      </c>
      <c r="E47" s="37">
        <v>0.50028571428571422</v>
      </c>
    </row>
    <row r="48" spans="1:5" x14ac:dyDescent="0.25">
      <c r="A48" s="36">
        <v>37</v>
      </c>
      <c r="B48" s="37">
        <v>4.17753</v>
      </c>
      <c r="C48" s="37">
        <v>239.28029999999998</v>
      </c>
      <c r="D48" s="37">
        <v>14.163930000000002</v>
      </c>
      <c r="E48" s="37">
        <v>0.56166666666666654</v>
      </c>
    </row>
    <row r="49" spans="1:5" x14ac:dyDescent="0.25">
      <c r="A49" s="36">
        <v>38</v>
      </c>
      <c r="B49" s="37">
        <v>0.46682999999999997</v>
      </c>
      <c r="C49" s="37">
        <v>203.37029999999999</v>
      </c>
      <c r="D49" s="37">
        <v>20.17390395348837</v>
      </c>
      <c r="E49" s="37">
        <v>0.49697674418604676</v>
      </c>
    </row>
    <row r="50" spans="1:5" x14ac:dyDescent="0.25">
      <c r="A50" s="36">
        <v>39</v>
      </c>
      <c r="B50" s="37">
        <v>1.97505</v>
      </c>
      <c r="C50" s="37">
        <v>598.5</v>
      </c>
      <c r="D50" s="37">
        <v>29.955869948780489</v>
      </c>
      <c r="E50" s="37">
        <v>0.5184552845528454</v>
      </c>
    </row>
    <row r="51" spans="1:5" x14ac:dyDescent="0.25">
      <c r="A51" s="36">
        <v>40</v>
      </c>
      <c r="B51" s="37">
        <v>2.3820299999999999</v>
      </c>
      <c r="C51" s="37">
        <v>716.88329999999996</v>
      </c>
      <c r="D51" s="37">
        <v>23.448477467441855</v>
      </c>
      <c r="E51" s="37">
        <v>0.53232558139534902</v>
      </c>
    </row>
    <row r="52" spans="1:5" x14ac:dyDescent="0.25">
      <c r="A52" s="36">
        <v>41</v>
      </c>
      <c r="B52" s="37">
        <v>0.89774999999999994</v>
      </c>
      <c r="C52" s="37">
        <v>837.88802999999996</v>
      </c>
      <c r="D52" s="37">
        <v>43.485562807377065</v>
      </c>
      <c r="E52" s="37">
        <v>0.45893442622950809</v>
      </c>
    </row>
    <row r="53" spans="1:5" x14ac:dyDescent="0.25">
      <c r="A53" s="36">
        <v>42</v>
      </c>
      <c r="B53" s="37">
        <v>1.0653299999999999</v>
      </c>
      <c r="C53" s="37">
        <v>897.73802999999998</v>
      </c>
      <c r="D53" s="37">
        <v>44.586153149999959</v>
      </c>
      <c r="E53" s="37">
        <v>0.48881578947368448</v>
      </c>
    </row>
    <row r="54" spans="1:5" x14ac:dyDescent="0.25">
      <c r="A54" s="36">
        <v>43</v>
      </c>
      <c r="B54" s="37">
        <v>0.59850000000000003</v>
      </c>
      <c r="C54" s="37">
        <v>1017.4499999999999</v>
      </c>
      <c r="D54" s="37">
        <v>67.688273465217321</v>
      </c>
      <c r="E54" s="37">
        <v>0.45178260869565201</v>
      </c>
    </row>
    <row r="55" spans="1:5" x14ac:dyDescent="0.25">
      <c r="A55" s="36">
        <v>44</v>
      </c>
      <c r="B55" s="37">
        <v>1.1970000000000001</v>
      </c>
      <c r="C55" s="37">
        <v>717.00299999999993</v>
      </c>
      <c r="D55" s="37">
        <v>30.255488780487788</v>
      </c>
      <c r="E55" s="37">
        <v>0.39934959349593507</v>
      </c>
    </row>
    <row r="56" spans="1:5" x14ac:dyDescent="0.25">
      <c r="A56" s="36">
        <v>45</v>
      </c>
      <c r="B56" s="37">
        <v>1.4363999999999999</v>
      </c>
      <c r="C56" s="37">
        <v>345.93299999999999</v>
      </c>
      <c r="D56" s="37">
        <v>18.0293736</v>
      </c>
      <c r="E56" s="37">
        <v>0.41040000000000004</v>
      </c>
    </row>
    <row r="57" spans="1:5" x14ac:dyDescent="0.25">
      <c r="A57" s="36">
        <v>46</v>
      </c>
      <c r="B57" s="37">
        <v>3.5790299999999999</v>
      </c>
      <c r="C57" s="37">
        <v>454.84802999999999</v>
      </c>
      <c r="D57" s="37">
        <v>40.759962352941166</v>
      </c>
      <c r="E57" s="37">
        <v>0.47882352941176476</v>
      </c>
    </row>
    <row r="58" spans="1:5" x14ac:dyDescent="0.25">
      <c r="A58" s="36">
        <v>47</v>
      </c>
      <c r="B58" s="37" t="e">
        <v>#VALUE!</v>
      </c>
      <c r="C58" s="37" t="e">
        <v>#VALUE!</v>
      </c>
      <c r="D58" s="37">
        <v>164.35807500000001</v>
      </c>
      <c r="E58" s="37">
        <v>0.56833333333333336</v>
      </c>
    </row>
    <row r="59" spans="1:5" x14ac:dyDescent="0.25">
      <c r="A59" s="36">
        <v>48</v>
      </c>
      <c r="B59" s="37">
        <v>5.9730299999999996</v>
      </c>
      <c r="C59" s="37">
        <v>239.98652999999999</v>
      </c>
      <c r="D59" s="37">
        <v>26.784869999999998</v>
      </c>
      <c r="E59" s="37">
        <v>0.49</v>
      </c>
    </row>
    <row r="60" spans="1:5" x14ac:dyDescent="0.25">
      <c r="A60" s="36">
        <v>50</v>
      </c>
      <c r="B60" s="37">
        <v>11.969999999999999</v>
      </c>
      <c r="C60" s="37">
        <v>23.92803</v>
      </c>
      <c r="D60" s="37">
        <v>5.37453</v>
      </c>
      <c r="E60" s="37">
        <v>0.65</v>
      </c>
    </row>
    <row r="61" spans="1:5" x14ac:dyDescent="0.25">
      <c r="A61" s="36" t="s">
        <v>2187</v>
      </c>
      <c r="B61" s="37" t="e">
        <v>#VALUE!</v>
      </c>
      <c r="C61" s="37" t="e">
        <v>#VALUE!</v>
      </c>
      <c r="D61" s="37">
        <v>37.457447154545633</v>
      </c>
      <c r="E61" s="37">
        <v>0.47650717703349199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466"/>
  <sheetViews>
    <sheetView topLeftCell="V1" zoomScale="70" zoomScaleNormal="70" workbookViewId="0">
      <selection activeCell="AB1" sqref="AB1"/>
    </sheetView>
  </sheetViews>
  <sheetFormatPr baseColWidth="10" defaultRowHeight="15" x14ac:dyDescent="0.25"/>
  <cols>
    <col min="1" max="1" width="130.7109375" bestFit="1" customWidth="1"/>
    <col min="2" max="2" width="21.28515625" style="1" bestFit="1" customWidth="1"/>
    <col min="3" max="3" width="16.42578125" style="1" bestFit="1" customWidth="1"/>
    <col min="4" max="4" width="22.28515625" style="1" bestFit="1" customWidth="1"/>
    <col min="5" max="5" width="10.7109375" style="1" bestFit="1" customWidth="1"/>
    <col min="6" max="6" width="16.7109375" style="1" bestFit="1" customWidth="1"/>
    <col min="8" max="8" width="20.42578125" bestFit="1" customWidth="1"/>
    <col min="9" max="9" width="11.85546875" bestFit="1" customWidth="1"/>
    <col min="11" max="11" width="16.28515625" style="10" bestFit="1" customWidth="1"/>
    <col min="12" max="12" width="20.42578125" style="10" bestFit="1" customWidth="1"/>
    <col min="14" max="14" width="16.42578125" style="2" bestFit="1" customWidth="1"/>
    <col min="15" max="15" width="14.140625" bestFit="1" customWidth="1"/>
    <col min="17" max="17" width="18.140625" style="13" bestFit="1" customWidth="1"/>
    <col min="18" max="18" width="11.42578125" style="13"/>
    <col min="20" max="20" width="14.140625" style="5" bestFit="1" customWidth="1"/>
    <col min="22" max="22" width="138.85546875" bestFit="1" customWidth="1"/>
    <col min="23" max="23" width="21.85546875" style="14" customWidth="1"/>
    <col min="24" max="24" width="25" style="14" bestFit="1" customWidth="1"/>
    <col min="25" max="25" width="27.7109375" style="25" customWidth="1"/>
    <col min="26" max="26" width="11.42578125" style="30"/>
    <col min="27" max="27" width="18" style="35" customWidth="1"/>
  </cols>
  <sheetData>
    <row r="1" spans="1:27" ht="15.75" thickBot="1" x14ac:dyDescent="0.3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7" t="s">
        <v>1</v>
      </c>
      <c r="I1" s="7" t="s">
        <v>2</v>
      </c>
      <c r="K1" s="8" t="s">
        <v>1</v>
      </c>
      <c r="L1" s="8" t="s">
        <v>2</v>
      </c>
      <c r="N1" s="2" t="s">
        <v>2185</v>
      </c>
      <c r="Q1" s="12" t="s">
        <v>1</v>
      </c>
      <c r="R1" s="12" t="s">
        <v>2</v>
      </c>
      <c r="T1"/>
      <c r="V1" s="15" t="s">
        <v>0</v>
      </c>
      <c r="W1" s="14" t="s">
        <v>1</v>
      </c>
      <c r="X1" s="14" t="s">
        <v>2</v>
      </c>
      <c r="Y1" s="21" t="s">
        <v>3</v>
      </c>
      <c r="Z1" s="26" t="s">
        <v>4</v>
      </c>
      <c r="AA1" s="31" t="s">
        <v>5</v>
      </c>
    </row>
    <row r="2" spans="1:27" x14ac:dyDescent="0.25">
      <c r="A2" t="s">
        <v>6</v>
      </c>
      <c r="B2" s="1" t="s">
        <v>7</v>
      </c>
      <c r="C2" s="1" t="s">
        <v>8</v>
      </c>
      <c r="D2" s="1">
        <v>0.64</v>
      </c>
      <c r="E2" s="1">
        <v>42</v>
      </c>
      <c r="F2" s="1" t="s">
        <v>9</v>
      </c>
      <c r="H2" t="str" cm="1">
        <f t="array" ref="H2:H1466">SUBSTITUTE(amazon__2_1[[#This Row],[discounted_price]]:B1466,"₹","")</f>
        <v>399</v>
      </c>
      <c r="I2" t="str" cm="1">
        <f t="array" ref="I2:I1466">SUBSTITUTE(amazon__2_1[[#This Row],[actual_price]]:C1466,"₹","")</f>
        <v>1,099</v>
      </c>
      <c r="K2" s="9">
        <v>399</v>
      </c>
      <c r="L2" s="10">
        <v>1099</v>
      </c>
      <c r="N2" s="3" t="e" vm="1">
        <v>#VALUE!</v>
      </c>
      <c r="O2" s="4" cm="1">
        <f t="array" ref="O2">_FV(N2,"Precio")</f>
        <v>1.197E-2</v>
      </c>
      <c r="P2" s="11"/>
      <c r="Q2" s="13" cm="1">
        <f t="array" ref="Q2:Q1466">K2:K1466*$O$2</f>
        <v>4.7760299999999996</v>
      </c>
      <c r="R2" s="13" cm="1">
        <f t="array" ref="R2:R1466">L2:L1466*$O$2</f>
        <v>13.15503</v>
      </c>
      <c r="V2" s="16" t="s">
        <v>6</v>
      </c>
      <c r="W2" s="14">
        <v>4.7760299999999996</v>
      </c>
      <c r="X2" s="14">
        <v>13.15503</v>
      </c>
      <c r="Y2" s="22">
        <v>0.64</v>
      </c>
      <c r="Z2" s="27">
        <v>42</v>
      </c>
      <c r="AA2" s="32">
        <v>24269</v>
      </c>
    </row>
    <row r="3" spans="1:27" x14ac:dyDescent="0.25">
      <c r="A3" t="s">
        <v>6</v>
      </c>
      <c r="B3" s="1" t="s">
        <v>10</v>
      </c>
      <c r="C3" s="1" t="s">
        <v>11</v>
      </c>
      <c r="D3" s="1">
        <v>0.43</v>
      </c>
      <c r="E3" s="1">
        <v>40</v>
      </c>
      <c r="F3" s="1" t="s">
        <v>12</v>
      </c>
      <c r="H3" t="str">
        <v>199</v>
      </c>
      <c r="I3" t="str">
        <v>349</v>
      </c>
      <c r="K3" s="10">
        <v>199</v>
      </c>
      <c r="L3" s="10">
        <v>349</v>
      </c>
      <c r="N3" s="3"/>
      <c r="O3" s="4"/>
      <c r="Q3" s="13">
        <v>2.3820299999999999</v>
      </c>
      <c r="R3" s="13">
        <v>4.17753</v>
      </c>
      <c r="V3" s="16" t="s">
        <v>6</v>
      </c>
      <c r="W3" s="14">
        <v>2.3820299999999999</v>
      </c>
      <c r="X3" s="14">
        <v>4.17753</v>
      </c>
      <c r="Y3" s="22">
        <v>0.43</v>
      </c>
      <c r="Z3" s="27">
        <v>40</v>
      </c>
      <c r="AA3" s="32">
        <v>43994</v>
      </c>
    </row>
    <row r="4" spans="1:27" x14ac:dyDescent="0.25">
      <c r="A4" t="s">
        <v>6</v>
      </c>
      <c r="B4" s="1" t="s">
        <v>10</v>
      </c>
      <c r="C4" s="1" t="s">
        <v>13</v>
      </c>
      <c r="D4" s="1">
        <v>0.9</v>
      </c>
      <c r="E4" s="1">
        <v>39</v>
      </c>
      <c r="F4" s="1" t="s">
        <v>14</v>
      </c>
      <c r="H4" t="str">
        <v>199</v>
      </c>
      <c r="I4" t="str">
        <v>1,899</v>
      </c>
      <c r="K4" s="10">
        <v>199</v>
      </c>
      <c r="L4" s="10">
        <v>1899</v>
      </c>
      <c r="N4" s="3"/>
      <c r="O4" s="4"/>
      <c r="Q4" s="13">
        <v>2.3820299999999999</v>
      </c>
      <c r="R4" s="13">
        <v>22.731030000000001</v>
      </c>
      <c r="V4" s="16" t="s">
        <v>6</v>
      </c>
      <c r="W4" s="14">
        <v>2.3820299999999999</v>
      </c>
      <c r="X4" s="14">
        <v>22.731030000000001</v>
      </c>
      <c r="Y4" s="22">
        <v>0.9</v>
      </c>
      <c r="Z4" s="27">
        <v>39</v>
      </c>
      <c r="AA4" s="32">
        <v>7928</v>
      </c>
    </row>
    <row r="5" spans="1:27" x14ac:dyDescent="0.25">
      <c r="A5" t="s">
        <v>6</v>
      </c>
      <c r="B5" s="1" t="s">
        <v>15</v>
      </c>
      <c r="C5" s="1" t="s">
        <v>16</v>
      </c>
      <c r="D5" s="1">
        <v>0.53</v>
      </c>
      <c r="E5" s="1">
        <v>42</v>
      </c>
      <c r="F5" s="1" t="s">
        <v>17</v>
      </c>
      <c r="H5" t="str">
        <v>329</v>
      </c>
      <c r="I5" t="str">
        <v>699</v>
      </c>
      <c r="K5" s="10">
        <v>329</v>
      </c>
      <c r="L5" s="10">
        <v>699</v>
      </c>
      <c r="N5" s="3"/>
      <c r="O5" s="4"/>
      <c r="Q5" s="13">
        <v>3.9381300000000001</v>
      </c>
      <c r="R5" s="13">
        <v>8.3670299999999997</v>
      </c>
      <c r="V5" s="16" t="s">
        <v>6</v>
      </c>
      <c r="W5" s="14">
        <v>3.9381300000000001</v>
      </c>
      <c r="X5" s="14">
        <v>8.3670299999999997</v>
      </c>
      <c r="Y5" s="22">
        <v>0.53</v>
      </c>
      <c r="Z5" s="27">
        <v>42</v>
      </c>
      <c r="AA5" s="32">
        <v>94363</v>
      </c>
    </row>
    <row r="6" spans="1:27" x14ac:dyDescent="0.25">
      <c r="A6" t="s">
        <v>6</v>
      </c>
      <c r="B6" s="1" t="s">
        <v>18</v>
      </c>
      <c r="C6" s="1" t="s">
        <v>7</v>
      </c>
      <c r="D6" s="1">
        <v>0.61</v>
      </c>
      <c r="E6" s="1">
        <v>42</v>
      </c>
      <c r="F6" s="1" t="s">
        <v>19</v>
      </c>
      <c r="H6" t="str">
        <v>154</v>
      </c>
      <c r="I6" t="str">
        <v>399</v>
      </c>
      <c r="K6" s="10">
        <v>154</v>
      </c>
      <c r="L6" s="10">
        <v>399</v>
      </c>
      <c r="N6" s="3"/>
      <c r="O6" s="4"/>
      <c r="Q6" s="13">
        <v>1.84338</v>
      </c>
      <c r="R6" s="13">
        <v>4.7760299999999996</v>
      </c>
      <c r="V6" s="16" t="s">
        <v>6</v>
      </c>
      <c r="W6" s="14">
        <v>1.84338</v>
      </c>
      <c r="X6" s="14">
        <v>4.7760299999999996</v>
      </c>
      <c r="Y6" s="22">
        <v>0.61</v>
      </c>
      <c r="Z6" s="27">
        <v>42</v>
      </c>
      <c r="AA6" s="32">
        <v>16905</v>
      </c>
    </row>
    <row r="7" spans="1:27" x14ac:dyDescent="0.25">
      <c r="A7" t="s">
        <v>6</v>
      </c>
      <c r="B7" s="1" t="s">
        <v>20</v>
      </c>
      <c r="C7" s="1" t="s">
        <v>21</v>
      </c>
      <c r="D7" s="1">
        <v>0.85</v>
      </c>
      <c r="E7" s="1">
        <v>39</v>
      </c>
      <c r="F7" s="1" t="s">
        <v>22</v>
      </c>
      <c r="H7" t="str">
        <v>149</v>
      </c>
      <c r="I7" t="str">
        <v>1,000</v>
      </c>
      <c r="K7" s="10">
        <v>149</v>
      </c>
      <c r="L7" s="10">
        <v>1000</v>
      </c>
      <c r="N7" s="3"/>
      <c r="O7" s="4"/>
      <c r="Q7" s="13">
        <v>1.7835300000000001</v>
      </c>
      <c r="R7" s="13">
        <v>11.969999999999999</v>
      </c>
      <c r="V7" s="16" t="s">
        <v>6</v>
      </c>
      <c r="W7" s="14">
        <v>1.7835300000000001</v>
      </c>
      <c r="X7" s="14">
        <v>11.969999999999999</v>
      </c>
      <c r="Y7" s="22">
        <v>0.85</v>
      </c>
      <c r="Z7" s="27">
        <v>39</v>
      </c>
      <c r="AA7" s="32">
        <v>24871</v>
      </c>
    </row>
    <row r="8" spans="1:27" x14ac:dyDescent="0.25">
      <c r="A8" t="s">
        <v>6</v>
      </c>
      <c r="B8" s="1" t="s">
        <v>23</v>
      </c>
      <c r="C8" s="1" t="s">
        <v>24</v>
      </c>
      <c r="D8" s="1">
        <v>0.65</v>
      </c>
      <c r="E8" s="1">
        <v>41</v>
      </c>
      <c r="F8" s="1" t="s">
        <v>25</v>
      </c>
      <c r="H8" t="str">
        <v>176.63</v>
      </c>
      <c r="I8" t="str">
        <v>499</v>
      </c>
      <c r="K8" s="10">
        <v>176.63</v>
      </c>
      <c r="L8" s="10">
        <v>499</v>
      </c>
      <c r="N8" s="3"/>
      <c r="O8" s="4"/>
      <c r="Q8" s="13">
        <v>2.1142610999999998</v>
      </c>
      <c r="R8" s="13">
        <v>5.9730299999999996</v>
      </c>
      <c r="V8" s="16" t="s">
        <v>6</v>
      </c>
      <c r="W8" s="14">
        <v>2.1142610999999998</v>
      </c>
      <c r="X8" s="14">
        <v>5.9730299999999996</v>
      </c>
      <c r="Y8" s="22">
        <v>0.65</v>
      </c>
      <c r="Z8" s="27">
        <v>41</v>
      </c>
      <c r="AA8" s="32">
        <v>15188</v>
      </c>
    </row>
    <row r="9" spans="1:27" x14ac:dyDescent="0.25">
      <c r="A9" t="s">
        <v>6</v>
      </c>
      <c r="B9" s="1" t="s">
        <v>26</v>
      </c>
      <c r="C9" s="1" t="s">
        <v>27</v>
      </c>
      <c r="D9" s="1">
        <v>0.23</v>
      </c>
      <c r="E9" s="1">
        <v>43</v>
      </c>
      <c r="F9" s="1" t="s">
        <v>28</v>
      </c>
      <c r="H9" t="str">
        <v>229</v>
      </c>
      <c r="I9" t="str">
        <v>299</v>
      </c>
      <c r="K9" s="10">
        <v>229</v>
      </c>
      <c r="L9" s="10">
        <v>299</v>
      </c>
      <c r="N9" s="3"/>
      <c r="O9" s="4"/>
      <c r="Q9" s="13">
        <v>2.7411300000000001</v>
      </c>
      <c r="R9" s="13">
        <v>3.5790299999999999</v>
      </c>
      <c r="V9" s="16" t="s">
        <v>6</v>
      </c>
      <c r="W9" s="14">
        <v>2.7411300000000001</v>
      </c>
      <c r="X9" s="14">
        <v>3.5790299999999999</v>
      </c>
      <c r="Y9" s="22">
        <v>0.23</v>
      </c>
      <c r="Z9" s="27">
        <v>43</v>
      </c>
      <c r="AA9" s="32">
        <v>30411</v>
      </c>
    </row>
    <row r="10" spans="1:27" x14ac:dyDescent="0.25">
      <c r="A10" t="s">
        <v>29</v>
      </c>
      <c r="B10" s="1" t="s">
        <v>24</v>
      </c>
      <c r="C10" s="1" t="s">
        <v>30</v>
      </c>
      <c r="D10" s="1">
        <v>0.5</v>
      </c>
      <c r="E10" s="1">
        <v>42</v>
      </c>
      <c r="F10" s="1" t="s">
        <v>31</v>
      </c>
      <c r="H10" t="str">
        <v>499</v>
      </c>
      <c r="I10" t="str">
        <v>999</v>
      </c>
      <c r="K10" s="10">
        <v>499</v>
      </c>
      <c r="L10" s="10">
        <v>999</v>
      </c>
      <c r="N10" s="3"/>
      <c r="O10" s="4"/>
      <c r="Q10" s="13">
        <v>5.9730299999999996</v>
      </c>
      <c r="R10" s="13">
        <v>11.958029999999999</v>
      </c>
      <c r="V10" s="16" t="s">
        <v>29</v>
      </c>
      <c r="W10" s="14">
        <v>5.9730299999999996</v>
      </c>
      <c r="X10" s="14">
        <v>11.958029999999999</v>
      </c>
      <c r="Y10" s="22">
        <v>0.5</v>
      </c>
      <c r="Z10" s="27">
        <v>42</v>
      </c>
      <c r="AA10" s="32">
        <v>179691</v>
      </c>
    </row>
    <row r="11" spans="1:27" x14ac:dyDescent="0.25">
      <c r="A11" t="s">
        <v>6</v>
      </c>
      <c r="B11" s="1" t="s">
        <v>10</v>
      </c>
      <c r="C11" s="1" t="s">
        <v>27</v>
      </c>
      <c r="D11" s="1">
        <v>0.33</v>
      </c>
      <c r="E11" s="1">
        <v>40</v>
      </c>
      <c r="F11" s="1" t="s">
        <v>12</v>
      </c>
      <c r="H11" t="str">
        <v>199</v>
      </c>
      <c r="I11" t="str">
        <v>299</v>
      </c>
      <c r="K11" s="10">
        <v>199</v>
      </c>
      <c r="L11" s="10">
        <v>299</v>
      </c>
      <c r="N11" s="3"/>
      <c r="O11" s="4"/>
      <c r="Q11" s="13">
        <v>2.3820299999999999</v>
      </c>
      <c r="R11" s="13">
        <v>3.5790299999999999</v>
      </c>
      <c r="V11" s="16" t="s">
        <v>6</v>
      </c>
      <c r="W11" s="14">
        <v>2.3820299999999999</v>
      </c>
      <c r="X11" s="14">
        <v>3.5790299999999999</v>
      </c>
      <c r="Y11" s="22">
        <v>0.33</v>
      </c>
      <c r="Z11" s="27">
        <v>40</v>
      </c>
      <c r="AA11" s="32">
        <v>43994</v>
      </c>
    </row>
    <row r="12" spans="1:27" x14ac:dyDescent="0.25">
      <c r="A12" t="s">
        <v>6</v>
      </c>
      <c r="B12" s="1" t="s">
        <v>18</v>
      </c>
      <c r="C12" s="1" t="s">
        <v>32</v>
      </c>
      <c r="D12" s="1">
        <v>0.55000000000000004</v>
      </c>
      <c r="E12" s="1">
        <v>43</v>
      </c>
      <c r="F12" s="1" t="s">
        <v>33</v>
      </c>
      <c r="H12" t="str">
        <v>154</v>
      </c>
      <c r="I12" t="str">
        <v>339</v>
      </c>
      <c r="K12" s="10">
        <v>154</v>
      </c>
      <c r="L12" s="10">
        <v>339</v>
      </c>
      <c r="N12" s="3"/>
      <c r="O12" s="4"/>
      <c r="Q12" s="13">
        <v>1.84338</v>
      </c>
      <c r="R12" s="13">
        <v>4.05783</v>
      </c>
      <c r="V12" s="16" t="s">
        <v>6</v>
      </c>
      <c r="W12" s="14">
        <v>1.84338</v>
      </c>
      <c r="X12" s="14">
        <v>4.05783</v>
      </c>
      <c r="Y12" s="22">
        <v>0.55000000000000004</v>
      </c>
      <c r="Z12" s="27">
        <v>43</v>
      </c>
      <c r="AA12" s="32">
        <v>13391</v>
      </c>
    </row>
    <row r="13" spans="1:27" x14ac:dyDescent="0.25">
      <c r="A13" t="s">
        <v>6</v>
      </c>
      <c r="B13" s="1" t="s">
        <v>27</v>
      </c>
      <c r="C13" s="1" t="s">
        <v>34</v>
      </c>
      <c r="D13" s="1">
        <v>0.63</v>
      </c>
      <c r="E13" s="1">
        <v>42</v>
      </c>
      <c r="F13" s="1" t="s">
        <v>17</v>
      </c>
      <c r="H13" t="str">
        <v>299</v>
      </c>
      <c r="I13" t="str">
        <v>799</v>
      </c>
      <c r="K13" s="10">
        <v>299</v>
      </c>
      <c r="L13" s="10">
        <v>799</v>
      </c>
      <c r="N13" s="3"/>
      <c r="O13" s="4"/>
      <c r="Q13" s="13">
        <v>3.5790299999999999</v>
      </c>
      <c r="R13" s="13">
        <v>9.5640299999999989</v>
      </c>
      <c r="V13" s="16" t="s">
        <v>6</v>
      </c>
      <c r="W13" s="14">
        <v>3.5790299999999999</v>
      </c>
      <c r="X13" s="14">
        <v>9.5640299999999989</v>
      </c>
      <c r="Y13" s="22">
        <v>0.63</v>
      </c>
      <c r="Z13" s="27">
        <v>42</v>
      </c>
      <c r="AA13" s="32">
        <v>94363</v>
      </c>
    </row>
    <row r="14" spans="1:27" x14ac:dyDescent="0.25">
      <c r="A14" t="s">
        <v>35</v>
      </c>
      <c r="B14" s="1" t="s">
        <v>36</v>
      </c>
      <c r="C14" s="1" t="s">
        <v>37</v>
      </c>
      <c r="D14" s="1">
        <v>0.69</v>
      </c>
      <c r="E14" s="1">
        <v>44</v>
      </c>
      <c r="F14" s="1" t="s">
        <v>38</v>
      </c>
      <c r="H14" t="str">
        <v>219</v>
      </c>
      <c r="I14" t="str">
        <v>700</v>
      </c>
      <c r="K14" s="10">
        <v>219</v>
      </c>
      <c r="L14" s="10">
        <v>700</v>
      </c>
      <c r="N14" s="3"/>
      <c r="O14" s="4"/>
      <c r="Q14" s="13">
        <v>2.6214300000000001</v>
      </c>
      <c r="R14" s="13">
        <v>8.3789999999999996</v>
      </c>
      <c r="V14" s="16" t="s">
        <v>35</v>
      </c>
      <c r="W14" s="14">
        <v>2.6214300000000001</v>
      </c>
      <c r="X14" s="14">
        <v>8.3789999999999996</v>
      </c>
      <c r="Y14" s="22">
        <v>0.69</v>
      </c>
      <c r="Z14" s="27">
        <v>44</v>
      </c>
      <c r="AA14" s="32">
        <v>426973</v>
      </c>
    </row>
    <row r="15" spans="1:27" x14ac:dyDescent="0.25">
      <c r="A15" t="s">
        <v>6</v>
      </c>
      <c r="B15" s="1" t="s">
        <v>39</v>
      </c>
      <c r="C15" s="1" t="s">
        <v>40</v>
      </c>
      <c r="D15" s="1">
        <v>0.61</v>
      </c>
      <c r="E15" s="1">
        <v>42</v>
      </c>
      <c r="F15" s="1" t="s">
        <v>41</v>
      </c>
      <c r="H15" t="str">
        <v>350</v>
      </c>
      <c r="I15" t="str">
        <v>899</v>
      </c>
      <c r="K15" s="10">
        <v>350</v>
      </c>
      <c r="L15" s="10">
        <v>899</v>
      </c>
      <c r="N15" s="3"/>
      <c r="O15" s="4"/>
      <c r="Q15" s="13">
        <v>4.1894999999999998</v>
      </c>
      <c r="R15" s="13">
        <v>10.76103</v>
      </c>
      <c r="V15" s="16" t="s">
        <v>6</v>
      </c>
      <c r="W15" s="14">
        <v>4.1894999999999998</v>
      </c>
      <c r="X15" s="14">
        <v>10.76103</v>
      </c>
      <c r="Y15" s="22">
        <v>0.61</v>
      </c>
      <c r="Z15" s="27">
        <v>42</v>
      </c>
      <c r="AA15" s="32">
        <v>2262</v>
      </c>
    </row>
    <row r="16" spans="1:27" x14ac:dyDescent="0.25">
      <c r="A16" t="s">
        <v>6</v>
      </c>
      <c r="B16" s="1" t="s">
        <v>42</v>
      </c>
      <c r="C16" s="1" t="s">
        <v>7</v>
      </c>
      <c r="D16" s="1">
        <v>0.6</v>
      </c>
      <c r="E16" s="1">
        <v>41</v>
      </c>
      <c r="F16" s="1" t="s">
        <v>43</v>
      </c>
      <c r="H16" t="str">
        <v>159</v>
      </c>
      <c r="I16" t="str">
        <v>399</v>
      </c>
      <c r="K16" s="10">
        <v>159</v>
      </c>
      <c r="L16" s="10">
        <v>399</v>
      </c>
      <c r="N16" s="3"/>
      <c r="O16" s="4"/>
      <c r="Q16" s="13">
        <v>1.90323</v>
      </c>
      <c r="R16" s="13">
        <v>4.7760299999999996</v>
      </c>
      <c r="V16" s="16" t="s">
        <v>6</v>
      </c>
      <c r="W16" s="14">
        <v>1.90323</v>
      </c>
      <c r="X16" s="14">
        <v>4.7760299999999996</v>
      </c>
      <c r="Y16" s="22">
        <v>0.6</v>
      </c>
      <c r="Z16" s="27">
        <v>41</v>
      </c>
      <c r="AA16" s="32">
        <v>4768</v>
      </c>
    </row>
    <row r="17" spans="1:27" x14ac:dyDescent="0.25">
      <c r="A17" t="s">
        <v>6</v>
      </c>
      <c r="B17" s="1" t="s">
        <v>11</v>
      </c>
      <c r="C17" s="1" t="s">
        <v>7</v>
      </c>
      <c r="D17" s="1">
        <v>0.13</v>
      </c>
      <c r="E17" s="1">
        <v>44</v>
      </c>
      <c r="F17" s="1" t="s">
        <v>44</v>
      </c>
      <c r="H17" t="str">
        <v>349</v>
      </c>
      <c r="I17" t="str">
        <v>399</v>
      </c>
      <c r="K17" s="10">
        <v>349</v>
      </c>
      <c r="L17" s="10">
        <v>399</v>
      </c>
      <c r="N17" s="3"/>
      <c r="O17" s="4"/>
      <c r="Q17" s="13">
        <v>4.17753</v>
      </c>
      <c r="R17" s="13">
        <v>4.7760299999999996</v>
      </c>
      <c r="V17" s="16" t="s">
        <v>6</v>
      </c>
      <c r="W17" s="14">
        <v>4.17753</v>
      </c>
      <c r="X17" s="14">
        <v>4.7760299999999996</v>
      </c>
      <c r="Y17" s="22">
        <v>0.13</v>
      </c>
      <c r="Z17" s="27">
        <v>44</v>
      </c>
      <c r="AA17" s="32">
        <v>18757</v>
      </c>
    </row>
    <row r="18" spans="1:27" x14ac:dyDescent="0.25">
      <c r="A18" t="s">
        <v>45</v>
      </c>
      <c r="B18" s="1" t="s">
        <v>46</v>
      </c>
      <c r="C18" s="1" t="s">
        <v>47</v>
      </c>
      <c r="D18" s="1">
        <v>0.44</v>
      </c>
      <c r="E18" s="1">
        <v>42</v>
      </c>
      <c r="F18" s="1" t="s">
        <v>48</v>
      </c>
      <c r="H18" t="str">
        <v>13,999</v>
      </c>
      <c r="I18" t="str">
        <v>24,999</v>
      </c>
      <c r="K18" s="10">
        <v>13999</v>
      </c>
      <c r="L18" s="10">
        <v>24999</v>
      </c>
      <c r="N18" s="3"/>
      <c r="O18" s="4"/>
      <c r="Q18" s="13">
        <v>167.56802999999999</v>
      </c>
      <c r="R18" s="13">
        <v>299.23802999999998</v>
      </c>
      <c r="V18" s="16" t="s">
        <v>45</v>
      </c>
      <c r="W18" s="14">
        <v>167.56802999999999</v>
      </c>
      <c r="X18" s="14">
        <v>299.23802999999998</v>
      </c>
      <c r="Y18" s="22">
        <v>0.44</v>
      </c>
      <c r="Z18" s="27">
        <v>42</v>
      </c>
      <c r="AA18" s="32">
        <v>3284</v>
      </c>
    </row>
    <row r="19" spans="1:27" x14ac:dyDescent="0.25">
      <c r="A19" t="s">
        <v>6</v>
      </c>
      <c r="B19" s="1" t="s">
        <v>49</v>
      </c>
      <c r="C19" s="1" t="s">
        <v>7</v>
      </c>
      <c r="D19" s="1">
        <v>0.38</v>
      </c>
      <c r="E19" s="1">
        <v>40</v>
      </c>
      <c r="F19" s="1" t="s">
        <v>12</v>
      </c>
      <c r="H19" t="str">
        <v>249</v>
      </c>
      <c r="I19" t="str">
        <v>399</v>
      </c>
      <c r="K19" s="10">
        <v>249</v>
      </c>
      <c r="L19" s="10">
        <v>399</v>
      </c>
      <c r="N19" s="3"/>
      <c r="O19" s="4"/>
      <c r="Q19" s="13">
        <v>2.9805299999999999</v>
      </c>
      <c r="R19" s="13">
        <v>4.7760299999999996</v>
      </c>
      <c r="V19" s="16" t="s">
        <v>6</v>
      </c>
      <c r="W19" s="14">
        <v>2.9805299999999999</v>
      </c>
      <c r="X19" s="14">
        <v>4.7760299999999996</v>
      </c>
      <c r="Y19" s="22">
        <v>0.38</v>
      </c>
      <c r="Z19" s="27">
        <v>40</v>
      </c>
      <c r="AA19" s="32">
        <v>43994</v>
      </c>
    </row>
    <row r="20" spans="1:27" x14ac:dyDescent="0.25">
      <c r="A20" t="s">
        <v>6</v>
      </c>
      <c r="B20" s="1" t="s">
        <v>10</v>
      </c>
      <c r="C20" s="1" t="s">
        <v>24</v>
      </c>
      <c r="D20" s="1">
        <v>0.6</v>
      </c>
      <c r="E20" s="1">
        <v>41</v>
      </c>
      <c r="F20" s="1" t="s">
        <v>50</v>
      </c>
      <c r="H20" t="str">
        <v>199</v>
      </c>
      <c r="I20" t="str">
        <v>499</v>
      </c>
      <c r="K20" s="10">
        <v>199</v>
      </c>
      <c r="L20" s="10">
        <v>499</v>
      </c>
      <c r="N20" s="3"/>
      <c r="O20" s="4"/>
      <c r="Q20" s="13">
        <v>2.3820299999999999</v>
      </c>
      <c r="R20" s="13">
        <v>5.9730299999999996</v>
      </c>
      <c r="V20" s="16" t="s">
        <v>6</v>
      </c>
      <c r="W20" s="14">
        <v>2.3820299999999999</v>
      </c>
      <c r="X20" s="14">
        <v>5.9730299999999996</v>
      </c>
      <c r="Y20" s="22">
        <v>0.6</v>
      </c>
      <c r="Z20" s="27">
        <v>41</v>
      </c>
      <c r="AA20" s="32">
        <v>13045</v>
      </c>
    </row>
    <row r="21" spans="1:27" x14ac:dyDescent="0.25">
      <c r="A21" t="s">
        <v>45</v>
      </c>
      <c r="B21" s="1" t="s">
        <v>51</v>
      </c>
      <c r="C21" s="1" t="s">
        <v>52</v>
      </c>
      <c r="D21" s="1">
        <v>0.39</v>
      </c>
      <c r="E21" s="1">
        <v>43</v>
      </c>
      <c r="F21" s="1" t="s">
        <v>53</v>
      </c>
      <c r="H21" t="str">
        <v>13,490</v>
      </c>
      <c r="I21" t="str">
        <v>21,990</v>
      </c>
      <c r="K21" s="10">
        <v>13490</v>
      </c>
      <c r="L21" s="10">
        <v>21990</v>
      </c>
      <c r="N21" s="3"/>
      <c r="O21" s="4"/>
      <c r="Q21" s="13">
        <v>161.4753</v>
      </c>
      <c r="R21" s="13">
        <v>263.22030000000001</v>
      </c>
      <c r="V21" s="16" t="s">
        <v>45</v>
      </c>
      <c r="W21" s="14">
        <v>161.4753</v>
      </c>
      <c r="X21" s="14">
        <v>263.22030000000001</v>
      </c>
      <c r="Y21" s="22">
        <v>0.39</v>
      </c>
      <c r="Z21" s="27">
        <v>43</v>
      </c>
      <c r="AA21" s="32">
        <v>11976</v>
      </c>
    </row>
    <row r="22" spans="1:27" x14ac:dyDescent="0.25">
      <c r="A22" t="s">
        <v>6</v>
      </c>
      <c r="B22" s="1" t="s">
        <v>54</v>
      </c>
      <c r="C22" s="1" t="s">
        <v>55</v>
      </c>
      <c r="D22" s="1">
        <v>0.46</v>
      </c>
      <c r="E22" s="1">
        <v>45</v>
      </c>
      <c r="F22" s="1" t="s">
        <v>56</v>
      </c>
      <c r="H22" t="str">
        <v>970</v>
      </c>
      <c r="I22" t="str">
        <v>1,799</v>
      </c>
      <c r="K22" s="10">
        <v>970</v>
      </c>
      <c r="L22" s="10">
        <v>1799</v>
      </c>
      <c r="N22" s="3"/>
      <c r="O22" s="4"/>
      <c r="Q22" s="13">
        <v>11.610899999999999</v>
      </c>
      <c r="R22" s="13">
        <v>21.534029999999998</v>
      </c>
      <c r="V22" s="16" t="s">
        <v>6</v>
      </c>
      <c r="W22" s="14">
        <v>11.610899999999999</v>
      </c>
      <c r="X22" s="14">
        <v>21.534029999999998</v>
      </c>
      <c r="Y22" s="22">
        <v>0.46</v>
      </c>
      <c r="Z22" s="27">
        <v>45</v>
      </c>
      <c r="AA22" s="32">
        <v>815</v>
      </c>
    </row>
    <row r="23" spans="1:27" x14ac:dyDescent="0.25">
      <c r="A23" t="s">
        <v>35</v>
      </c>
      <c r="B23" s="1" t="s">
        <v>57</v>
      </c>
      <c r="C23" s="1" t="s">
        <v>24</v>
      </c>
      <c r="D23" s="1">
        <v>0.44</v>
      </c>
      <c r="E23" s="1">
        <v>37</v>
      </c>
      <c r="F23" s="1" t="s">
        <v>58</v>
      </c>
      <c r="H23" t="str">
        <v>279</v>
      </c>
      <c r="I23" t="str">
        <v>499</v>
      </c>
      <c r="K23" s="10">
        <v>279</v>
      </c>
      <c r="L23" s="10">
        <v>499</v>
      </c>
      <c r="N23" s="3"/>
      <c r="O23" s="4"/>
      <c r="Q23" s="13">
        <v>3.3396300000000001</v>
      </c>
      <c r="R23" s="13">
        <v>5.9730299999999996</v>
      </c>
      <c r="V23" s="16" t="s">
        <v>35</v>
      </c>
      <c r="W23" s="14">
        <v>3.3396300000000001</v>
      </c>
      <c r="X23" s="14">
        <v>5.9730299999999996</v>
      </c>
      <c r="Y23" s="22">
        <v>0.44</v>
      </c>
      <c r="Z23" s="27">
        <v>37</v>
      </c>
      <c r="AA23" s="32">
        <v>10962</v>
      </c>
    </row>
    <row r="24" spans="1:27" x14ac:dyDescent="0.25">
      <c r="A24" t="s">
        <v>45</v>
      </c>
      <c r="B24" s="1" t="s">
        <v>51</v>
      </c>
      <c r="C24" s="1" t="s">
        <v>59</v>
      </c>
      <c r="D24" s="1">
        <v>0.41</v>
      </c>
      <c r="E24" s="1">
        <v>43</v>
      </c>
      <c r="F24" s="1" t="s">
        <v>60</v>
      </c>
      <c r="H24" t="str">
        <v>13,490</v>
      </c>
      <c r="I24" t="str">
        <v>22,900</v>
      </c>
      <c r="K24" s="10">
        <v>13490</v>
      </c>
      <c r="L24" s="10">
        <v>22900</v>
      </c>
      <c r="N24" s="3"/>
      <c r="O24" s="4"/>
      <c r="Q24" s="13">
        <v>161.4753</v>
      </c>
      <c r="R24" s="13">
        <v>274.113</v>
      </c>
      <c r="V24" s="16" t="s">
        <v>45</v>
      </c>
      <c r="W24" s="14">
        <v>161.4753</v>
      </c>
      <c r="X24" s="14">
        <v>274.113</v>
      </c>
      <c r="Y24" s="22">
        <v>0.41</v>
      </c>
      <c r="Z24" s="27">
        <v>43</v>
      </c>
      <c r="AA24" s="32">
        <v>16299</v>
      </c>
    </row>
    <row r="25" spans="1:27" x14ac:dyDescent="0.25">
      <c r="A25" t="s">
        <v>6</v>
      </c>
      <c r="B25" s="1" t="s">
        <v>61</v>
      </c>
      <c r="C25" s="1" t="s">
        <v>10</v>
      </c>
      <c r="D25" s="1">
        <v>0.7</v>
      </c>
      <c r="E25" s="1">
        <v>40</v>
      </c>
      <c r="F25" s="1" t="s">
        <v>62</v>
      </c>
      <c r="H25" t="str">
        <v>59</v>
      </c>
      <c r="I25" t="str">
        <v>199</v>
      </c>
      <c r="K25" s="10">
        <v>59</v>
      </c>
      <c r="L25" s="10">
        <v>199</v>
      </c>
      <c r="N25" s="3"/>
      <c r="O25" s="4"/>
      <c r="Q25" s="13">
        <v>0.70623000000000002</v>
      </c>
      <c r="R25" s="13">
        <v>2.3820299999999999</v>
      </c>
      <c r="V25" s="16" t="s">
        <v>6</v>
      </c>
      <c r="W25" s="14">
        <v>0.70623000000000002</v>
      </c>
      <c r="X25" s="14">
        <v>2.3820299999999999</v>
      </c>
      <c r="Y25" s="22">
        <v>0.7</v>
      </c>
      <c r="Z25" s="27">
        <v>40</v>
      </c>
      <c r="AA25" s="32">
        <v>9378</v>
      </c>
    </row>
    <row r="26" spans="1:27" x14ac:dyDescent="0.25">
      <c r="A26" t="s">
        <v>45</v>
      </c>
      <c r="B26" s="1" t="s">
        <v>63</v>
      </c>
      <c r="C26" s="1" t="s">
        <v>64</v>
      </c>
      <c r="D26" s="1">
        <v>0.42</v>
      </c>
      <c r="E26" s="1">
        <v>43</v>
      </c>
      <c r="F26" s="1" t="s">
        <v>65</v>
      </c>
      <c r="H26" t="str">
        <v>11,499</v>
      </c>
      <c r="I26" t="str">
        <v>19,990</v>
      </c>
      <c r="K26" s="10">
        <v>11499</v>
      </c>
      <c r="L26" s="10">
        <v>19990</v>
      </c>
      <c r="N26" s="3"/>
      <c r="O26" s="4"/>
      <c r="Q26" s="13">
        <v>137.64303000000001</v>
      </c>
      <c r="R26" s="13">
        <v>239.28029999999998</v>
      </c>
      <c r="V26" s="16" t="s">
        <v>45</v>
      </c>
      <c r="W26" s="14">
        <v>137.64303000000001</v>
      </c>
      <c r="X26" s="14">
        <v>239.28029999999998</v>
      </c>
      <c r="Y26" s="22">
        <v>0.42</v>
      </c>
      <c r="Z26" s="27">
        <v>43</v>
      </c>
      <c r="AA26" s="32">
        <v>4703</v>
      </c>
    </row>
    <row r="27" spans="1:27" x14ac:dyDescent="0.25">
      <c r="A27" t="s">
        <v>35</v>
      </c>
      <c r="B27" s="1" t="s">
        <v>10</v>
      </c>
      <c r="C27" s="1" t="s">
        <v>16</v>
      </c>
      <c r="D27" s="1">
        <v>0.72</v>
      </c>
      <c r="E27" s="1">
        <v>42</v>
      </c>
      <c r="F27" s="1" t="s">
        <v>66</v>
      </c>
      <c r="H27" t="str">
        <v>199</v>
      </c>
      <c r="I27" t="str">
        <v>699</v>
      </c>
      <c r="K27" s="10">
        <v>199</v>
      </c>
      <c r="L27" s="10">
        <v>699</v>
      </c>
      <c r="N27" s="3"/>
      <c r="O27" s="4"/>
      <c r="Q27" s="13">
        <v>2.3820299999999999</v>
      </c>
      <c r="R27" s="13">
        <v>8.3670299999999997</v>
      </c>
      <c r="V27" s="16" t="s">
        <v>35</v>
      </c>
      <c r="W27" s="14">
        <v>2.3820299999999999</v>
      </c>
      <c r="X27" s="14">
        <v>8.3670299999999997</v>
      </c>
      <c r="Y27" s="22">
        <v>0.72</v>
      </c>
      <c r="Z27" s="27">
        <v>42</v>
      </c>
      <c r="AA27" s="32">
        <v>12153</v>
      </c>
    </row>
    <row r="28" spans="1:27" x14ac:dyDescent="0.25">
      <c r="A28" t="s">
        <v>45</v>
      </c>
      <c r="B28" s="1" t="s">
        <v>67</v>
      </c>
      <c r="C28" s="1" t="s">
        <v>68</v>
      </c>
      <c r="D28" s="1">
        <v>0.25</v>
      </c>
      <c r="E28" s="1">
        <v>42</v>
      </c>
      <c r="F28" s="1" t="s">
        <v>69</v>
      </c>
      <c r="H28" t="str">
        <v>14,999</v>
      </c>
      <c r="I28" t="str">
        <v>19,999</v>
      </c>
      <c r="K28" s="10">
        <v>14999</v>
      </c>
      <c r="L28" s="10">
        <v>19999</v>
      </c>
      <c r="N28" s="3"/>
      <c r="O28" s="4"/>
      <c r="Q28" s="13">
        <v>179.53802999999999</v>
      </c>
      <c r="R28" s="13">
        <v>239.38802999999999</v>
      </c>
      <c r="V28" s="16" t="s">
        <v>45</v>
      </c>
      <c r="W28" s="14">
        <v>179.53802999999999</v>
      </c>
      <c r="X28" s="14">
        <v>239.38802999999999</v>
      </c>
      <c r="Y28" s="22">
        <v>0.25</v>
      </c>
      <c r="Z28" s="27">
        <v>42</v>
      </c>
      <c r="AA28" s="32">
        <v>34899</v>
      </c>
    </row>
    <row r="29" spans="1:27" x14ac:dyDescent="0.25">
      <c r="A29" t="s">
        <v>6</v>
      </c>
      <c r="B29" s="1" t="s">
        <v>27</v>
      </c>
      <c r="C29" s="1" t="s">
        <v>7</v>
      </c>
      <c r="D29" s="1">
        <v>0.25</v>
      </c>
      <c r="E29" s="1">
        <v>40</v>
      </c>
      <c r="F29" s="1" t="s">
        <v>70</v>
      </c>
      <c r="H29" t="str">
        <v>299</v>
      </c>
      <c r="I29" t="str">
        <v>399</v>
      </c>
      <c r="K29" s="10">
        <v>299</v>
      </c>
      <c r="L29" s="10">
        <v>399</v>
      </c>
      <c r="N29" s="3"/>
      <c r="O29" s="4"/>
      <c r="Q29" s="13">
        <v>3.5790299999999999</v>
      </c>
      <c r="R29" s="13">
        <v>4.7760299999999996</v>
      </c>
      <c r="V29" s="16" t="s">
        <v>6</v>
      </c>
      <c r="W29" s="14">
        <v>3.5790299999999999</v>
      </c>
      <c r="X29" s="14">
        <v>4.7760299999999996</v>
      </c>
      <c r="Y29" s="22">
        <v>0.25</v>
      </c>
      <c r="Z29" s="27">
        <v>40</v>
      </c>
      <c r="AA29" s="32">
        <v>2766</v>
      </c>
    </row>
    <row r="30" spans="1:27" x14ac:dyDescent="0.25">
      <c r="A30" t="s">
        <v>6</v>
      </c>
      <c r="B30" s="1" t="s">
        <v>54</v>
      </c>
      <c r="C30" s="1" t="s">
        <v>71</v>
      </c>
      <c r="D30" s="1">
        <v>0.51</v>
      </c>
      <c r="E30" s="1">
        <v>44</v>
      </c>
      <c r="F30" s="1" t="s">
        <v>72</v>
      </c>
      <c r="H30" t="str">
        <v>970</v>
      </c>
      <c r="I30" t="str">
        <v>1,999</v>
      </c>
      <c r="K30" s="10">
        <v>970</v>
      </c>
      <c r="L30" s="10">
        <v>1999</v>
      </c>
      <c r="N30" s="3"/>
      <c r="O30" s="4"/>
      <c r="Q30" s="13">
        <v>11.610899999999999</v>
      </c>
      <c r="R30" s="13">
        <v>23.92803</v>
      </c>
      <c r="V30" s="16" t="s">
        <v>6</v>
      </c>
      <c r="W30" s="14">
        <v>11.610899999999999</v>
      </c>
      <c r="X30" s="14">
        <v>23.92803</v>
      </c>
      <c r="Y30" s="22">
        <v>0.51</v>
      </c>
      <c r="Z30" s="27">
        <v>44</v>
      </c>
      <c r="AA30" s="32">
        <v>184</v>
      </c>
    </row>
    <row r="31" spans="1:27" x14ac:dyDescent="0.25">
      <c r="A31" t="s">
        <v>6</v>
      </c>
      <c r="B31" s="1" t="s">
        <v>27</v>
      </c>
      <c r="C31" s="1" t="s">
        <v>30</v>
      </c>
      <c r="D31" s="1">
        <v>0.7</v>
      </c>
      <c r="E31" s="1">
        <v>43</v>
      </c>
      <c r="F31" s="1" t="s">
        <v>73</v>
      </c>
      <c r="H31" t="str">
        <v>299</v>
      </c>
      <c r="I31" t="str">
        <v>999</v>
      </c>
      <c r="K31" s="10">
        <v>299</v>
      </c>
      <c r="L31" s="10">
        <v>999</v>
      </c>
      <c r="N31" s="3"/>
      <c r="O31" s="4"/>
      <c r="Q31" s="13">
        <v>3.5790299999999999</v>
      </c>
      <c r="R31" s="13">
        <v>11.958029999999999</v>
      </c>
      <c r="V31" s="16" t="s">
        <v>6</v>
      </c>
      <c r="W31" s="14">
        <v>3.5790299999999999</v>
      </c>
      <c r="X31" s="14">
        <v>11.958029999999999</v>
      </c>
      <c r="Y31" s="22">
        <v>0.7</v>
      </c>
      <c r="Z31" s="27">
        <v>43</v>
      </c>
      <c r="AA31" s="32">
        <v>2085</v>
      </c>
    </row>
    <row r="32" spans="1:27" x14ac:dyDescent="0.25">
      <c r="A32" t="s">
        <v>6</v>
      </c>
      <c r="B32" s="1" t="s">
        <v>10</v>
      </c>
      <c r="C32" s="1" t="s">
        <v>74</v>
      </c>
      <c r="D32" s="1">
        <v>0.73</v>
      </c>
      <c r="E32" s="1">
        <v>45</v>
      </c>
      <c r="F32" s="1" t="s">
        <v>75</v>
      </c>
      <c r="H32" t="str">
        <v>199</v>
      </c>
      <c r="I32" t="str">
        <v>750</v>
      </c>
      <c r="K32" s="10">
        <v>199</v>
      </c>
      <c r="L32" s="10">
        <v>750</v>
      </c>
      <c r="N32" s="3"/>
      <c r="O32" s="4"/>
      <c r="Q32" s="13">
        <v>2.3820299999999999</v>
      </c>
      <c r="R32" s="13">
        <v>8.9774999999999991</v>
      </c>
      <c r="V32" s="16" t="s">
        <v>6</v>
      </c>
      <c r="W32" s="14">
        <v>2.3820299999999999</v>
      </c>
      <c r="X32" s="14">
        <v>8.9774999999999991</v>
      </c>
      <c r="Y32" s="22">
        <v>0.73</v>
      </c>
      <c r="Z32" s="27">
        <v>45</v>
      </c>
      <c r="AA32" s="32">
        <v>74976</v>
      </c>
    </row>
    <row r="33" spans="1:27" x14ac:dyDescent="0.25">
      <c r="A33" t="s">
        <v>6</v>
      </c>
      <c r="B33" s="1" t="s">
        <v>76</v>
      </c>
      <c r="C33" s="1" t="s">
        <v>24</v>
      </c>
      <c r="D33" s="1">
        <v>0.64</v>
      </c>
      <c r="E33" s="1">
        <v>40</v>
      </c>
      <c r="F33" s="1" t="s">
        <v>77</v>
      </c>
      <c r="H33" t="str">
        <v>179</v>
      </c>
      <c r="I33" t="str">
        <v>499</v>
      </c>
      <c r="K33" s="10">
        <v>179</v>
      </c>
      <c r="L33" s="10">
        <v>499</v>
      </c>
      <c r="N33" s="3"/>
      <c r="O33" s="4"/>
      <c r="Q33" s="13">
        <v>2.14263</v>
      </c>
      <c r="R33" s="13">
        <v>5.9730299999999996</v>
      </c>
      <c r="V33" s="16" t="s">
        <v>6</v>
      </c>
      <c r="W33" s="14">
        <v>2.14263</v>
      </c>
      <c r="X33" s="14">
        <v>5.9730299999999996</v>
      </c>
      <c r="Y33" s="22">
        <v>0.64</v>
      </c>
      <c r="Z33" s="27">
        <v>40</v>
      </c>
      <c r="AA33" s="32">
        <v>1934</v>
      </c>
    </row>
    <row r="34" spans="1:27" x14ac:dyDescent="0.25">
      <c r="A34" t="s">
        <v>6</v>
      </c>
      <c r="B34" s="1" t="s">
        <v>78</v>
      </c>
      <c r="C34" s="1" t="s">
        <v>8</v>
      </c>
      <c r="D34" s="1">
        <v>0.65</v>
      </c>
      <c r="E34" s="1">
        <v>43</v>
      </c>
      <c r="F34" s="1" t="s">
        <v>79</v>
      </c>
      <c r="H34" t="str">
        <v>389</v>
      </c>
      <c r="I34" t="str">
        <v>1,099</v>
      </c>
      <c r="K34" s="10">
        <v>389</v>
      </c>
      <c r="L34" s="10">
        <v>1099</v>
      </c>
      <c r="N34" s="3"/>
      <c r="O34" s="4"/>
      <c r="Q34" s="13">
        <v>4.6563299999999996</v>
      </c>
      <c r="R34" s="13">
        <v>13.15503</v>
      </c>
      <c r="V34" s="16" t="s">
        <v>6</v>
      </c>
      <c r="W34" s="14">
        <v>4.6563299999999996</v>
      </c>
      <c r="X34" s="14">
        <v>13.15503</v>
      </c>
      <c r="Y34" s="22">
        <v>0.65</v>
      </c>
      <c r="Z34" s="27">
        <v>43</v>
      </c>
      <c r="AA34" s="32">
        <v>974</v>
      </c>
    </row>
    <row r="35" spans="1:27" x14ac:dyDescent="0.25">
      <c r="A35" t="s">
        <v>6</v>
      </c>
      <c r="B35" s="1" t="s">
        <v>80</v>
      </c>
      <c r="C35" s="1" t="s">
        <v>80</v>
      </c>
      <c r="D35" s="1">
        <v>0</v>
      </c>
      <c r="E35" s="1">
        <v>43</v>
      </c>
      <c r="F35" s="1" t="s">
        <v>81</v>
      </c>
      <c r="H35" t="str">
        <v>599</v>
      </c>
      <c r="I35" t="str">
        <v>599</v>
      </c>
      <c r="K35" s="10">
        <v>599</v>
      </c>
      <c r="L35" s="10">
        <v>599</v>
      </c>
      <c r="N35" s="3"/>
      <c r="O35" s="4"/>
      <c r="Q35" s="13">
        <v>7.1700299999999997</v>
      </c>
      <c r="R35" s="13">
        <v>7.1700299999999997</v>
      </c>
      <c r="V35" s="16" t="s">
        <v>6</v>
      </c>
      <c r="W35" s="14">
        <v>7.1700299999999997</v>
      </c>
      <c r="X35" s="14">
        <v>7.1700299999999997</v>
      </c>
      <c r="Y35" s="22">
        <v>0</v>
      </c>
      <c r="Z35" s="27">
        <v>43</v>
      </c>
      <c r="AA35" s="32">
        <v>355</v>
      </c>
    </row>
    <row r="36" spans="1:27" x14ac:dyDescent="0.25">
      <c r="A36" t="s">
        <v>6</v>
      </c>
      <c r="B36" s="1" t="s">
        <v>10</v>
      </c>
      <c r="C36" s="1" t="s">
        <v>30</v>
      </c>
      <c r="D36" s="1">
        <v>0.8</v>
      </c>
      <c r="E36" s="1">
        <v>39</v>
      </c>
      <c r="F36" s="1" t="s">
        <v>82</v>
      </c>
      <c r="H36" t="str">
        <v>199</v>
      </c>
      <c r="I36" t="str">
        <v>999</v>
      </c>
      <c r="K36" s="10">
        <v>199</v>
      </c>
      <c r="L36" s="10">
        <v>999</v>
      </c>
      <c r="N36" s="3"/>
      <c r="O36" s="4"/>
      <c r="Q36" s="13">
        <v>2.3820299999999999</v>
      </c>
      <c r="R36" s="13">
        <v>11.958029999999999</v>
      </c>
      <c r="V36" s="16" t="s">
        <v>6</v>
      </c>
      <c r="W36" s="14">
        <v>2.3820299999999999</v>
      </c>
      <c r="X36" s="14">
        <v>11.958029999999999</v>
      </c>
      <c r="Y36" s="22">
        <v>0.8</v>
      </c>
      <c r="Z36" s="27">
        <v>39</v>
      </c>
      <c r="AA36" s="32">
        <v>1075</v>
      </c>
    </row>
    <row r="37" spans="1:27" x14ac:dyDescent="0.25">
      <c r="A37" t="s">
        <v>6</v>
      </c>
      <c r="B37" s="1" t="s">
        <v>83</v>
      </c>
      <c r="C37" s="1" t="s">
        <v>84</v>
      </c>
      <c r="D37" s="1">
        <v>0.85</v>
      </c>
      <c r="E37" s="1">
        <v>39</v>
      </c>
      <c r="F37" s="1" t="s">
        <v>22</v>
      </c>
      <c r="H37" t="str">
        <v>99</v>
      </c>
      <c r="I37" t="str">
        <v>666.66</v>
      </c>
      <c r="K37" s="10">
        <v>99</v>
      </c>
      <c r="L37" s="10">
        <v>666.66</v>
      </c>
      <c r="N37" s="3"/>
      <c r="O37" s="4"/>
      <c r="Q37" s="13">
        <v>1.18503</v>
      </c>
      <c r="R37" s="13">
        <v>7.9799201999999996</v>
      </c>
      <c r="V37" s="16" t="s">
        <v>6</v>
      </c>
      <c r="W37" s="14">
        <v>1.18503</v>
      </c>
      <c r="X37" s="14">
        <v>7.9799201999999996</v>
      </c>
      <c r="Y37" s="22">
        <v>0.85</v>
      </c>
      <c r="Z37" s="27">
        <v>39</v>
      </c>
      <c r="AA37" s="32">
        <v>24871</v>
      </c>
    </row>
    <row r="38" spans="1:27" x14ac:dyDescent="0.25">
      <c r="A38" t="s">
        <v>6</v>
      </c>
      <c r="B38" s="1" t="s">
        <v>40</v>
      </c>
      <c r="C38" s="1" t="s">
        <v>85</v>
      </c>
      <c r="D38" s="1">
        <v>0.53</v>
      </c>
      <c r="E38" s="1">
        <v>44</v>
      </c>
      <c r="F38" s="1" t="s">
        <v>86</v>
      </c>
      <c r="H38" t="str">
        <v>899</v>
      </c>
      <c r="I38" t="str">
        <v>1,900</v>
      </c>
      <c r="K38" s="10">
        <v>899</v>
      </c>
      <c r="L38" s="10">
        <v>1900</v>
      </c>
      <c r="N38" s="3"/>
      <c r="O38" s="4"/>
      <c r="Q38" s="13">
        <v>10.76103</v>
      </c>
      <c r="R38" s="13">
        <v>22.742999999999999</v>
      </c>
      <c r="V38" s="16" t="s">
        <v>6</v>
      </c>
      <c r="W38" s="14">
        <v>10.76103</v>
      </c>
      <c r="X38" s="14">
        <v>22.742999999999999</v>
      </c>
      <c r="Y38" s="22">
        <v>0.53</v>
      </c>
      <c r="Z38" s="27">
        <v>44</v>
      </c>
      <c r="AA38" s="32">
        <v>13552</v>
      </c>
    </row>
    <row r="39" spans="1:27" x14ac:dyDescent="0.25">
      <c r="A39" t="s">
        <v>6</v>
      </c>
      <c r="B39" s="1" t="s">
        <v>10</v>
      </c>
      <c r="C39" s="1" t="s">
        <v>30</v>
      </c>
      <c r="D39" s="1">
        <v>0.8</v>
      </c>
      <c r="E39" s="1">
        <v>40</v>
      </c>
      <c r="F39" s="1" t="s">
        <v>87</v>
      </c>
      <c r="H39" t="str">
        <v>199</v>
      </c>
      <c r="I39" t="str">
        <v>999</v>
      </c>
      <c r="K39" s="10">
        <v>199</v>
      </c>
      <c r="L39" s="10">
        <v>999</v>
      </c>
      <c r="N39" s="3"/>
      <c r="O39" s="4"/>
      <c r="Q39" s="13">
        <v>2.3820299999999999</v>
      </c>
      <c r="R39" s="13">
        <v>11.958029999999999</v>
      </c>
      <c r="V39" s="16" t="s">
        <v>6</v>
      </c>
      <c r="W39" s="14">
        <v>2.3820299999999999</v>
      </c>
      <c r="X39" s="14">
        <v>11.958029999999999</v>
      </c>
      <c r="Y39" s="22">
        <v>0.8</v>
      </c>
      <c r="Z39" s="27">
        <v>40</v>
      </c>
      <c r="AA39" s="32">
        <v>576</v>
      </c>
    </row>
    <row r="40" spans="1:27" x14ac:dyDescent="0.25">
      <c r="A40" t="s">
        <v>45</v>
      </c>
      <c r="B40" s="1" t="s">
        <v>88</v>
      </c>
      <c r="C40" s="1" t="s">
        <v>89</v>
      </c>
      <c r="D40" s="1">
        <v>0.28000000000000003</v>
      </c>
      <c r="E40" s="1">
        <v>42</v>
      </c>
      <c r="F40" s="1" t="s">
        <v>90</v>
      </c>
      <c r="H40" t="str">
        <v>32,999</v>
      </c>
      <c r="I40" t="str">
        <v>45,999</v>
      </c>
      <c r="K40" s="10">
        <v>32999</v>
      </c>
      <c r="L40" s="10">
        <v>45999</v>
      </c>
      <c r="N40" s="3"/>
      <c r="O40" s="4"/>
      <c r="Q40" s="13">
        <v>394.99802999999997</v>
      </c>
      <c r="R40" s="13">
        <v>550.60802999999999</v>
      </c>
      <c r="V40" s="16" t="s">
        <v>45</v>
      </c>
      <c r="W40" s="14">
        <v>394.99802999999997</v>
      </c>
      <c r="X40" s="14">
        <v>550.60802999999999</v>
      </c>
      <c r="Y40" s="22">
        <v>0.28000000000000003</v>
      </c>
      <c r="Z40" s="27">
        <v>42</v>
      </c>
      <c r="AA40" s="32">
        <v>7298</v>
      </c>
    </row>
    <row r="41" spans="1:27" x14ac:dyDescent="0.25">
      <c r="A41" t="s">
        <v>6</v>
      </c>
      <c r="B41" s="1" t="s">
        <v>54</v>
      </c>
      <c r="C41" s="1" t="s">
        <v>71</v>
      </c>
      <c r="D41" s="1">
        <v>0.51</v>
      </c>
      <c r="E41" s="1">
        <v>42</v>
      </c>
      <c r="F41" s="1" t="s">
        <v>91</v>
      </c>
      <c r="H41" t="str">
        <v>970</v>
      </c>
      <c r="I41" t="str">
        <v>1,999</v>
      </c>
      <c r="K41" s="10">
        <v>970</v>
      </c>
      <c r="L41" s="10">
        <v>1999</v>
      </c>
      <c r="N41" s="3"/>
      <c r="O41" s="4"/>
      <c r="Q41" s="13">
        <v>11.610899999999999</v>
      </c>
      <c r="R41" s="13">
        <v>23.92803</v>
      </c>
      <c r="V41" s="16" t="s">
        <v>6</v>
      </c>
      <c r="W41" s="14">
        <v>11.610899999999999</v>
      </c>
      <c r="X41" s="14">
        <v>23.92803</v>
      </c>
      <c r="Y41" s="22">
        <v>0.51</v>
      </c>
      <c r="Z41" s="27">
        <v>42</v>
      </c>
      <c r="AA41" s="32">
        <v>462</v>
      </c>
    </row>
    <row r="42" spans="1:27" x14ac:dyDescent="0.25">
      <c r="A42" t="s">
        <v>6</v>
      </c>
      <c r="B42" s="1" t="s">
        <v>92</v>
      </c>
      <c r="C42" s="1" t="s">
        <v>93</v>
      </c>
      <c r="D42" s="1">
        <v>0.7</v>
      </c>
      <c r="E42" s="1">
        <v>45</v>
      </c>
      <c r="F42" s="1" t="s">
        <v>94</v>
      </c>
      <c r="H42" t="str">
        <v>209</v>
      </c>
      <c r="I42" t="str">
        <v>695</v>
      </c>
      <c r="K42" s="10">
        <v>209</v>
      </c>
      <c r="L42" s="10">
        <v>695</v>
      </c>
      <c r="N42" s="3"/>
      <c r="O42" s="4"/>
      <c r="Q42" s="13">
        <v>2.5017299999999998</v>
      </c>
      <c r="R42" s="13">
        <v>8.3191500000000005</v>
      </c>
      <c r="V42" s="16" t="s">
        <v>6</v>
      </c>
      <c r="W42" s="14">
        <v>2.5017299999999998</v>
      </c>
      <c r="X42" s="14">
        <v>8.3191500000000005</v>
      </c>
      <c r="Y42" s="22">
        <v>0.7</v>
      </c>
      <c r="Z42" s="27">
        <v>45</v>
      </c>
      <c r="AA42" s="32">
        <v>107687</v>
      </c>
    </row>
    <row r="43" spans="1:27" x14ac:dyDescent="0.25">
      <c r="A43" t="s">
        <v>45</v>
      </c>
      <c r="B43" s="1" t="s">
        <v>68</v>
      </c>
      <c r="C43" s="1" t="s">
        <v>95</v>
      </c>
      <c r="D43" s="1">
        <v>0.43</v>
      </c>
      <c r="E43" s="1">
        <v>43</v>
      </c>
      <c r="F43" s="1" t="s">
        <v>96</v>
      </c>
      <c r="H43" t="str">
        <v>19,999</v>
      </c>
      <c r="I43" t="str">
        <v>34,999</v>
      </c>
      <c r="K43" s="10">
        <v>19999</v>
      </c>
      <c r="L43" s="10">
        <v>34999</v>
      </c>
      <c r="N43" s="3"/>
      <c r="O43" s="4"/>
      <c r="Q43" s="13">
        <v>239.38802999999999</v>
      </c>
      <c r="R43" s="13">
        <v>418.93802999999997</v>
      </c>
      <c r="V43" s="16" t="s">
        <v>45</v>
      </c>
      <c r="W43" s="14">
        <v>239.38802999999999</v>
      </c>
      <c r="X43" s="14">
        <v>418.93802999999997</v>
      </c>
      <c r="Y43" s="22">
        <v>0.43</v>
      </c>
      <c r="Z43" s="27">
        <v>43</v>
      </c>
      <c r="AA43" s="32">
        <v>27151</v>
      </c>
    </row>
    <row r="44" spans="1:27" x14ac:dyDescent="0.25">
      <c r="A44" t="s">
        <v>6</v>
      </c>
      <c r="B44" s="1" t="s">
        <v>7</v>
      </c>
      <c r="C44" s="1" t="s">
        <v>8</v>
      </c>
      <c r="D44" s="1">
        <v>0.64</v>
      </c>
      <c r="E44" s="1">
        <v>42</v>
      </c>
      <c r="F44" s="1" t="s">
        <v>9</v>
      </c>
      <c r="H44" t="str">
        <v>399</v>
      </c>
      <c r="I44" t="str">
        <v>1,099</v>
      </c>
      <c r="K44" s="10">
        <v>399</v>
      </c>
      <c r="L44" s="10">
        <v>1099</v>
      </c>
      <c r="N44" s="3"/>
      <c r="O44" s="4"/>
      <c r="Q44" s="13">
        <v>4.7760299999999996</v>
      </c>
      <c r="R44" s="13">
        <v>13.15503</v>
      </c>
      <c r="V44" s="16" t="s">
        <v>6</v>
      </c>
      <c r="W44" s="14">
        <v>4.7760299999999996</v>
      </c>
      <c r="X44" s="14">
        <v>13.15503</v>
      </c>
      <c r="Y44" s="22">
        <v>0.64</v>
      </c>
      <c r="Z44" s="27">
        <v>42</v>
      </c>
      <c r="AA44" s="32">
        <v>24269</v>
      </c>
    </row>
    <row r="45" spans="1:27" x14ac:dyDescent="0.25">
      <c r="A45" t="s">
        <v>29</v>
      </c>
      <c r="B45" s="1" t="s">
        <v>30</v>
      </c>
      <c r="C45" s="1" t="s">
        <v>97</v>
      </c>
      <c r="D45" s="1">
        <v>0.38</v>
      </c>
      <c r="E45" s="1">
        <v>43</v>
      </c>
      <c r="F45" s="1" t="s">
        <v>98</v>
      </c>
      <c r="H45" t="str">
        <v>999</v>
      </c>
      <c r="I45" t="str">
        <v>1,599</v>
      </c>
      <c r="K45" s="10">
        <v>999</v>
      </c>
      <c r="L45" s="10">
        <v>1599</v>
      </c>
      <c r="N45" s="3"/>
      <c r="O45" s="4"/>
      <c r="Q45" s="13">
        <v>11.958029999999999</v>
      </c>
      <c r="R45" s="13">
        <v>19.140029999999999</v>
      </c>
      <c r="V45" s="16" t="s">
        <v>29</v>
      </c>
      <c r="W45" s="14">
        <v>11.958029999999999</v>
      </c>
      <c r="X45" s="14">
        <v>19.140029999999999</v>
      </c>
      <c r="Y45" s="22">
        <v>0.38</v>
      </c>
      <c r="Z45" s="27">
        <v>43</v>
      </c>
      <c r="AA45" s="32">
        <v>12093</v>
      </c>
    </row>
    <row r="46" spans="1:27" x14ac:dyDescent="0.25">
      <c r="A46" t="s">
        <v>6</v>
      </c>
      <c r="B46" s="1" t="s">
        <v>61</v>
      </c>
      <c r="C46" s="1" t="s">
        <v>10</v>
      </c>
      <c r="D46" s="1">
        <v>0.7</v>
      </c>
      <c r="E46" s="1">
        <v>40</v>
      </c>
      <c r="F46" s="1" t="s">
        <v>62</v>
      </c>
      <c r="H46" t="str">
        <v>59</v>
      </c>
      <c r="I46" t="str">
        <v>199</v>
      </c>
      <c r="K46" s="10">
        <v>59</v>
      </c>
      <c r="L46" s="10">
        <v>199</v>
      </c>
      <c r="N46" s="3"/>
      <c r="O46" s="4"/>
      <c r="Q46" s="13">
        <v>0.70623000000000002</v>
      </c>
      <c r="R46" s="13">
        <v>2.3820299999999999</v>
      </c>
      <c r="V46" s="16" t="s">
        <v>6</v>
      </c>
      <c r="W46" s="14">
        <v>0.70623000000000002</v>
      </c>
      <c r="X46" s="14">
        <v>2.3820299999999999</v>
      </c>
      <c r="Y46" s="22">
        <v>0.7</v>
      </c>
      <c r="Z46" s="27">
        <v>40</v>
      </c>
      <c r="AA46" s="32">
        <v>9378</v>
      </c>
    </row>
    <row r="47" spans="1:27" x14ac:dyDescent="0.25">
      <c r="A47" t="s">
        <v>6</v>
      </c>
      <c r="B47" s="1" t="s">
        <v>99</v>
      </c>
      <c r="C47" s="1" t="s">
        <v>30</v>
      </c>
      <c r="D47" s="1">
        <v>0.67</v>
      </c>
      <c r="E47" s="1">
        <v>33</v>
      </c>
      <c r="F47" s="1" t="s">
        <v>100</v>
      </c>
      <c r="H47" t="str">
        <v>333</v>
      </c>
      <c r="I47" t="str">
        <v>999</v>
      </c>
      <c r="K47" s="10">
        <v>333</v>
      </c>
      <c r="L47" s="10">
        <v>999</v>
      </c>
      <c r="N47" s="3"/>
      <c r="O47" s="4"/>
      <c r="Q47" s="13">
        <v>3.9860099999999998</v>
      </c>
      <c r="R47" s="13">
        <v>11.958029999999999</v>
      </c>
      <c r="V47" s="16" t="s">
        <v>6</v>
      </c>
      <c r="W47" s="14">
        <v>3.9860099999999998</v>
      </c>
      <c r="X47" s="14">
        <v>11.958029999999999</v>
      </c>
      <c r="Y47" s="22">
        <v>0.67</v>
      </c>
      <c r="Z47" s="27">
        <v>33</v>
      </c>
      <c r="AA47" s="32">
        <v>9792</v>
      </c>
    </row>
    <row r="48" spans="1:27" x14ac:dyDescent="0.25">
      <c r="A48" t="s">
        <v>29</v>
      </c>
      <c r="B48" s="1" t="s">
        <v>101</v>
      </c>
      <c r="C48" s="1" t="s">
        <v>102</v>
      </c>
      <c r="D48" s="1">
        <v>0.57999999999999996</v>
      </c>
      <c r="E48" s="1">
        <v>41</v>
      </c>
      <c r="F48" s="1" t="s">
        <v>103</v>
      </c>
      <c r="H48" t="str">
        <v>507</v>
      </c>
      <c r="I48" t="str">
        <v>1,208</v>
      </c>
      <c r="K48" s="10">
        <v>507</v>
      </c>
      <c r="L48" s="10">
        <v>1208</v>
      </c>
      <c r="N48" s="3"/>
      <c r="O48" s="4"/>
      <c r="Q48" s="13">
        <v>6.0687899999999999</v>
      </c>
      <c r="R48" s="13">
        <v>14.459759999999999</v>
      </c>
      <c r="V48" s="16" t="s">
        <v>29</v>
      </c>
      <c r="W48" s="14">
        <v>6.0687899999999999</v>
      </c>
      <c r="X48" s="14">
        <v>14.459759999999999</v>
      </c>
      <c r="Y48" s="22">
        <v>0.57999999999999996</v>
      </c>
      <c r="Z48" s="27">
        <v>41</v>
      </c>
      <c r="AA48" s="32">
        <v>8131</v>
      </c>
    </row>
    <row r="49" spans="1:27" x14ac:dyDescent="0.25">
      <c r="A49" t="s">
        <v>35</v>
      </c>
      <c r="B49" s="1" t="s">
        <v>104</v>
      </c>
      <c r="C49" s="1" t="s">
        <v>105</v>
      </c>
      <c r="D49" s="1">
        <v>0.35</v>
      </c>
      <c r="E49" s="1">
        <v>44</v>
      </c>
      <c r="F49" s="1" t="s">
        <v>38</v>
      </c>
      <c r="H49" t="str">
        <v>309</v>
      </c>
      <c r="I49" t="str">
        <v>475</v>
      </c>
      <c r="K49" s="10">
        <v>309</v>
      </c>
      <c r="L49" s="10">
        <v>475</v>
      </c>
      <c r="N49" s="3"/>
      <c r="O49" s="4"/>
      <c r="Q49" s="13">
        <v>3.6987299999999999</v>
      </c>
      <c r="R49" s="13">
        <v>5.6857499999999996</v>
      </c>
      <c r="V49" s="16" t="s">
        <v>35</v>
      </c>
      <c r="W49" s="14">
        <v>3.6987299999999999</v>
      </c>
      <c r="X49" s="14">
        <v>5.6857499999999996</v>
      </c>
      <c r="Y49" s="22">
        <v>0.35</v>
      </c>
      <c r="Z49" s="27">
        <v>44</v>
      </c>
      <c r="AA49" s="32">
        <v>426973</v>
      </c>
    </row>
    <row r="50" spans="1:27" x14ac:dyDescent="0.25">
      <c r="A50" t="s">
        <v>106</v>
      </c>
      <c r="B50" s="1" t="s">
        <v>7</v>
      </c>
      <c r="C50" s="1" t="s">
        <v>30</v>
      </c>
      <c r="D50" s="1">
        <v>0.6</v>
      </c>
      <c r="E50" s="1">
        <v>36</v>
      </c>
      <c r="F50" s="1" t="s">
        <v>107</v>
      </c>
      <c r="H50" t="str">
        <v>399</v>
      </c>
      <c r="I50" t="str">
        <v>999</v>
      </c>
      <c r="K50" s="10">
        <v>399</v>
      </c>
      <c r="L50" s="10">
        <v>999</v>
      </c>
      <c r="N50" s="3"/>
      <c r="O50" s="4"/>
      <c r="Q50" s="13">
        <v>4.7760299999999996</v>
      </c>
      <c r="R50" s="13">
        <v>11.958029999999999</v>
      </c>
      <c r="V50" s="16" t="s">
        <v>106</v>
      </c>
      <c r="W50" s="14">
        <v>4.7760299999999996</v>
      </c>
      <c r="X50" s="14">
        <v>11.958029999999999</v>
      </c>
      <c r="Y50" s="22">
        <v>0.6</v>
      </c>
      <c r="Z50" s="27">
        <v>36</v>
      </c>
      <c r="AA50" s="32">
        <v>493</v>
      </c>
    </row>
    <row r="51" spans="1:27" x14ac:dyDescent="0.25">
      <c r="A51" t="s">
        <v>6</v>
      </c>
      <c r="B51" s="1" t="s">
        <v>10</v>
      </c>
      <c r="C51" s="1" t="s">
        <v>108</v>
      </c>
      <c r="D51" s="1">
        <v>0.5</v>
      </c>
      <c r="E51" s="1">
        <v>42</v>
      </c>
      <c r="F51" s="1" t="s">
        <v>109</v>
      </c>
      <c r="H51" t="str">
        <v>199</v>
      </c>
      <c r="I51" t="str">
        <v>395</v>
      </c>
      <c r="K51" s="10">
        <v>199</v>
      </c>
      <c r="L51" s="10">
        <v>395</v>
      </c>
      <c r="N51" s="3"/>
      <c r="O51" s="4"/>
      <c r="Q51" s="13">
        <v>2.3820299999999999</v>
      </c>
      <c r="R51" s="13">
        <v>4.7281500000000003</v>
      </c>
      <c r="V51" s="16" t="s">
        <v>6</v>
      </c>
      <c r="W51" s="14">
        <v>2.3820299999999999</v>
      </c>
      <c r="X51" s="14">
        <v>4.7281500000000003</v>
      </c>
      <c r="Y51" s="22">
        <v>0.5</v>
      </c>
      <c r="Z51" s="27">
        <v>42</v>
      </c>
      <c r="AA51" s="32">
        <v>92595</v>
      </c>
    </row>
    <row r="52" spans="1:27" x14ac:dyDescent="0.25">
      <c r="A52" t="s">
        <v>29</v>
      </c>
      <c r="B52" s="1" t="s">
        <v>110</v>
      </c>
      <c r="C52" s="1" t="s">
        <v>111</v>
      </c>
      <c r="D52" s="1">
        <v>0.45</v>
      </c>
      <c r="E52" s="1">
        <v>44</v>
      </c>
      <c r="F52" s="1" t="s">
        <v>112</v>
      </c>
      <c r="H52" t="str">
        <v>1,199</v>
      </c>
      <c r="I52" t="str">
        <v>2,199</v>
      </c>
      <c r="K52" s="10">
        <v>1199</v>
      </c>
      <c r="L52" s="10">
        <v>2199</v>
      </c>
      <c r="N52" s="3"/>
      <c r="O52" s="4"/>
      <c r="Q52" s="13">
        <v>14.352029999999999</v>
      </c>
      <c r="R52" s="13">
        <v>26.322029999999998</v>
      </c>
      <c r="V52" s="16" t="s">
        <v>29</v>
      </c>
      <c r="W52" s="14">
        <v>14.352029999999999</v>
      </c>
      <c r="X52" s="14">
        <v>26.322029999999998</v>
      </c>
      <c r="Y52" s="22">
        <v>0.45</v>
      </c>
      <c r="Z52" s="27">
        <v>44</v>
      </c>
      <c r="AA52" s="32">
        <v>2478</v>
      </c>
    </row>
    <row r="53" spans="1:27" x14ac:dyDescent="0.25">
      <c r="A53" t="s">
        <v>6</v>
      </c>
      <c r="B53" s="1" t="s">
        <v>76</v>
      </c>
      <c r="C53" s="1" t="s">
        <v>113</v>
      </c>
      <c r="D53" s="1">
        <v>0.64</v>
      </c>
      <c r="E53" s="1">
        <v>42</v>
      </c>
      <c r="F53" s="1" t="s">
        <v>109</v>
      </c>
      <c r="H53" t="str">
        <v>179</v>
      </c>
      <c r="I53" t="str">
        <v>500</v>
      </c>
      <c r="K53" s="10">
        <v>179</v>
      </c>
      <c r="L53" s="10">
        <v>500</v>
      </c>
      <c r="N53" s="3"/>
      <c r="O53" s="4"/>
      <c r="Q53" s="13">
        <v>2.14263</v>
      </c>
      <c r="R53" s="13">
        <v>5.9849999999999994</v>
      </c>
      <c r="V53" s="16" t="s">
        <v>6</v>
      </c>
      <c r="W53" s="14">
        <v>2.14263</v>
      </c>
      <c r="X53" s="14">
        <v>5.9849999999999994</v>
      </c>
      <c r="Y53" s="22">
        <v>0.64</v>
      </c>
      <c r="Z53" s="27">
        <v>42</v>
      </c>
      <c r="AA53" s="32">
        <v>92595</v>
      </c>
    </row>
    <row r="54" spans="1:27" x14ac:dyDescent="0.25">
      <c r="A54" t="s">
        <v>6</v>
      </c>
      <c r="B54" s="1" t="s">
        <v>34</v>
      </c>
      <c r="C54" s="1" t="s">
        <v>114</v>
      </c>
      <c r="D54" s="1">
        <v>0.62</v>
      </c>
      <c r="E54" s="1">
        <v>43</v>
      </c>
      <c r="F54" s="1" t="s">
        <v>115</v>
      </c>
      <c r="H54" t="str">
        <v>799</v>
      </c>
      <c r="I54" t="str">
        <v>2,100</v>
      </c>
      <c r="K54" s="10">
        <v>799</v>
      </c>
      <c r="L54" s="10">
        <v>2100</v>
      </c>
      <c r="N54" s="3"/>
      <c r="O54" s="4"/>
      <c r="Q54" s="13">
        <v>9.5640299999999989</v>
      </c>
      <c r="R54" s="13">
        <v>25.137</v>
      </c>
      <c r="V54" s="16" t="s">
        <v>6</v>
      </c>
      <c r="W54" s="14">
        <v>9.5640299999999989</v>
      </c>
      <c r="X54" s="14">
        <v>25.137</v>
      </c>
      <c r="Y54" s="22">
        <v>0.62</v>
      </c>
      <c r="Z54" s="27">
        <v>43</v>
      </c>
      <c r="AA54" s="32">
        <v>8188</v>
      </c>
    </row>
    <row r="55" spans="1:27" x14ac:dyDescent="0.25">
      <c r="A55" t="s">
        <v>116</v>
      </c>
      <c r="B55" s="1" t="s">
        <v>117</v>
      </c>
      <c r="C55" s="1" t="s">
        <v>118</v>
      </c>
      <c r="D55" s="1">
        <v>0.46</v>
      </c>
      <c r="E55" s="1">
        <v>42</v>
      </c>
      <c r="F55" s="1" t="s">
        <v>119</v>
      </c>
      <c r="H55" t="str">
        <v>6,999</v>
      </c>
      <c r="I55" t="str">
        <v>12,999</v>
      </c>
      <c r="K55" s="10">
        <v>6999</v>
      </c>
      <c r="L55" s="10">
        <v>12999</v>
      </c>
      <c r="N55" s="3"/>
      <c r="O55" s="4"/>
      <c r="Q55" s="13">
        <v>83.778030000000001</v>
      </c>
      <c r="R55" s="13">
        <v>155.59802999999999</v>
      </c>
      <c r="V55" s="16" t="s">
        <v>116</v>
      </c>
      <c r="W55" s="14">
        <v>83.778030000000001</v>
      </c>
      <c r="X55" s="14">
        <v>155.59802999999999</v>
      </c>
      <c r="Y55" s="22">
        <v>0.46</v>
      </c>
      <c r="Z55" s="27">
        <v>42</v>
      </c>
      <c r="AA55" s="32">
        <v>4003</v>
      </c>
    </row>
    <row r="56" spans="1:27" x14ac:dyDescent="0.25">
      <c r="A56" t="s">
        <v>6</v>
      </c>
      <c r="B56" s="1" t="s">
        <v>10</v>
      </c>
      <c r="C56" s="1" t="s">
        <v>11</v>
      </c>
      <c r="D56" s="1">
        <v>0.43</v>
      </c>
      <c r="E56" s="1">
        <v>41</v>
      </c>
      <c r="F56" s="1" t="s">
        <v>120</v>
      </c>
      <c r="H56" t="str">
        <v>199</v>
      </c>
      <c r="I56" t="str">
        <v>349</v>
      </c>
      <c r="K56" s="10">
        <v>199</v>
      </c>
      <c r="L56" s="10">
        <v>349</v>
      </c>
      <c r="N56" s="3"/>
      <c r="O56" s="4"/>
      <c r="Q56" s="13">
        <v>2.3820299999999999</v>
      </c>
      <c r="R56" s="13">
        <v>4.17753</v>
      </c>
      <c r="V56" s="16" t="s">
        <v>6</v>
      </c>
      <c r="W56" s="14">
        <v>2.3820299999999999</v>
      </c>
      <c r="X56" s="14">
        <v>4.17753</v>
      </c>
      <c r="Y56" s="22">
        <v>0.43</v>
      </c>
      <c r="Z56" s="27">
        <v>41</v>
      </c>
      <c r="AA56" s="32">
        <v>314</v>
      </c>
    </row>
    <row r="57" spans="1:27" x14ac:dyDescent="0.25">
      <c r="A57" t="s">
        <v>106</v>
      </c>
      <c r="B57" s="1" t="s">
        <v>121</v>
      </c>
      <c r="C57" s="1" t="s">
        <v>24</v>
      </c>
      <c r="D57" s="1">
        <v>0.54</v>
      </c>
      <c r="E57" s="1">
        <v>37</v>
      </c>
      <c r="F57" s="1" t="s">
        <v>122</v>
      </c>
      <c r="H57" t="str">
        <v>230</v>
      </c>
      <c r="I57" t="str">
        <v>499</v>
      </c>
      <c r="K57" s="10">
        <v>230</v>
      </c>
      <c r="L57" s="10">
        <v>499</v>
      </c>
      <c r="N57" s="3"/>
      <c r="O57" s="4"/>
      <c r="Q57" s="13">
        <v>2.7530999999999999</v>
      </c>
      <c r="R57" s="13">
        <v>5.9730299999999996</v>
      </c>
      <c r="V57" s="16" t="s">
        <v>106</v>
      </c>
      <c r="W57" s="14">
        <v>2.7530999999999999</v>
      </c>
      <c r="X57" s="14">
        <v>5.9730299999999996</v>
      </c>
      <c r="Y57" s="22">
        <v>0.54</v>
      </c>
      <c r="Z57" s="27">
        <v>37</v>
      </c>
      <c r="AA57" s="32">
        <v>296</v>
      </c>
    </row>
    <row r="58" spans="1:27" x14ac:dyDescent="0.25">
      <c r="A58" t="s">
        <v>29</v>
      </c>
      <c r="B58" s="1" t="s">
        <v>123</v>
      </c>
      <c r="C58" s="1" t="s">
        <v>124</v>
      </c>
      <c r="D58" s="1">
        <v>0.54</v>
      </c>
      <c r="E58" s="1">
        <v>42</v>
      </c>
      <c r="F58" s="1" t="s">
        <v>31</v>
      </c>
      <c r="H58" t="str">
        <v>649</v>
      </c>
      <c r="I58" t="str">
        <v>1,399</v>
      </c>
      <c r="K58" s="10">
        <v>649</v>
      </c>
      <c r="L58" s="10">
        <v>1399</v>
      </c>
      <c r="N58" s="3"/>
      <c r="O58" s="4"/>
      <c r="Q58" s="13">
        <v>7.7685300000000002</v>
      </c>
      <c r="R58" s="13">
        <v>16.746030000000001</v>
      </c>
      <c r="V58" s="16" t="s">
        <v>29</v>
      </c>
      <c r="W58" s="14">
        <v>7.7685300000000002</v>
      </c>
      <c r="X58" s="14">
        <v>16.746030000000001</v>
      </c>
      <c r="Y58" s="22">
        <v>0.54</v>
      </c>
      <c r="Z58" s="27">
        <v>42</v>
      </c>
      <c r="AA58" s="32">
        <v>179691</v>
      </c>
    </row>
    <row r="59" spans="1:27" x14ac:dyDescent="0.25">
      <c r="A59" t="s">
        <v>45</v>
      </c>
      <c r="B59" s="1" t="s">
        <v>125</v>
      </c>
      <c r="C59" s="1" t="s">
        <v>126</v>
      </c>
      <c r="D59" s="1">
        <v>0.27</v>
      </c>
      <c r="E59" s="1">
        <v>42</v>
      </c>
      <c r="F59" s="1" t="s">
        <v>69</v>
      </c>
      <c r="H59" t="str">
        <v>15,999</v>
      </c>
      <c r="I59" t="str">
        <v>21,999</v>
      </c>
      <c r="K59" s="10">
        <v>15999</v>
      </c>
      <c r="L59" s="10">
        <v>21999</v>
      </c>
      <c r="N59" s="3"/>
      <c r="O59" s="4"/>
      <c r="Q59" s="13">
        <v>191.50802999999999</v>
      </c>
      <c r="R59" s="13">
        <v>263.32803000000001</v>
      </c>
      <c r="V59" s="16" t="s">
        <v>45</v>
      </c>
      <c r="W59" s="14">
        <v>191.50802999999999</v>
      </c>
      <c r="X59" s="14">
        <v>263.32803000000001</v>
      </c>
      <c r="Y59" s="22">
        <v>0.27</v>
      </c>
      <c r="Z59" s="27">
        <v>42</v>
      </c>
      <c r="AA59" s="32">
        <v>34899</v>
      </c>
    </row>
    <row r="60" spans="1:27" x14ac:dyDescent="0.25">
      <c r="A60" t="s">
        <v>6</v>
      </c>
      <c r="B60" s="1" t="s">
        <v>127</v>
      </c>
      <c r="C60" s="1" t="s">
        <v>128</v>
      </c>
      <c r="D60" s="1">
        <v>0.77</v>
      </c>
      <c r="E60" s="1">
        <v>42</v>
      </c>
      <c r="F60" s="1" t="s">
        <v>129</v>
      </c>
      <c r="H60" t="str">
        <v>348</v>
      </c>
      <c r="I60" t="str">
        <v>1,499</v>
      </c>
      <c r="K60" s="10">
        <v>348</v>
      </c>
      <c r="L60" s="10">
        <v>1499</v>
      </c>
      <c r="N60" s="3"/>
      <c r="O60" s="4"/>
      <c r="Q60" s="13">
        <v>4.1655600000000002</v>
      </c>
      <c r="R60" s="13">
        <v>17.94303</v>
      </c>
      <c r="V60" s="16" t="s">
        <v>6</v>
      </c>
      <c r="W60" s="14">
        <v>4.1655600000000002</v>
      </c>
      <c r="X60" s="14">
        <v>17.94303</v>
      </c>
      <c r="Y60" s="22">
        <v>0.77</v>
      </c>
      <c r="Z60" s="27">
        <v>42</v>
      </c>
      <c r="AA60" s="32">
        <v>656</v>
      </c>
    </row>
    <row r="61" spans="1:27" x14ac:dyDescent="0.25">
      <c r="A61" t="s">
        <v>6</v>
      </c>
      <c r="B61" s="1" t="s">
        <v>18</v>
      </c>
      <c r="C61" s="1" t="s">
        <v>11</v>
      </c>
      <c r="D61" s="1">
        <v>0.56000000000000005</v>
      </c>
      <c r="E61" s="1">
        <v>43</v>
      </c>
      <c r="F61" s="1" t="s">
        <v>130</v>
      </c>
      <c r="H61" t="str">
        <v>154</v>
      </c>
      <c r="I61" t="str">
        <v>349</v>
      </c>
      <c r="K61" s="10">
        <v>154</v>
      </c>
      <c r="L61" s="10">
        <v>349</v>
      </c>
      <c r="N61" s="3"/>
      <c r="O61" s="4"/>
      <c r="Q61" s="13">
        <v>1.84338</v>
      </c>
      <c r="R61" s="13">
        <v>4.17753</v>
      </c>
      <c r="V61" s="16" t="s">
        <v>6</v>
      </c>
      <c r="W61" s="14">
        <v>1.84338</v>
      </c>
      <c r="X61" s="14">
        <v>4.17753</v>
      </c>
      <c r="Y61" s="22">
        <v>0.56000000000000005</v>
      </c>
      <c r="Z61" s="27">
        <v>43</v>
      </c>
      <c r="AA61" s="32">
        <v>7064</v>
      </c>
    </row>
    <row r="62" spans="1:27" x14ac:dyDescent="0.25">
      <c r="A62" t="s">
        <v>106</v>
      </c>
      <c r="B62" s="1" t="s">
        <v>76</v>
      </c>
      <c r="C62" s="1" t="s">
        <v>34</v>
      </c>
      <c r="D62" s="1">
        <v>0.78</v>
      </c>
      <c r="E62" s="1">
        <v>37</v>
      </c>
      <c r="F62" s="1" t="s">
        <v>131</v>
      </c>
      <c r="H62" t="str">
        <v>179</v>
      </c>
      <c r="I62" t="str">
        <v>799</v>
      </c>
      <c r="K62" s="10">
        <v>179</v>
      </c>
      <c r="L62" s="10">
        <v>799</v>
      </c>
      <c r="N62" s="3"/>
      <c r="O62" s="4"/>
      <c r="Q62" s="13">
        <v>2.14263</v>
      </c>
      <c r="R62" s="13">
        <v>9.5640299999999989</v>
      </c>
      <c r="V62" s="16" t="s">
        <v>106</v>
      </c>
      <c r="W62" s="14">
        <v>2.14263</v>
      </c>
      <c r="X62" s="14">
        <v>9.5640299999999989</v>
      </c>
      <c r="Y62" s="22">
        <v>0.78</v>
      </c>
      <c r="Z62" s="27">
        <v>37</v>
      </c>
      <c r="AA62" s="32">
        <v>2201</v>
      </c>
    </row>
    <row r="63" spans="1:27" x14ac:dyDescent="0.25">
      <c r="A63" t="s">
        <v>45</v>
      </c>
      <c r="B63" s="1" t="s">
        <v>132</v>
      </c>
      <c r="C63" s="1" t="s">
        <v>133</v>
      </c>
      <c r="D63" s="1">
        <v>0.31</v>
      </c>
      <c r="E63" s="1">
        <v>43</v>
      </c>
      <c r="F63" s="1" t="s">
        <v>134</v>
      </c>
      <c r="H63" t="str">
        <v>32,990</v>
      </c>
      <c r="I63" t="str">
        <v>47,900</v>
      </c>
      <c r="K63" s="10">
        <v>32990</v>
      </c>
      <c r="L63" s="10">
        <v>47900</v>
      </c>
      <c r="N63" s="3"/>
      <c r="O63" s="4"/>
      <c r="Q63" s="13">
        <v>394.89029999999997</v>
      </c>
      <c r="R63" s="13">
        <v>573.36299999999994</v>
      </c>
      <c r="V63" s="16" t="s">
        <v>45</v>
      </c>
      <c r="W63" s="14">
        <v>394.89029999999997</v>
      </c>
      <c r="X63" s="14">
        <v>573.36299999999994</v>
      </c>
      <c r="Y63" s="22">
        <v>0.31</v>
      </c>
      <c r="Z63" s="27">
        <v>43</v>
      </c>
      <c r="AA63" s="32">
        <v>7109</v>
      </c>
    </row>
    <row r="64" spans="1:27" x14ac:dyDescent="0.25">
      <c r="A64" t="s">
        <v>6</v>
      </c>
      <c r="B64" s="1" t="s">
        <v>135</v>
      </c>
      <c r="C64" s="1" t="s">
        <v>30</v>
      </c>
      <c r="D64" s="1">
        <v>0.86</v>
      </c>
      <c r="E64" s="1">
        <v>40</v>
      </c>
      <c r="F64" s="1" t="s">
        <v>136</v>
      </c>
      <c r="H64" t="str">
        <v>139</v>
      </c>
      <c r="I64" t="str">
        <v>999</v>
      </c>
      <c r="K64" s="10">
        <v>139</v>
      </c>
      <c r="L64" s="10">
        <v>999</v>
      </c>
      <c r="N64" s="3"/>
      <c r="O64" s="4"/>
      <c r="Q64" s="13">
        <v>1.6638299999999999</v>
      </c>
      <c r="R64" s="13">
        <v>11.958029999999999</v>
      </c>
      <c r="V64" s="16" t="s">
        <v>6</v>
      </c>
      <c r="W64" s="14">
        <v>1.6638299999999999</v>
      </c>
      <c r="X64" s="14">
        <v>11.958029999999999</v>
      </c>
      <c r="Y64" s="22">
        <v>0.86</v>
      </c>
      <c r="Z64" s="27">
        <v>40</v>
      </c>
      <c r="AA64" s="32">
        <v>1313</v>
      </c>
    </row>
    <row r="65" spans="1:27" x14ac:dyDescent="0.25">
      <c r="A65" t="s">
        <v>6</v>
      </c>
      <c r="B65" s="1" t="s">
        <v>15</v>
      </c>
      <c r="C65" s="1" t="s">
        <v>137</v>
      </c>
      <c r="D65" s="1">
        <v>0.61</v>
      </c>
      <c r="E65" s="1">
        <v>42</v>
      </c>
      <c r="F65" s="1" t="s">
        <v>138</v>
      </c>
      <c r="H65" t="str">
        <v>329</v>
      </c>
      <c r="I65" t="str">
        <v>845</v>
      </c>
      <c r="K65" s="10">
        <v>329</v>
      </c>
      <c r="L65" s="10">
        <v>845</v>
      </c>
      <c r="N65" s="3"/>
      <c r="O65" s="4"/>
      <c r="Q65" s="13">
        <v>3.9381300000000001</v>
      </c>
      <c r="R65" s="13">
        <v>10.114649999999999</v>
      </c>
      <c r="V65" s="16" t="s">
        <v>6</v>
      </c>
      <c r="W65" s="14">
        <v>3.9381300000000001</v>
      </c>
      <c r="X65" s="14">
        <v>10.114649999999999</v>
      </c>
      <c r="Y65" s="22">
        <v>0.61</v>
      </c>
      <c r="Z65" s="27">
        <v>42</v>
      </c>
      <c r="AA65" s="32">
        <v>29746</v>
      </c>
    </row>
    <row r="66" spans="1:27" x14ac:dyDescent="0.25">
      <c r="A66" t="s">
        <v>45</v>
      </c>
      <c r="B66" s="1" t="s">
        <v>46</v>
      </c>
      <c r="C66" s="1" t="s">
        <v>47</v>
      </c>
      <c r="D66" s="1">
        <v>0.44</v>
      </c>
      <c r="E66" s="1">
        <v>42</v>
      </c>
      <c r="F66" s="1" t="s">
        <v>139</v>
      </c>
      <c r="H66" t="str">
        <v>13,999</v>
      </c>
      <c r="I66" t="str">
        <v>24,999</v>
      </c>
      <c r="K66" s="10">
        <v>13999</v>
      </c>
      <c r="L66" s="10">
        <v>24999</v>
      </c>
      <c r="N66" s="3"/>
      <c r="O66" s="4"/>
      <c r="Q66" s="13">
        <v>167.56802999999999</v>
      </c>
      <c r="R66" s="13">
        <v>299.23802999999998</v>
      </c>
      <c r="V66" s="16" t="s">
        <v>45</v>
      </c>
      <c r="W66" s="14">
        <v>167.56802999999999</v>
      </c>
      <c r="X66" s="14">
        <v>299.23802999999998</v>
      </c>
      <c r="Y66" s="22">
        <v>0.44</v>
      </c>
      <c r="Z66" s="27">
        <v>42</v>
      </c>
      <c r="AA66" s="32">
        <v>45238</v>
      </c>
    </row>
    <row r="67" spans="1:27" x14ac:dyDescent="0.25">
      <c r="A67" t="s">
        <v>35</v>
      </c>
      <c r="B67" s="1" t="s">
        <v>104</v>
      </c>
      <c r="C67" s="1" t="s">
        <v>140</v>
      </c>
      <c r="D67" s="1">
        <v>0.78</v>
      </c>
      <c r="E67" s="1">
        <v>44</v>
      </c>
      <c r="F67" s="1" t="s">
        <v>38</v>
      </c>
      <c r="H67" t="str">
        <v>309</v>
      </c>
      <c r="I67" t="str">
        <v>1,400</v>
      </c>
      <c r="K67" s="10">
        <v>309</v>
      </c>
      <c r="L67" s="10">
        <v>1400</v>
      </c>
      <c r="N67" s="3"/>
      <c r="O67" s="4"/>
      <c r="Q67" s="13">
        <v>3.6987299999999999</v>
      </c>
      <c r="R67" s="13">
        <v>16.757999999999999</v>
      </c>
      <c r="V67" s="16" t="s">
        <v>35</v>
      </c>
      <c r="W67" s="14">
        <v>3.6987299999999999</v>
      </c>
      <c r="X67" s="14">
        <v>16.757999999999999</v>
      </c>
      <c r="Y67" s="22">
        <v>0.78</v>
      </c>
      <c r="Z67" s="27">
        <v>44</v>
      </c>
      <c r="AA67" s="32">
        <v>426973</v>
      </c>
    </row>
    <row r="68" spans="1:27" x14ac:dyDescent="0.25">
      <c r="A68" t="s">
        <v>6</v>
      </c>
      <c r="B68" s="1" t="s">
        <v>141</v>
      </c>
      <c r="C68" s="1" t="s">
        <v>16</v>
      </c>
      <c r="D68" s="1">
        <v>0.62</v>
      </c>
      <c r="E68" s="1">
        <v>41</v>
      </c>
      <c r="F68" s="1" t="s">
        <v>142</v>
      </c>
      <c r="H68" t="str">
        <v>263</v>
      </c>
      <c r="I68" t="str">
        <v>699</v>
      </c>
      <c r="K68" s="10">
        <v>263</v>
      </c>
      <c r="L68" s="10">
        <v>699</v>
      </c>
      <c r="N68" s="3"/>
      <c r="O68" s="4"/>
      <c r="Q68" s="13">
        <v>3.14811</v>
      </c>
      <c r="R68" s="13">
        <v>8.3670299999999997</v>
      </c>
      <c r="V68" s="16" t="s">
        <v>6</v>
      </c>
      <c r="W68" s="14">
        <v>3.14811</v>
      </c>
      <c r="X68" s="14">
        <v>8.3670299999999997</v>
      </c>
      <c r="Y68" s="22">
        <v>0.62</v>
      </c>
      <c r="Z68" s="27">
        <v>41</v>
      </c>
      <c r="AA68" s="32">
        <v>450</v>
      </c>
    </row>
    <row r="69" spans="1:27" x14ac:dyDescent="0.25">
      <c r="A69" t="s">
        <v>116</v>
      </c>
      <c r="B69" s="1" t="s">
        <v>143</v>
      </c>
      <c r="C69" s="1" t="s">
        <v>144</v>
      </c>
      <c r="D69" s="1">
        <v>0.47</v>
      </c>
      <c r="E69" s="1">
        <v>43</v>
      </c>
      <c r="F69" s="1" t="s">
        <v>145</v>
      </c>
      <c r="H69" t="str">
        <v>7,999</v>
      </c>
      <c r="I69" t="str">
        <v>14,990</v>
      </c>
      <c r="K69" s="10">
        <v>7999</v>
      </c>
      <c r="L69" s="10">
        <v>14990</v>
      </c>
      <c r="N69" s="3"/>
      <c r="O69" s="4"/>
      <c r="Q69" s="13">
        <v>95.74803</v>
      </c>
      <c r="R69" s="13">
        <v>179.43029999999999</v>
      </c>
      <c r="V69" s="16" t="s">
        <v>116</v>
      </c>
      <c r="W69" s="14">
        <v>95.74803</v>
      </c>
      <c r="X69" s="14">
        <v>179.43029999999999</v>
      </c>
      <c r="Y69" s="22">
        <v>0.47</v>
      </c>
      <c r="Z69" s="27">
        <v>43</v>
      </c>
      <c r="AA69" s="32">
        <v>457</v>
      </c>
    </row>
    <row r="70" spans="1:27" x14ac:dyDescent="0.25">
      <c r="A70" t="s">
        <v>146</v>
      </c>
      <c r="B70" s="1" t="s">
        <v>97</v>
      </c>
      <c r="C70" s="1" t="s">
        <v>147</v>
      </c>
      <c r="D70" s="1">
        <v>0.47</v>
      </c>
      <c r="E70" s="1">
        <v>42</v>
      </c>
      <c r="F70" s="1" t="s">
        <v>148</v>
      </c>
      <c r="H70" t="str">
        <v>1,599</v>
      </c>
      <c r="I70" t="str">
        <v>2,999</v>
      </c>
      <c r="K70" s="10">
        <v>1599</v>
      </c>
      <c r="L70" s="10">
        <v>2999</v>
      </c>
      <c r="N70" s="3"/>
      <c r="O70" s="4"/>
      <c r="Q70" s="13">
        <v>19.140029999999999</v>
      </c>
      <c r="R70" s="13">
        <v>35.898029999999999</v>
      </c>
      <c r="V70" s="16" t="s">
        <v>146</v>
      </c>
      <c r="W70" s="14">
        <v>19.140029999999999</v>
      </c>
      <c r="X70" s="14">
        <v>35.898029999999999</v>
      </c>
      <c r="Y70" s="22">
        <v>0.47</v>
      </c>
      <c r="Z70" s="27">
        <v>42</v>
      </c>
      <c r="AA70" s="32">
        <v>2727</v>
      </c>
    </row>
    <row r="71" spans="1:27" x14ac:dyDescent="0.25">
      <c r="A71" t="s">
        <v>6</v>
      </c>
      <c r="B71" s="1" t="s">
        <v>36</v>
      </c>
      <c r="C71" s="1" t="s">
        <v>37</v>
      </c>
      <c r="D71" s="1">
        <v>0.69</v>
      </c>
      <c r="E71" s="1">
        <v>43</v>
      </c>
      <c r="F71" s="1" t="s">
        <v>149</v>
      </c>
      <c r="H71" t="str">
        <v>219</v>
      </c>
      <c r="I71" t="str">
        <v>700</v>
      </c>
      <c r="K71" s="10">
        <v>219</v>
      </c>
      <c r="L71" s="10">
        <v>700</v>
      </c>
      <c r="N71" s="3"/>
      <c r="O71" s="4"/>
      <c r="Q71" s="13">
        <v>2.6214300000000001</v>
      </c>
      <c r="R71" s="13">
        <v>8.3789999999999996</v>
      </c>
      <c r="V71" s="16" t="s">
        <v>6</v>
      </c>
      <c r="W71" s="14">
        <v>2.6214300000000001</v>
      </c>
      <c r="X71" s="14">
        <v>8.3789999999999996</v>
      </c>
      <c r="Y71" s="22">
        <v>0.69</v>
      </c>
      <c r="Z71" s="27">
        <v>43</v>
      </c>
      <c r="AA71" s="32">
        <v>20053</v>
      </c>
    </row>
    <row r="72" spans="1:27" x14ac:dyDescent="0.25">
      <c r="A72" t="s">
        <v>6</v>
      </c>
      <c r="B72" s="1" t="s">
        <v>11</v>
      </c>
      <c r="C72" s="1" t="s">
        <v>40</v>
      </c>
      <c r="D72" s="1">
        <v>0.61</v>
      </c>
      <c r="E72" s="1">
        <v>45</v>
      </c>
      <c r="F72" s="1" t="s">
        <v>150</v>
      </c>
      <c r="H72" t="str">
        <v>349</v>
      </c>
      <c r="I72" t="str">
        <v>899</v>
      </c>
      <c r="K72" s="10">
        <v>349</v>
      </c>
      <c r="L72" s="10">
        <v>899</v>
      </c>
      <c r="N72" s="3"/>
      <c r="O72" s="4"/>
      <c r="Q72" s="13">
        <v>4.17753</v>
      </c>
      <c r="R72" s="13">
        <v>10.76103</v>
      </c>
      <c r="V72" s="16" t="s">
        <v>6</v>
      </c>
      <c r="W72" s="14">
        <v>4.17753</v>
      </c>
      <c r="X72" s="14">
        <v>10.76103</v>
      </c>
      <c r="Y72" s="22">
        <v>0.61</v>
      </c>
      <c r="Z72" s="27">
        <v>45</v>
      </c>
      <c r="AA72" s="32">
        <v>149</v>
      </c>
    </row>
    <row r="73" spans="1:27" x14ac:dyDescent="0.25">
      <c r="A73" t="s">
        <v>6</v>
      </c>
      <c r="B73" s="1" t="s">
        <v>11</v>
      </c>
      <c r="C73" s="1" t="s">
        <v>80</v>
      </c>
      <c r="D73" s="1">
        <v>0.42</v>
      </c>
      <c r="E73" s="1">
        <v>41</v>
      </c>
      <c r="F73" s="1" t="s">
        <v>151</v>
      </c>
      <c r="H73" t="str">
        <v>349</v>
      </c>
      <c r="I73" t="str">
        <v>599</v>
      </c>
      <c r="K73" s="10">
        <v>349</v>
      </c>
      <c r="L73" s="10">
        <v>599</v>
      </c>
      <c r="N73" s="3"/>
      <c r="O73" s="4"/>
      <c r="Q73" s="13">
        <v>4.17753</v>
      </c>
      <c r="R73" s="13">
        <v>7.1700299999999997</v>
      </c>
      <c r="V73" s="16" t="s">
        <v>6</v>
      </c>
      <c r="W73" s="14">
        <v>4.17753</v>
      </c>
      <c r="X73" s="14">
        <v>7.1700299999999997</v>
      </c>
      <c r="Y73" s="22">
        <v>0.42</v>
      </c>
      <c r="Z73" s="27">
        <v>41</v>
      </c>
      <c r="AA73" s="32">
        <v>210</v>
      </c>
    </row>
    <row r="74" spans="1:27" x14ac:dyDescent="0.25">
      <c r="A74" t="s">
        <v>45</v>
      </c>
      <c r="B74" s="1" t="s">
        <v>152</v>
      </c>
      <c r="C74" s="1" t="s">
        <v>153</v>
      </c>
      <c r="D74" s="1">
        <v>0.37</v>
      </c>
      <c r="E74" s="1">
        <v>42</v>
      </c>
      <c r="F74" s="1" t="s">
        <v>139</v>
      </c>
      <c r="H74" t="str">
        <v>26,999</v>
      </c>
      <c r="I74" t="str">
        <v>42,999</v>
      </c>
      <c r="K74" s="10">
        <v>26999</v>
      </c>
      <c r="L74" s="10">
        <v>42999</v>
      </c>
      <c r="N74" s="3"/>
      <c r="O74" s="4"/>
      <c r="Q74" s="13">
        <v>323.17802999999998</v>
      </c>
      <c r="R74" s="13">
        <v>514.69803000000002</v>
      </c>
      <c r="V74" s="16" t="s">
        <v>45</v>
      </c>
      <c r="W74" s="14">
        <v>323.17802999999998</v>
      </c>
      <c r="X74" s="14">
        <v>514.69803000000002</v>
      </c>
      <c r="Y74" s="22">
        <v>0.37</v>
      </c>
      <c r="Z74" s="27">
        <v>42</v>
      </c>
      <c r="AA74" s="32">
        <v>45238</v>
      </c>
    </row>
    <row r="75" spans="1:27" x14ac:dyDescent="0.25">
      <c r="A75" t="s">
        <v>6</v>
      </c>
      <c r="B75" s="1" t="s">
        <v>154</v>
      </c>
      <c r="C75" s="1" t="s">
        <v>24</v>
      </c>
      <c r="D75" s="1">
        <v>0.77</v>
      </c>
      <c r="E75" s="1">
        <v>40</v>
      </c>
      <c r="F75" s="1" t="s">
        <v>155</v>
      </c>
      <c r="H75" t="str">
        <v>115</v>
      </c>
      <c r="I75" t="str">
        <v>499</v>
      </c>
      <c r="K75" s="10">
        <v>115</v>
      </c>
      <c r="L75" s="10">
        <v>499</v>
      </c>
      <c r="N75" s="3"/>
      <c r="O75" s="4"/>
      <c r="Q75" s="13">
        <v>1.3765499999999999</v>
      </c>
      <c r="R75" s="13">
        <v>5.9730299999999996</v>
      </c>
      <c r="V75" s="16" t="s">
        <v>6</v>
      </c>
      <c r="W75" s="14">
        <v>1.3765499999999999</v>
      </c>
      <c r="X75" s="14">
        <v>5.9730299999999996</v>
      </c>
      <c r="Y75" s="22">
        <v>0.77</v>
      </c>
      <c r="Z75" s="27">
        <v>40</v>
      </c>
      <c r="AA75" s="32">
        <v>7732</v>
      </c>
    </row>
    <row r="76" spans="1:27" x14ac:dyDescent="0.25">
      <c r="A76" t="s">
        <v>6</v>
      </c>
      <c r="B76" s="1" t="s">
        <v>7</v>
      </c>
      <c r="C76" s="1" t="s">
        <v>30</v>
      </c>
      <c r="D76" s="1">
        <v>0.6</v>
      </c>
      <c r="E76" s="1">
        <v>41</v>
      </c>
      <c r="F76" s="1" t="s">
        <v>156</v>
      </c>
      <c r="H76" t="str">
        <v>399</v>
      </c>
      <c r="I76" t="str">
        <v>999</v>
      </c>
      <c r="K76" s="10">
        <v>399</v>
      </c>
      <c r="L76" s="10">
        <v>999</v>
      </c>
      <c r="N76" s="3"/>
      <c r="O76" s="4"/>
      <c r="Q76" s="13">
        <v>4.7760299999999996</v>
      </c>
      <c r="R76" s="13">
        <v>11.958029999999999</v>
      </c>
      <c r="V76" s="16" t="s">
        <v>6</v>
      </c>
      <c r="W76" s="14">
        <v>4.7760299999999996</v>
      </c>
      <c r="X76" s="14">
        <v>11.958029999999999</v>
      </c>
      <c r="Y76" s="22">
        <v>0.6</v>
      </c>
      <c r="Z76" s="27">
        <v>41</v>
      </c>
      <c r="AA76" s="32">
        <v>178</v>
      </c>
    </row>
    <row r="77" spans="1:27" x14ac:dyDescent="0.25">
      <c r="A77" t="s">
        <v>6</v>
      </c>
      <c r="B77" s="1" t="s">
        <v>10</v>
      </c>
      <c r="C77" s="1" t="s">
        <v>24</v>
      </c>
      <c r="D77" s="1">
        <v>0.6</v>
      </c>
      <c r="E77" s="1">
        <v>41</v>
      </c>
      <c r="F77" s="1" t="s">
        <v>157</v>
      </c>
      <c r="H77" t="str">
        <v>199</v>
      </c>
      <c r="I77" t="str">
        <v>499</v>
      </c>
      <c r="K77" s="10">
        <v>199</v>
      </c>
      <c r="L77" s="10">
        <v>499</v>
      </c>
      <c r="N77" s="3"/>
      <c r="O77" s="4"/>
      <c r="Q77" s="13">
        <v>2.3820299999999999</v>
      </c>
      <c r="R77" s="13">
        <v>5.9730299999999996</v>
      </c>
      <c r="V77" s="16" t="s">
        <v>6</v>
      </c>
      <c r="W77" s="14">
        <v>2.3820299999999999</v>
      </c>
      <c r="X77" s="14">
        <v>5.9730299999999996</v>
      </c>
      <c r="Y77" s="22">
        <v>0.6</v>
      </c>
      <c r="Z77" s="27">
        <v>41</v>
      </c>
      <c r="AA77" s="32">
        <v>602</v>
      </c>
    </row>
    <row r="78" spans="1:27" x14ac:dyDescent="0.25">
      <c r="A78" t="s">
        <v>6</v>
      </c>
      <c r="B78" s="1" t="s">
        <v>76</v>
      </c>
      <c r="C78" s="1" t="s">
        <v>7</v>
      </c>
      <c r="D78" s="1">
        <v>0.55000000000000004</v>
      </c>
      <c r="E78" s="1">
        <v>40</v>
      </c>
      <c r="F78" s="1" t="s">
        <v>158</v>
      </c>
      <c r="H78" t="str">
        <v>179</v>
      </c>
      <c r="I78" t="str">
        <v>399</v>
      </c>
      <c r="K78" s="10">
        <v>179</v>
      </c>
      <c r="L78" s="10">
        <v>399</v>
      </c>
      <c r="N78" s="3"/>
      <c r="O78" s="4"/>
      <c r="Q78" s="13">
        <v>2.14263</v>
      </c>
      <c r="R78" s="13">
        <v>4.7760299999999996</v>
      </c>
      <c r="V78" s="16" t="s">
        <v>6</v>
      </c>
      <c r="W78" s="14">
        <v>2.14263</v>
      </c>
      <c r="X78" s="14">
        <v>4.7760299999999996</v>
      </c>
      <c r="Y78" s="22">
        <v>0.55000000000000004</v>
      </c>
      <c r="Z78" s="27">
        <v>40</v>
      </c>
      <c r="AA78" s="32">
        <v>1423</v>
      </c>
    </row>
    <row r="79" spans="1:27" x14ac:dyDescent="0.25">
      <c r="A79" t="s">
        <v>45</v>
      </c>
      <c r="B79" s="1" t="s">
        <v>159</v>
      </c>
      <c r="C79" s="1" t="s">
        <v>160</v>
      </c>
      <c r="D79" s="1">
        <v>0.65</v>
      </c>
      <c r="E79" s="1">
        <v>41</v>
      </c>
      <c r="F79" s="1" t="s">
        <v>161</v>
      </c>
      <c r="H79" t="str">
        <v>10,901</v>
      </c>
      <c r="I79" t="str">
        <v>30,990</v>
      </c>
      <c r="K79" s="10">
        <v>10901</v>
      </c>
      <c r="L79" s="10">
        <v>30990</v>
      </c>
      <c r="N79" s="3"/>
      <c r="O79" s="4"/>
      <c r="Q79" s="13">
        <v>130.48497</v>
      </c>
      <c r="R79" s="13">
        <v>370.95029999999997</v>
      </c>
      <c r="V79" s="16" t="s">
        <v>45</v>
      </c>
      <c r="W79" s="14">
        <v>130.48497</v>
      </c>
      <c r="X79" s="14">
        <v>370.95029999999997</v>
      </c>
      <c r="Y79" s="22">
        <v>0.65</v>
      </c>
      <c r="Z79" s="27">
        <v>41</v>
      </c>
      <c r="AA79" s="32">
        <v>398</v>
      </c>
    </row>
    <row r="80" spans="1:27" x14ac:dyDescent="0.25">
      <c r="A80" t="s">
        <v>6</v>
      </c>
      <c r="B80" s="1" t="s">
        <v>92</v>
      </c>
      <c r="C80" s="1" t="s">
        <v>24</v>
      </c>
      <c r="D80" s="1">
        <v>0.57999999999999996</v>
      </c>
      <c r="E80" s="1">
        <v>39</v>
      </c>
      <c r="F80" s="1" t="s">
        <v>162</v>
      </c>
      <c r="H80" t="str">
        <v>209</v>
      </c>
      <c r="I80" t="str">
        <v>499</v>
      </c>
      <c r="K80" s="10">
        <v>209</v>
      </c>
      <c r="L80" s="10">
        <v>499</v>
      </c>
      <c r="N80" s="3"/>
      <c r="O80" s="4"/>
      <c r="Q80" s="13">
        <v>2.5017299999999998</v>
      </c>
      <c r="R80" s="13">
        <v>5.9730299999999996</v>
      </c>
      <c r="V80" s="16" t="s">
        <v>6</v>
      </c>
      <c r="W80" s="14">
        <v>2.5017299999999998</v>
      </c>
      <c r="X80" s="14">
        <v>5.9730299999999996</v>
      </c>
      <c r="Y80" s="22">
        <v>0.57999999999999996</v>
      </c>
      <c r="Z80" s="27">
        <v>39</v>
      </c>
      <c r="AA80" s="32">
        <v>536</v>
      </c>
    </row>
    <row r="81" spans="1:27" x14ac:dyDescent="0.25">
      <c r="A81" t="s">
        <v>106</v>
      </c>
      <c r="B81" s="1" t="s">
        <v>163</v>
      </c>
      <c r="C81" s="1" t="s">
        <v>164</v>
      </c>
      <c r="D81" s="1">
        <v>0.64</v>
      </c>
      <c r="E81" s="1">
        <v>40</v>
      </c>
      <c r="F81" s="1" t="s">
        <v>165</v>
      </c>
      <c r="H81" t="str">
        <v>1,434</v>
      </c>
      <c r="I81" t="str">
        <v>3,999</v>
      </c>
      <c r="K81" s="10">
        <v>1434</v>
      </c>
      <c r="L81" s="10">
        <v>3999</v>
      </c>
      <c r="N81" s="3"/>
      <c r="O81" s="4"/>
      <c r="Q81" s="13">
        <v>17.16498</v>
      </c>
      <c r="R81" s="13">
        <v>47.868029999999997</v>
      </c>
      <c r="V81" s="16" t="s">
        <v>106</v>
      </c>
      <c r="W81" s="14">
        <v>17.16498</v>
      </c>
      <c r="X81" s="14">
        <v>47.868029999999997</v>
      </c>
      <c r="Y81" s="22">
        <v>0.64</v>
      </c>
      <c r="Z81" s="27">
        <v>40</v>
      </c>
      <c r="AA81" s="32">
        <v>32</v>
      </c>
    </row>
    <row r="82" spans="1:27" x14ac:dyDescent="0.25">
      <c r="A82" t="s">
        <v>6</v>
      </c>
      <c r="B82" s="1" t="s">
        <v>7</v>
      </c>
      <c r="C82" s="1" t="s">
        <v>8</v>
      </c>
      <c r="D82" s="1">
        <v>0.64</v>
      </c>
      <c r="E82" s="1">
        <v>42</v>
      </c>
      <c r="F82" s="1" t="s">
        <v>9</v>
      </c>
      <c r="H82" t="str">
        <v>399</v>
      </c>
      <c r="I82" t="str">
        <v>1,099</v>
      </c>
      <c r="K82" s="10">
        <v>399</v>
      </c>
      <c r="L82" s="10">
        <v>1099</v>
      </c>
      <c r="N82" s="3"/>
      <c r="O82" s="4"/>
      <c r="Q82" s="13">
        <v>4.7760299999999996</v>
      </c>
      <c r="R82" s="13">
        <v>13.15503</v>
      </c>
      <c r="V82" s="16" t="s">
        <v>6</v>
      </c>
      <c r="W82" s="14">
        <v>4.7760299999999996</v>
      </c>
      <c r="X82" s="14">
        <v>13.15503</v>
      </c>
      <c r="Y82" s="22">
        <v>0.64</v>
      </c>
      <c r="Z82" s="27">
        <v>42</v>
      </c>
      <c r="AA82" s="32">
        <v>24269</v>
      </c>
    </row>
    <row r="83" spans="1:27" x14ac:dyDescent="0.25">
      <c r="A83" t="s">
        <v>6</v>
      </c>
      <c r="B83" s="1" t="s">
        <v>135</v>
      </c>
      <c r="C83" s="1" t="s">
        <v>49</v>
      </c>
      <c r="D83" s="1">
        <v>0.44</v>
      </c>
      <c r="E83" s="1">
        <v>40</v>
      </c>
      <c r="F83" s="1" t="s">
        <v>62</v>
      </c>
      <c r="H83" t="str">
        <v>139</v>
      </c>
      <c r="I83" t="str">
        <v>249</v>
      </c>
      <c r="K83" s="10">
        <v>139</v>
      </c>
      <c r="L83" s="10">
        <v>249</v>
      </c>
      <c r="N83" s="3"/>
      <c r="O83" s="4"/>
      <c r="Q83" s="13">
        <v>1.6638299999999999</v>
      </c>
      <c r="R83" s="13">
        <v>2.9805299999999999</v>
      </c>
      <c r="V83" s="16" t="s">
        <v>6</v>
      </c>
      <c r="W83" s="14">
        <v>1.6638299999999999</v>
      </c>
      <c r="X83" s="14">
        <v>2.9805299999999999</v>
      </c>
      <c r="Y83" s="22">
        <v>0.44</v>
      </c>
      <c r="Z83" s="27">
        <v>40</v>
      </c>
      <c r="AA83" s="32">
        <v>9378</v>
      </c>
    </row>
    <row r="84" spans="1:27" x14ac:dyDescent="0.25">
      <c r="A84" t="s">
        <v>45</v>
      </c>
      <c r="B84" s="1" t="s">
        <v>166</v>
      </c>
      <c r="C84" s="1" t="s">
        <v>167</v>
      </c>
      <c r="D84" s="1">
        <v>0.62</v>
      </c>
      <c r="E84" s="1">
        <v>34</v>
      </c>
      <c r="F84" s="1" t="s">
        <v>168</v>
      </c>
      <c r="H84" t="str">
        <v>7,299</v>
      </c>
      <c r="I84" t="str">
        <v>19,125</v>
      </c>
      <c r="K84" s="10">
        <v>7299</v>
      </c>
      <c r="L84" s="10">
        <v>19125</v>
      </c>
      <c r="N84" s="3"/>
      <c r="O84" s="4"/>
      <c r="Q84" s="13">
        <v>87.369029999999995</v>
      </c>
      <c r="R84" s="13">
        <v>228.92624999999998</v>
      </c>
      <c r="V84" s="16" t="s">
        <v>45</v>
      </c>
      <c r="W84" s="14">
        <v>87.369029999999995</v>
      </c>
      <c r="X84" s="14">
        <v>228.92624999999998</v>
      </c>
      <c r="Y84" s="22">
        <v>0.62</v>
      </c>
      <c r="Z84" s="27">
        <v>34</v>
      </c>
      <c r="AA84" s="32">
        <v>902</v>
      </c>
    </row>
    <row r="85" spans="1:27" x14ac:dyDescent="0.25">
      <c r="A85" t="s">
        <v>6</v>
      </c>
      <c r="B85" s="1" t="s">
        <v>27</v>
      </c>
      <c r="C85" s="1" t="s">
        <v>34</v>
      </c>
      <c r="D85" s="1">
        <v>0.63</v>
      </c>
      <c r="E85" s="1">
        <v>44</v>
      </c>
      <c r="F85" s="1" t="s">
        <v>169</v>
      </c>
      <c r="H85" t="str">
        <v>299</v>
      </c>
      <c r="I85" t="str">
        <v>799</v>
      </c>
      <c r="K85" s="10">
        <v>299</v>
      </c>
      <c r="L85" s="10">
        <v>799</v>
      </c>
      <c r="N85" s="3"/>
      <c r="O85" s="4"/>
      <c r="Q85" s="13">
        <v>3.5790299999999999</v>
      </c>
      <c r="R85" s="13">
        <v>9.5640299999999989</v>
      </c>
      <c r="V85" s="16" t="s">
        <v>6</v>
      </c>
      <c r="W85" s="14">
        <v>3.5790299999999999</v>
      </c>
      <c r="X85" s="14">
        <v>9.5640299999999989</v>
      </c>
      <c r="Y85" s="22">
        <v>0.63</v>
      </c>
      <c r="Z85" s="27">
        <v>44</v>
      </c>
      <c r="AA85" s="32">
        <v>28791</v>
      </c>
    </row>
    <row r="86" spans="1:27" x14ac:dyDescent="0.25">
      <c r="A86" t="s">
        <v>6</v>
      </c>
      <c r="B86" s="1" t="s">
        <v>170</v>
      </c>
      <c r="C86" s="1" t="s">
        <v>171</v>
      </c>
      <c r="D86" s="1">
        <v>0.75</v>
      </c>
      <c r="E86" s="1">
        <v>42</v>
      </c>
      <c r="F86" s="1" t="s">
        <v>172</v>
      </c>
      <c r="H86" t="str">
        <v>325</v>
      </c>
      <c r="I86" t="str">
        <v>1,299</v>
      </c>
      <c r="K86" s="10">
        <v>325</v>
      </c>
      <c r="L86" s="10">
        <v>1299</v>
      </c>
      <c r="N86" s="3"/>
      <c r="O86" s="4"/>
      <c r="Q86" s="13">
        <v>3.89025</v>
      </c>
      <c r="R86" s="13">
        <v>15.54903</v>
      </c>
      <c r="V86" s="16" t="s">
        <v>6</v>
      </c>
      <c r="W86" s="14">
        <v>3.89025</v>
      </c>
      <c r="X86" s="14">
        <v>15.54903</v>
      </c>
      <c r="Y86" s="22">
        <v>0.75</v>
      </c>
      <c r="Z86" s="27">
        <v>42</v>
      </c>
      <c r="AA86" s="32">
        <v>10576</v>
      </c>
    </row>
    <row r="87" spans="1:27" x14ac:dyDescent="0.25">
      <c r="A87" t="s">
        <v>45</v>
      </c>
      <c r="B87" s="1" t="s">
        <v>173</v>
      </c>
      <c r="C87" s="1" t="s">
        <v>174</v>
      </c>
      <c r="D87" s="1">
        <v>0.25</v>
      </c>
      <c r="E87" s="1">
        <v>42</v>
      </c>
      <c r="F87" s="1" t="s">
        <v>90</v>
      </c>
      <c r="H87" t="str">
        <v>29,999</v>
      </c>
      <c r="I87" t="str">
        <v>39,999</v>
      </c>
      <c r="K87" s="10">
        <v>29999</v>
      </c>
      <c r="L87" s="10">
        <v>39999</v>
      </c>
      <c r="N87" s="3"/>
      <c r="O87" s="4"/>
      <c r="Q87" s="13">
        <v>359.08803</v>
      </c>
      <c r="R87" s="13">
        <v>478.78802999999999</v>
      </c>
      <c r="V87" s="16" t="s">
        <v>45</v>
      </c>
      <c r="W87" s="14">
        <v>359.08803</v>
      </c>
      <c r="X87" s="14">
        <v>478.78802999999999</v>
      </c>
      <c r="Y87" s="22">
        <v>0.25</v>
      </c>
      <c r="Z87" s="27">
        <v>42</v>
      </c>
      <c r="AA87" s="32">
        <v>7298</v>
      </c>
    </row>
    <row r="88" spans="1:27" x14ac:dyDescent="0.25">
      <c r="A88" t="s">
        <v>45</v>
      </c>
      <c r="B88" s="1" t="s">
        <v>175</v>
      </c>
      <c r="C88" s="1" t="s">
        <v>176</v>
      </c>
      <c r="D88" s="1">
        <v>0.32</v>
      </c>
      <c r="E88" s="1">
        <v>43</v>
      </c>
      <c r="F88" s="1" t="s">
        <v>65</v>
      </c>
      <c r="H88" t="str">
        <v>27,999</v>
      </c>
      <c r="I88" t="str">
        <v>40,990</v>
      </c>
      <c r="K88" s="10">
        <v>27999</v>
      </c>
      <c r="L88" s="10">
        <v>40990</v>
      </c>
      <c r="N88" s="3"/>
      <c r="O88" s="4"/>
      <c r="Q88" s="13">
        <v>335.14803000000001</v>
      </c>
      <c r="R88" s="13">
        <v>490.65030000000002</v>
      </c>
      <c r="V88" s="16" t="s">
        <v>45</v>
      </c>
      <c r="W88" s="14">
        <v>335.14803000000001</v>
      </c>
      <c r="X88" s="14">
        <v>490.65030000000002</v>
      </c>
      <c r="Y88" s="22">
        <v>0.32</v>
      </c>
      <c r="Z88" s="27">
        <v>43</v>
      </c>
      <c r="AA88" s="32">
        <v>4703</v>
      </c>
    </row>
    <row r="89" spans="1:27" x14ac:dyDescent="0.25">
      <c r="A89" t="s">
        <v>45</v>
      </c>
      <c r="B89" s="1" t="s">
        <v>160</v>
      </c>
      <c r="C89" s="1" t="s">
        <v>177</v>
      </c>
      <c r="D89" s="1">
        <v>0.41</v>
      </c>
      <c r="E89" s="1">
        <v>43</v>
      </c>
      <c r="F89" s="1" t="s">
        <v>134</v>
      </c>
      <c r="H89" t="str">
        <v>30,990</v>
      </c>
      <c r="I89" t="str">
        <v>52,900</v>
      </c>
      <c r="K89" s="10">
        <v>30990</v>
      </c>
      <c r="L89" s="10">
        <v>52900</v>
      </c>
      <c r="N89" s="3"/>
      <c r="O89" s="4"/>
      <c r="Q89" s="13">
        <v>370.95029999999997</v>
      </c>
      <c r="R89" s="13">
        <v>633.21299999999997</v>
      </c>
      <c r="V89" s="16" t="s">
        <v>45</v>
      </c>
      <c r="W89" s="14">
        <v>370.95029999999997</v>
      </c>
      <c r="X89" s="14">
        <v>633.21299999999997</v>
      </c>
      <c r="Y89" s="22">
        <v>0.41</v>
      </c>
      <c r="Z89" s="27">
        <v>43</v>
      </c>
      <c r="AA89" s="32">
        <v>7109</v>
      </c>
    </row>
    <row r="90" spans="1:27" x14ac:dyDescent="0.25">
      <c r="A90" t="s">
        <v>6</v>
      </c>
      <c r="B90" s="1" t="s">
        <v>10</v>
      </c>
      <c r="C90" s="1" t="s">
        <v>30</v>
      </c>
      <c r="D90" s="1">
        <v>0.8</v>
      </c>
      <c r="E90" s="1">
        <v>45</v>
      </c>
      <c r="F90" s="1" t="s">
        <v>178</v>
      </c>
      <c r="H90" t="str">
        <v>199</v>
      </c>
      <c r="I90" t="str">
        <v>999</v>
      </c>
      <c r="K90" s="10">
        <v>199</v>
      </c>
      <c r="L90" s="10">
        <v>999</v>
      </c>
      <c r="N90" s="3"/>
      <c r="O90" s="4"/>
      <c r="Q90" s="13">
        <v>2.3820299999999999</v>
      </c>
      <c r="R90" s="13">
        <v>11.958029999999999</v>
      </c>
      <c r="V90" s="16" t="s">
        <v>6</v>
      </c>
      <c r="W90" s="14">
        <v>2.3820299999999999</v>
      </c>
      <c r="X90" s="14">
        <v>11.958029999999999</v>
      </c>
      <c r="Y90" s="22">
        <v>0.8</v>
      </c>
      <c r="Z90" s="27">
        <v>45</v>
      </c>
      <c r="AA90" s="32">
        <v>127</v>
      </c>
    </row>
    <row r="91" spans="1:27" x14ac:dyDescent="0.25">
      <c r="A91" t="s">
        <v>6</v>
      </c>
      <c r="B91" s="1" t="s">
        <v>123</v>
      </c>
      <c r="C91" s="1" t="s">
        <v>71</v>
      </c>
      <c r="D91" s="1">
        <v>0.68</v>
      </c>
      <c r="E91" s="1">
        <v>42</v>
      </c>
      <c r="F91" s="1" t="s">
        <v>9</v>
      </c>
      <c r="H91" t="str">
        <v>649</v>
      </c>
      <c r="I91" t="str">
        <v>1,999</v>
      </c>
      <c r="K91" s="10">
        <v>649</v>
      </c>
      <c r="L91" s="10">
        <v>1999</v>
      </c>
      <c r="N91" s="3"/>
      <c r="O91" s="4"/>
      <c r="Q91" s="13">
        <v>7.7685300000000002</v>
      </c>
      <c r="R91" s="13">
        <v>23.92803</v>
      </c>
      <c r="V91" s="16" t="s">
        <v>6</v>
      </c>
      <c r="W91" s="14">
        <v>7.7685300000000002</v>
      </c>
      <c r="X91" s="14">
        <v>23.92803</v>
      </c>
      <c r="Y91" s="22">
        <v>0.68</v>
      </c>
      <c r="Z91" s="27">
        <v>42</v>
      </c>
      <c r="AA91" s="32">
        <v>24269</v>
      </c>
    </row>
    <row r="92" spans="1:27" x14ac:dyDescent="0.25">
      <c r="A92" t="s">
        <v>29</v>
      </c>
      <c r="B92" s="1" t="s">
        <v>179</v>
      </c>
      <c r="C92" s="1" t="s">
        <v>180</v>
      </c>
      <c r="D92" s="1">
        <v>0.66</v>
      </c>
      <c r="E92" s="1">
        <v>36</v>
      </c>
      <c r="F92" s="1" t="s">
        <v>181</v>
      </c>
      <c r="H92" t="str">
        <v>269</v>
      </c>
      <c r="I92" t="str">
        <v>800</v>
      </c>
      <c r="K92" s="10">
        <v>269</v>
      </c>
      <c r="L92" s="10">
        <v>800</v>
      </c>
      <c r="N92" s="3"/>
      <c r="O92" s="4"/>
      <c r="Q92" s="13">
        <v>3.2199299999999997</v>
      </c>
      <c r="R92" s="13">
        <v>9.5760000000000005</v>
      </c>
      <c r="V92" s="16" t="s">
        <v>29</v>
      </c>
      <c r="W92" s="14">
        <v>3.2199299999999997</v>
      </c>
      <c r="X92" s="14">
        <v>9.5760000000000005</v>
      </c>
      <c r="Y92" s="22">
        <v>0.66</v>
      </c>
      <c r="Z92" s="27">
        <v>36</v>
      </c>
      <c r="AA92" s="32">
        <v>10134</v>
      </c>
    </row>
    <row r="93" spans="1:27" x14ac:dyDescent="0.25">
      <c r="A93" t="s">
        <v>45</v>
      </c>
      <c r="B93" s="1" t="s">
        <v>47</v>
      </c>
      <c r="C93" s="1" t="s">
        <v>182</v>
      </c>
      <c r="D93" s="1">
        <v>0.22</v>
      </c>
      <c r="E93" s="1">
        <v>42</v>
      </c>
      <c r="F93" s="1" t="s">
        <v>69</v>
      </c>
      <c r="H93" t="str">
        <v>24,999</v>
      </c>
      <c r="I93" t="str">
        <v>31,999</v>
      </c>
      <c r="K93" s="10">
        <v>24999</v>
      </c>
      <c r="L93" s="10">
        <v>31999</v>
      </c>
      <c r="N93" s="3"/>
      <c r="O93" s="4"/>
      <c r="Q93" s="13">
        <v>299.23802999999998</v>
      </c>
      <c r="R93" s="13">
        <v>383.02803</v>
      </c>
      <c r="V93" s="16" t="s">
        <v>45</v>
      </c>
      <c r="W93" s="14">
        <v>299.23802999999998</v>
      </c>
      <c r="X93" s="14">
        <v>383.02803</v>
      </c>
      <c r="Y93" s="22">
        <v>0.22</v>
      </c>
      <c r="Z93" s="27">
        <v>42</v>
      </c>
      <c r="AA93" s="32">
        <v>34899</v>
      </c>
    </row>
    <row r="94" spans="1:27" x14ac:dyDescent="0.25">
      <c r="A94" t="s">
        <v>6</v>
      </c>
      <c r="B94" s="1" t="s">
        <v>27</v>
      </c>
      <c r="C94" s="1" t="s">
        <v>16</v>
      </c>
      <c r="D94" s="1">
        <v>0.56999999999999995</v>
      </c>
      <c r="E94" s="1">
        <v>42</v>
      </c>
      <c r="F94" s="1" t="s">
        <v>17</v>
      </c>
      <c r="H94" t="str">
        <v>299</v>
      </c>
      <c r="I94" t="str">
        <v>699</v>
      </c>
      <c r="K94" s="10">
        <v>299</v>
      </c>
      <c r="L94" s="10">
        <v>699</v>
      </c>
      <c r="N94" s="3"/>
      <c r="O94" s="4"/>
      <c r="Q94" s="13">
        <v>3.5790299999999999</v>
      </c>
      <c r="R94" s="13">
        <v>8.3670299999999997</v>
      </c>
      <c r="V94" s="16" t="s">
        <v>6</v>
      </c>
      <c r="W94" s="14">
        <v>3.5790299999999999</v>
      </c>
      <c r="X94" s="14">
        <v>8.3670299999999997</v>
      </c>
      <c r="Y94" s="22">
        <v>0.56999999999999995</v>
      </c>
      <c r="Z94" s="27">
        <v>42</v>
      </c>
      <c r="AA94" s="32">
        <v>94363</v>
      </c>
    </row>
    <row r="95" spans="1:27" x14ac:dyDescent="0.25">
      <c r="A95" t="s">
        <v>6</v>
      </c>
      <c r="B95" s="1" t="s">
        <v>10</v>
      </c>
      <c r="C95" s="1" t="s">
        <v>30</v>
      </c>
      <c r="D95" s="1">
        <v>0.8</v>
      </c>
      <c r="E95" s="1">
        <v>41</v>
      </c>
      <c r="F95" s="1" t="s">
        <v>183</v>
      </c>
      <c r="H95" t="str">
        <v>199</v>
      </c>
      <c r="I95" t="str">
        <v>999</v>
      </c>
      <c r="K95" s="10">
        <v>199</v>
      </c>
      <c r="L95" s="10">
        <v>999</v>
      </c>
      <c r="N95" s="3"/>
      <c r="O95" s="4"/>
      <c r="Q95" s="13">
        <v>2.3820299999999999</v>
      </c>
      <c r="R95" s="13">
        <v>11.958029999999999</v>
      </c>
      <c r="V95" s="16" t="s">
        <v>6</v>
      </c>
      <c r="W95" s="14">
        <v>2.3820299999999999</v>
      </c>
      <c r="X95" s="14">
        <v>11.958029999999999</v>
      </c>
      <c r="Y95" s="22">
        <v>0.8</v>
      </c>
      <c r="Z95" s="27">
        <v>41</v>
      </c>
      <c r="AA95" s="32">
        <v>425</v>
      </c>
    </row>
    <row r="96" spans="1:27" x14ac:dyDescent="0.25">
      <c r="A96" t="s">
        <v>45</v>
      </c>
      <c r="B96" s="1" t="s">
        <v>184</v>
      </c>
      <c r="C96" s="1" t="s">
        <v>176</v>
      </c>
      <c r="D96" s="1">
        <v>0.54</v>
      </c>
      <c r="E96" s="1">
        <v>42</v>
      </c>
      <c r="F96" s="1" t="s">
        <v>185</v>
      </c>
      <c r="H96" t="str">
        <v>18,990</v>
      </c>
      <c r="I96" t="str">
        <v>40,990</v>
      </c>
      <c r="K96" s="10">
        <v>18990</v>
      </c>
      <c r="L96" s="10">
        <v>40990</v>
      </c>
      <c r="N96" s="3"/>
      <c r="O96" s="4"/>
      <c r="Q96" s="13">
        <v>227.31029999999998</v>
      </c>
      <c r="R96" s="13">
        <v>490.65030000000002</v>
      </c>
      <c r="V96" s="16" t="s">
        <v>45</v>
      </c>
      <c r="W96" s="14">
        <v>227.31029999999998</v>
      </c>
      <c r="X96" s="14">
        <v>490.65030000000002</v>
      </c>
      <c r="Y96" s="22">
        <v>0.54</v>
      </c>
      <c r="Z96" s="27">
        <v>42</v>
      </c>
      <c r="AA96" s="32">
        <v>6659</v>
      </c>
    </row>
    <row r="97" spans="1:27" x14ac:dyDescent="0.25">
      <c r="A97" t="s">
        <v>29</v>
      </c>
      <c r="B97" s="1" t="s">
        <v>186</v>
      </c>
      <c r="C97" s="1" t="s">
        <v>11</v>
      </c>
      <c r="D97" s="1">
        <v>0.17</v>
      </c>
      <c r="E97" s="1">
        <v>37</v>
      </c>
      <c r="F97" s="1" t="s">
        <v>187</v>
      </c>
      <c r="H97" t="str">
        <v>290</v>
      </c>
      <c r="I97" t="str">
        <v>349</v>
      </c>
      <c r="K97" s="10">
        <v>290</v>
      </c>
      <c r="L97" s="10">
        <v>349</v>
      </c>
      <c r="N97" s="3"/>
      <c r="O97" s="4"/>
      <c r="Q97" s="13">
        <v>3.4712999999999998</v>
      </c>
      <c r="R97" s="13">
        <v>4.17753</v>
      </c>
      <c r="V97" s="16" t="s">
        <v>29</v>
      </c>
      <c r="W97" s="14">
        <v>3.4712999999999998</v>
      </c>
      <c r="X97" s="14">
        <v>4.17753</v>
      </c>
      <c r="Y97" s="22">
        <v>0.17</v>
      </c>
      <c r="Z97" s="27">
        <v>37</v>
      </c>
      <c r="AA97" s="32">
        <v>1977</v>
      </c>
    </row>
    <row r="98" spans="1:27" x14ac:dyDescent="0.25">
      <c r="A98" t="s">
        <v>106</v>
      </c>
      <c r="B98" s="1" t="s">
        <v>49</v>
      </c>
      <c r="C98" s="1" t="s">
        <v>34</v>
      </c>
      <c r="D98" s="1">
        <v>0.69</v>
      </c>
      <c r="E98" s="1">
        <v>38</v>
      </c>
      <c r="F98" s="1" t="s">
        <v>188</v>
      </c>
      <c r="H98" t="str">
        <v>249</v>
      </c>
      <c r="I98" t="str">
        <v>799</v>
      </c>
      <c r="K98" s="10">
        <v>249</v>
      </c>
      <c r="L98" s="10">
        <v>799</v>
      </c>
      <c r="N98" s="3"/>
      <c r="O98" s="4"/>
      <c r="Q98" s="13">
        <v>2.9805299999999999</v>
      </c>
      <c r="R98" s="13">
        <v>9.5640299999999989</v>
      </c>
      <c r="V98" s="16" t="s">
        <v>106</v>
      </c>
      <c r="W98" s="14">
        <v>2.9805299999999999</v>
      </c>
      <c r="X98" s="14">
        <v>9.5640299999999989</v>
      </c>
      <c r="Y98" s="22">
        <v>0.69</v>
      </c>
      <c r="Z98" s="27">
        <v>38</v>
      </c>
      <c r="AA98" s="32">
        <v>1079</v>
      </c>
    </row>
    <row r="99" spans="1:27" x14ac:dyDescent="0.25">
      <c r="A99" t="s">
        <v>6</v>
      </c>
      <c r="B99" s="1" t="s">
        <v>189</v>
      </c>
      <c r="C99" s="1" t="s">
        <v>30</v>
      </c>
      <c r="D99" s="1">
        <v>0.65</v>
      </c>
      <c r="E99" s="1">
        <v>37</v>
      </c>
      <c r="F99" s="1" t="s">
        <v>190</v>
      </c>
      <c r="H99" t="str">
        <v>345</v>
      </c>
      <c r="I99" t="str">
        <v>999</v>
      </c>
      <c r="K99" s="10">
        <v>345</v>
      </c>
      <c r="L99" s="10">
        <v>999</v>
      </c>
      <c r="N99" s="3"/>
      <c r="O99" s="4"/>
      <c r="Q99" s="13">
        <v>4.1296499999999998</v>
      </c>
      <c r="R99" s="13">
        <v>11.958029999999999</v>
      </c>
      <c r="V99" s="16" t="s">
        <v>6</v>
      </c>
      <c r="W99" s="14">
        <v>4.1296499999999998</v>
      </c>
      <c r="X99" s="14">
        <v>11.958029999999999</v>
      </c>
      <c r="Y99" s="22">
        <v>0.65</v>
      </c>
      <c r="Z99" s="27">
        <v>37</v>
      </c>
      <c r="AA99" s="32">
        <v>1097</v>
      </c>
    </row>
    <row r="100" spans="1:27" x14ac:dyDescent="0.25">
      <c r="A100" t="s">
        <v>29</v>
      </c>
      <c r="B100" s="1" t="s">
        <v>8</v>
      </c>
      <c r="C100" s="1" t="s">
        <v>13</v>
      </c>
      <c r="D100" s="1">
        <v>0.42</v>
      </c>
      <c r="E100" s="1">
        <v>45</v>
      </c>
      <c r="F100" s="1" t="s">
        <v>191</v>
      </c>
      <c r="H100" t="str">
        <v>1,099</v>
      </c>
      <c r="I100" t="str">
        <v>1,899</v>
      </c>
      <c r="K100" s="10">
        <v>1099</v>
      </c>
      <c r="L100" s="10">
        <v>1899</v>
      </c>
      <c r="N100" s="3"/>
      <c r="O100" s="4"/>
      <c r="Q100" s="13">
        <v>13.15503</v>
      </c>
      <c r="R100" s="13">
        <v>22.731030000000001</v>
      </c>
      <c r="V100" s="16" t="s">
        <v>29</v>
      </c>
      <c r="W100" s="14">
        <v>13.15503</v>
      </c>
      <c r="X100" s="14">
        <v>22.731030000000001</v>
      </c>
      <c r="Y100" s="22">
        <v>0.42</v>
      </c>
      <c r="Z100" s="27">
        <v>45</v>
      </c>
      <c r="AA100" s="32">
        <v>2242</v>
      </c>
    </row>
    <row r="101" spans="1:27" x14ac:dyDescent="0.25">
      <c r="A101" t="s">
        <v>6</v>
      </c>
      <c r="B101" s="1" t="s">
        <v>192</v>
      </c>
      <c r="C101" s="1" t="s">
        <v>128</v>
      </c>
      <c r="D101" s="1">
        <v>0.52</v>
      </c>
      <c r="E101" s="1">
        <v>41</v>
      </c>
      <c r="F101" s="1" t="s">
        <v>193</v>
      </c>
      <c r="H101" t="str">
        <v>719</v>
      </c>
      <c r="I101" t="str">
        <v>1,499</v>
      </c>
      <c r="K101" s="10">
        <v>719</v>
      </c>
      <c r="L101" s="10">
        <v>1499</v>
      </c>
      <c r="N101" s="3"/>
      <c r="O101" s="4"/>
      <c r="Q101" s="13">
        <v>8.6064299999999996</v>
      </c>
      <c r="R101" s="13">
        <v>17.94303</v>
      </c>
      <c r="V101" s="16" t="s">
        <v>6</v>
      </c>
      <c r="W101" s="14">
        <v>8.6064299999999996</v>
      </c>
      <c r="X101" s="14">
        <v>17.94303</v>
      </c>
      <c r="Y101" s="22">
        <v>0.52</v>
      </c>
      <c r="Z101" s="27">
        <v>41</v>
      </c>
      <c r="AA101" s="32">
        <v>1045</v>
      </c>
    </row>
    <row r="102" spans="1:27" x14ac:dyDescent="0.25">
      <c r="A102" t="s">
        <v>106</v>
      </c>
      <c r="B102" s="1" t="s">
        <v>11</v>
      </c>
      <c r="C102" s="1" t="s">
        <v>128</v>
      </c>
      <c r="D102" s="1">
        <v>0.77</v>
      </c>
      <c r="E102" s="1">
        <v>43</v>
      </c>
      <c r="F102" s="1" t="s">
        <v>194</v>
      </c>
      <c r="H102" t="str">
        <v>349</v>
      </c>
      <c r="I102" t="str">
        <v>1,499</v>
      </c>
      <c r="K102" s="10">
        <v>349</v>
      </c>
      <c r="L102" s="10">
        <v>1499</v>
      </c>
      <c r="N102" s="3"/>
      <c r="O102" s="4"/>
      <c r="Q102" s="13">
        <v>4.17753</v>
      </c>
      <c r="R102" s="13">
        <v>17.94303</v>
      </c>
      <c r="V102" s="16" t="s">
        <v>106</v>
      </c>
      <c r="W102" s="14">
        <v>4.17753</v>
      </c>
      <c r="X102" s="14">
        <v>17.94303</v>
      </c>
      <c r="Y102" s="22">
        <v>0.77</v>
      </c>
      <c r="Z102" s="27">
        <v>43</v>
      </c>
      <c r="AA102" s="32">
        <v>4145</v>
      </c>
    </row>
    <row r="103" spans="1:27" x14ac:dyDescent="0.25">
      <c r="A103" t="s">
        <v>6</v>
      </c>
      <c r="B103" s="1" t="s">
        <v>195</v>
      </c>
      <c r="C103" s="1" t="s">
        <v>196</v>
      </c>
      <c r="D103" s="1">
        <v>0.53</v>
      </c>
      <c r="E103" s="1">
        <v>43</v>
      </c>
      <c r="F103" s="1" t="s">
        <v>197</v>
      </c>
      <c r="H103" t="str">
        <v>849</v>
      </c>
      <c r="I103" t="str">
        <v>1,809</v>
      </c>
      <c r="K103" s="10">
        <v>849</v>
      </c>
      <c r="L103" s="10">
        <v>1809</v>
      </c>
      <c r="N103" s="3"/>
      <c r="O103" s="4"/>
      <c r="Q103" s="13">
        <v>10.16253</v>
      </c>
      <c r="R103" s="13">
        <v>21.653729999999999</v>
      </c>
      <c r="V103" s="16" t="s">
        <v>6</v>
      </c>
      <c r="W103" s="14">
        <v>10.16253</v>
      </c>
      <c r="X103" s="14">
        <v>21.653729999999999</v>
      </c>
      <c r="Y103" s="22">
        <v>0.53</v>
      </c>
      <c r="Z103" s="27">
        <v>43</v>
      </c>
      <c r="AA103" s="32">
        <v>6547</v>
      </c>
    </row>
    <row r="104" spans="1:27" x14ac:dyDescent="0.25">
      <c r="A104" t="s">
        <v>106</v>
      </c>
      <c r="B104" s="1" t="s">
        <v>27</v>
      </c>
      <c r="C104" s="1" t="s">
        <v>40</v>
      </c>
      <c r="D104" s="1">
        <v>0.67</v>
      </c>
      <c r="E104" s="1">
        <v>40</v>
      </c>
      <c r="F104" s="1" t="s">
        <v>198</v>
      </c>
      <c r="H104" t="str">
        <v>299</v>
      </c>
      <c r="I104" t="str">
        <v>899</v>
      </c>
      <c r="K104" s="10">
        <v>299</v>
      </c>
      <c r="L104" s="10">
        <v>899</v>
      </c>
      <c r="N104" s="3"/>
      <c r="O104" s="4"/>
      <c r="Q104" s="13">
        <v>3.5790299999999999</v>
      </c>
      <c r="R104" s="13">
        <v>10.76103</v>
      </c>
      <c r="V104" s="16" t="s">
        <v>106</v>
      </c>
      <c r="W104" s="14">
        <v>3.5790299999999999</v>
      </c>
      <c r="X104" s="14">
        <v>10.76103</v>
      </c>
      <c r="Y104" s="22">
        <v>0.67</v>
      </c>
      <c r="Z104" s="27">
        <v>40</v>
      </c>
      <c r="AA104" s="32">
        <v>1588</v>
      </c>
    </row>
    <row r="105" spans="1:27" x14ac:dyDescent="0.25">
      <c r="A105" t="s">
        <v>45</v>
      </c>
      <c r="B105" s="1" t="s">
        <v>126</v>
      </c>
      <c r="C105" s="1" t="s">
        <v>173</v>
      </c>
      <c r="D105" s="1">
        <v>0.27</v>
      </c>
      <c r="E105" s="1">
        <v>42</v>
      </c>
      <c r="F105" s="1" t="s">
        <v>48</v>
      </c>
      <c r="H105" t="str">
        <v>21,999</v>
      </c>
      <c r="I105" t="str">
        <v>29,999</v>
      </c>
      <c r="K105" s="10">
        <v>21999</v>
      </c>
      <c r="L105" s="10">
        <v>29999</v>
      </c>
      <c r="N105" s="3"/>
      <c r="O105" s="4"/>
      <c r="Q105" s="13">
        <v>263.32803000000001</v>
      </c>
      <c r="R105" s="13">
        <v>359.08803</v>
      </c>
      <c r="V105" s="16" t="s">
        <v>45</v>
      </c>
      <c r="W105" s="14">
        <v>263.32803000000001</v>
      </c>
      <c r="X105" s="14">
        <v>359.08803</v>
      </c>
      <c r="Y105" s="22">
        <v>0.27</v>
      </c>
      <c r="Z105" s="27">
        <v>42</v>
      </c>
      <c r="AA105" s="32">
        <v>3284</v>
      </c>
    </row>
    <row r="106" spans="1:27" x14ac:dyDescent="0.25">
      <c r="A106" t="s">
        <v>6</v>
      </c>
      <c r="B106" s="1" t="s">
        <v>11</v>
      </c>
      <c r="C106" s="1" t="s">
        <v>30</v>
      </c>
      <c r="D106" s="1">
        <v>0.65</v>
      </c>
      <c r="E106" s="1">
        <v>42</v>
      </c>
      <c r="F106" s="1" t="s">
        <v>199</v>
      </c>
      <c r="H106" t="str">
        <v>349</v>
      </c>
      <c r="I106" t="str">
        <v>999</v>
      </c>
      <c r="K106" s="10">
        <v>349</v>
      </c>
      <c r="L106" s="10">
        <v>999</v>
      </c>
      <c r="N106" s="3"/>
      <c r="O106" s="4"/>
      <c r="Q106" s="13">
        <v>4.17753</v>
      </c>
      <c r="R106" s="13">
        <v>11.958029999999999</v>
      </c>
      <c r="V106" s="16" t="s">
        <v>6</v>
      </c>
      <c r="W106" s="14">
        <v>4.17753</v>
      </c>
      <c r="X106" s="14">
        <v>11.958029999999999</v>
      </c>
      <c r="Y106" s="22">
        <v>0.65</v>
      </c>
      <c r="Z106" s="27">
        <v>42</v>
      </c>
      <c r="AA106" s="32">
        <v>1312</v>
      </c>
    </row>
    <row r="107" spans="1:27" x14ac:dyDescent="0.25">
      <c r="A107" t="s">
        <v>6</v>
      </c>
      <c r="B107" s="1" t="s">
        <v>7</v>
      </c>
      <c r="C107" s="1" t="s">
        <v>30</v>
      </c>
      <c r="D107" s="1">
        <v>0.6</v>
      </c>
      <c r="E107" s="1">
        <v>43</v>
      </c>
      <c r="F107" s="1" t="s">
        <v>200</v>
      </c>
      <c r="H107" t="str">
        <v>399</v>
      </c>
      <c r="I107" t="str">
        <v>999</v>
      </c>
      <c r="K107" s="10">
        <v>399</v>
      </c>
      <c r="L107" s="10">
        <v>999</v>
      </c>
      <c r="N107" s="3"/>
      <c r="O107" s="4"/>
      <c r="Q107" s="13">
        <v>4.7760299999999996</v>
      </c>
      <c r="R107" s="13">
        <v>11.958029999999999</v>
      </c>
      <c r="V107" s="16" t="s">
        <v>6</v>
      </c>
      <c r="W107" s="14">
        <v>4.7760299999999996</v>
      </c>
      <c r="X107" s="14">
        <v>11.958029999999999</v>
      </c>
      <c r="Y107" s="22">
        <v>0.6</v>
      </c>
      <c r="Z107" s="27">
        <v>43</v>
      </c>
      <c r="AA107" s="32">
        <v>2806</v>
      </c>
    </row>
    <row r="108" spans="1:27" x14ac:dyDescent="0.25">
      <c r="A108" t="s">
        <v>6</v>
      </c>
      <c r="B108" s="1" t="s">
        <v>201</v>
      </c>
      <c r="C108" s="1" t="s">
        <v>171</v>
      </c>
      <c r="D108" s="1">
        <v>0.65</v>
      </c>
      <c r="E108" s="1">
        <v>42</v>
      </c>
      <c r="F108" s="1" t="s">
        <v>9</v>
      </c>
      <c r="H108" t="str">
        <v>449</v>
      </c>
      <c r="I108" t="str">
        <v>1,299</v>
      </c>
      <c r="K108" s="10">
        <v>449</v>
      </c>
      <c r="L108" s="10">
        <v>1299</v>
      </c>
      <c r="N108" s="3"/>
      <c r="O108" s="4"/>
      <c r="Q108" s="13">
        <v>5.37453</v>
      </c>
      <c r="R108" s="13">
        <v>15.54903</v>
      </c>
      <c r="V108" s="16" t="s">
        <v>6</v>
      </c>
      <c r="W108" s="14">
        <v>5.37453</v>
      </c>
      <c r="X108" s="14">
        <v>15.54903</v>
      </c>
      <c r="Y108" s="22">
        <v>0.65</v>
      </c>
      <c r="Z108" s="27">
        <v>42</v>
      </c>
      <c r="AA108" s="32">
        <v>24269</v>
      </c>
    </row>
    <row r="109" spans="1:27" x14ac:dyDescent="0.25">
      <c r="A109" t="s">
        <v>6</v>
      </c>
      <c r="B109" s="1" t="s">
        <v>27</v>
      </c>
      <c r="C109" s="1" t="s">
        <v>30</v>
      </c>
      <c r="D109" s="1">
        <v>0.7</v>
      </c>
      <c r="E109" s="1">
        <v>43</v>
      </c>
      <c r="F109" s="1" t="s">
        <v>202</v>
      </c>
      <c r="H109" t="str">
        <v>299</v>
      </c>
      <c r="I109" t="str">
        <v>999</v>
      </c>
      <c r="K109" s="10">
        <v>299</v>
      </c>
      <c r="L109" s="10">
        <v>999</v>
      </c>
      <c r="N109" s="6"/>
      <c r="O109" s="4"/>
      <c r="Q109" s="13">
        <v>3.5790299999999999</v>
      </c>
      <c r="R109" s="13">
        <v>11.958029999999999</v>
      </c>
      <c r="V109" s="16" t="s">
        <v>6</v>
      </c>
      <c r="W109" s="14">
        <v>3.5790299999999999</v>
      </c>
      <c r="X109" s="14">
        <v>11.958029999999999</v>
      </c>
      <c r="Y109" s="22">
        <v>0.7</v>
      </c>
      <c r="Z109" s="27">
        <v>43</v>
      </c>
      <c r="AA109" s="32">
        <v>766</v>
      </c>
    </row>
    <row r="110" spans="1:27" x14ac:dyDescent="0.25">
      <c r="A110" t="s">
        <v>45</v>
      </c>
      <c r="B110" s="1" t="s">
        <v>203</v>
      </c>
      <c r="C110" s="1" t="s">
        <v>204</v>
      </c>
      <c r="D110" s="1">
        <v>0.42</v>
      </c>
      <c r="E110" s="1">
        <v>43</v>
      </c>
      <c r="F110" s="1" t="s">
        <v>205</v>
      </c>
      <c r="H110" t="str">
        <v>37,999</v>
      </c>
      <c r="I110" t="str">
        <v>65,000</v>
      </c>
      <c r="K110" s="10">
        <v>37999</v>
      </c>
      <c r="L110" s="10">
        <v>65000</v>
      </c>
      <c r="N110" s="6"/>
      <c r="O110" s="4"/>
      <c r="Q110" s="13">
        <v>454.84802999999999</v>
      </c>
      <c r="R110" s="13">
        <v>778.05</v>
      </c>
      <c r="V110" s="16" t="s">
        <v>45</v>
      </c>
      <c r="W110" s="14">
        <v>454.84802999999999</v>
      </c>
      <c r="X110" s="14">
        <v>778.05</v>
      </c>
      <c r="Y110" s="22">
        <v>0.42</v>
      </c>
      <c r="Z110" s="27">
        <v>43</v>
      </c>
      <c r="AA110" s="32">
        <v>3587</v>
      </c>
    </row>
    <row r="111" spans="1:27" x14ac:dyDescent="0.25">
      <c r="A111" t="s">
        <v>6</v>
      </c>
      <c r="B111" s="1" t="s">
        <v>83</v>
      </c>
      <c r="C111" s="1" t="s">
        <v>180</v>
      </c>
      <c r="D111" s="1">
        <v>0.88</v>
      </c>
      <c r="E111" s="1">
        <v>39</v>
      </c>
      <c r="F111" s="1" t="s">
        <v>22</v>
      </c>
      <c r="H111" t="str">
        <v>99</v>
      </c>
      <c r="I111" t="str">
        <v>800</v>
      </c>
      <c r="K111" s="10">
        <v>99</v>
      </c>
      <c r="L111" s="10">
        <v>800</v>
      </c>
      <c r="N111" s="6"/>
      <c r="O111" s="4"/>
      <c r="Q111" s="13">
        <v>1.18503</v>
      </c>
      <c r="R111" s="13">
        <v>9.5760000000000005</v>
      </c>
      <c r="V111" s="16" t="s">
        <v>6</v>
      </c>
      <c r="W111" s="14">
        <v>1.18503</v>
      </c>
      <c r="X111" s="14">
        <v>9.5760000000000005</v>
      </c>
      <c r="Y111" s="22">
        <v>0.88</v>
      </c>
      <c r="Z111" s="27">
        <v>39</v>
      </c>
      <c r="AA111" s="32">
        <v>24871</v>
      </c>
    </row>
    <row r="112" spans="1:27" x14ac:dyDescent="0.25">
      <c r="A112" t="s">
        <v>116</v>
      </c>
      <c r="B112" s="1" t="s">
        <v>206</v>
      </c>
      <c r="C112" s="1" t="s">
        <v>207</v>
      </c>
      <c r="D112" s="1">
        <v>0.63</v>
      </c>
      <c r="E112" s="1">
        <v>41</v>
      </c>
      <c r="F112" s="1" t="s">
        <v>208</v>
      </c>
      <c r="H112" t="str">
        <v>7,390</v>
      </c>
      <c r="I112" t="str">
        <v>20,000</v>
      </c>
      <c r="K112" s="10">
        <v>7390</v>
      </c>
      <c r="L112" s="10">
        <v>20000</v>
      </c>
      <c r="N112" s="6"/>
      <c r="O112" s="4"/>
      <c r="Q112" s="13">
        <v>88.458299999999994</v>
      </c>
      <c r="R112" s="13">
        <v>239.4</v>
      </c>
      <c r="V112" s="16" t="s">
        <v>116</v>
      </c>
      <c r="W112" s="14">
        <v>88.458299999999994</v>
      </c>
      <c r="X112" s="14">
        <v>239.4</v>
      </c>
      <c r="Y112" s="22">
        <v>0.63</v>
      </c>
      <c r="Z112" s="27">
        <v>41</v>
      </c>
      <c r="AA112" s="32">
        <v>2581</v>
      </c>
    </row>
    <row r="113" spans="1:27" x14ac:dyDescent="0.25">
      <c r="A113" t="s">
        <v>6</v>
      </c>
      <c r="B113" s="1" t="s">
        <v>209</v>
      </c>
      <c r="C113" s="1" t="s">
        <v>30</v>
      </c>
      <c r="D113" s="1">
        <v>0.73</v>
      </c>
      <c r="E113" s="1">
        <v>43</v>
      </c>
      <c r="F113" s="1" t="s">
        <v>73</v>
      </c>
      <c r="H113" t="str">
        <v>273.10</v>
      </c>
      <c r="I113" t="str">
        <v>999</v>
      </c>
      <c r="K113" s="10">
        <v>273.10000000000002</v>
      </c>
      <c r="L113" s="10">
        <v>999</v>
      </c>
      <c r="N113" s="6"/>
      <c r="O113" s="4"/>
      <c r="Q113" s="13">
        <v>3.2690070000000002</v>
      </c>
      <c r="R113" s="13">
        <v>11.958029999999999</v>
      </c>
      <c r="V113" s="16" t="s">
        <v>6</v>
      </c>
      <c r="W113" s="14">
        <v>3.2690070000000002</v>
      </c>
      <c r="X113" s="14">
        <v>11.958029999999999</v>
      </c>
      <c r="Y113" s="22">
        <v>0.73</v>
      </c>
      <c r="Z113" s="27">
        <v>43</v>
      </c>
      <c r="AA113" s="32">
        <v>2085</v>
      </c>
    </row>
    <row r="114" spans="1:27" x14ac:dyDescent="0.25">
      <c r="A114" t="s">
        <v>45</v>
      </c>
      <c r="B114" s="1" t="s">
        <v>210</v>
      </c>
      <c r="C114" s="1" t="s">
        <v>211</v>
      </c>
      <c r="D114" s="1">
        <v>0.33</v>
      </c>
      <c r="E114" s="1">
        <v>43</v>
      </c>
      <c r="F114" s="1" t="s">
        <v>212</v>
      </c>
      <c r="H114" t="str">
        <v>15,990</v>
      </c>
      <c r="I114" t="str">
        <v>23,990</v>
      </c>
      <c r="K114" s="10">
        <v>15990</v>
      </c>
      <c r="L114" s="10">
        <v>23990</v>
      </c>
      <c r="N114" s="6"/>
      <c r="O114" s="4"/>
      <c r="Q114" s="13">
        <v>191.40029999999999</v>
      </c>
      <c r="R114" s="13">
        <v>287.16030000000001</v>
      </c>
      <c r="V114" s="16" t="s">
        <v>45</v>
      </c>
      <c r="W114" s="14">
        <v>191.40029999999999</v>
      </c>
      <c r="X114" s="14">
        <v>287.16030000000001</v>
      </c>
      <c r="Y114" s="22">
        <v>0.33</v>
      </c>
      <c r="Z114" s="27">
        <v>43</v>
      </c>
      <c r="AA114" s="32">
        <v>1035</v>
      </c>
    </row>
    <row r="115" spans="1:27" x14ac:dyDescent="0.25">
      <c r="A115" t="s">
        <v>6</v>
      </c>
      <c r="B115" s="1" t="s">
        <v>7</v>
      </c>
      <c r="C115" s="1" t="s">
        <v>30</v>
      </c>
      <c r="D115" s="1">
        <v>0.6</v>
      </c>
      <c r="E115" s="1">
        <v>41</v>
      </c>
      <c r="F115" s="1" t="s">
        <v>156</v>
      </c>
      <c r="H115" t="str">
        <v>399</v>
      </c>
      <c r="I115" t="str">
        <v>999</v>
      </c>
      <c r="K115" s="10">
        <v>399</v>
      </c>
      <c r="L115" s="10">
        <v>999</v>
      </c>
      <c r="N115" s="6"/>
      <c r="O115" s="4"/>
      <c r="Q115" s="13">
        <v>4.7760299999999996</v>
      </c>
      <c r="R115" s="13">
        <v>11.958029999999999</v>
      </c>
      <c r="V115" s="16" t="s">
        <v>6</v>
      </c>
      <c r="W115" s="14">
        <v>4.7760299999999996</v>
      </c>
      <c r="X115" s="14">
        <v>11.958029999999999</v>
      </c>
      <c r="Y115" s="22">
        <v>0.6</v>
      </c>
      <c r="Z115" s="27">
        <v>41</v>
      </c>
      <c r="AA115" s="32">
        <v>178</v>
      </c>
    </row>
    <row r="116" spans="1:27" x14ac:dyDescent="0.25">
      <c r="A116" t="s">
        <v>106</v>
      </c>
      <c r="B116" s="1" t="s">
        <v>7</v>
      </c>
      <c r="C116" s="1" t="s">
        <v>71</v>
      </c>
      <c r="D116" s="1">
        <v>0.8</v>
      </c>
      <c r="E116" s="1">
        <v>45</v>
      </c>
      <c r="F116" s="1" t="s">
        <v>213</v>
      </c>
      <c r="H116" t="str">
        <v>399</v>
      </c>
      <c r="I116" t="str">
        <v>1,999</v>
      </c>
      <c r="K116" s="10">
        <v>399</v>
      </c>
      <c r="L116" s="10">
        <v>1999</v>
      </c>
      <c r="N116" s="6"/>
      <c r="O116" s="4"/>
      <c r="Q116" s="13">
        <v>4.7760299999999996</v>
      </c>
      <c r="R116" s="13">
        <v>23.92803</v>
      </c>
      <c r="V116" s="16" t="s">
        <v>106</v>
      </c>
      <c r="W116" s="14">
        <v>4.7760299999999996</v>
      </c>
      <c r="X116" s="14">
        <v>23.92803</v>
      </c>
      <c r="Y116" s="22">
        <v>0.8</v>
      </c>
      <c r="Z116" s="27">
        <v>45</v>
      </c>
      <c r="AA116" s="32">
        <v>505</v>
      </c>
    </row>
    <row r="117" spans="1:27" x14ac:dyDescent="0.25">
      <c r="A117" t="s">
        <v>6</v>
      </c>
      <c r="B117" s="1" t="s">
        <v>214</v>
      </c>
      <c r="C117" s="1" t="s">
        <v>7</v>
      </c>
      <c r="D117" s="1">
        <v>0.47</v>
      </c>
      <c r="E117" s="1">
        <v>41</v>
      </c>
      <c r="F117" s="1" t="s">
        <v>215</v>
      </c>
      <c r="H117" t="str">
        <v>210</v>
      </c>
      <c r="I117" t="str">
        <v>399</v>
      </c>
      <c r="K117" s="10">
        <v>210</v>
      </c>
      <c r="L117" s="10">
        <v>399</v>
      </c>
      <c r="N117" s="6"/>
      <c r="O117" s="4"/>
      <c r="Q117" s="13">
        <v>2.5137</v>
      </c>
      <c r="R117" s="13">
        <v>4.7760299999999996</v>
      </c>
      <c r="V117" s="16" t="s">
        <v>6</v>
      </c>
      <c r="W117" s="14">
        <v>2.5137</v>
      </c>
      <c r="X117" s="14">
        <v>4.7760299999999996</v>
      </c>
      <c r="Y117" s="22">
        <v>0.47</v>
      </c>
      <c r="Z117" s="27">
        <v>41</v>
      </c>
      <c r="AA117" s="32">
        <v>1717</v>
      </c>
    </row>
    <row r="118" spans="1:27" x14ac:dyDescent="0.25">
      <c r="A118" t="s">
        <v>106</v>
      </c>
      <c r="B118" s="1" t="s">
        <v>171</v>
      </c>
      <c r="C118" s="1" t="s">
        <v>71</v>
      </c>
      <c r="D118" s="1">
        <v>0.35</v>
      </c>
      <c r="E118" s="1">
        <v>36</v>
      </c>
      <c r="F118" s="1" t="s">
        <v>216</v>
      </c>
      <c r="H118" t="str">
        <v>1,299</v>
      </c>
      <c r="I118" t="str">
        <v>1,999</v>
      </c>
      <c r="K118" s="10">
        <v>1299</v>
      </c>
      <c r="L118" s="10">
        <v>1999</v>
      </c>
      <c r="N118" s="6"/>
      <c r="O118" s="4"/>
      <c r="Q118" s="13">
        <v>15.54903</v>
      </c>
      <c r="R118" s="13">
        <v>23.92803</v>
      </c>
      <c r="V118" s="16" t="s">
        <v>106</v>
      </c>
      <c r="W118" s="14">
        <v>15.54903</v>
      </c>
      <c r="X118" s="14">
        <v>23.92803</v>
      </c>
      <c r="Y118" s="22">
        <v>0.35</v>
      </c>
      <c r="Z118" s="27">
        <v>36</v>
      </c>
      <c r="AA118" s="32">
        <v>590</v>
      </c>
    </row>
    <row r="119" spans="1:27" x14ac:dyDescent="0.25">
      <c r="A119" t="s">
        <v>6</v>
      </c>
      <c r="B119" s="1" t="s">
        <v>217</v>
      </c>
      <c r="C119" s="1" t="s">
        <v>30</v>
      </c>
      <c r="D119" s="1">
        <v>0.65</v>
      </c>
      <c r="E119" s="1">
        <v>35</v>
      </c>
      <c r="F119" s="1" t="s">
        <v>218</v>
      </c>
      <c r="H119" t="str">
        <v>347</v>
      </c>
      <c r="I119" t="str">
        <v>999</v>
      </c>
      <c r="K119" s="10">
        <v>347</v>
      </c>
      <c r="L119" s="10">
        <v>999</v>
      </c>
      <c r="N119" s="6"/>
      <c r="O119" s="4"/>
      <c r="Q119" s="13">
        <v>4.1535900000000003</v>
      </c>
      <c r="R119" s="13">
        <v>11.958029999999999</v>
      </c>
      <c r="V119" s="16" t="s">
        <v>6</v>
      </c>
      <c r="W119" s="14">
        <v>4.1535900000000003</v>
      </c>
      <c r="X119" s="14">
        <v>11.958029999999999</v>
      </c>
      <c r="Y119" s="22">
        <v>0.65</v>
      </c>
      <c r="Z119" s="27">
        <v>35</v>
      </c>
      <c r="AA119" s="32">
        <v>1121</v>
      </c>
    </row>
    <row r="120" spans="1:27" x14ac:dyDescent="0.25">
      <c r="A120" t="s">
        <v>6</v>
      </c>
      <c r="B120" s="1" t="s">
        <v>20</v>
      </c>
      <c r="C120" s="1" t="s">
        <v>30</v>
      </c>
      <c r="D120" s="1">
        <v>0.85</v>
      </c>
      <c r="E120" s="1">
        <v>40</v>
      </c>
      <c r="F120" s="1" t="s">
        <v>136</v>
      </c>
      <c r="H120" t="str">
        <v>149</v>
      </c>
      <c r="I120" t="str">
        <v>999</v>
      </c>
      <c r="K120" s="10">
        <v>149</v>
      </c>
      <c r="L120" s="10">
        <v>999</v>
      </c>
      <c r="N120" s="3"/>
      <c r="O120" s="4"/>
      <c r="Q120" s="13">
        <v>1.7835300000000001</v>
      </c>
      <c r="R120" s="13">
        <v>11.958029999999999</v>
      </c>
      <c r="V120" s="16" t="s">
        <v>6</v>
      </c>
      <c r="W120" s="14">
        <v>1.7835300000000001</v>
      </c>
      <c r="X120" s="14">
        <v>11.958029999999999</v>
      </c>
      <c r="Y120" s="22">
        <v>0.85</v>
      </c>
      <c r="Z120" s="27">
        <v>40</v>
      </c>
      <c r="AA120" s="32">
        <v>1313</v>
      </c>
    </row>
    <row r="121" spans="1:27" x14ac:dyDescent="0.25">
      <c r="A121" t="s">
        <v>6</v>
      </c>
      <c r="B121" s="1" t="s">
        <v>219</v>
      </c>
      <c r="C121" s="1" t="s">
        <v>40</v>
      </c>
      <c r="D121" s="1">
        <v>0.75</v>
      </c>
      <c r="E121" s="1">
        <v>38</v>
      </c>
      <c r="F121" s="1" t="s">
        <v>220</v>
      </c>
      <c r="H121" t="str">
        <v>228</v>
      </c>
      <c r="I121" t="str">
        <v>899</v>
      </c>
      <c r="K121" s="10">
        <v>228</v>
      </c>
      <c r="L121" s="10">
        <v>899</v>
      </c>
      <c r="N121" s="3"/>
      <c r="O121" s="4"/>
      <c r="Q121" s="13">
        <v>2.7291599999999998</v>
      </c>
      <c r="R121" s="13">
        <v>10.76103</v>
      </c>
      <c r="V121" s="16" t="s">
        <v>6</v>
      </c>
      <c r="W121" s="14">
        <v>2.7291599999999998</v>
      </c>
      <c r="X121" s="14">
        <v>10.76103</v>
      </c>
      <c r="Y121" s="22">
        <v>0.75</v>
      </c>
      <c r="Z121" s="27">
        <v>38</v>
      </c>
      <c r="AA121" s="32">
        <v>132</v>
      </c>
    </row>
    <row r="122" spans="1:27" x14ac:dyDescent="0.25">
      <c r="A122" t="s">
        <v>6</v>
      </c>
      <c r="B122" s="1" t="s">
        <v>97</v>
      </c>
      <c r="C122" s="1" t="s">
        <v>71</v>
      </c>
      <c r="D122" s="1">
        <v>0.2</v>
      </c>
      <c r="E122" s="1">
        <v>44</v>
      </c>
      <c r="F122" s="1" t="s">
        <v>221</v>
      </c>
      <c r="H122" t="str">
        <v>1,599</v>
      </c>
      <c r="I122" t="str">
        <v>1,999</v>
      </c>
      <c r="K122" s="10">
        <v>1599</v>
      </c>
      <c r="L122" s="10">
        <v>1999</v>
      </c>
      <c r="N122" s="3"/>
      <c r="O122" s="4"/>
      <c r="Q122" s="13">
        <v>19.140029999999999</v>
      </c>
      <c r="R122" s="13">
        <v>23.92803</v>
      </c>
      <c r="V122" s="16" t="s">
        <v>6</v>
      </c>
      <c r="W122" s="14">
        <v>19.140029999999999</v>
      </c>
      <c r="X122" s="14">
        <v>23.92803</v>
      </c>
      <c r="Y122" s="22">
        <v>0.2</v>
      </c>
      <c r="Z122" s="27">
        <v>44</v>
      </c>
      <c r="AA122" s="32">
        <v>1951</v>
      </c>
    </row>
    <row r="123" spans="1:27" x14ac:dyDescent="0.25">
      <c r="A123" t="s">
        <v>106</v>
      </c>
      <c r="B123" s="1" t="s">
        <v>128</v>
      </c>
      <c r="C123" s="1" t="s">
        <v>164</v>
      </c>
      <c r="D123" s="1">
        <v>0.63</v>
      </c>
      <c r="E123" s="1">
        <v>37</v>
      </c>
      <c r="F123" s="1" t="s">
        <v>222</v>
      </c>
      <c r="H123" t="str">
        <v>1,499</v>
      </c>
      <c r="I123" t="str">
        <v>3,999</v>
      </c>
      <c r="K123" s="10">
        <v>1499</v>
      </c>
      <c r="L123" s="10">
        <v>3999</v>
      </c>
      <c r="N123" s="3"/>
      <c r="O123" s="4"/>
      <c r="Q123" s="13">
        <v>17.94303</v>
      </c>
      <c r="R123" s="13">
        <v>47.868029999999997</v>
      </c>
      <c r="V123" s="16" t="s">
        <v>106</v>
      </c>
      <c r="W123" s="14">
        <v>17.94303</v>
      </c>
      <c r="X123" s="14">
        <v>47.868029999999997</v>
      </c>
      <c r="Y123" s="22">
        <v>0.63</v>
      </c>
      <c r="Z123" s="27">
        <v>37</v>
      </c>
      <c r="AA123" s="32">
        <v>37</v>
      </c>
    </row>
    <row r="124" spans="1:27" x14ac:dyDescent="0.25">
      <c r="A124" t="s">
        <v>45</v>
      </c>
      <c r="B124" s="1" t="s">
        <v>223</v>
      </c>
      <c r="C124" s="1" t="s">
        <v>125</v>
      </c>
      <c r="D124" s="1">
        <v>0.47</v>
      </c>
      <c r="E124" s="1">
        <v>43</v>
      </c>
      <c r="F124" s="1" t="s">
        <v>224</v>
      </c>
      <c r="H124" t="str">
        <v>8,499</v>
      </c>
      <c r="I124" t="str">
        <v>15,999</v>
      </c>
      <c r="K124" s="10">
        <v>8499</v>
      </c>
      <c r="L124" s="10">
        <v>15999</v>
      </c>
      <c r="N124" s="3"/>
      <c r="O124" s="4"/>
      <c r="Q124" s="13">
        <v>101.73303</v>
      </c>
      <c r="R124" s="13">
        <v>191.50802999999999</v>
      </c>
      <c r="V124" s="16" t="s">
        <v>45</v>
      </c>
      <c r="W124" s="14">
        <v>101.73303</v>
      </c>
      <c r="X124" s="14">
        <v>191.50802999999999</v>
      </c>
      <c r="Y124" s="22">
        <v>0.47</v>
      </c>
      <c r="Z124" s="27">
        <v>43</v>
      </c>
      <c r="AA124" s="32">
        <v>592</v>
      </c>
    </row>
    <row r="125" spans="1:27" x14ac:dyDescent="0.25">
      <c r="A125" t="s">
        <v>45</v>
      </c>
      <c r="B125" s="1" t="s">
        <v>225</v>
      </c>
      <c r="C125" s="1" t="s">
        <v>226</v>
      </c>
      <c r="D125" s="1">
        <v>0.53</v>
      </c>
      <c r="E125" s="1">
        <v>41</v>
      </c>
      <c r="F125" s="1" t="s">
        <v>227</v>
      </c>
      <c r="H125" t="str">
        <v>20,990</v>
      </c>
      <c r="I125" t="str">
        <v>44,990</v>
      </c>
      <c r="K125" s="10">
        <v>20990</v>
      </c>
      <c r="L125" s="10">
        <v>44990</v>
      </c>
      <c r="N125" s="3"/>
      <c r="O125" s="4"/>
      <c r="Q125" s="13">
        <v>251.25029999999998</v>
      </c>
      <c r="R125" s="13">
        <v>538.53030000000001</v>
      </c>
      <c r="V125" s="16" t="s">
        <v>45</v>
      </c>
      <c r="W125" s="14">
        <v>251.25029999999998</v>
      </c>
      <c r="X125" s="14">
        <v>538.53030000000001</v>
      </c>
      <c r="Y125" s="22">
        <v>0.53</v>
      </c>
      <c r="Z125" s="27">
        <v>41</v>
      </c>
      <c r="AA125" s="32">
        <v>1259</v>
      </c>
    </row>
    <row r="126" spans="1:27" x14ac:dyDescent="0.25">
      <c r="A126" t="s">
        <v>45</v>
      </c>
      <c r="B126" s="1" t="s">
        <v>88</v>
      </c>
      <c r="C126" s="1" t="s">
        <v>228</v>
      </c>
      <c r="D126" s="1">
        <v>0.27</v>
      </c>
      <c r="E126" s="1">
        <v>42</v>
      </c>
      <c r="F126" s="1" t="s">
        <v>139</v>
      </c>
      <c r="H126" t="str">
        <v>32,999</v>
      </c>
      <c r="I126" t="str">
        <v>44,999</v>
      </c>
      <c r="K126" s="10">
        <v>32999</v>
      </c>
      <c r="L126" s="10">
        <v>44999</v>
      </c>
      <c r="N126" s="3"/>
      <c r="O126" s="4"/>
      <c r="Q126" s="13">
        <v>394.99802999999997</v>
      </c>
      <c r="R126" s="13">
        <v>538.63802999999996</v>
      </c>
      <c r="V126" s="16" t="s">
        <v>45</v>
      </c>
      <c r="W126" s="14">
        <v>394.99802999999997</v>
      </c>
      <c r="X126" s="14">
        <v>538.63802999999996</v>
      </c>
      <c r="Y126" s="22">
        <v>0.27</v>
      </c>
      <c r="Z126" s="27">
        <v>42</v>
      </c>
      <c r="AA126" s="32">
        <v>45238</v>
      </c>
    </row>
    <row r="127" spans="1:27" x14ac:dyDescent="0.25">
      <c r="A127" t="s">
        <v>35</v>
      </c>
      <c r="B127" s="1" t="s">
        <v>34</v>
      </c>
      <c r="C127" s="1" t="s">
        <v>229</v>
      </c>
      <c r="D127" s="1">
        <v>0.53</v>
      </c>
      <c r="E127" s="1">
        <v>41</v>
      </c>
      <c r="F127" s="1" t="s">
        <v>230</v>
      </c>
      <c r="H127" t="str">
        <v>799</v>
      </c>
      <c r="I127" t="str">
        <v>1,700</v>
      </c>
      <c r="K127" s="10">
        <v>799</v>
      </c>
      <c r="L127" s="10">
        <v>1700</v>
      </c>
      <c r="N127" s="3"/>
      <c r="O127" s="4"/>
      <c r="Q127" s="13">
        <v>9.5640299999999989</v>
      </c>
      <c r="R127" s="13">
        <v>20.349</v>
      </c>
      <c r="V127" s="16" t="s">
        <v>35</v>
      </c>
      <c r="W127" s="14">
        <v>9.5640299999999989</v>
      </c>
      <c r="X127" s="14">
        <v>20.349</v>
      </c>
      <c r="Y127" s="22">
        <v>0.53</v>
      </c>
      <c r="Z127" s="27">
        <v>41</v>
      </c>
      <c r="AA127" s="32">
        <v>28638</v>
      </c>
    </row>
    <row r="128" spans="1:27" x14ac:dyDescent="0.25">
      <c r="A128" t="s">
        <v>35</v>
      </c>
      <c r="B128" s="1" t="s">
        <v>26</v>
      </c>
      <c r="C128" s="1" t="s">
        <v>231</v>
      </c>
      <c r="D128" s="1">
        <v>0.62</v>
      </c>
      <c r="E128" s="1">
        <v>43</v>
      </c>
      <c r="F128" s="1" t="s">
        <v>232</v>
      </c>
      <c r="H128" t="str">
        <v>229</v>
      </c>
      <c r="I128" t="str">
        <v>595</v>
      </c>
      <c r="K128" s="10">
        <v>229</v>
      </c>
      <c r="L128" s="10">
        <v>595</v>
      </c>
      <c r="N128" s="3"/>
      <c r="O128" s="4"/>
      <c r="Q128" s="13">
        <v>2.7411300000000001</v>
      </c>
      <c r="R128" s="13">
        <v>7.1221499999999995</v>
      </c>
      <c r="V128" s="16" t="s">
        <v>35</v>
      </c>
      <c r="W128" s="14">
        <v>2.7411300000000001</v>
      </c>
      <c r="X128" s="14">
        <v>7.1221499999999995</v>
      </c>
      <c r="Y128" s="22">
        <v>0.62</v>
      </c>
      <c r="Z128" s="27">
        <v>43</v>
      </c>
      <c r="AA128" s="32">
        <v>12835</v>
      </c>
    </row>
    <row r="129" spans="1:27" x14ac:dyDescent="0.25">
      <c r="A129" t="s">
        <v>45</v>
      </c>
      <c r="B129" s="1" t="s">
        <v>233</v>
      </c>
      <c r="C129" s="1" t="s">
        <v>234</v>
      </c>
      <c r="D129" s="1">
        <v>0.64</v>
      </c>
      <c r="E129" s="1">
        <v>42</v>
      </c>
      <c r="F129" s="1" t="s">
        <v>235</v>
      </c>
      <c r="H129" t="str">
        <v>9,999</v>
      </c>
      <c r="I129" t="str">
        <v>27,990</v>
      </c>
      <c r="K129" s="10">
        <v>9999</v>
      </c>
      <c r="L129" s="10">
        <v>27990</v>
      </c>
      <c r="N129" s="3"/>
      <c r="O129" s="4"/>
      <c r="Q129" s="13">
        <v>119.68803</v>
      </c>
      <c r="R129" s="13">
        <v>335.0403</v>
      </c>
      <c r="V129" s="16" t="s">
        <v>45</v>
      </c>
      <c r="W129" s="14">
        <v>119.68803</v>
      </c>
      <c r="X129" s="14">
        <v>335.0403</v>
      </c>
      <c r="Y129" s="22">
        <v>0.64</v>
      </c>
      <c r="Z129" s="27">
        <v>42</v>
      </c>
      <c r="AA129" s="32">
        <v>1269</v>
      </c>
    </row>
    <row r="130" spans="1:27" x14ac:dyDescent="0.25">
      <c r="A130" t="s">
        <v>106</v>
      </c>
      <c r="B130" s="1" t="s">
        <v>11</v>
      </c>
      <c r="C130" s="1" t="s">
        <v>80</v>
      </c>
      <c r="D130" s="1">
        <v>0.42</v>
      </c>
      <c r="E130" s="1">
        <v>42</v>
      </c>
      <c r="F130" s="1" t="s">
        <v>236</v>
      </c>
      <c r="H130" t="str">
        <v>349</v>
      </c>
      <c r="I130" t="str">
        <v>599</v>
      </c>
      <c r="K130" s="10">
        <v>349</v>
      </c>
      <c r="L130" s="10">
        <v>599</v>
      </c>
      <c r="N130" s="3"/>
      <c r="O130" s="4"/>
      <c r="Q130" s="13">
        <v>4.17753</v>
      </c>
      <c r="R130" s="13">
        <v>7.1700299999999997</v>
      </c>
      <c r="V130" s="16" t="s">
        <v>106</v>
      </c>
      <c r="W130" s="14">
        <v>4.17753</v>
      </c>
      <c r="X130" s="14">
        <v>7.1700299999999997</v>
      </c>
      <c r="Y130" s="22">
        <v>0.42</v>
      </c>
      <c r="Z130" s="27">
        <v>42</v>
      </c>
      <c r="AA130" s="32">
        <v>284</v>
      </c>
    </row>
    <row r="131" spans="1:27" x14ac:dyDescent="0.25">
      <c r="A131" t="s">
        <v>237</v>
      </c>
      <c r="B131" s="1" t="s">
        <v>238</v>
      </c>
      <c r="C131" s="1" t="s">
        <v>239</v>
      </c>
      <c r="D131" s="1">
        <v>0.59</v>
      </c>
      <c r="E131" s="1">
        <v>44</v>
      </c>
      <c r="F131" s="1" t="s">
        <v>240</v>
      </c>
      <c r="H131" t="str">
        <v>489</v>
      </c>
      <c r="I131" t="str">
        <v>1,200</v>
      </c>
      <c r="K131" s="10">
        <v>489</v>
      </c>
      <c r="L131" s="10">
        <v>1200</v>
      </c>
      <c r="N131" s="3"/>
      <c r="O131" s="4"/>
      <c r="Q131" s="13">
        <v>5.8533299999999997</v>
      </c>
      <c r="R131" s="13">
        <v>14.363999999999999</v>
      </c>
      <c r="V131" s="16" t="s">
        <v>237</v>
      </c>
      <c r="W131" s="14">
        <v>5.8533299999999997</v>
      </c>
      <c r="X131" s="14">
        <v>14.363999999999999</v>
      </c>
      <c r="Y131" s="22">
        <v>0.59</v>
      </c>
      <c r="Z131" s="27">
        <v>44</v>
      </c>
      <c r="AA131" s="32">
        <v>69538</v>
      </c>
    </row>
    <row r="132" spans="1:27" x14ac:dyDescent="0.25">
      <c r="A132" t="s">
        <v>45</v>
      </c>
      <c r="B132" s="1" t="s">
        <v>241</v>
      </c>
      <c r="C132" s="1" t="s">
        <v>242</v>
      </c>
      <c r="D132" s="1">
        <v>0.31</v>
      </c>
      <c r="E132" s="1">
        <v>43</v>
      </c>
      <c r="F132" s="1" t="s">
        <v>65</v>
      </c>
      <c r="H132" t="str">
        <v>23,999</v>
      </c>
      <c r="I132" t="str">
        <v>34,990</v>
      </c>
      <c r="K132" s="10">
        <v>23999</v>
      </c>
      <c r="L132" s="10">
        <v>34990</v>
      </c>
      <c r="N132" s="3"/>
      <c r="O132" s="4"/>
      <c r="Q132" s="13">
        <v>287.26803000000001</v>
      </c>
      <c r="R132" s="13">
        <v>418.83029999999997</v>
      </c>
      <c r="V132" s="16" t="s">
        <v>45</v>
      </c>
      <c r="W132" s="14">
        <v>287.26803000000001</v>
      </c>
      <c r="X132" s="14">
        <v>418.83029999999997</v>
      </c>
      <c r="Y132" s="22">
        <v>0.31</v>
      </c>
      <c r="Z132" s="27">
        <v>43</v>
      </c>
      <c r="AA132" s="32">
        <v>4703</v>
      </c>
    </row>
    <row r="133" spans="1:27" x14ac:dyDescent="0.25">
      <c r="A133" t="s">
        <v>6</v>
      </c>
      <c r="B133" s="1" t="s">
        <v>7</v>
      </c>
      <c r="C133" s="1" t="s">
        <v>30</v>
      </c>
      <c r="D133" s="1">
        <v>0.6</v>
      </c>
      <c r="E133" s="1">
        <v>43</v>
      </c>
      <c r="F133" s="1" t="s">
        <v>200</v>
      </c>
      <c r="H133" t="str">
        <v>399</v>
      </c>
      <c r="I133" t="str">
        <v>999</v>
      </c>
      <c r="K133" s="10">
        <v>399</v>
      </c>
      <c r="L133" s="10">
        <v>999</v>
      </c>
      <c r="N133" s="3"/>
      <c r="O133" s="4"/>
      <c r="Q133" s="13">
        <v>4.7760299999999996</v>
      </c>
      <c r="R133" s="13">
        <v>11.958029999999999</v>
      </c>
      <c r="V133" s="16" t="s">
        <v>6</v>
      </c>
      <c r="W133" s="14">
        <v>4.7760299999999996</v>
      </c>
      <c r="X133" s="14">
        <v>11.958029999999999</v>
      </c>
      <c r="Y133" s="22">
        <v>0.6</v>
      </c>
      <c r="Z133" s="27">
        <v>43</v>
      </c>
      <c r="AA133" s="32">
        <v>2806</v>
      </c>
    </row>
    <row r="134" spans="1:27" x14ac:dyDescent="0.25">
      <c r="A134" t="s">
        <v>243</v>
      </c>
      <c r="B134" s="1" t="s">
        <v>11</v>
      </c>
      <c r="C134" s="1" t="s">
        <v>171</v>
      </c>
      <c r="D134" s="1">
        <v>0.73</v>
      </c>
      <c r="E134" s="1">
        <v>40</v>
      </c>
      <c r="F134" s="1" t="s">
        <v>244</v>
      </c>
      <c r="H134" t="str">
        <v>349</v>
      </c>
      <c r="I134" t="str">
        <v>1,299</v>
      </c>
      <c r="K134" s="10">
        <v>349</v>
      </c>
      <c r="L134" s="10">
        <v>1299</v>
      </c>
      <c r="N134" s="3"/>
      <c r="O134" s="4"/>
      <c r="Q134" s="13">
        <v>4.17753</v>
      </c>
      <c r="R134" s="13">
        <v>15.54903</v>
      </c>
      <c r="V134" s="16" t="s">
        <v>243</v>
      </c>
      <c r="W134" s="14">
        <v>4.17753</v>
      </c>
      <c r="X134" s="14">
        <v>15.54903</v>
      </c>
      <c r="Y134" s="22">
        <v>0.73</v>
      </c>
      <c r="Z134" s="27">
        <v>40</v>
      </c>
      <c r="AA134" s="32">
        <v>3295</v>
      </c>
    </row>
    <row r="135" spans="1:27" x14ac:dyDescent="0.25">
      <c r="A135" t="s">
        <v>6</v>
      </c>
      <c r="B135" s="1" t="s">
        <v>76</v>
      </c>
      <c r="C135" s="1" t="s">
        <v>27</v>
      </c>
      <c r="D135" s="1">
        <v>0.4</v>
      </c>
      <c r="E135" s="1">
        <v>39</v>
      </c>
      <c r="F135" s="1" t="s">
        <v>245</v>
      </c>
      <c r="H135" t="str">
        <v>179</v>
      </c>
      <c r="I135" t="str">
        <v>299</v>
      </c>
      <c r="K135" s="10">
        <v>179</v>
      </c>
      <c r="L135" s="10">
        <v>299</v>
      </c>
      <c r="N135" s="3"/>
      <c r="O135" s="4"/>
      <c r="Q135" s="13">
        <v>2.14263</v>
      </c>
      <c r="R135" s="13">
        <v>3.5790299999999999</v>
      </c>
      <c r="V135" s="16" t="s">
        <v>6</v>
      </c>
      <c r="W135" s="14">
        <v>2.14263</v>
      </c>
      <c r="X135" s="14">
        <v>3.5790299999999999</v>
      </c>
      <c r="Y135" s="22">
        <v>0.4</v>
      </c>
      <c r="Z135" s="27">
        <v>39</v>
      </c>
      <c r="AA135" s="32">
        <v>81</v>
      </c>
    </row>
    <row r="136" spans="1:27" x14ac:dyDescent="0.25">
      <c r="A136" t="s">
        <v>6</v>
      </c>
      <c r="B136" s="1" t="s">
        <v>246</v>
      </c>
      <c r="C136" s="1" t="s">
        <v>247</v>
      </c>
      <c r="D136" s="1">
        <v>0.54</v>
      </c>
      <c r="E136" s="1">
        <v>42</v>
      </c>
      <c r="F136" s="1" t="s">
        <v>248</v>
      </c>
      <c r="H136" t="str">
        <v>689</v>
      </c>
      <c r="I136" t="str">
        <v>1,500</v>
      </c>
      <c r="K136" s="10">
        <v>689</v>
      </c>
      <c r="L136" s="10">
        <v>1500</v>
      </c>
      <c r="N136" s="3"/>
      <c r="O136" s="4"/>
      <c r="Q136" s="13">
        <v>8.2473299999999998</v>
      </c>
      <c r="R136" s="13">
        <v>17.954999999999998</v>
      </c>
      <c r="V136" s="16" t="s">
        <v>6</v>
      </c>
      <c r="W136" s="14">
        <v>8.2473299999999998</v>
      </c>
      <c r="X136" s="14">
        <v>17.954999999999998</v>
      </c>
      <c r="Y136" s="22">
        <v>0.54</v>
      </c>
      <c r="Z136" s="27">
        <v>42</v>
      </c>
      <c r="AA136" s="32">
        <v>42301</v>
      </c>
    </row>
    <row r="137" spans="1:27" x14ac:dyDescent="0.25">
      <c r="A137" t="s">
        <v>45</v>
      </c>
      <c r="B137" s="1" t="s">
        <v>160</v>
      </c>
      <c r="C137" s="1" t="s">
        <v>249</v>
      </c>
      <c r="D137" s="1">
        <v>0.38</v>
      </c>
      <c r="E137" s="1">
        <v>43</v>
      </c>
      <c r="F137" s="1" t="s">
        <v>250</v>
      </c>
      <c r="H137" t="str">
        <v>30,990</v>
      </c>
      <c r="I137" t="str">
        <v>49,990</v>
      </c>
      <c r="K137" s="10">
        <v>30990</v>
      </c>
      <c r="L137" s="10">
        <v>49990</v>
      </c>
      <c r="N137" s="3"/>
      <c r="O137" s="4"/>
      <c r="Q137" s="13">
        <v>370.95029999999997</v>
      </c>
      <c r="R137" s="13">
        <v>598.38030000000003</v>
      </c>
      <c r="V137" s="16" t="s">
        <v>45</v>
      </c>
      <c r="W137" s="14">
        <v>370.95029999999997</v>
      </c>
      <c r="X137" s="14">
        <v>598.38030000000003</v>
      </c>
      <c r="Y137" s="22">
        <v>0.38</v>
      </c>
      <c r="Z137" s="27">
        <v>43</v>
      </c>
      <c r="AA137" s="32">
        <v>1376</v>
      </c>
    </row>
    <row r="138" spans="1:27" x14ac:dyDescent="0.25">
      <c r="A138" t="s">
        <v>6</v>
      </c>
      <c r="B138" s="1" t="s">
        <v>49</v>
      </c>
      <c r="C138" s="1" t="s">
        <v>251</v>
      </c>
      <c r="D138" s="1">
        <v>0.73</v>
      </c>
      <c r="E138" s="1">
        <v>39</v>
      </c>
      <c r="F138" s="1" t="s">
        <v>82</v>
      </c>
      <c r="H138" t="str">
        <v>249</v>
      </c>
      <c r="I138" t="str">
        <v>931</v>
      </c>
      <c r="K138" s="10">
        <v>249</v>
      </c>
      <c r="L138" s="10">
        <v>931</v>
      </c>
      <c r="N138" s="3"/>
      <c r="O138" s="4"/>
      <c r="Q138" s="13">
        <v>2.9805299999999999</v>
      </c>
      <c r="R138" s="13">
        <v>11.144069999999999</v>
      </c>
      <c r="V138" s="16" t="s">
        <v>6</v>
      </c>
      <c r="W138" s="14">
        <v>2.9805299999999999</v>
      </c>
      <c r="X138" s="14">
        <v>11.144069999999999</v>
      </c>
      <c r="Y138" s="22">
        <v>0.73</v>
      </c>
      <c r="Z138" s="27">
        <v>39</v>
      </c>
      <c r="AA138" s="32">
        <v>1075</v>
      </c>
    </row>
    <row r="139" spans="1:27" x14ac:dyDescent="0.25">
      <c r="A139" t="s">
        <v>35</v>
      </c>
      <c r="B139" s="1" t="s">
        <v>30</v>
      </c>
      <c r="C139" s="1" t="s">
        <v>252</v>
      </c>
      <c r="D139" s="1">
        <v>0.57999999999999996</v>
      </c>
      <c r="E139" s="1">
        <v>46</v>
      </c>
      <c r="F139" s="1" t="s">
        <v>253</v>
      </c>
      <c r="H139" t="str">
        <v>999</v>
      </c>
      <c r="I139" t="str">
        <v>2,399</v>
      </c>
      <c r="K139" s="10">
        <v>999</v>
      </c>
      <c r="L139" s="10">
        <v>2399</v>
      </c>
      <c r="N139" s="3"/>
      <c r="O139" s="4"/>
      <c r="Q139" s="13">
        <v>11.958029999999999</v>
      </c>
      <c r="R139" s="13">
        <v>28.71603</v>
      </c>
      <c r="V139" s="16" t="s">
        <v>35</v>
      </c>
      <c r="W139" s="14">
        <v>11.958029999999999</v>
      </c>
      <c r="X139" s="14">
        <v>28.71603</v>
      </c>
      <c r="Y139" s="22">
        <v>0.57999999999999996</v>
      </c>
      <c r="Z139" s="27">
        <v>46</v>
      </c>
      <c r="AA139" s="32">
        <v>3664</v>
      </c>
    </row>
    <row r="140" spans="1:27" x14ac:dyDescent="0.25">
      <c r="A140" t="s">
        <v>106</v>
      </c>
      <c r="B140" s="1" t="s">
        <v>7</v>
      </c>
      <c r="C140" s="1" t="s">
        <v>7</v>
      </c>
      <c r="D140" s="1">
        <v>0</v>
      </c>
      <c r="E140" s="1">
        <v>39</v>
      </c>
      <c r="F140" s="1" t="s">
        <v>221</v>
      </c>
      <c r="H140" t="str">
        <v>399</v>
      </c>
      <c r="I140" t="str">
        <v>399</v>
      </c>
      <c r="K140" s="10">
        <v>399</v>
      </c>
      <c r="L140" s="10">
        <v>399</v>
      </c>
      <c r="N140" s="3"/>
      <c r="O140" s="4"/>
      <c r="Q140" s="13">
        <v>4.7760299999999996</v>
      </c>
      <c r="R140" s="13">
        <v>4.7760299999999996</v>
      </c>
      <c r="V140" s="16" t="s">
        <v>106</v>
      </c>
      <c r="W140" s="14">
        <v>4.7760299999999996</v>
      </c>
      <c r="X140" s="14">
        <v>4.7760299999999996</v>
      </c>
      <c r="Y140" s="22">
        <v>0</v>
      </c>
      <c r="Z140" s="27">
        <v>39</v>
      </c>
      <c r="AA140" s="32">
        <v>1951</v>
      </c>
    </row>
    <row r="141" spans="1:27" x14ac:dyDescent="0.25">
      <c r="A141" t="s">
        <v>6</v>
      </c>
      <c r="B141" s="1" t="s">
        <v>11</v>
      </c>
      <c r="C141" s="1" t="s">
        <v>16</v>
      </c>
      <c r="D141" s="1">
        <v>0.5</v>
      </c>
      <c r="E141" s="1">
        <v>43</v>
      </c>
      <c r="F141" s="1" t="s">
        <v>73</v>
      </c>
      <c r="H141" t="str">
        <v>349</v>
      </c>
      <c r="I141" t="str">
        <v>699</v>
      </c>
      <c r="K141" s="10">
        <v>349</v>
      </c>
      <c r="L141" s="10">
        <v>699</v>
      </c>
      <c r="N141" s="3"/>
      <c r="O141" s="4"/>
      <c r="Q141" s="13">
        <v>4.17753</v>
      </c>
      <c r="R141" s="13">
        <v>8.3670299999999997</v>
      </c>
      <c r="V141" s="16" t="s">
        <v>6</v>
      </c>
      <c r="W141" s="14">
        <v>4.17753</v>
      </c>
      <c r="X141" s="14">
        <v>8.3670299999999997</v>
      </c>
      <c r="Y141" s="22">
        <v>0.5</v>
      </c>
      <c r="Z141" s="27">
        <v>43</v>
      </c>
      <c r="AA141" s="32">
        <v>2085</v>
      </c>
    </row>
    <row r="142" spans="1:27" x14ac:dyDescent="0.25">
      <c r="A142" t="s">
        <v>6</v>
      </c>
      <c r="B142" s="1" t="s">
        <v>7</v>
      </c>
      <c r="C142" s="1" t="s">
        <v>8</v>
      </c>
      <c r="D142" s="1">
        <v>0.64</v>
      </c>
      <c r="E142" s="1">
        <v>41</v>
      </c>
      <c r="F142" s="1" t="s">
        <v>254</v>
      </c>
      <c r="H142" t="str">
        <v>399</v>
      </c>
      <c r="I142" t="str">
        <v>1,099</v>
      </c>
      <c r="K142" s="10">
        <v>399</v>
      </c>
      <c r="L142" s="10">
        <v>1099</v>
      </c>
      <c r="N142" s="3"/>
      <c r="O142" s="4"/>
      <c r="Q142" s="13">
        <v>4.7760299999999996</v>
      </c>
      <c r="R142" s="13">
        <v>13.15503</v>
      </c>
      <c r="V142" s="16" t="s">
        <v>6</v>
      </c>
      <c r="W142" s="14">
        <v>4.7760299999999996</v>
      </c>
      <c r="X142" s="14">
        <v>13.15503</v>
      </c>
      <c r="Y142" s="22">
        <v>0.64</v>
      </c>
      <c r="Z142" s="27">
        <v>41</v>
      </c>
      <c r="AA142" s="32">
        <v>2685</v>
      </c>
    </row>
    <row r="143" spans="1:27" x14ac:dyDescent="0.25">
      <c r="A143" t="s">
        <v>29</v>
      </c>
      <c r="B143" s="1" t="s">
        <v>255</v>
      </c>
      <c r="C143" s="1" t="s">
        <v>147</v>
      </c>
      <c r="D143" s="1">
        <v>0.43</v>
      </c>
      <c r="E143" s="1">
        <v>44</v>
      </c>
      <c r="F143" s="1" t="s">
        <v>112</v>
      </c>
      <c r="H143" t="str">
        <v>1,699</v>
      </c>
      <c r="I143" t="str">
        <v>2,999</v>
      </c>
      <c r="K143" s="10">
        <v>1699</v>
      </c>
      <c r="L143" s="10">
        <v>2999</v>
      </c>
      <c r="N143" s="3"/>
      <c r="O143" s="4"/>
      <c r="Q143" s="13">
        <v>20.337029999999999</v>
      </c>
      <c r="R143" s="13">
        <v>35.898029999999999</v>
      </c>
      <c r="V143" s="16" t="s">
        <v>29</v>
      </c>
      <c r="W143" s="14">
        <v>20.337029999999999</v>
      </c>
      <c r="X143" s="14">
        <v>35.898029999999999</v>
      </c>
      <c r="Y143" s="22">
        <v>0.43</v>
      </c>
      <c r="Z143" s="27">
        <v>44</v>
      </c>
      <c r="AA143" s="32">
        <v>2478</v>
      </c>
    </row>
    <row r="144" spans="1:27" x14ac:dyDescent="0.25">
      <c r="A144" t="s">
        <v>106</v>
      </c>
      <c r="B144" s="1" t="s">
        <v>256</v>
      </c>
      <c r="C144" s="1" t="s">
        <v>8</v>
      </c>
      <c r="D144" s="1">
        <v>0.4</v>
      </c>
      <c r="E144" s="1">
        <v>32</v>
      </c>
      <c r="F144" s="1" t="s">
        <v>257</v>
      </c>
      <c r="H144" t="str">
        <v>655</v>
      </c>
      <c r="I144" t="str">
        <v>1,099</v>
      </c>
      <c r="K144" s="10">
        <v>655</v>
      </c>
      <c r="L144" s="10">
        <v>1099</v>
      </c>
      <c r="N144" s="3"/>
      <c r="O144" s="4"/>
      <c r="Q144" s="13">
        <v>7.8403499999999999</v>
      </c>
      <c r="R144" s="13">
        <v>13.15503</v>
      </c>
      <c r="V144" s="16" t="s">
        <v>106</v>
      </c>
      <c r="W144" s="14">
        <v>7.8403499999999999</v>
      </c>
      <c r="X144" s="14">
        <v>13.15503</v>
      </c>
      <c r="Y144" s="22">
        <v>0.4</v>
      </c>
      <c r="Z144" s="27">
        <v>32</v>
      </c>
      <c r="AA144" s="32">
        <v>285</v>
      </c>
    </row>
    <row r="145" spans="1:27" x14ac:dyDescent="0.25">
      <c r="A145" t="s">
        <v>29</v>
      </c>
      <c r="B145" s="1" t="s">
        <v>258</v>
      </c>
      <c r="C145" s="1" t="s">
        <v>259</v>
      </c>
      <c r="D145" s="1">
        <v>0.44</v>
      </c>
      <c r="E145" s="1">
        <v>42</v>
      </c>
      <c r="F145" s="1" t="s">
        <v>260</v>
      </c>
      <c r="H145" t="str">
        <v>749</v>
      </c>
      <c r="I145" t="str">
        <v>1,339</v>
      </c>
      <c r="K145" s="10">
        <v>749</v>
      </c>
      <c r="L145" s="10">
        <v>1339</v>
      </c>
      <c r="N145" s="3"/>
      <c r="O145" s="4"/>
      <c r="Q145" s="13">
        <v>8.9655299999999993</v>
      </c>
      <c r="R145" s="13">
        <v>16.027829999999998</v>
      </c>
      <c r="V145" s="16" t="s">
        <v>29</v>
      </c>
      <c r="W145" s="14">
        <v>8.9655299999999993</v>
      </c>
      <c r="X145" s="14">
        <v>16.027829999999998</v>
      </c>
      <c r="Y145" s="22">
        <v>0.44</v>
      </c>
      <c r="Z145" s="27">
        <v>42</v>
      </c>
      <c r="AA145" s="32">
        <v>179692</v>
      </c>
    </row>
    <row r="146" spans="1:27" x14ac:dyDescent="0.25">
      <c r="A146" t="s">
        <v>45</v>
      </c>
      <c r="B146" s="1" t="s">
        <v>233</v>
      </c>
      <c r="C146" s="1" t="s">
        <v>118</v>
      </c>
      <c r="D146" s="1">
        <v>0.23</v>
      </c>
      <c r="E146" s="1">
        <v>42</v>
      </c>
      <c r="F146" s="1" t="s">
        <v>261</v>
      </c>
      <c r="H146" t="str">
        <v>9,999</v>
      </c>
      <c r="I146" t="str">
        <v>12,999</v>
      </c>
      <c r="K146" s="10">
        <v>9999</v>
      </c>
      <c r="L146" s="10">
        <v>12999</v>
      </c>
      <c r="N146" s="3"/>
      <c r="O146" s="4"/>
      <c r="Q146" s="13">
        <v>119.68803</v>
      </c>
      <c r="R146" s="13">
        <v>155.59802999999999</v>
      </c>
      <c r="V146" s="16" t="s">
        <v>45</v>
      </c>
      <c r="W146" s="14">
        <v>119.68803</v>
      </c>
      <c r="X146" s="14">
        <v>155.59802999999999</v>
      </c>
      <c r="Y146" s="22">
        <v>0.23</v>
      </c>
      <c r="Z146" s="27">
        <v>42</v>
      </c>
      <c r="AA146" s="32">
        <v>6088</v>
      </c>
    </row>
    <row r="147" spans="1:27" x14ac:dyDescent="0.25">
      <c r="A147" t="s">
        <v>106</v>
      </c>
      <c r="B147" s="1" t="s">
        <v>262</v>
      </c>
      <c r="C147" s="1" t="s">
        <v>24</v>
      </c>
      <c r="D147" s="1">
        <v>0.61</v>
      </c>
      <c r="E147" s="1">
        <v>37</v>
      </c>
      <c r="F147" s="1" t="s">
        <v>263</v>
      </c>
      <c r="H147" t="str">
        <v>195</v>
      </c>
      <c r="I147" t="str">
        <v>499</v>
      </c>
      <c r="K147" s="10">
        <v>195</v>
      </c>
      <c r="L147" s="10">
        <v>499</v>
      </c>
      <c r="N147" s="3"/>
      <c r="O147" s="4"/>
      <c r="Q147" s="13">
        <v>2.3341500000000002</v>
      </c>
      <c r="R147" s="13">
        <v>5.9730299999999996</v>
      </c>
      <c r="V147" s="16" t="s">
        <v>106</v>
      </c>
      <c r="W147" s="14">
        <v>2.3341500000000002</v>
      </c>
      <c r="X147" s="14">
        <v>5.9730299999999996</v>
      </c>
      <c r="Y147" s="22">
        <v>0.61</v>
      </c>
      <c r="Z147" s="27">
        <v>37</v>
      </c>
      <c r="AA147" s="32">
        <v>1383</v>
      </c>
    </row>
    <row r="148" spans="1:27" x14ac:dyDescent="0.25">
      <c r="A148" t="s">
        <v>6</v>
      </c>
      <c r="B148" s="1" t="s">
        <v>30</v>
      </c>
      <c r="C148" s="1" t="s">
        <v>114</v>
      </c>
      <c r="D148" s="1">
        <v>0.52</v>
      </c>
      <c r="E148" s="1">
        <v>45</v>
      </c>
      <c r="F148" s="1" t="s">
        <v>264</v>
      </c>
      <c r="H148" t="str">
        <v>999</v>
      </c>
      <c r="I148" t="str">
        <v>2,100</v>
      </c>
      <c r="K148" s="10">
        <v>999</v>
      </c>
      <c r="L148" s="10">
        <v>2100</v>
      </c>
      <c r="N148" s="3"/>
      <c r="O148" s="4"/>
      <c r="Q148" s="13">
        <v>11.958029999999999</v>
      </c>
      <c r="R148" s="13">
        <v>25.137</v>
      </c>
      <c r="V148" s="16" t="s">
        <v>6</v>
      </c>
      <c r="W148" s="14">
        <v>11.958029999999999</v>
      </c>
      <c r="X148" s="14">
        <v>25.137</v>
      </c>
      <c r="Y148" s="22">
        <v>0.52</v>
      </c>
      <c r="Z148" s="27">
        <v>45</v>
      </c>
      <c r="AA148" s="32">
        <v>5492</v>
      </c>
    </row>
    <row r="149" spans="1:27" x14ac:dyDescent="0.25">
      <c r="A149" t="s">
        <v>6</v>
      </c>
      <c r="B149" s="1" t="s">
        <v>24</v>
      </c>
      <c r="C149" s="1" t="s">
        <v>40</v>
      </c>
      <c r="D149" s="1">
        <v>0.44</v>
      </c>
      <c r="E149" s="1">
        <v>42</v>
      </c>
      <c r="F149" s="1" t="s">
        <v>265</v>
      </c>
      <c r="H149" t="str">
        <v>499</v>
      </c>
      <c r="I149" t="str">
        <v>899</v>
      </c>
      <c r="K149" s="10">
        <v>499</v>
      </c>
      <c r="L149" s="10">
        <v>899</v>
      </c>
      <c r="N149" s="3"/>
      <c r="O149" s="4"/>
      <c r="Q149" s="13">
        <v>5.9730299999999996</v>
      </c>
      <c r="R149" s="13">
        <v>10.76103</v>
      </c>
      <c r="V149" s="16" t="s">
        <v>6</v>
      </c>
      <c r="W149" s="14">
        <v>5.9730299999999996</v>
      </c>
      <c r="X149" s="14">
        <v>10.76103</v>
      </c>
      <c r="Y149" s="22">
        <v>0.44</v>
      </c>
      <c r="Z149" s="27">
        <v>42</v>
      </c>
      <c r="AA149" s="32">
        <v>919</v>
      </c>
    </row>
    <row r="150" spans="1:27" x14ac:dyDescent="0.25">
      <c r="A150" t="s">
        <v>266</v>
      </c>
      <c r="B150" s="1" t="s">
        <v>267</v>
      </c>
      <c r="C150" s="1" t="s">
        <v>80</v>
      </c>
      <c r="D150" s="1">
        <v>0.31</v>
      </c>
      <c r="E150" s="1">
        <v>42</v>
      </c>
      <c r="F150" s="1" t="s">
        <v>268</v>
      </c>
      <c r="H150" t="str">
        <v>416</v>
      </c>
      <c r="I150" t="str">
        <v>599</v>
      </c>
      <c r="K150" s="10">
        <v>416</v>
      </c>
      <c r="L150" s="10">
        <v>599</v>
      </c>
      <c r="N150" s="3"/>
      <c r="O150" s="4"/>
      <c r="Q150" s="13">
        <v>4.9795199999999999</v>
      </c>
      <c r="R150" s="13">
        <v>7.1700299999999997</v>
      </c>
      <c r="V150" s="16" t="s">
        <v>266</v>
      </c>
      <c r="W150" s="14">
        <v>4.9795199999999999</v>
      </c>
      <c r="X150" s="14">
        <v>7.1700299999999997</v>
      </c>
      <c r="Y150" s="22">
        <v>0.31</v>
      </c>
      <c r="Z150" s="27">
        <v>42</v>
      </c>
      <c r="AA150" s="32">
        <v>30023</v>
      </c>
    </row>
    <row r="151" spans="1:27" x14ac:dyDescent="0.25">
      <c r="A151" t="s">
        <v>6</v>
      </c>
      <c r="B151" s="1" t="s">
        <v>269</v>
      </c>
      <c r="C151" s="1" t="s">
        <v>16</v>
      </c>
      <c r="D151" s="1">
        <v>0.47</v>
      </c>
      <c r="E151" s="1">
        <v>42</v>
      </c>
      <c r="F151" s="1" t="s">
        <v>270</v>
      </c>
      <c r="H151" t="str">
        <v>368</v>
      </c>
      <c r="I151" t="str">
        <v>699</v>
      </c>
      <c r="K151" s="10">
        <v>368</v>
      </c>
      <c r="L151" s="10">
        <v>699</v>
      </c>
      <c r="N151" s="3"/>
      <c r="O151" s="4"/>
      <c r="Q151" s="13">
        <v>4.40496</v>
      </c>
      <c r="R151" s="13">
        <v>8.3670299999999997</v>
      </c>
      <c r="V151" s="16" t="s">
        <v>6</v>
      </c>
      <c r="W151" s="14">
        <v>4.40496</v>
      </c>
      <c r="X151" s="14">
        <v>8.3670299999999997</v>
      </c>
      <c r="Y151" s="22">
        <v>0.47</v>
      </c>
      <c r="Z151" s="27">
        <v>42</v>
      </c>
      <c r="AA151" s="32">
        <v>387</v>
      </c>
    </row>
    <row r="152" spans="1:27" x14ac:dyDescent="0.25">
      <c r="A152" t="s">
        <v>45</v>
      </c>
      <c r="B152" s="1" t="s">
        <v>271</v>
      </c>
      <c r="C152" s="1" t="s">
        <v>204</v>
      </c>
      <c r="D152" s="1">
        <v>0.54</v>
      </c>
      <c r="E152" s="1">
        <v>41</v>
      </c>
      <c r="F152" s="1" t="s">
        <v>272</v>
      </c>
      <c r="H152" t="str">
        <v>29,990</v>
      </c>
      <c r="I152" t="str">
        <v>65,000</v>
      </c>
      <c r="K152" s="10">
        <v>29990</v>
      </c>
      <c r="L152" s="10">
        <v>65000</v>
      </c>
      <c r="N152" s="3"/>
      <c r="O152" s="4"/>
      <c r="Q152" s="13">
        <v>358.9803</v>
      </c>
      <c r="R152" s="13">
        <v>778.05</v>
      </c>
      <c r="V152" s="16" t="s">
        <v>45</v>
      </c>
      <c r="W152" s="14">
        <v>358.9803</v>
      </c>
      <c r="X152" s="14">
        <v>778.05</v>
      </c>
      <c r="Y152" s="22">
        <v>0.54</v>
      </c>
      <c r="Z152" s="27">
        <v>41</v>
      </c>
      <c r="AA152" s="32">
        <v>211</v>
      </c>
    </row>
    <row r="153" spans="1:27" x14ac:dyDescent="0.25">
      <c r="A153" t="s">
        <v>6</v>
      </c>
      <c r="B153" s="1" t="s">
        <v>32</v>
      </c>
      <c r="C153" s="1" t="s">
        <v>8</v>
      </c>
      <c r="D153" s="1">
        <v>0.69</v>
      </c>
      <c r="E153" s="1">
        <v>43</v>
      </c>
      <c r="F153" s="1" t="s">
        <v>79</v>
      </c>
      <c r="H153" t="str">
        <v>339</v>
      </c>
      <c r="I153" t="str">
        <v>1,099</v>
      </c>
      <c r="K153" s="10">
        <v>339</v>
      </c>
      <c r="L153" s="10">
        <v>1099</v>
      </c>
      <c r="N153" s="3"/>
      <c r="O153" s="4"/>
      <c r="Q153" s="13">
        <v>4.05783</v>
      </c>
      <c r="R153" s="13">
        <v>13.15503</v>
      </c>
      <c r="V153" s="16" t="s">
        <v>6</v>
      </c>
      <c r="W153" s="14">
        <v>4.05783</v>
      </c>
      <c r="X153" s="14">
        <v>13.15503</v>
      </c>
      <c r="Y153" s="22">
        <v>0.69</v>
      </c>
      <c r="Z153" s="27">
        <v>43</v>
      </c>
      <c r="AA153" s="32">
        <v>974</v>
      </c>
    </row>
    <row r="154" spans="1:27" x14ac:dyDescent="0.25">
      <c r="A154" t="s">
        <v>45</v>
      </c>
      <c r="B154" s="1" t="s">
        <v>273</v>
      </c>
      <c r="C154" s="1" t="s">
        <v>274</v>
      </c>
      <c r="D154" s="1">
        <v>0.26</v>
      </c>
      <c r="E154" s="1">
        <v>43</v>
      </c>
      <c r="F154" s="1" t="s">
        <v>60</v>
      </c>
      <c r="H154" t="str">
        <v>15,490</v>
      </c>
      <c r="I154" t="str">
        <v>20,900</v>
      </c>
      <c r="K154" s="10">
        <v>15490</v>
      </c>
      <c r="L154" s="10">
        <v>20900</v>
      </c>
      <c r="N154" s="3"/>
      <c r="O154" s="4"/>
      <c r="Q154" s="13">
        <v>185.4153</v>
      </c>
      <c r="R154" s="13">
        <v>250.173</v>
      </c>
      <c r="V154" s="16" t="s">
        <v>45</v>
      </c>
      <c r="W154" s="14">
        <v>185.4153</v>
      </c>
      <c r="X154" s="14">
        <v>250.173</v>
      </c>
      <c r="Y154" s="22">
        <v>0.26</v>
      </c>
      <c r="Z154" s="27">
        <v>43</v>
      </c>
      <c r="AA154" s="32">
        <v>16299</v>
      </c>
    </row>
    <row r="155" spans="1:27" x14ac:dyDescent="0.25">
      <c r="A155" t="s">
        <v>6</v>
      </c>
      <c r="B155" s="1" t="s">
        <v>24</v>
      </c>
      <c r="C155" s="1" t="s">
        <v>171</v>
      </c>
      <c r="D155" s="1">
        <v>0.62</v>
      </c>
      <c r="E155" s="1">
        <v>43</v>
      </c>
      <c r="F155" s="1" t="s">
        <v>28</v>
      </c>
      <c r="H155" t="str">
        <v>499</v>
      </c>
      <c r="I155" t="str">
        <v>1,299</v>
      </c>
      <c r="K155" s="10">
        <v>499</v>
      </c>
      <c r="L155" s="10">
        <v>1299</v>
      </c>
      <c r="N155" s="3"/>
      <c r="O155" s="4"/>
      <c r="Q155" s="13">
        <v>5.9730299999999996</v>
      </c>
      <c r="R155" s="13">
        <v>15.54903</v>
      </c>
      <c r="V155" s="16" t="s">
        <v>6</v>
      </c>
      <c r="W155" s="14">
        <v>5.9730299999999996</v>
      </c>
      <c r="X155" s="14">
        <v>15.54903</v>
      </c>
      <c r="Y155" s="22">
        <v>0.62</v>
      </c>
      <c r="Z155" s="27">
        <v>43</v>
      </c>
      <c r="AA155" s="32">
        <v>30411</v>
      </c>
    </row>
    <row r="156" spans="1:27" x14ac:dyDescent="0.25">
      <c r="A156" t="s">
        <v>29</v>
      </c>
      <c r="B156" s="1" t="s">
        <v>49</v>
      </c>
      <c r="C156" s="1" t="s">
        <v>7</v>
      </c>
      <c r="D156" s="1">
        <v>0.38</v>
      </c>
      <c r="E156" s="1">
        <v>34</v>
      </c>
      <c r="F156" s="1" t="s">
        <v>275</v>
      </c>
      <c r="H156" t="str">
        <v>249</v>
      </c>
      <c r="I156" t="str">
        <v>399</v>
      </c>
      <c r="K156" s="10">
        <v>249</v>
      </c>
      <c r="L156" s="10">
        <v>399</v>
      </c>
      <c r="N156" s="3"/>
      <c r="O156" s="4"/>
      <c r="Q156" s="13">
        <v>2.9805299999999999</v>
      </c>
      <c r="R156" s="13">
        <v>4.7760299999999996</v>
      </c>
      <c r="V156" s="16" t="s">
        <v>29</v>
      </c>
      <c r="W156" s="14">
        <v>2.9805299999999999</v>
      </c>
      <c r="X156" s="14">
        <v>4.7760299999999996</v>
      </c>
      <c r="Y156" s="22">
        <v>0.38</v>
      </c>
      <c r="Z156" s="27">
        <v>34</v>
      </c>
      <c r="AA156" s="32">
        <v>4642</v>
      </c>
    </row>
    <row r="157" spans="1:27" x14ac:dyDescent="0.25">
      <c r="A157" t="s">
        <v>106</v>
      </c>
      <c r="B157" s="1" t="s">
        <v>7</v>
      </c>
      <c r="C157" s="1" t="s">
        <v>34</v>
      </c>
      <c r="D157" s="1">
        <v>0.5</v>
      </c>
      <c r="E157" s="1">
        <v>43</v>
      </c>
      <c r="F157" s="1" t="s">
        <v>276</v>
      </c>
      <c r="H157" t="str">
        <v>399</v>
      </c>
      <c r="I157" t="str">
        <v>799</v>
      </c>
      <c r="K157" s="10">
        <v>399</v>
      </c>
      <c r="L157" s="10">
        <v>799</v>
      </c>
      <c r="N157" s="3"/>
      <c r="O157" s="4"/>
      <c r="Q157" s="13">
        <v>4.7760299999999996</v>
      </c>
      <c r="R157" s="13">
        <v>9.5640299999999989</v>
      </c>
      <c r="V157" s="16" t="s">
        <v>106</v>
      </c>
      <c r="W157" s="14">
        <v>4.7760299999999996</v>
      </c>
      <c r="X157" s="14">
        <v>9.5640299999999989</v>
      </c>
      <c r="Y157" s="22">
        <v>0.5</v>
      </c>
      <c r="Z157" s="27">
        <v>43</v>
      </c>
      <c r="AA157" s="32">
        <v>12</v>
      </c>
    </row>
    <row r="158" spans="1:27" x14ac:dyDescent="0.25">
      <c r="A158" t="s">
        <v>6</v>
      </c>
      <c r="B158" s="1" t="s">
        <v>128</v>
      </c>
      <c r="C158" s="1" t="s">
        <v>71</v>
      </c>
      <c r="D158" s="1">
        <v>0.25</v>
      </c>
      <c r="E158" s="1">
        <v>44</v>
      </c>
      <c r="F158" s="1" t="s">
        <v>221</v>
      </c>
      <c r="H158" t="str">
        <v>1,499</v>
      </c>
      <c r="I158" t="str">
        <v>1,999</v>
      </c>
      <c r="K158" s="10">
        <v>1499</v>
      </c>
      <c r="L158" s="10">
        <v>1999</v>
      </c>
      <c r="N158" s="3"/>
      <c r="O158" s="4"/>
      <c r="Q158" s="13">
        <v>17.94303</v>
      </c>
      <c r="R158" s="13">
        <v>23.92803</v>
      </c>
      <c r="V158" s="16" t="s">
        <v>6</v>
      </c>
      <c r="W158" s="14">
        <v>17.94303</v>
      </c>
      <c r="X158" s="14">
        <v>23.92803</v>
      </c>
      <c r="Y158" s="22">
        <v>0.25</v>
      </c>
      <c r="Z158" s="27">
        <v>44</v>
      </c>
      <c r="AA158" s="32">
        <v>1951</v>
      </c>
    </row>
    <row r="159" spans="1:27" x14ac:dyDescent="0.25">
      <c r="A159" t="s">
        <v>277</v>
      </c>
      <c r="B159" s="1" t="s">
        <v>278</v>
      </c>
      <c r="C159" s="1" t="s">
        <v>210</v>
      </c>
      <c r="D159" s="1">
        <v>0.41</v>
      </c>
      <c r="E159" s="1">
        <v>39</v>
      </c>
      <c r="F159" s="1" t="s">
        <v>279</v>
      </c>
      <c r="H159" t="str">
        <v>9,490</v>
      </c>
      <c r="I159" t="str">
        <v>15,990</v>
      </c>
      <c r="K159" s="10">
        <v>9490</v>
      </c>
      <c r="L159" s="10">
        <v>15990</v>
      </c>
      <c r="N159" s="3"/>
      <c r="O159" s="4"/>
      <c r="Q159" s="13">
        <v>113.59529999999999</v>
      </c>
      <c r="R159" s="13">
        <v>191.40029999999999</v>
      </c>
      <c r="V159" s="16" t="s">
        <v>277</v>
      </c>
      <c r="W159" s="14">
        <v>113.59529999999999</v>
      </c>
      <c r="X159" s="14">
        <v>191.40029999999999</v>
      </c>
      <c r="Y159" s="22">
        <v>0.41</v>
      </c>
      <c r="Z159" s="27">
        <v>39</v>
      </c>
      <c r="AA159" s="32">
        <v>1048</v>
      </c>
    </row>
    <row r="160" spans="1:27" x14ac:dyDescent="0.25">
      <c r="A160" t="s">
        <v>35</v>
      </c>
      <c r="B160" s="1" t="s">
        <v>280</v>
      </c>
      <c r="C160" s="1" t="s">
        <v>128</v>
      </c>
      <c r="D160" s="1">
        <v>0.57999999999999996</v>
      </c>
      <c r="E160" s="1">
        <v>41</v>
      </c>
      <c r="F160" s="1" t="s">
        <v>281</v>
      </c>
      <c r="H160" t="str">
        <v>637</v>
      </c>
      <c r="I160" t="str">
        <v>1,499</v>
      </c>
      <c r="K160" s="10">
        <v>637</v>
      </c>
      <c r="L160" s="10">
        <v>1499</v>
      </c>
      <c r="N160" s="3"/>
      <c r="O160" s="4"/>
      <c r="Q160" s="13">
        <v>7.6248899999999997</v>
      </c>
      <c r="R160" s="13">
        <v>17.94303</v>
      </c>
      <c r="V160" s="16" t="s">
        <v>35</v>
      </c>
      <c r="W160" s="14">
        <v>7.6248899999999997</v>
      </c>
      <c r="X160" s="14">
        <v>17.94303</v>
      </c>
      <c r="Y160" s="22">
        <v>0.57999999999999996</v>
      </c>
      <c r="Z160" s="27">
        <v>41</v>
      </c>
      <c r="AA160" s="32">
        <v>24</v>
      </c>
    </row>
    <row r="161" spans="1:27" x14ac:dyDescent="0.25">
      <c r="A161" t="s">
        <v>106</v>
      </c>
      <c r="B161" s="1" t="s">
        <v>7</v>
      </c>
      <c r="C161" s="1" t="s">
        <v>40</v>
      </c>
      <c r="D161" s="1">
        <v>0.56000000000000005</v>
      </c>
      <c r="E161" s="1">
        <v>39</v>
      </c>
      <c r="F161" s="1" t="s">
        <v>282</v>
      </c>
      <c r="H161" t="str">
        <v>399</v>
      </c>
      <c r="I161" t="str">
        <v>899</v>
      </c>
      <c r="K161" s="10">
        <v>399</v>
      </c>
      <c r="L161" s="10">
        <v>899</v>
      </c>
      <c r="N161" s="3"/>
      <c r="O161" s="4"/>
      <c r="Q161" s="13">
        <v>4.7760299999999996</v>
      </c>
      <c r="R161" s="13">
        <v>10.76103</v>
      </c>
      <c r="V161" s="16" t="s">
        <v>106</v>
      </c>
      <c r="W161" s="14">
        <v>4.7760299999999996</v>
      </c>
      <c r="X161" s="14">
        <v>10.76103</v>
      </c>
      <c r="Y161" s="22">
        <v>0.56000000000000005</v>
      </c>
      <c r="Z161" s="27">
        <v>39</v>
      </c>
      <c r="AA161" s="32">
        <v>254</v>
      </c>
    </row>
    <row r="162" spans="1:27" x14ac:dyDescent="0.25">
      <c r="A162" t="s">
        <v>266</v>
      </c>
      <c r="B162" s="1" t="s">
        <v>283</v>
      </c>
      <c r="C162" s="1" t="s">
        <v>284</v>
      </c>
      <c r="D162" s="1">
        <v>0.32</v>
      </c>
      <c r="E162" s="1">
        <v>40</v>
      </c>
      <c r="F162" s="1" t="s">
        <v>285</v>
      </c>
      <c r="H162" t="str">
        <v>1,089</v>
      </c>
      <c r="I162" t="str">
        <v>1,600</v>
      </c>
      <c r="K162" s="10">
        <v>1089</v>
      </c>
      <c r="L162" s="10">
        <v>1600</v>
      </c>
      <c r="N162" s="3"/>
      <c r="O162" s="4"/>
      <c r="Q162" s="13">
        <v>13.03533</v>
      </c>
      <c r="R162" s="13">
        <v>19.152000000000001</v>
      </c>
      <c r="V162" s="16" t="s">
        <v>266</v>
      </c>
      <c r="W162" s="14">
        <v>13.03533</v>
      </c>
      <c r="X162" s="14">
        <v>19.152000000000001</v>
      </c>
      <c r="Y162" s="22">
        <v>0.32</v>
      </c>
      <c r="Z162" s="27">
        <v>40</v>
      </c>
      <c r="AA162" s="32">
        <v>3565</v>
      </c>
    </row>
    <row r="163" spans="1:27" x14ac:dyDescent="0.25">
      <c r="A163" t="s">
        <v>6</v>
      </c>
      <c r="B163" s="1" t="s">
        <v>32</v>
      </c>
      <c r="C163" s="1" t="s">
        <v>30</v>
      </c>
      <c r="D163" s="1">
        <v>0.66</v>
      </c>
      <c r="E163" s="1">
        <v>43</v>
      </c>
      <c r="F163" s="1" t="s">
        <v>286</v>
      </c>
      <c r="H163" t="str">
        <v>339</v>
      </c>
      <c r="I163" t="str">
        <v>999</v>
      </c>
      <c r="K163" s="10">
        <v>339</v>
      </c>
      <c r="L163" s="10">
        <v>999</v>
      </c>
      <c r="N163" s="3"/>
      <c r="O163" s="4"/>
      <c r="Q163" s="13">
        <v>4.05783</v>
      </c>
      <c r="R163" s="13">
        <v>11.958029999999999</v>
      </c>
      <c r="V163" s="16" t="s">
        <v>6</v>
      </c>
      <c r="W163" s="14">
        <v>4.05783</v>
      </c>
      <c r="X163" s="14">
        <v>11.958029999999999</v>
      </c>
      <c r="Y163" s="22">
        <v>0.66</v>
      </c>
      <c r="Z163" s="27">
        <v>43</v>
      </c>
      <c r="AA163" s="32">
        <v>6255</v>
      </c>
    </row>
    <row r="164" spans="1:27" x14ac:dyDescent="0.25">
      <c r="A164" t="s">
        <v>6</v>
      </c>
      <c r="B164" s="1" t="s">
        <v>20</v>
      </c>
      <c r="C164" s="1" t="s">
        <v>24</v>
      </c>
      <c r="D164" s="1">
        <v>0.7</v>
      </c>
      <c r="E164" s="1">
        <v>40</v>
      </c>
      <c r="F164" s="1" t="s">
        <v>155</v>
      </c>
      <c r="H164" t="str">
        <v>149</v>
      </c>
      <c r="I164" t="str">
        <v>499</v>
      </c>
      <c r="K164" s="10">
        <v>149</v>
      </c>
      <c r="L164" s="10">
        <v>499</v>
      </c>
      <c r="N164" s="3"/>
      <c r="O164" s="4"/>
      <c r="Q164" s="13">
        <v>1.7835300000000001</v>
      </c>
      <c r="R164" s="13">
        <v>5.9730299999999996</v>
      </c>
      <c r="V164" s="16" t="s">
        <v>6</v>
      </c>
      <c r="W164" s="14">
        <v>1.7835300000000001</v>
      </c>
      <c r="X164" s="14">
        <v>5.9730299999999996</v>
      </c>
      <c r="Y164" s="22">
        <v>0.7</v>
      </c>
      <c r="Z164" s="27">
        <v>40</v>
      </c>
      <c r="AA164" s="32">
        <v>7732</v>
      </c>
    </row>
    <row r="165" spans="1:27" x14ac:dyDescent="0.25">
      <c r="A165" t="s">
        <v>6</v>
      </c>
      <c r="B165" s="1" t="s">
        <v>20</v>
      </c>
      <c r="C165" s="1" t="s">
        <v>7</v>
      </c>
      <c r="D165" s="1">
        <v>0.63</v>
      </c>
      <c r="E165" s="1">
        <v>39</v>
      </c>
      <c r="F165" s="1" t="s">
        <v>287</v>
      </c>
      <c r="H165" t="str">
        <v>149</v>
      </c>
      <c r="I165" t="str">
        <v>399</v>
      </c>
      <c r="K165" s="10">
        <v>149</v>
      </c>
      <c r="L165" s="10">
        <v>399</v>
      </c>
      <c r="N165" s="3"/>
      <c r="O165" s="4"/>
      <c r="Q165" s="13">
        <v>1.7835300000000001</v>
      </c>
      <c r="R165" s="13">
        <v>4.7760299999999996</v>
      </c>
      <c r="V165" s="16" t="s">
        <v>6</v>
      </c>
      <c r="W165" s="14">
        <v>1.7835300000000001</v>
      </c>
      <c r="X165" s="14">
        <v>4.7760299999999996</v>
      </c>
      <c r="Y165" s="22">
        <v>0.63</v>
      </c>
      <c r="Z165" s="27">
        <v>39</v>
      </c>
      <c r="AA165" s="32">
        <v>57</v>
      </c>
    </row>
    <row r="166" spans="1:27" x14ac:dyDescent="0.25">
      <c r="A166" t="s">
        <v>6</v>
      </c>
      <c r="B166" s="1" t="s">
        <v>80</v>
      </c>
      <c r="C166" s="1" t="s">
        <v>195</v>
      </c>
      <c r="D166" s="1">
        <v>0.28999999999999998</v>
      </c>
      <c r="E166" s="1">
        <v>45</v>
      </c>
      <c r="F166" s="1" t="s">
        <v>288</v>
      </c>
      <c r="H166" t="str">
        <v>599</v>
      </c>
      <c r="I166" t="str">
        <v>849</v>
      </c>
      <c r="K166" s="10">
        <v>599</v>
      </c>
      <c r="L166" s="10">
        <v>849</v>
      </c>
      <c r="N166" s="3"/>
      <c r="O166" s="4"/>
      <c r="Q166" s="13">
        <v>7.1700299999999997</v>
      </c>
      <c r="R166" s="13">
        <v>10.16253</v>
      </c>
      <c r="V166" s="16" t="s">
        <v>6</v>
      </c>
      <c r="W166" s="14">
        <v>7.1700299999999997</v>
      </c>
      <c r="X166" s="14">
        <v>10.16253</v>
      </c>
      <c r="Y166" s="22">
        <v>0.28999999999999998</v>
      </c>
      <c r="Z166" s="27">
        <v>45</v>
      </c>
      <c r="AA166" s="32">
        <v>577</v>
      </c>
    </row>
    <row r="167" spans="1:27" x14ac:dyDescent="0.25">
      <c r="A167" t="s">
        <v>106</v>
      </c>
      <c r="B167" s="1" t="s">
        <v>27</v>
      </c>
      <c r="C167" s="1" t="s">
        <v>110</v>
      </c>
      <c r="D167" s="1">
        <v>0.75</v>
      </c>
      <c r="E167" s="1">
        <v>39</v>
      </c>
      <c r="F167" s="1" t="s">
        <v>289</v>
      </c>
      <c r="H167" t="str">
        <v>299</v>
      </c>
      <c r="I167" t="str">
        <v>1,199</v>
      </c>
      <c r="K167" s="10">
        <v>299</v>
      </c>
      <c r="L167" s="10">
        <v>1199</v>
      </c>
      <c r="N167" s="3"/>
      <c r="O167" s="4"/>
      <c r="Q167" s="13">
        <v>3.5790299999999999</v>
      </c>
      <c r="R167" s="13">
        <v>14.352029999999999</v>
      </c>
      <c r="V167" s="16" t="s">
        <v>106</v>
      </c>
      <c r="W167" s="14">
        <v>3.5790299999999999</v>
      </c>
      <c r="X167" s="14">
        <v>14.352029999999999</v>
      </c>
      <c r="Y167" s="22">
        <v>0.75</v>
      </c>
      <c r="Z167" s="27">
        <v>39</v>
      </c>
      <c r="AA167" s="32">
        <v>1193</v>
      </c>
    </row>
    <row r="168" spans="1:27" x14ac:dyDescent="0.25">
      <c r="A168" t="s">
        <v>6</v>
      </c>
      <c r="B168" s="1" t="s">
        <v>7</v>
      </c>
      <c r="C168" s="1" t="s">
        <v>171</v>
      </c>
      <c r="D168" s="1">
        <v>0.69</v>
      </c>
      <c r="E168" s="1">
        <v>42</v>
      </c>
      <c r="F168" s="1" t="s">
        <v>199</v>
      </c>
      <c r="H168" t="str">
        <v>399</v>
      </c>
      <c r="I168" t="str">
        <v>1,299</v>
      </c>
      <c r="K168" s="10">
        <v>399</v>
      </c>
      <c r="L168" s="10">
        <v>1299</v>
      </c>
      <c r="N168" s="3"/>
      <c r="O168" s="4"/>
      <c r="Q168" s="13">
        <v>4.7760299999999996</v>
      </c>
      <c r="R168" s="13">
        <v>15.54903</v>
      </c>
      <c r="V168" s="16" t="s">
        <v>6</v>
      </c>
      <c r="W168" s="14">
        <v>4.7760299999999996</v>
      </c>
      <c r="X168" s="14">
        <v>15.54903</v>
      </c>
      <c r="Y168" s="22">
        <v>0.69</v>
      </c>
      <c r="Z168" s="27">
        <v>42</v>
      </c>
      <c r="AA168" s="32">
        <v>1312</v>
      </c>
    </row>
    <row r="169" spans="1:27" x14ac:dyDescent="0.25">
      <c r="A169" t="s">
        <v>106</v>
      </c>
      <c r="B169" s="1" t="s">
        <v>32</v>
      </c>
      <c r="C169" s="1" t="s">
        <v>71</v>
      </c>
      <c r="D169" s="1">
        <v>0.83</v>
      </c>
      <c r="E169" s="1">
        <v>40</v>
      </c>
      <c r="F169" s="1" t="s">
        <v>290</v>
      </c>
      <c r="H169" t="str">
        <v>339</v>
      </c>
      <c r="I169" t="str">
        <v>1,999</v>
      </c>
      <c r="K169" s="10">
        <v>339</v>
      </c>
      <c r="L169" s="10">
        <v>1999</v>
      </c>
      <c r="N169" s="3"/>
      <c r="O169" s="4"/>
      <c r="Q169" s="13">
        <v>4.05783</v>
      </c>
      <c r="R169" s="13">
        <v>23.92803</v>
      </c>
      <c r="V169" s="16" t="s">
        <v>106</v>
      </c>
      <c r="W169" s="14">
        <v>4.05783</v>
      </c>
      <c r="X169" s="14">
        <v>23.92803</v>
      </c>
      <c r="Y169" s="22">
        <v>0.83</v>
      </c>
      <c r="Z169" s="27">
        <v>40</v>
      </c>
      <c r="AA169" s="32">
        <v>343</v>
      </c>
    </row>
    <row r="170" spans="1:27" x14ac:dyDescent="0.25">
      <c r="A170" t="s">
        <v>45</v>
      </c>
      <c r="B170" s="1" t="s">
        <v>291</v>
      </c>
      <c r="C170" s="1" t="s">
        <v>292</v>
      </c>
      <c r="D170" s="1">
        <v>0.46</v>
      </c>
      <c r="E170" s="1">
        <v>43</v>
      </c>
      <c r="F170" s="1" t="s">
        <v>293</v>
      </c>
      <c r="H170" t="str">
        <v>12,499</v>
      </c>
      <c r="I170" t="str">
        <v>22,990</v>
      </c>
      <c r="K170" s="10">
        <v>12499</v>
      </c>
      <c r="L170" s="10">
        <v>22990</v>
      </c>
      <c r="N170" s="3"/>
      <c r="O170" s="4"/>
      <c r="Q170" s="13">
        <v>149.61303000000001</v>
      </c>
      <c r="R170" s="13">
        <v>275.19029999999998</v>
      </c>
      <c r="V170" s="16" t="s">
        <v>45</v>
      </c>
      <c r="W170" s="14">
        <v>149.61303000000001</v>
      </c>
      <c r="X170" s="14">
        <v>275.19029999999998</v>
      </c>
      <c r="Y170" s="22">
        <v>0.46</v>
      </c>
      <c r="Z170" s="27">
        <v>43</v>
      </c>
      <c r="AA170" s="32">
        <v>1611</v>
      </c>
    </row>
    <row r="171" spans="1:27" x14ac:dyDescent="0.25">
      <c r="A171" t="s">
        <v>6</v>
      </c>
      <c r="B171" s="1" t="s">
        <v>49</v>
      </c>
      <c r="C171" s="1" t="s">
        <v>7</v>
      </c>
      <c r="D171" s="1">
        <v>0.38</v>
      </c>
      <c r="E171" s="1">
        <v>40</v>
      </c>
      <c r="F171" s="1" t="s">
        <v>294</v>
      </c>
      <c r="H171" t="str">
        <v>249</v>
      </c>
      <c r="I171" t="str">
        <v>399</v>
      </c>
      <c r="K171" s="10">
        <v>249</v>
      </c>
      <c r="L171" s="10">
        <v>399</v>
      </c>
      <c r="N171" s="3"/>
      <c r="O171" s="4"/>
      <c r="Q171" s="13">
        <v>2.9805299999999999</v>
      </c>
      <c r="R171" s="13">
        <v>4.7760299999999996</v>
      </c>
      <c r="V171" s="16" t="s">
        <v>6</v>
      </c>
      <c r="W171" s="14">
        <v>2.9805299999999999</v>
      </c>
      <c r="X171" s="14">
        <v>4.7760299999999996</v>
      </c>
      <c r="Y171" s="22">
        <v>0.38</v>
      </c>
      <c r="Z171" s="27">
        <v>40</v>
      </c>
      <c r="AA171" s="32">
        <v>6558</v>
      </c>
    </row>
    <row r="172" spans="1:27" x14ac:dyDescent="0.25">
      <c r="A172" t="s">
        <v>29</v>
      </c>
      <c r="B172" s="1" t="s">
        <v>124</v>
      </c>
      <c r="C172" s="1" t="s">
        <v>295</v>
      </c>
      <c r="D172" s="1">
        <v>0.44</v>
      </c>
      <c r="E172" s="1">
        <v>44</v>
      </c>
      <c r="F172" s="1" t="s">
        <v>296</v>
      </c>
      <c r="H172" t="str">
        <v>1,399</v>
      </c>
      <c r="I172" t="str">
        <v>2,499</v>
      </c>
      <c r="K172" s="10">
        <v>1399</v>
      </c>
      <c r="L172" s="10">
        <v>2499</v>
      </c>
      <c r="N172" s="3"/>
      <c r="O172" s="4"/>
      <c r="Q172" s="13">
        <v>16.746030000000001</v>
      </c>
      <c r="R172" s="13">
        <v>29.913029999999999</v>
      </c>
      <c r="V172" s="16" t="s">
        <v>29</v>
      </c>
      <c r="W172" s="14">
        <v>16.746030000000001</v>
      </c>
      <c r="X172" s="14">
        <v>29.913029999999999</v>
      </c>
      <c r="Y172" s="22">
        <v>0.44</v>
      </c>
      <c r="Z172" s="27">
        <v>44</v>
      </c>
      <c r="AA172" s="32">
        <v>23169</v>
      </c>
    </row>
    <row r="173" spans="1:27" x14ac:dyDescent="0.25">
      <c r="A173" t="s">
        <v>45</v>
      </c>
      <c r="B173" s="1" t="s">
        <v>88</v>
      </c>
      <c r="C173" s="1" t="s">
        <v>297</v>
      </c>
      <c r="D173" s="1">
        <v>0.31</v>
      </c>
      <c r="E173" s="1">
        <v>43</v>
      </c>
      <c r="F173" s="1" t="s">
        <v>65</v>
      </c>
      <c r="H173" t="str">
        <v>32,999</v>
      </c>
      <c r="I173" t="str">
        <v>47,990</v>
      </c>
      <c r="K173" s="10">
        <v>32999</v>
      </c>
      <c r="L173" s="10">
        <v>47990</v>
      </c>
      <c r="N173" s="3"/>
      <c r="O173" s="4"/>
      <c r="Q173" s="13">
        <v>394.99802999999997</v>
      </c>
      <c r="R173" s="13">
        <v>574.44029999999998</v>
      </c>
      <c r="V173" s="16" t="s">
        <v>45</v>
      </c>
      <c r="W173" s="14">
        <v>394.99802999999997</v>
      </c>
      <c r="X173" s="14">
        <v>574.44029999999998</v>
      </c>
      <c r="Y173" s="22">
        <v>0.31</v>
      </c>
      <c r="Z173" s="27">
        <v>43</v>
      </c>
      <c r="AA173" s="32">
        <v>4703</v>
      </c>
    </row>
    <row r="174" spans="1:27" x14ac:dyDescent="0.25">
      <c r="A174" t="s">
        <v>6</v>
      </c>
      <c r="B174" s="1" t="s">
        <v>20</v>
      </c>
      <c r="C174" s="1" t="s">
        <v>7</v>
      </c>
      <c r="D174" s="1">
        <v>0.63</v>
      </c>
      <c r="E174" s="1">
        <v>40</v>
      </c>
      <c r="F174" s="1" t="s">
        <v>158</v>
      </c>
      <c r="H174" t="str">
        <v>149</v>
      </c>
      <c r="I174" t="str">
        <v>399</v>
      </c>
      <c r="K174" s="10">
        <v>149</v>
      </c>
      <c r="L174" s="10">
        <v>399</v>
      </c>
      <c r="N174" s="3"/>
      <c r="O174" s="4"/>
      <c r="Q174" s="13">
        <v>1.7835300000000001</v>
      </c>
      <c r="R174" s="13">
        <v>4.7760299999999996</v>
      </c>
      <c r="V174" s="16" t="s">
        <v>6</v>
      </c>
      <c r="W174" s="14">
        <v>1.7835300000000001</v>
      </c>
      <c r="X174" s="14">
        <v>4.7760299999999996</v>
      </c>
      <c r="Y174" s="22">
        <v>0.63</v>
      </c>
      <c r="Z174" s="27">
        <v>40</v>
      </c>
      <c r="AA174" s="32">
        <v>1423</v>
      </c>
    </row>
    <row r="175" spans="1:27" x14ac:dyDescent="0.25">
      <c r="A175" t="s">
        <v>6</v>
      </c>
      <c r="B175" s="1" t="s">
        <v>170</v>
      </c>
      <c r="C175" s="1" t="s">
        <v>30</v>
      </c>
      <c r="D175" s="1">
        <v>0.67</v>
      </c>
      <c r="E175" s="1">
        <v>43</v>
      </c>
      <c r="F175" s="1" t="s">
        <v>298</v>
      </c>
      <c r="H175" t="str">
        <v>325</v>
      </c>
      <c r="I175" t="str">
        <v>999</v>
      </c>
      <c r="K175" s="10">
        <v>325</v>
      </c>
      <c r="L175" s="10">
        <v>999</v>
      </c>
      <c r="N175" s="3"/>
      <c r="O175" s="4"/>
      <c r="Q175" s="13">
        <v>3.89025</v>
      </c>
      <c r="R175" s="13">
        <v>11.958029999999999</v>
      </c>
      <c r="V175" s="16" t="s">
        <v>6</v>
      </c>
      <c r="W175" s="14">
        <v>3.89025</v>
      </c>
      <c r="X175" s="14">
        <v>11.958029999999999</v>
      </c>
      <c r="Y175" s="22">
        <v>0.67</v>
      </c>
      <c r="Z175" s="27">
        <v>43</v>
      </c>
      <c r="AA175" s="32">
        <v>2651</v>
      </c>
    </row>
    <row r="176" spans="1:27" x14ac:dyDescent="0.25">
      <c r="A176" t="s">
        <v>6</v>
      </c>
      <c r="B176" s="1" t="s">
        <v>7</v>
      </c>
      <c r="C176" s="1" t="s">
        <v>71</v>
      </c>
      <c r="D176" s="1">
        <v>0.8</v>
      </c>
      <c r="E176" s="1">
        <v>50</v>
      </c>
      <c r="F176" s="1" t="s">
        <v>299</v>
      </c>
      <c r="H176" t="str">
        <v>399</v>
      </c>
      <c r="I176" t="str">
        <v>1,999</v>
      </c>
      <c r="K176" s="10">
        <v>399</v>
      </c>
      <c r="L176" s="10">
        <v>1999</v>
      </c>
      <c r="N176" s="3"/>
      <c r="O176" s="4"/>
      <c r="Q176" s="13">
        <v>4.7760299999999996</v>
      </c>
      <c r="R176" s="13">
        <v>23.92803</v>
      </c>
      <c r="V176" s="16" t="s">
        <v>6</v>
      </c>
      <c r="W176" s="14">
        <v>4.7760299999999996</v>
      </c>
      <c r="X176" s="14">
        <v>23.92803</v>
      </c>
      <c r="Y176" s="22">
        <v>0.8</v>
      </c>
      <c r="Z176" s="27">
        <v>50</v>
      </c>
      <c r="AA176" s="32">
        <v>5</v>
      </c>
    </row>
    <row r="177" spans="1:27" x14ac:dyDescent="0.25">
      <c r="A177" t="s">
        <v>29</v>
      </c>
      <c r="B177" s="1" t="s">
        <v>10</v>
      </c>
      <c r="C177" s="1" t="s">
        <v>24</v>
      </c>
      <c r="D177" s="1">
        <v>0.6</v>
      </c>
      <c r="E177" s="1">
        <v>37</v>
      </c>
      <c r="F177" s="1" t="s">
        <v>300</v>
      </c>
      <c r="H177" t="str">
        <v>199</v>
      </c>
      <c r="I177" t="str">
        <v>499</v>
      </c>
      <c r="K177" s="10">
        <v>199</v>
      </c>
      <c r="L177" s="10">
        <v>499</v>
      </c>
      <c r="N177" s="3"/>
      <c r="O177" s="4"/>
      <c r="Q177" s="13">
        <v>2.3820299999999999</v>
      </c>
      <c r="R177" s="13">
        <v>5.9730299999999996</v>
      </c>
      <c r="V177" s="16" t="s">
        <v>29</v>
      </c>
      <c r="W177" s="14">
        <v>2.3820299999999999</v>
      </c>
      <c r="X177" s="14">
        <v>5.9730299999999996</v>
      </c>
      <c r="Y177" s="22">
        <v>0.6</v>
      </c>
      <c r="Z177" s="27">
        <v>37</v>
      </c>
      <c r="AA177" s="32">
        <v>612</v>
      </c>
    </row>
    <row r="178" spans="1:27" x14ac:dyDescent="0.25">
      <c r="A178" t="s">
        <v>6</v>
      </c>
      <c r="B178" s="1" t="s">
        <v>301</v>
      </c>
      <c r="C178" s="1" t="s">
        <v>27</v>
      </c>
      <c r="D178" s="1">
        <v>0.71</v>
      </c>
      <c r="E178" s="1">
        <v>40</v>
      </c>
      <c r="F178" s="1" t="s">
        <v>62</v>
      </c>
      <c r="H178" t="str">
        <v>88</v>
      </c>
      <c r="I178" t="str">
        <v>299</v>
      </c>
      <c r="K178" s="10">
        <v>88</v>
      </c>
      <c r="L178" s="10">
        <v>299</v>
      </c>
      <c r="N178" s="3"/>
      <c r="O178" s="4"/>
      <c r="Q178" s="13">
        <v>1.0533600000000001</v>
      </c>
      <c r="R178" s="13">
        <v>3.5790299999999999</v>
      </c>
      <c r="V178" s="16" t="s">
        <v>6</v>
      </c>
      <c r="W178" s="14">
        <v>1.0533600000000001</v>
      </c>
      <c r="X178" s="14">
        <v>3.5790299999999999</v>
      </c>
      <c r="Y178" s="22">
        <v>0.71</v>
      </c>
      <c r="Z178" s="27">
        <v>40</v>
      </c>
      <c r="AA178" s="32">
        <v>9378</v>
      </c>
    </row>
    <row r="179" spans="1:27" x14ac:dyDescent="0.25">
      <c r="A179" t="s">
        <v>6</v>
      </c>
      <c r="B179" s="1" t="s">
        <v>7</v>
      </c>
      <c r="C179" s="1" t="s">
        <v>8</v>
      </c>
      <c r="D179" s="1">
        <v>0.64</v>
      </c>
      <c r="E179" s="1">
        <v>41</v>
      </c>
      <c r="F179" s="1" t="s">
        <v>254</v>
      </c>
      <c r="H179" t="str">
        <v>399</v>
      </c>
      <c r="I179" t="str">
        <v>1,099</v>
      </c>
      <c r="K179" s="10">
        <v>399</v>
      </c>
      <c r="L179" s="10">
        <v>1099</v>
      </c>
      <c r="N179" s="3"/>
      <c r="O179" s="4"/>
      <c r="Q179" s="13">
        <v>4.7760299999999996</v>
      </c>
      <c r="R179" s="13">
        <v>13.15503</v>
      </c>
      <c r="V179" s="16" t="s">
        <v>6</v>
      </c>
      <c r="W179" s="14">
        <v>4.7760299999999996</v>
      </c>
      <c r="X179" s="14">
        <v>13.15503</v>
      </c>
      <c r="Y179" s="22">
        <v>0.64</v>
      </c>
      <c r="Z179" s="27">
        <v>41</v>
      </c>
      <c r="AA179" s="32">
        <v>2685</v>
      </c>
    </row>
    <row r="180" spans="1:27" x14ac:dyDescent="0.25">
      <c r="A180" t="s">
        <v>6</v>
      </c>
      <c r="B180" s="1" t="s">
        <v>302</v>
      </c>
      <c r="C180" s="1" t="s">
        <v>10</v>
      </c>
      <c r="D180" s="1">
        <v>0.71</v>
      </c>
      <c r="E180" s="1">
        <v>40</v>
      </c>
      <c r="F180" s="1" t="s">
        <v>62</v>
      </c>
      <c r="H180" t="str">
        <v>57.89</v>
      </c>
      <c r="I180" t="str">
        <v>199</v>
      </c>
      <c r="K180" s="10">
        <v>57.89</v>
      </c>
      <c r="L180" s="10">
        <v>199</v>
      </c>
      <c r="N180" s="3"/>
      <c r="O180" s="4"/>
      <c r="Q180" s="13">
        <v>0.69294330000000004</v>
      </c>
      <c r="R180" s="13">
        <v>2.3820299999999999</v>
      </c>
      <c r="V180" s="16" t="s">
        <v>6</v>
      </c>
      <c r="W180" s="14">
        <v>0.69294330000000004</v>
      </c>
      <c r="X180" s="14">
        <v>2.3820299999999999</v>
      </c>
      <c r="Y180" s="22">
        <v>0.71</v>
      </c>
      <c r="Z180" s="27">
        <v>40</v>
      </c>
      <c r="AA180" s="32">
        <v>9378</v>
      </c>
    </row>
    <row r="181" spans="1:27" x14ac:dyDescent="0.25">
      <c r="A181" t="s">
        <v>106</v>
      </c>
      <c r="B181" s="1" t="s">
        <v>34</v>
      </c>
      <c r="C181" s="1" t="s">
        <v>71</v>
      </c>
      <c r="D181" s="1">
        <v>0.6</v>
      </c>
      <c r="E181" s="1">
        <v>33</v>
      </c>
      <c r="F181" s="1" t="s">
        <v>87</v>
      </c>
      <c r="H181" t="str">
        <v>799</v>
      </c>
      <c r="I181" t="str">
        <v>1,999</v>
      </c>
      <c r="K181" s="10">
        <v>799</v>
      </c>
      <c r="L181" s="10">
        <v>1999</v>
      </c>
      <c r="N181" s="3"/>
      <c r="O181" s="4"/>
      <c r="Q181" s="13">
        <v>9.5640299999999989</v>
      </c>
      <c r="R181" s="13">
        <v>23.92803</v>
      </c>
      <c r="V181" s="16" t="s">
        <v>106</v>
      </c>
      <c r="W181" s="14">
        <v>9.5640299999999989</v>
      </c>
      <c r="X181" s="14">
        <v>23.92803</v>
      </c>
      <c r="Y181" s="22">
        <v>0.6</v>
      </c>
      <c r="Z181" s="27">
        <v>33</v>
      </c>
      <c r="AA181" s="32">
        <v>576</v>
      </c>
    </row>
    <row r="182" spans="1:27" x14ac:dyDescent="0.25">
      <c r="A182" t="s">
        <v>106</v>
      </c>
      <c r="B182" s="1" t="s">
        <v>303</v>
      </c>
      <c r="C182" s="1" t="s">
        <v>24</v>
      </c>
      <c r="D182" s="1">
        <v>0.59</v>
      </c>
      <c r="E182" s="1">
        <v>38</v>
      </c>
      <c r="F182" s="1" t="s">
        <v>304</v>
      </c>
      <c r="H182" t="str">
        <v>205</v>
      </c>
      <c r="I182" t="str">
        <v>499</v>
      </c>
      <c r="K182" s="10">
        <v>205</v>
      </c>
      <c r="L182" s="10">
        <v>499</v>
      </c>
      <c r="N182" s="3"/>
      <c r="O182" s="4"/>
      <c r="Q182" s="13">
        <v>2.4538500000000001</v>
      </c>
      <c r="R182" s="13">
        <v>5.9730299999999996</v>
      </c>
      <c r="V182" s="16" t="s">
        <v>106</v>
      </c>
      <c r="W182" s="14">
        <v>2.4538500000000001</v>
      </c>
      <c r="X182" s="14">
        <v>5.9730299999999996</v>
      </c>
      <c r="Y182" s="22">
        <v>0.59</v>
      </c>
      <c r="Z182" s="27">
        <v>38</v>
      </c>
      <c r="AA182" s="32">
        <v>313</v>
      </c>
    </row>
    <row r="183" spans="1:27" x14ac:dyDescent="0.25">
      <c r="A183" t="s">
        <v>6</v>
      </c>
      <c r="B183" s="1" t="s">
        <v>27</v>
      </c>
      <c r="C183" s="1" t="s">
        <v>16</v>
      </c>
      <c r="D183" s="1">
        <v>0.56999999999999995</v>
      </c>
      <c r="E183" s="1">
        <v>41</v>
      </c>
      <c r="F183" s="1" t="s">
        <v>305</v>
      </c>
      <c r="H183" t="str">
        <v>299</v>
      </c>
      <c r="I183" t="str">
        <v>699</v>
      </c>
      <c r="K183" s="10">
        <v>299</v>
      </c>
      <c r="L183" s="10">
        <v>699</v>
      </c>
      <c r="N183" s="3"/>
      <c r="O183" s="4"/>
      <c r="Q183" s="13">
        <v>3.5790299999999999</v>
      </c>
      <c r="R183" s="13">
        <v>8.3670299999999997</v>
      </c>
      <c r="V183" s="16" t="s">
        <v>6</v>
      </c>
      <c r="W183" s="14">
        <v>3.5790299999999999</v>
      </c>
      <c r="X183" s="14">
        <v>8.3670299999999997</v>
      </c>
      <c r="Y183" s="22">
        <v>0.56999999999999995</v>
      </c>
      <c r="Z183" s="27">
        <v>41</v>
      </c>
      <c r="AA183" s="32">
        <v>2957</v>
      </c>
    </row>
    <row r="184" spans="1:27" x14ac:dyDescent="0.25">
      <c r="A184" t="s">
        <v>6</v>
      </c>
      <c r="B184" s="1" t="s">
        <v>195</v>
      </c>
      <c r="C184" s="1" t="s">
        <v>30</v>
      </c>
      <c r="D184" s="1">
        <v>0.15</v>
      </c>
      <c r="E184" s="1">
        <v>41</v>
      </c>
      <c r="F184" s="1" t="s">
        <v>306</v>
      </c>
      <c r="H184" t="str">
        <v>849</v>
      </c>
      <c r="I184" t="str">
        <v>999</v>
      </c>
      <c r="K184" s="10">
        <v>849</v>
      </c>
      <c r="L184" s="10">
        <v>999</v>
      </c>
      <c r="N184" s="3"/>
      <c r="O184" s="4"/>
      <c r="Q184" s="13">
        <v>10.16253</v>
      </c>
      <c r="R184" s="13">
        <v>11.958029999999999</v>
      </c>
      <c r="V184" s="16" t="s">
        <v>6</v>
      </c>
      <c r="W184" s="14">
        <v>10.16253</v>
      </c>
      <c r="X184" s="14">
        <v>11.958029999999999</v>
      </c>
      <c r="Y184" s="22">
        <v>0.15</v>
      </c>
      <c r="Z184" s="27">
        <v>41</v>
      </c>
      <c r="AA184" s="32">
        <v>6736</v>
      </c>
    </row>
    <row r="185" spans="1:27" x14ac:dyDescent="0.25">
      <c r="A185" t="s">
        <v>6</v>
      </c>
      <c r="B185" s="1" t="s">
        <v>307</v>
      </c>
      <c r="C185" s="1" t="s">
        <v>71</v>
      </c>
      <c r="D185" s="1">
        <v>0.53</v>
      </c>
      <c r="E185" s="1">
        <v>44</v>
      </c>
      <c r="F185" s="1" t="s">
        <v>86</v>
      </c>
      <c r="H185" t="str">
        <v>949</v>
      </c>
      <c r="I185" t="str">
        <v>1,999</v>
      </c>
      <c r="K185" s="10">
        <v>949</v>
      </c>
      <c r="L185" s="10">
        <v>1999</v>
      </c>
      <c r="N185" s="3"/>
      <c r="O185" s="4"/>
      <c r="Q185" s="13">
        <v>11.359529999999999</v>
      </c>
      <c r="R185" s="13">
        <v>23.92803</v>
      </c>
      <c r="V185" s="16" t="s">
        <v>6</v>
      </c>
      <c r="W185" s="14">
        <v>11.359529999999999</v>
      </c>
      <c r="X185" s="14">
        <v>23.92803</v>
      </c>
      <c r="Y185" s="22">
        <v>0.53</v>
      </c>
      <c r="Z185" s="27">
        <v>44</v>
      </c>
      <c r="AA185" s="32">
        <v>13552</v>
      </c>
    </row>
    <row r="186" spans="1:27" x14ac:dyDescent="0.25">
      <c r="A186" t="s">
        <v>6</v>
      </c>
      <c r="B186" s="1" t="s">
        <v>24</v>
      </c>
      <c r="C186" s="1" t="s">
        <v>239</v>
      </c>
      <c r="D186" s="1">
        <v>0.57999999999999996</v>
      </c>
      <c r="E186" s="1">
        <v>43</v>
      </c>
      <c r="F186" s="1" t="s">
        <v>308</v>
      </c>
      <c r="H186" t="str">
        <v>499</v>
      </c>
      <c r="I186" t="str">
        <v>1,200</v>
      </c>
      <c r="K186" s="10">
        <v>499</v>
      </c>
      <c r="L186" s="10">
        <v>1200</v>
      </c>
      <c r="N186" s="3"/>
      <c r="O186" s="4"/>
      <c r="Q186" s="13">
        <v>5.9730299999999996</v>
      </c>
      <c r="R186" s="13">
        <v>14.363999999999999</v>
      </c>
      <c r="V186" s="16" t="s">
        <v>6</v>
      </c>
      <c r="W186" s="14">
        <v>5.9730299999999996</v>
      </c>
      <c r="X186" s="14">
        <v>14.363999999999999</v>
      </c>
      <c r="Y186" s="22">
        <v>0.57999999999999996</v>
      </c>
      <c r="Z186" s="27">
        <v>43</v>
      </c>
      <c r="AA186" s="32">
        <v>5451</v>
      </c>
    </row>
    <row r="187" spans="1:27" x14ac:dyDescent="0.25">
      <c r="A187" t="s">
        <v>6</v>
      </c>
      <c r="B187" s="1" t="s">
        <v>27</v>
      </c>
      <c r="C187" s="1" t="s">
        <v>309</v>
      </c>
      <c r="D187" s="1">
        <v>0.38</v>
      </c>
      <c r="E187" s="1">
        <v>43</v>
      </c>
      <c r="F187" s="1" t="s">
        <v>310</v>
      </c>
      <c r="H187" t="str">
        <v>299</v>
      </c>
      <c r="I187" t="str">
        <v>485</v>
      </c>
      <c r="K187" s="10">
        <v>299</v>
      </c>
      <c r="L187" s="10">
        <v>485</v>
      </c>
      <c r="N187" s="3"/>
      <c r="O187" s="4"/>
      <c r="Q187" s="13">
        <v>3.5790299999999999</v>
      </c>
      <c r="R187" s="13">
        <v>5.8054499999999996</v>
      </c>
      <c r="V187" s="16" t="s">
        <v>6</v>
      </c>
      <c r="W187" s="14">
        <v>3.5790299999999999</v>
      </c>
      <c r="X187" s="14">
        <v>5.8054499999999996</v>
      </c>
      <c r="Y187" s="22">
        <v>0.38</v>
      </c>
      <c r="Z187" s="27">
        <v>43</v>
      </c>
      <c r="AA187" s="32">
        <v>10911</v>
      </c>
    </row>
    <row r="188" spans="1:27" x14ac:dyDescent="0.25">
      <c r="A188" t="s">
        <v>6</v>
      </c>
      <c r="B188" s="1" t="s">
        <v>307</v>
      </c>
      <c r="C188" s="1" t="s">
        <v>71</v>
      </c>
      <c r="D188" s="1">
        <v>0.53</v>
      </c>
      <c r="E188" s="1">
        <v>44</v>
      </c>
      <c r="F188" s="1" t="s">
        <v>86</v>
      </c>
      <c r="H188" t="str">
        <v>949</v>
      </c>
      <c r="I188" t="str">
        <v>1,999</v>
      </c>
      <c r="K188" s="10">
        <v>949</v>
      </c>
      <c r="L188" s="10">
        <v>1999</v>
      </c>
      <c r="N188" s="3"/>
      <c r="O188" s="4"/>
      <c r="Q188" s="13">
        <v>11.359529999999999</v>
      </c>
      <c r="R188" s="13">
        <v>23.92803</v>
      </c>
      <c r="V188" s="16" t="s">
        <v>6</v>
      </c>
      <c r="W188" s="14">
        <v>11.359529999999999</v>
      </c>
      <c r="X188" s="14">
        <v>23.92803</v>
      </c>
      <c r="Y188" s="22">
        <v>0.53</v>
      </c>
      <c r="Z188" s="27">
        <v>44</v>
      </c>
      <c r="AA188" s="32">
        <v>13552</v>
      </c>
    </row>
    <row r="189" spans="1:27" x14ac:dyDescent="0.25">
      <c r="A189" t="s">
        <v>6</v>
      </c>
      <c r="B189" s="1" t="s">
        <v>311</v>
      </c>
      <c r="C189" s="1" t="s">
        <v>8</v>
      </c>
      <c r="D189" s="1">
        <v>0.66</v>
      </c>
      <c r="E189" s="1">
        <v>43</v>
      </c>
      <c r="F189" s="1" t="s">
        <v>200</v>
      </c>
      <c r="H189" t="str">
        <v>379</v>
      </c>
      <c r="I189" t="str">
        <v>1,099</v>
      </c>
      <c r="K189" s="10">
        <v>379</v>
      </c>
      <c r="L189" s="10">
        <v>1099</v>
      </c>
      <c r="N189" s="3"/>
      <c r="O189" s="4"/>
      <c r="Q189" s="13">
        <v>4.5366299999999997</v>
      </c>
      <c r="R189" s="13">
        <v>13.15503</v>
      </c>
      <c r="V189" s="16" t="s">
        <v>6</v>
      </c>
      <c r="W189" s="14">
        <v>4.5366299999999997</v>
      </c>
      <c r="X189" s="14">
        <v>13.15503</v>
      </c>
      <c r="Y189" s="22">
        <v>0.66</v>
      </c>
      <c r="Z189" s="27">
        <v>43</v>
      </c>
      <c r="AA189" s="32">
        <v>2806</v>
      </c>
    </row>
    <row r="190" spans="1:27" x14ac:dyDescent="0.25">
      <c r="A190" t="s">
        <v>45</v>
      </c>
      <c r="B190" s="1" t="s">
        <v>312</v>
      </c>
      <c r="C190" s="1" t="s">
        <v>184</v>
      </c>
      <c r="D190" s="1">
        <v>0.53</v>
      </c>
      <c r="E190" s="1">
        <v>39</v>
      </c>
      <c r="F190" s="1" t="s">
        <v>313</v>
      </c>
      <c r="H190" t="str">
        <v>8,990</v>
      </c>
      <c r="I190" t="str">
        <v>18,990</v>
      </c>
      <c r="K190" s="10">
        <v>8990</v>
      </c>
      <c r="L190" s="10">
        <v>18990</v>
      </c>
      <c r="N190" s="3"/>
      <c r="O190" s="4"/>
      <c r="Q190" s="13">
        <v>107.6103</v>
      </c>
      <c r="R190" s="13">
        <v>227.31029999999998</v>
      </c>
      <c r="V190" s="16" t="s">
        <v>45</v>
      </c>
      <c r="W190" s="14">
        <v>107.6103</v>
      </c>
      <c r="X190" s="14">
        <v>227.31029999999998</v>
      </c>
      <c r="Y190" s="22">
        <v>0.53</v>
      </c>
      <c r="Z190" s="27">
        <v>39</v>
      </c>
      <c r="AA190" s="32">
        <v>350</v>
      </c>
    </row>
    <row r="191" spans="1:27" x14ac:dyDescent="0.25">
      <c r="A191" t="s">
        <v>266</v>
      </c>
      <c r="B191" s="1" t="s">
        <v>314</v>
      </c>
      <c r="C191" s="1" t="s">
        <v>71</v>
      </c>
      <c r="D191" s="1">
        <v>0.76</v>
      </c>
      <c r="E191" s="1">
        <v>42</v>
      </c>
      <c r="F191" s="1" t="s">
        <v>268</v>
      </c>
      <c r="H191" t="str">
        <v>486</v>
      </c>
      <c r="I191" t="str">
        <v>1,999</v>
      </c>
      <c r="K191" s="10">
        <v>486</v>
      </c>
      <c r="L191" s="10">
        <v>1999</v>
      </c>
      <c r="N191" s="3"/>
      <c r="O191" s="4"/>
      <c r="Q191" s="13">
        <v>5.8174200000000003</v>
      </c>
      <c r="R191" s="13">
        <v>23.92803</v>
      </c>
      <c r="V191" s="16" t="s">
        <v>266</v>
      </c>
      <c r="W191" s="14">
        <v>5.8174200000000003</v>
      </c>
      <c r="X191" s="14">
        <v>23.92803</v>
      </c>
      <c r="Y191" s="22">
        <v>0.76</v>
      </c>
      <c r="Z191" s="27">
        <v>42</v>
      </c>
      <c r="AA191" s="32">
        <v>30023</v>
      </c>
    </row>
    <row r="192" spans="1:27" x14ac:dyDescent="0.25">
      <c r="A192" t="s">
        <v>116</v>
      </c>
      <c r="B192" s="1" t="s">
        <v>315</v>
      </c>
      <c r="C192" s="1" t="s">
        <v>316</v>
      </c>
      <c r="D192" s="1">
        <v>0.48</v>
      </c>
      <c r="E192" s="1">
        <v>42</v>
      </c>
      <c r="F192" s="1" t="s">
        <v>119</v>
      </c>
      <c r="H192" t="str">
        <v>5,699</v>
      </c>
      <c r="I192" t="str">
        <v>11,000</v>
      </c>
      <c r="K192" s="10">
        <v>5699</v>
      </c>
      <c r="L192" s="10">
        <v>11000</v>
      </c>
      <c r="N192" s="3"/>
      <c r="O192" s="4"/>
      <c r="Q192" s="13">
        <v>68.217029999999994</v>
      </c>
      <c r="R192" s="13">
        <v>131.66999999999999</v>
      </c>
      <c r="V192" s="16" t="s">
        <v>116</v>
      </c>
      <c r="W192" s="14">
        <v>68.217029999999994</v>
      </c>
      <c r="X192" s="14">
        <v>131.66999999999999</v>
      </c>
      <c r="Y192" s="22">
        <v>0.48</v>
      </c>
      <c r="Z192" s="27">
        <v>42</v>
      </c>
      <c r="AA192" s="32">
        <v>4003</v>
      </c>
    </row>
    <row r="193" spans="1:27" x14ac:dyDescent="0.25">
      <c r="A193" t="s">
        <v>6</v>
      </c>
      <c r="B193" s="1" t="s">
        <v>317</v>
      </c>
      <c r="C193" s="1" t="s">
        <v>71</v>
      </c>
      <c r="D193" s="1">
        <v>0.65</v>
      </c>
      <c r="E193" s="1">
        <v>41</v>
      </c>
      <c r="F193" s="1" t="s">
        <v>318</v>
      </c>
      <c r="H193" t="str">
        <v>709</v>
      </c>
      <c r="I193" t="str">
        <v>1,999</v>
      </c>
      <c r="K193" s="10">
        <v>709</v>
      </c>
      <c r="L193" s="10">
        <v>1999</v>
      </c>
      <c r="N193" s="3"/>
      <c r="O193" s="4"/>
      <c r="Q193" s="13">
        <v>8.4867299999999997</v>
      </c>
      <c r="R193" s="13">
        <v>23.92803</v>
      </c>
      <c r="V193" s="16" t="s">
        <v>6</v>
      </c>
      <c r="W193" s="14">
        <v>8.4867299999999997</v>
      </c>
      <c r="X193" s="14">
        <v>23.92803</v>
      </c>
      <c r="Y193" s="22">
        <v>0.65</v>
      </c>
      <c r="Z193" s="27">
        <v>41</v>
      </c>
      <c r="AA193" s="32">
        <v>178817</v>
      </c>
    </row>
    <row r="194" spans="1:27" x14ac:dyDescent="0.25">
      <c r="A194" t="s">
        <v>45</v>
      </c>
      <c r="B194" s="1" t="s">
        <v>297</v>
      </c>
      <c r="C194" s="1" t="s">
        <v>319</v>
      </c>
      <c r="D194" s="1">
        <v>0.32</v>
      </c>
      <c r="E194" s="1">
        <v>43</v>
      </c>
      <c r="F194" s="1" t="s">
        <v>134</v>
      </c>
      <c r="H194" t="str">
        <v>47,990</v>
      </c>
      <c r="I194" t="str">
        <v>70,900</v>
      </c>
      <c r="K194" s="10">
        <v>47990</v>
      </c>
      <c r="L194" s="10">
        <v>70900</v>
      </c>
      <c r="N194" s="3"/>
      <c r="O194" s="4"/>
      <c r="Q194" s="13">
        <v>574.44029999999998</v>
      </c>
      <c r="R194" s="13">
        <v>848.673</v>
      </c>
      <c r="V194" s="16" t="s">
        <v>45</v>
      </c>
      <c r="W194" s="14">
        <v>574.44029999999998</v>
      </c>
      <c r="X194" s="14">
        <v>848.673</v>
      </c>
      <c r="Y194" s="22">
        <v>0.32</v>
      </c>
      <c r="Z194" s="27">
        <v>43</v>
      </c>
      <c r="AA194" s="32">
        <v>7109</v>
      </c>
    </row>
    <row r="195" spans="1:27" x14ac:dyDescent="0.25">
      <c r="A195" t="s">
        <v>106</v>
      </c>
      <c r="B195" s="1" t="s">
        <v>27</v>
      </c>
      <c r="C195" s="1" t="s">
        <v>110</v>
      </c>
      <c r="D195" s="1">
        <v>0.75</v>
      </c>
      <c r="E195" s="1">
        <v>37</v>
      </c>
      <c r="F195" s="1" t="s">
        <v>320</v>
      </c>
      <c r="H195" t="str">
        <v>299</v>
      </c>
      <c r="I195" t="str">
        <v>1,199</v>
      </c>
      <c r="K195" s="10">
        <v>299</v>
      </c>
      <c r="L195" s="10">
        <v>1199</v>
      </c>
      <c r="N195" s="3"/>
      <c r="O195" s="4"/>
      <c r="Q195" s="13">
        <v>3.5790299999999999</v>
      </c>
      <c r="R195" s="13">
        <v>14.352029999999999</v>
      </c>
      <c r="V195" s="16" t="s">
        <v>106</v>
      </c>
      <c r="W195" s="14">
        <v>3.5790299999999999</v>
      </c>
      <c r="X195" s="14">
        <v>14.352029999999999</v>
      </c>
      <c r="Y195" s="22">
        <v>0.75</v>
      </c>
      <c r="Z195" s="27">
        <v>37</v>
      </c>
      <c r="AA195" s="32">
        <v>490</v>
      </c>
    </row>
    <row r="196" spans="1:27" x14ac:dyDescent="0.25">
      <c r="A196" t="s">
        <v>6</v>
      </c>
      <c r="B196" s="1" t="s">
        <v>321</v>
      </c>
      <c r="C196" s="1" t="s">
        <v>80</v>
      </c>
      <c r="D196" s="1">
        <v>0.47</v>
      </c>
      <c r="E196" s="1">
        <v>41</v>
      </c>
      <c r="F196" s="1" t="s">
        <v>322</v>
      </c>
      <c r="H196" t="str">
        <v>320</v>
      </c>
      <c r="I196" t="str">
        <v>599</v>
      </c>
      <c r="K196" s="10">
        <v>320</v>
      </c>
      <c r="L196" s="10">
        <v>599</v>
      </c>
      <c r="N196" s="3"/>
      <c r="O196" s="4"/>
      <c r="Q196" s="13">
        <v>3.8304</v>
      </c>
      <c r="R196" s="13">
        <v>7.1700299999999997</v>
      </c>
      <c r="V196" s="16" t="s">
        <v>6</v>
      </c>
      <c r="W196" s="14">
        <v>3.8304</v>
      </c>
      <c r="X196" s="14">
        <v>7.1700299999999997</v>
      </c>
      <c r="Y196" s="22">
        <v>0.47</v>
      </c>
      <c r="Z196" s="27">
        <v>41</v>
      </c>
      <c r="AA196" s="32">
        <v>491</v>
      </c>
    </row>
    <row r="197" spans="1:27" x14ac:dyDescent="0.25">
      <c r="A197" t="s">
        <v>6</v>
      </c>
      <c r="B197" s="1" t="s">
        <v>135</v>
      </c>
      <c r="C197" s="1" t="s">
        <v>323</v>
      </c>
      <c r="D197" s="1">
        <v>0.75</v>
      </c>
      <c r="E197" s="1">
        <v>39</v>
      </c>
      <c r="F197" s="1" t="s">
        <v>324</v>
      </c>
      <c r="H197" t="str">
        <v>139</v>
      </c>
      <c r="I197" t="str">
        <v>549</v>
      </c>
      <c r="K197" s="10">
        <v>139</v>
      </c>
      <c r="L197" s="10">
        <v>549</v>
      </c>
      <c r="N197" s="3"/>
      <c r="O197" s="4"/>
      <c r="Q197" s="13">
        <v>1.6638299999999999</v>
      </c>
      <c r="R197" s="13">
        <v>6.5715300000000001</v>
      </c>
      <c r="V197" s="16" t="s">
        <v>6</v>
      </c>
      <c r="W197" s="14">
        <v>1.6638299999999999</v>
      </c>
      <c r="X197" s="14">
        <v>6.5715300000000001</v>
      </c>
      <c r="Y197" s="22">
        <v>0.75</v>
      </c>
      <c r="Z197" s="27">
        <v>39</v>
      </c>
      <c r="AA197" s="32">
        <v>61</v>
      </c>
    </row>
    <row r="198" spans="1:27" x14ac:dyDescent="0.25">
      <c r="A198" t="s">
        <v>6</v>
      </c>
      <c r="B198" s="1" t="s">
        <v>325</v>
      </c>
      <c r="C198" s="1" t="s">
        <v>49</v>
      </c>
      <c r="D198" s="1">
        <v>0.48</v>
      </c>
      <c r="E198" s="1">
        <v>40</v>
      </c>
      <c r="F198" s="1" t="s">
        <v>62</v>
      </c>
      <c r="H198" t="str">
        <v>129</v>
      </c>
      <c r="I198" t="str">
        <v>249</v>
      </c>
      <c r="K198" s="10">
        <v>129</v>
      </c>
      <c r="L198" s="10">
        <v>249</v>
      </c>
      <c r="N198" s="3"/>
      <c r="O198" s="4"/>
      <c r="Q198" s="13">
        <v>1.54413</v>
      </c>
      <c r="R198" s="13">
        <v>2.9805299999999999</v>
      </c>
      <c r="V198" s="16" t="s">
        <v>6</v>
      </c>
      <c r="W198" s="14">
        <v>1.54413</v>
      </c>
      <c r="X198" s="14">
        <v>2.9805299999999999</v>
      </c>
      <c r="Y198" s="22">
        <v>0.48</v>
      </c>
      <c r="Z198" s="27">
        <v>40</v>
      </c>
      <c r="AA198" s="32">
        <v>9378</v>
      </c>
    </row>
    <row r="199" spans="1:27" x14ac:dyDescent="0.25">
      <c r="A199" t="s">
        <v>45</v>
      </c>
      <c r="B199" s="1" t="s">
        <v>47</v>
      </c>
      <c r="C199" s="1" t="s">
        <v>326</v>
      </c>
      <c r="D199" s="1">
        <v>0.31</v>
      </c>
      <c r="E199" s="1">
        <v>42</v>
      </c>
      <c r="F199" s="1" t="s">
        <v>48</v>
      </c>
      <c r="H199" t="str">
        <v>24,999</v>
      </c>
      <c r="I199" t="str">
        <v>35,999</v>
      </c>
      <c r="K199" s="10">
        <v>24999</v>
      </c>
      <c r="L199" s="10">
        <v>35999</v>
      </c>
      <c r="N199" s="3"/>
      <c r="O199" s="4"/>
      <c r="Q199" s="13">
        <v>299.23802999999998</v>
      </c>
      <c r="R199" s="13">
        <v>430.90803</v>
      </c>
      <c r="V199" s="16" t="s">
        <v>45</v>
      </c>
      <c r="W199" s="14">
        <v>299.23802999999998</v>
      </c>
      <c r="X199" s="14">
        <v>430.90803</v>
      </c>
      <c r="Y199" s="22">
        <v>0.31</v>
      </c>
      <c r="Z199" s="27">
        <v>42</v>
      </c>
      <c r="AA199" s="32">
        <v>3284</v>
      </c>
    </row>
    <row r="200" spans="1:27" x14ac:dyDescent="0.25">
      <c r="A200" t="s">
        <v>6</v>
      </c>
      <c r="B200" s="1" t="s">
        <v>30</v>
      </c>
      <c r="C200" s="1" t="s">
        <v>255</v>
      </c>
      <c r="D200" s="1">
        <v>0.41</v>
      </c>
      <c r="E200" s="1">
        <v>44</v>
      </c>
      <c r="F200" s="1" t="s">
        <v>327</v>
      </c>
      <c r="H200" t="str">
        <v>999</v>
      </c>
      <c r="I200" t="str">
        <v>1,699</v>
      </c>
      <c r="K200" s="10">
        <v>999</v>
      </c>
      <c r="L200" s="10">
        <v>1699</v>
      </c>
      <c r="N200" s="3"/>
      <c r="O200" s="4"/>
      <c r="Q200" s="13">
        <v>11.958029999999999</v>
      </c>
      <c r="R200" s="13">
        <v>20.337029999999999</v>
      </c>
      <c r="V200" s="16" t="s">
        <v>6</v>
      </c>
      <c r="W200" s="14">
        <v>11.958029999999999</v>
      </c>
      <c r="X200" s="14">
        <v>20.337029999999999</v>
      </c>
      <c r="Y200" s="22">
        <v>0.41</v>
      </c>
      <c r="Z200" s="27">
        <v>44</v>
      </c>
      <c r="AA200" s="32">
        <v>7318</v>
      </c>
    </row>
    <row r="201" spans="1:27" x14ac:dyDescent="0.25">
      <c r="A201" t="s">
        <v>6</v>
      </c>
      <c r="B201" s="1" t="s">
        <v>328</v>
      </c>
      <c r="C201" s="1" t="s">
        <v>24</v>
      </c>
      <c r="D201" s="1">
        <v>0.55000000000000004</v>
      </c>
      <c r="E201" s="1">
        <v>41</v>
      </c>
      <c r="F201" s="1" t="s">
        <v>329</v>
      </c>
      <c r="H201" t="str">
        <v>225</v>
      </c>
      <c r="I201" t="str">
        <v>499</v>
      </c>
      <c r="K201" s="10">
        <v>225</v>
      </c>
      <c r="L201" s="10">
        <v>499</v>
      </c>
      <c r="N201" s="3"/>
      <c r="O201" s="4"/>
      <c r="Q201" s="13">
        <v>2.6932499999999999</v>
      </c>
      <c r="R201" s="13">
        <v>5.9730299999999996</v>
      </c>
      <c r="V201" s="16" t="s">
        <v>6</v>
      </c>
      <c r="W201" s="14">
        <v>2.6932499999999999</v>
      </c>
      <c r="X201" s="14">
        <v>5.9730299999999996</v>
      </c>
      <c r="Y201" s="22">
        <v>0.55000000000000004</v>
      </c>
      <c r="Z201" s="27">
        <v>41</v>
      </c>
      <c r="AA201" s="32">
        <v>789</v>
      </c>
    </row>
    <row r="202" spans="1:27" x14ac:dyDescent="0.25">
      <c r="A202" t="s">
        <v>106</v>
      </c>
      <c r="B202" s="1" t="s">
        <v>330</v>
      </c>
      <c r="C202" s="1" t="s">
        <v>147</v>
      </c>
      <c r="D202" s="1">
        <v>0.82</v>
      </c>
      <c r="E202" s="1">
        <v>43</v>
      </c>
      <c r="F202" s="1" t="s">
        <v>331</v>
      </c>
      <c r="H202" t="str">
        <v>547</v>
      </c>
      <c r="I202" t="str">
        <v>2,999</v>
      </c>
      <c r="K202" s="10">
        <v>547</v>
      </c>
      <c r="L202" s="10">
        <v>2999</v>
      </c>
      <c r="N202" s="3"/>
      <c r="O202" s="4"/>
      <c r="Q202" s="13">
        <v>6.5475899999999996</v>
      </c>
      <c r="R202" s="13">
        <v>35.898029999999999</v>
      </c>
      <c r="V202" s="16" t="s">
        <v>106</v>
      </c>
      <c r="W202" s="14">
        <v>6.5475899999999996</v>
      </c>
      <c r="X202" s="14">
        <v>35.898029999999999</v>
      </c>
      <c r="Y202" s="22">
        <v>0.82</v>
      </c>
      <c r="Z202" s="27">
        <v>43</v>
      </c>
      <c r="AA202" s="32">
        <v>407</v>
      </c>
    </row>
    <row r="203" spans="1:27" x14ac:dyDescent="0.25">
      <c r="A203" t="s">
        <v>6</v>
      </c>
      <c r="B203" s="1" t="s">
        <v>332</v>
      </c>
      <c r="C203" s="1" t="s">
        <v>16</v>
      </c>
      <c r="D203" s="1">
        <v>0.63</v>
      </c>
      <c r="E203" s="1">
        <v>38</v>
      </c>
      <c r="F203" s="1" t="s">
        <v>333</v>
      </c>
      <c r="H203" t="str">
        <v>259</v>
      </c>
      <c r="I203" t="str">
        <v>699</v>
      </c>
      <c r="K203" s="10">
        <v>259</v>
      </c>
      <c r="L203" s="10">
        <v>699</v>
      </c>
      <c r="N203" s="3"/>
      <c r="O203" s="4"/>
      <c r="Q203" s="13">
        <v>3.1002299999999998</v>
      </c>
      <c r="R203" s="13">
        <v>8.3670299999999997</v>
      </c>
      <c r="V203" s="16" t="s">
        <v>6</v>
      </c>
      <c r="W203" s="14">
        <v>3.1002299999999998</v>
      </c>
      <c r="X203" s="14">
        <v>8.3670299999999997</v>
      </c>
      <c r="Y203" s="22">
        <v>0.63</v>
      </c>
      <c r="Z203" s="27">
        <v>38</v>
      </c>
      <c r="AA203" s="32">
        <v>2399</v>
      </c>
    </row>
    <row r="204" spans="1:27" x14ac:dyDescent="0.25">
      <c r="A204" t="s">
        <v>106</v>
      </c>
      <c r="B204" s="1" t="s">
        <v>334</v>
      </c>
      <c r="C204" s="1" t="s">
        <v>16</v>
      </c>
      <c r="D204" s="1">
        <v>0.66</v>
      </c>
      <c r="E204" s="1">
        <v>44</v>
      </c>
      <c r="F204" s="1" t="s">
        <v>335</v>
      </c>
      <c r="H204" t="str">
        <v>239</v>
      </c>
      <c r="I204" t="str">
        <v>699</v>
      </c>
      <c r="K204" s="10">
        <v>239</v>
      </c>
      <c r="L204" s="10">
        <v>699</v>
      </c>
      <c r="N204" s="3"/>
      <c r="O204" s="4"/>
      <c r="Q204" s="13">
        <v>2.86083</v>
      </c>
      <c r="R204" s="13">
        <v>8.3670299999999997</v>
      </c>
      <c r="V204" s="16" t="s">
        <v>106</v>
      </c>
      <c r="W204" s="14">
        <v>2.86083</v>
      </c>
      <c r="X204" s="14">
        <v>8.3670299999999997</v>
      </c>
      <c r="Y204" s="22">
        <v>0.66</v>
      </c>
      <c r="Z204" s="27">
        <v>44</v>
      </c>
      <c r="AA204" s="32">
        <v>264</v>
      </c>
    </row>
    <row r="205" spans="1:27" x14ac:dyDescent="0.25">
      <c r="A205" t="s">
        <v>106</v>
      </c>
      <c r="B205" s="1" t="s">
        <v>11</v>
      </c>
      <c r="C205" s="1" t="s">
        <v>30</v>
      </c>
      <c r="D205" s="1">
        <v>0.65</v>
      </c>
      <c r="E205" s="1">
        <v>40</v>
      </c>
      <c r="F205" s="1" t="s">
        <v>336</v>
      </c>
      <c r="H205" t="str">
        <v>349</v>
      </c>
      <c r="I205" t="str">
        <v>999</v>
      </c>
      <c r="K205" s="10">
        <v>349</v>
      </c>
      <c r="L205" s="10">
        <v>999</v>
      </c>
      <c r="N205" s="3"/>
      <c r="O205" s="4"/>
      <c r="Q205" s="13">
        <v>4.17753</v>
      </c>
      <c r="R205" s="13">
        <v>11.958029999999999</v>
      </c>
      <c r="V205" s="16" t="s">
        <v>106</v>
      </c>
      <c r="W205" s="14">
        <v>4.17753</v>
      </c>
      <c r="X205" s="14">
        <v>11.958029999999999</v>
      </c>
      <c r="Y205" s="22">
        <v>0.65</v>
      </c>
      <c r="Z205" s="27">
        <v>40</v>
      </c>
      <c r="AA205" s="32">
        <v>839</v>
      </c>
    </row>
    <row r="206" spans="1:27" x14ac:dyDescent="0.25">
      <c r="A206" t="s">
        <v>35</v>
      </c>
      <c r="B206" s="1" t="s">
        <v>337</v>
      </c>
      <c r="C206" s="1" t="s">
        <v>80</v>
      </c>
      <c r="D206" s="1">
        <v>0.22</v>
      </c>
      <c r="E206" s="1">
        <v>44</v>
      </c>
      <c r="F206" s="1" t="s">
        <v>338</v>
      </c>
      <c r="H206" t="str">
        <v>467</v>
      </c>
      <c r="I206" t="str">
        <v>599</v>
      </c>
      <c r="K206" s="10">
        <v>467</v>
      </c>
      <c r="L206" s="10">
        <v>599</v>
      </c>
      <c r="N206" s="3"/>
      <c r="O206" s="4"/>
      <c r="Q206" s="13">
        <v>5.5899900000000002</v>
      </c>
      <c r="R206" s="13">
        <v>7.1700299999999997</v>
      </c>
      <c r="V206" s="16" t="s">
        <v>35</v>
      </c>
      <c r="W206" s="14">
        <v>5.5899900000000002</v>
      </c>
      <c r="X206" s="14">
        <v>7.1700299999999997</v>
      </c>
      <c r="Y206" s="22">
        <v>0.22</v>
      </c>
      <c r="Z206" s="27">
        <v>44</v>
      </c>
      <c r="AA206" s="32">
        <v>44054</v>
      </c>
    </row>
    <row r="207" spans="1:27" x14ac:dyDescent="0.25">
      <c r="A207" t="s">
        <v>6</v>
      </c>
      <c r="B207" s="1" t="s">
        <v>201</v>
      </c>
      <c r="C207" s="1" t="s">
        <v>80</v>
      </c>
      <c r="D207" s="1">
        <v>0.25</v>
      </c>
      <c r="E207" s="1">
        <v>40</v>
      </c>
      <c r="F207" s="1" t="s">
        <v>339</v>
      </c>
      <c r="H207" t="str">
        <v>449</v>
      </c>
      <c r="I207" t="str">
        <v>599</v>
      </c>
      <c r="K207" s="10">
        <v>449</v>
      </c>
      <c r="L207" s="10">
        <v>599</v>
      </c>
      <c r="N207" s="3"/>
      <c r="O207" s="4"/>
      <c r="Q207" s="13">
        <v>5.37453</v>
      </c>
      <c r="R207" s="13">
        <v>7.1700299999999997</v>
      </c>
      <c r="V207" s="16" t="s">
        <v>6</v>
      </c>
      <c r="W207" s="14">
        <v>5.37453</v>
      </c>
      <c r="X207" s="14">
        <v>7.1700299999999997</v>
      </c>
      <c r="Y207" s="22">
        <v>0.25</v>
      </c>
      <c r="Z207" s="27">
        <v>40</v>
      </c>
      <c r="AA207" s="32">
        <v>3231</v>
      </c>
    </row>
    <row r="208" spans="1:27" x14ac:dyDescent="0.25">
      <c r="A208" t="s">
        <v>45</v>
      </c>
      <c r="B208" s="1" t="s">
        <v>340</v>
      </c>
      <c r="C208" s="1" t="s">
        <v>341</v>
      </c>
      <c r="D208" s="1">
        <v>0.63</v>
      </c>
      <c r="E208" s="1">
        <v>42</v>
      </c>
      <c r="F208" s="1" t="s">
        <v>342</v>
      </c>
      <c r="H208" t="str">
        <v>11,990</v>
      </c>
      <c r="I208" t="str">
        <v>31,990</v>
      </c>
      <c r="K208" s="10">
        <v>11990</v>
      </c>
      <c r="L208" s="10">
        <v>31990</v>
      </c>
      <c r="N208" s="3"/>
      <c r="O208" s="4"/>
      <c r="Q208" s="13">
        <v>143.52029999999999</v>
      </c>
      <c r="R208" s="13">
        <v>382.9203</v>
      </c>
      <c r="V208" s="16" t="s">
        <v>45</v>
      </c>
      <c r="W208" s="14">
        <v>143.52029999999999</v>
      </c>
      <c r="X208" s="14">
        <v>382.9203</v>
      </c>
      <c r="Y208" s="22">
        <v>0.63</v>
      </c>
      <c r="Z208" s="27">
        <v>42</v>
      </c>
      <c r="AA208" s="32">
        <v>64</v>
      </c>
    </row>
    <row r="209" spans="1:27" x14ac:dyDescent="0.25">
      <c r="A209" t="s">
        <v>6</v>
      </c>
      <c r="B209" s="1" t="s">
        <v>39</v>
      </c>
      <c r="C209" s="1" t="s">
        <v>80</v>
      </c>
      <c r="D209" s="1">
        <v>0.42</v>
      </c>
      <c r="E209" s="1">
        <v>39</v>
      </c>
      <c r="F209" s="1" t="s">
        <v>343</v>
      </c>
      <c r="H209" t="str">
        <v>350</v>
      </c>
      <c r="I209" t="str">
        <v>599</v>
      </c>
      <c r="K209" s="10">
        <v>350</v>
      </c>
      <c r="L209" s="10">
        <v>599</v>
      </c>
      <c r="N209" s="3"/>
      <c r="O209" s="4"/>
      <c r="Q209" s="13">
        <v>4.1894999999999998</v>
      </c>
      <c r="R209" s="13">
        <v>7.1700299999999997</v>
      </c>
      <c r="V209" s="16" t="s">
        <v>6</v>
      </c>
      <c r="W209" s="14">
        <v>4.1894999999999998</v>
      </c>
      <c r="X209" s="14">
        <v>7.1700299999999997</v>
      </c>
      <c r="Y209" s="22">
        <v>0.42</v>
      </c>
      <c r="Z209" s="27">
        <v>39</v>
      </c>
      <c r="AA209" s="32">
        <v>8314</v>
      </c>
    </row>
    <row r="210" spans="1:27" x14ac:dyDescent="0.25">
      <c r="A210" t="s">
        <v>6</v>
      </c>
      <c r="B210" s="1" t="s">
        <v>344</v>
      </c>
      <c r="C210" s="1" t="s">
        <v>30</v>
      </c>
      <c r="D210" s="1">
        <v>0.75</v>
      </c>
      <c r="E210" s="1">
        <v>37</v>
      </c>
      <c r="F210" s="1" t="s">
        <v>345</v>
      </c>
      <c r="H210" t="str">
        <v>252</v>
      </c>
      <c r="I210" t="str">
        <v>999</v>
      </c>
      <c r="K210" s="10">
        <v>252</v>
      </c>
      <c r="L210" s="10">
        <v>999</v>
      </c>
      <c r="N210" s="3"/>
      <c r="O210" s="4"/>
      <c r="Q210" s="13">
        <v>3.0164399999999998</v>
      </c>
      <c r="R210" s="13">
        <v>11.958029999999999</v>
      </c>
      <c r="V210" s="16" t="s">
        <v>6</v>
      </c>
      <c r="W210" s="14">
        <v>3.0164399999999998</v>
      </c>
      <c r="X210" s="14">
        <v>11.958029999999999</v>
      </c>
      <c r="Y210" s="22">
        <v>0.75</v>
      </c>
      <c r="Z210" s="27">
        <v>37</v>
      </c>
      <c r="AA210" s="32">
        <v>2249</v>
      </c>
    </row>
    <row r="211" spans="1:27" x14ac:dyDescent="0.25">
      <c r="A211" t="s">
        <v>106</v>
      </c>
      <c r="B211" s="1" t="s">
        <v>346</v>
      </c>
      <c r="C211" s="1" t="s">
        <v>80</v>
      </c>
      <c r="D211" s="1">
        <v>0.66</v>
      </c>
      <c r="E211" s="1">
        <v>36</v>
      </c>
      <c r="F211" s="1" t="s">
        <v>347</v>
      </c>
      <c r="H211" t="str">
        <v>204</v>
      </c>
      <c r="I211" t="str">
        <v>599</v>
      </c>
      <c r="K211" s="10">
        <v>204</v>
      </c>
      <c r="L211" s="10">
        <v>599</v>
      </c>
      <c r="N211" s="3"/>
      <c r="O211" s="4"/>
      <c r="Q211" s="13">
        <v>2.4418799999999998</v>
      </c>
      <c r="R211" s="13">
        <v>7.1700299999999997</v>
      </c>
      <c r="V211" s="16" t="s">
        <v>106</v>
      </c>
      <c r="W211" s="14">
        <v>2.4418799999999998</v>
      </c>
      <c r="X211" s="14">
        <v>7.1700299999999997</v>
      </c>
      <c r="Y211" s="22">
        <v>0.66</v>
      </c>
      <c r="Z211" s="27">
        <v>36</v>
      </c>
      <c r="AA211" s="32">
        <v>339</v>
      </c>
    </row>
    <row r="212" spans="1:27" x14ac:dyDescent="0.25">
      <c r="A212" t="s">
        <v>277</v>
      </c>
      <c r="B212" s="1" t="s">
        <v>348</v>
      </c>
      <c r="C212" s="1" t="s">
        <v>349</v>
      </c>
      <c r="D212" s="1">
        <v>0.35</v>
      </c>
      <c r="E212" s="1">
        <v>40</v>
      </c>
      <c r="F212" s="1" t="s">
        <v>350</v>
      </c>
      <c r="H212" t="str">
        <v>6,490</v>
      </c>
      <c r="I212" t="str">
        <v>9,990</v>
      </c>
      <c r="K212" s="10">
        <v>6490</v>
      </c>
      <c r="L212" s="10">
        <v>9990</v>
      </c>
      <c r="N212" s="3"/>
      <c r="O212" s="4"/>
      <c r="Q212" s="13">
        <v>77.685299999999998</v>
      </c>
      <c r="R212" s="13">
        <v>119.58029999999999</v>
      </c>
      <c r="V212" s="16" t="s">
        <v>277</v>
      </c>
      <c r="W212" s="14">
        <v>77.685299999999998</v>
      </c>
      <c r="X212" s="14">
        <v>119.58029999999999</v>
      </c>
      <c r="Y212" s="22">
        <v>0.35</v>
      </c>
      <c r="Z212" s="27">
        <v>40</v>
      </c>
      <c r="AA212" s="32">
        <v>27</v>
      </c>
    </row>
    <row r="213" spans="1:27" x14ac:dyDescent="0.25">
      <c r="A213" t="s">
        <v>106</v>
      </c>
      <c r="B213" s="1" t="s">
        <v>351</v>
      </c>
      <c r="C213" s="1" t="s">
        <v>80</v>
      </c>
      <c r="D213" s="1">
        <v>0.61</v>
      </c>
      <c r="E213" s="1">
        <v>35</v>
      </c>
      <c r="F213" s="1" t="s">
        <v>352</v>
      </c>
      <c r="H213" t="str">
        <v>235</v>
      </c>
      <c r="I213" t="str">
        <v>599</v>
      </c>
      <c r="K213" s="10">
        <v>235</v>
      </c>
      <c r="L213" s="10">
        <v>599</v>
      </c>
      <c r="N213" s="3"/>
      <c r="O213" s="4"/>
      <c r="Q213" s="13">
        <v>2.8129499999999998</v>
      </c>
      <c r="R213" s="13">
        <v>7.1700299999999997</v>
      </c>
      <c r="V213" s="16" t="s">
        <v>106</v>
      </c>
      <c r="W213" s="14">
        <v>2.8129499999999998</v>
      </c>
      <c r="X213" s="14">
        <v>7.1700299999999997</v>
      </c>
      <c r="Y213" s="22">
        <v>0.61</v>
      </c>
      <c r="Z213" s="27">
        <v>35</v>
      </c>
      <c r="AA213" s="32">
        <v>197</v>
      </c>
    </row>
    <row r="214" spans="1:27" x14ac:dyDescent="0.25">
      <c r="A214" t="s">
        <v>6</v>
      </c>
      <c r="B214" s="1" t="s">
        <v>27</v>
      </c>
      <c r="C214" s="1" t="s">
        <v>180</v>
      </c>
      <c r="D214" s="1">
        <v>0.63</v>
      </c>
      <c r="E214" s="1">
        <v>45</v>
      </c>
      <c r="F214" s="1" t="s">
        <v>353</v>
      </c>
      <c r="H214" t="str">
        <v>299</v>
      </c>
      <c r="I214" t="str">
        <v>800</v>
      </c>
      <c r="K214" s="10">
        <v>299</v>
      </c>
      <c r="L214" s="10">
        <v>800</v>
      </c>
      <c r="N214" s="3"/>
      <c r="O214" s="4"/>
      <c r="Q214" s="13">
        <v>3.5790299999999999</v>
      </c>
      <c r="R214" s="13">
        <v>9.5760000000000005</v>
      </c>
      <c r="V214" s="16" t="s">
        <v>6</v>
      </c>
      <c r="W214" s="14">
        <v>3.5790299999999999</v>
      </c>
      <c r="X214" s="14">
        <v>9.5760000000000005</v>
      </c>
      <c r="Y214" s="22">
        <v>0.63</v>
      </c>
      <c r="Z214" s="27">
        <v>45</v>
      </c>
      <c r="AA214" s="32">
        <v>74977</v>
      </c>
    </row>
    <row r="215" spans="1:27" x14ac:dyDescent="0.25">
      <c r="A215" t="s">
        <v>6</v>
      </c>
      <c r="B215" s="1" t="s">
        <v>34</v>
      </c>
      <c r="C215" s="1" t="s">
        <v>71</v>
      </c>
      <c r="D215" s="1">
        <v>0.6</v>
      </c>
      <c r="E215" s="1">
        <v>42</v>
      </c>
      <c r="F215" s="1" t="s">
        <v>354</v>
      </c>
      <c r="H215" t="str">
        <v>799</v>
      </c>
      <c r="I215" t="str">
        <v>1,999</v>
      </c>
      <c r="K215" s="10">
        <v>799</v>
      </c>
      <c r="L215" s="10">
        <v>1999</v>
      </c>
      <c r="N215" s="3"/>
      <c r="O215" s="4"/>
      <c r="Q215" s="13">
        <v>9.5640299999999989</v>
      </c>
      <c r="R215" s="13">
        <v>23.92803</v>
      </c>
      <c r="V215" s="16" t="s">
        <v>6</v>
      </c>
      <c r="W215" s="14">
        <v>9.5640299999999989</v>
      </c>
      <c r="X215" s="14">
        <v>23.92803</v>
      </c>
      <c r="Y215" s="22">
        <v>0.6</v>
      </c>
      <c r="Z215" s="27">
        <v>42</v>
      </c>
      <c r="AA215" s="32">
        <v>8583</v>
      </c>
    </row>
    <row r="216" spans="1:27" x14ac:dyDescent="0.25">
      <c r="A216" t="s">
        <v>106</v>
      </c>
      <c r="B216" s="1" t="s">
        <v>27</v>
      </c>
      <c r="C216" s="1" t="s">
        <v>30</v>
      </c>
      <c r="D216" s="1">
        <v>0.7</v>
      </c>
      <c r="E216" s="1">
        <v>38</v>
      </c>
      <c r="F216" s="1" t="s">
        <v>355</v>
      </c>
      <c r="H216" t="str">
        <v>299</v>
      </c>
      <c r="I216" t="str">
        <v>999</v>
      </c>
      <c r="K216" s="10">
        <v>299</v>
      </c>
      <c r="L216" s="10">
        <v>999</v>
      </c>
      <c r="N216" s="3"/>
      <c r="O216" s="4"/>
      <c r="Q216" s="13">
        <v>3.5790299999999999</v>
      </c>
      <c r="R216" s="13">
        <v>11.958029999999999</v>
      </c>
      <c r="V216" s="16" t="s">
        <v>106</v>
      </c>
      <c r="W216" s="14">
        <v>3.5790299999999999</v>
      </c>
      <c r="X216" s="14">
        <v>11.958029999999999</v>
      </c>
      <c r="Y216" s="22">
        <v>0.7</v>
      </c>
      <c r="Z216" s="27">
        <v>38</v>
      </c>
      <c r="AA216" s="32">
        <v>928</v>
      </c>
    </row>
    <row r="217" spans="1:27" x14ac:dyDescent="0.25">
      <c r="A217" t="s">
        <v>116</v>
      </c>
      <c r="B217" s="1" t="s">
        <v>117</v>
      </c>
      <c r="C217" s="1" t="s">
        <v>356</v>
      </c>
      <c r="D217" s="1">
        <v>0.59</v>
      </c>
      <c r="E217" s="1">
        <v>38</v>
      </c>
      <c r="F217" s="1" t="s">
        <v>357</v>
      </c>
      <c r="H217" t="str">
        <v>6,999</v>
      </c>
      <c r="I217" t="str">
        <v>16,990</v>
      </c>
      <c r="K217" s="10">
        <v>6999</v>
      </c>
      <c r="L217" s="10">
        <v>16990</v>
      </c>
      <c r="N217" s="3"/>
      <c r="O217" s="4"/>
      <c r="Q217" s="13">
        <v>83.778030000000001</v>
      </c>
      <c r="R217" s="13">
        <v>203.37029999999999</v>
      </c>
      <c r="V217" s="16" t="s">
        <v>116</v>
      </c>
      <c r="W217" s="14">
        <v>83.778030000000001</v>
      </c>
      <c r="X217" s="14">
        <v>203.37029999999999</v>
      </c>
      <c r="Y217" s="22">
        <v>0.59</v>
      </c>
      <c r="Z217" s="27">
        <v>38</v>
      </c>
      <c r="AA217" s="32">
        <v>110</v>
      </c>
    </row>
    <row r="218" spans="1:27" x14ac:dyDescent="0.25">
      <c r="A218" t="s">
        <v>45</v>
      </c>
      <c r="B218" s="1" t="s">
        <v>153</v>
      </c>
      <c r="C218" s="1" t="s">
        <v>358</v>
      </c>
      <c r="D218" s="1">
        <v>0.28000000000000003</v>
      </c>
      <c r="E218" s="1">
        <v>41</v>
      </c>
      <c r="F218" s="1" t="s">
        <v>359</v>
      </c>
      <c r="H218" t="str">
        <v>42,999</v>
      </c>
      <c r="I218" t="str">
        <v>59,999</v>
      </c>
      <c r="K218" s="10">
        <v>42999</v>
      </c>
      <c r="L218" s="10">
        <v>59999</v>
      </c>
      <c r="N218" s="3"/>
      <c r="O218" s="4"/>
      <c r="Q218" s="13">
        <v>514.69803000000002</v>
      </c>
      <c r="R218" s="13">
        <v>718.18803000000003</v>
      </c>
      <c r="V218" s="16" t="s">
        <v>45</v>
      </c>
      <c r="W218" s="14">
        <v>514.69803000000002</v>
      </c>
      <c r="X218" s="14">
        <v>718.18803000000003</v>
      </c>
      <c r="Y218" s="22">
        <v>0.28000000000000003</v>
      </c>
      <c r="Z218" s="27">
        <v>41</v>
      </c>
      <c r="AA218" s="32">
        <v>6753</v>
      </c>
    </row>
    <row r="219" spans="1:27" x14ac:dyDescent="0.25">
      <c r="A219" t="s">
        <v>35</v>
      </c>
      <c r="B219" s="1" t="s">
        <v>360</v>
      </c>
      <c r="C219" s="1" t="s">
        <v>30</v>
      </c>
      <c r="D219" s="1">
        <v>0.83</v>
      </c>
      <c r="E219" s="1">
        <v>43</v>
      </c>
      <c r="F219" s="1" t="s">
        <v>361</v>
      </c>
      <c r="H219" t="str">
        <v>173</v>
      </c>
      <c r="I219" t="str">
        <v>999</v>
      </c>
      <c r="K219" s="10">
        <v>173</v>
      </c>
      <c r="L219" s="10">
        <v>999</v>
      </c>
      <c r="N219" s="3"/>
      <c r="O219" s="4"/>
      <c r="Q219" s="13">
        <v>2.0708099999999998</v>
      </c>
      <c r="R219" s="13">
        <v>11.958029999999999</v>
      </c>
      <c r="V219" s="16" t="s">
        <v>35</v>
      </c>
      <c r="W219" s="14">
        <v>2.0708099999999998</v>
      </c>
      <c r="X219" s="14">
        <v>11.958029999999999</v>
      </c>
      <c r="Y219" s="22">
        <v>0.83</v>
      </c>
      <c r="Z219" s="27">
        <v>43</v>
      </c>
      <c r="AA219" s="32">
        <v>1237</v>
      </c>
    </row>
    <row r="220" spans="1:27" x14ac:dyDescent="0.25">
      <c r="A220" t="s">
        <v>362</v>
      </c>
      <c r="B220" s="1" t="s">
        <v>92</v>
      </c>
      <c r="C220" s="1" t="s">
        <v>363</v>
      </c>
      <c r="D220" s="1">
        <v>0.65</v>
      </c>
      <c r="E220" s="1">
        <v>44</v>
      </c>
      <c r="F220" s="1" t="s">
        <v>364</v>
      </c>
      <c r="H220" t="str">
        <v>209</v>
      </c>
      <c r="I220" t="str">
        <v>600</v>
      </c>
      <c r="K220" s="10">
        <v>209</v>
      </c>
      <c r="L220" s="10">
        <v>600</v>
      </c>
      <c r="N220" s="3"/>
      <c r="O220" s="4"/>
      <c r="Q220" s="13">
        <v>2.5017299999999998</v>
      </c>
      <c r="R220" s="13">
        <v>7.1819999999999995</v>
      </c>
      <c r="V220" s="16" t="s">
        <v>362</v>
      </c>
      <c r="W220" s="14">
        <v>2.5017299999999998</v>
      </c>
      <c r="X220" s="14">
        <v>7.1819999999999995</v>
      </c>
      <c r="Y220" s="22">
        <v>0.65</v>
      </c>
      <c r="Z220" s="27">
        <v>44</v>
      </c>
      <c r="AA220" s="32">
        <v>18872</v>
      </c>
    </row>
    <row r="221" spans="1:27" x14ac:dyDescent="0.25">
      <c r="A221" t="s">
        <v>6</v>
      </c>
      <c r="B221" s="1" t="s">
        <v>365</v>
      </c>
      <c r="C221" s="1" t="s">
        <v>366</v>
      </c>
      <c r="D221" s="1">
        <v>0.43</v>
      </c>
      <c r="E221" s="1">
        <v>39</v>
      </c>
      <c r="F221" s="1" t="s">
        <v>367</v>
      </c>
      <c r="H221" t="str">
        <v>848.99</v>
      </c>
      <c r="I221" t="str">
        <v>1,490</v>
      </c>
      <c r="K221" s="10">
        <v>848.99</v>
      </c>
      <c r="L221" s="10">
        <v>1490</v>
      </c>
      <c r="N221" s="3"/>
      <c r="O221" s="4"/>
      <c r="Q221" s="13">
        <v>10.162410299999999</v>
      </c>
      <c r="R221" s="13">
        <v>17.8353</v>
      </c>
      <c r="V221" s="16" t="s">
        <v>6</v>
      </c>
      <c r="W221" s="14">
        <v>10.162410299999999</v>
      </c>
      <c r="X221" s="14">
        <v>17.8353</v>
      </c>
      <c r="Y221" s="22">
        <v>0.43</v>
      </c>
      <c r="Z221" s="27">
        <v>39</v>
      </c>
      <c r="AA221" s="32">
        <v>356</v>
      </c>
    </row>
    <row r="222" spans="1:27" x14ac:dyDescent="0.25">
      <c r="A222" t="s">
        <v>6</v>
      </c>
      <c r="B222" s="1" t="s">
        <v>123</v>
      </c>
      <c r="C222" s="1" t="s">
        <v>71</v>
      </c>
      <c r="D222" s="1">
        <v>0.68</v>
      </c>
      <c r="E222" s="1">
        <v>42</v>
      </c>
      <c r="F222" s="1" t="s">
        <v>9</v>
      </c>
      <c r="H222" t="str">
        <v>649</v>
      </c>
      <c r="I222" t="str">
        <v>1,999</v>
      </c>
      <c r="K222" s="10">
        <v>649</v>
      </c>
      <c r="L222" s="10">
        <v>1999</v>
      </c>
      <c r="N222" s="3"/>
      <c r="O222" s="4"/>
      <c r="Q222" s="13">
        <v>7.7685300000000002</v>
      </c>
      <c r="R222" s="13">
        <v>23.92803</v>
      </c>
      <c r="V222" s="16" t="s">
        <v>6</v>
      </c>
      <c r="W222" s="14">
        <v>7.7685300000000002</v>
      </c>
      <c r="X222" s="14">
        <v>23.92803</v>
      </c>
      <c r="Y222" s="22">
        <v>0.68</v>
      </c>
      <c r="Z222" s="27">
        <v>42</v>
      </c>
      <c r="AA222" s="32">
        <v>24269</v>
      </c>
    </row>
    <row r="223" spans="1:27" x14ac:dyDescent="0.25">
      <c r="A223" t="s">
        <v>106</v>
      </c>
      <c r="B223" s="1" t="s">
        <v>27</v>
      </c>
      <c r="C223" s="1" t="s">
        <v>40</v>
      </c>
      <c r="D223" s="1">
        <v>0.67</v>
      </c>
      <c r="E223" s="1">
        <v>38</v>
      </c>
      <c r="F223" s="1" t="s">
        <v>183</v>
      </c>
      <c r="H223" t="str">
        <v>299</v>
      </c>
      <c r="I223" t="str">
        <v>899</v>
      </c>
      <c r="K223" s="10">
        <v>299</v>
      </c>
      <c r="L223" s="10">
        <v>899</v>
      </c>
      <c r="N223" s="3"/>
      <c r="O223" s="4"/>
      <c r="Q223" s="13">
        <v>3.5790299999999999</v>
      </c>
      <c r="R223" s="13">
        <v>10.76103</v>
      </c>
      <c r="V223" s="16" t="s">
        <v>106</v>
      </c>
      <c r="W223" s="14">
        <v>3.5790299999999999</v>
      </c>
      <c r="X223" s="14">
        <v>10.76103</v>
      </c>
      <c r="Y223" s="22">
        <v>0.67</v>
      </c>
      <c r="Z223" s="27">
        <v>38</v>
      </c>
      <c r="AA223" s="32">
        <v>425</v>
      </c>
    </row>
    <row r="224" spans="1:27" x14ac:dyDescent="0.25">
      <c r="A224" t="s">
        <v>146</v>
      </c>
      <c r="B224" s="1" t="s">
        <v>7</v>
      </c>
      <c r="C224" s="1" t="s">
        <v>34</v>
      </c>
      <c r="D224" s="1">
        <v>0.5</v>
      </c>
      <c r="E224" s="1">
        <v>41</v>
      </c>
      <c r="F224" s="1" t="s">
        <v>368</v>
      </c>
      <c r="H224" t="str">
        <v>399</v>
      </c>
      <c r="I224" t="str">
        <v>799</v>
      </c>
      <c r="K224" s="10">
        <v>399</v>
      </c>
      <c r="L224" s="10">
        <v>799</v>
      </c>
      <c r="N224" s="3"/>
      <c r="O224" s="4"/>
      <c r="Q224" s="13">
        <v>4.7760299999999996</v>
      </c>
      <c r="R224" s="13">
        <v>9.5640299999999989</v>
      </c>
      <c r="V224" s="16" t="s">
        <v>146</v>
      </c>
      <c r="W224" s="14">
        <v>4.7760299999999996</v>
      </c>
      <c r="X224" s="14">
        <v>9.5640299999999989</v>
      </c>
      <c r="Y224" s="22">
        <v>0.5</v>
      </c>
      <c r="Z224" s="27">
        <v>41</v>
      </c>
      <c r="AA224" s="32">
        <v>1161</v>
      </c>
    </row>
    <row r="225" spans="1:27" x14ac:dyDescent="0.25">
      <c r="A225" t="s">
        <v>6</v>
      </c>
      <c r="B225" s="1" t="s">
        <v>49</v>
      </c>
      <c r="C225" s="1" t="s">
        <v>24</v>
      </c>
      <c r="D225" s="1">
        <v>0.5</v>
      </c>
      <c r="E225" s="1">
        <v>41</v>
      </c>
      <c r="F225" s="1" t="s">
        <v>369</v>
      </c>
      <c r="H225" t="str">
        <v>249</v>
      </c>
      <c r="I225" t="str">
        <v>499</v>
      </c>
      <c r="K225" s="10">
        <v>249</v>
      </c>
      <c r="L225" s="10">
        <v>499</v>
      </c>
      <c r="N225" s="3"/>
      <c r="O225" s="4"/>
      <c r="Q225" s="13">
        <v>2.9805299999999999</v>
      </c>
      <c r="R225" s="13">
        <v>5.9730299999999996</v>
      </c>
      <c r="V225" s="16" t="s">
        <v>6</v>
      </c>
      <c r="W225" s="14">
        <v>2.9805299999999999</v>
      </c>
      <c r="X225" s="14">
        <v>5.9730299999999996</v>
      </c>
      <c r="Y225" s="22">
        <v>0.5</v>
      </c>
      <c r="Z225" s="27">
        <v>41</v>
      </c>
      <c r="AA225" s="32">
        <v>1508</v>
      </c>
    </row>
    <row r="226" spans="1:27" x14ac:dyDescent="0.25">
      <c r="A226" t="s">
        <v>370</v>
      </c>
      <c r="B226" s="1" t="s">
        <v>371</v>
      </c>
      <c r="C226" s="1" t="s">
        <v>372</v>
      </c>
      <c r="D226" s="1">
        <v>0.46</v>
      </c>
      <c r="E226" s="1">
        <v>43</v>
      </c>
      <c r="F226" s="1" t="s">
        <v>373</v>
      </c>
      <c r="H226" t="str">
        <v>1,249</v>
      </c>
      <c r="I226" t="str">
        <v>2,299</v>
      </c>
      <c r="K226" s="10">
        <v>1249</v>
      </c>
      <c r="L226" s="10">
        <v>2299</v>
      </c>
      <c r="N226" s="3"/>
      <c r="O226" s="4"/>
      <c r="Q226" s="13">
        <v>14.950530000000001</v>
      </c>
      <c r="R226" s="13">
        <v>27.519030000000001</v>
      </c>
      <c r="V226" s="16" t="s">
        <v>370</v>
      </c>
      <c r="W226" s="14">
        <v>14.950530000000001</v>
      </c>
      <c r="X226" s="14">
        <v>27.519030000000001</v>
      </c>
      <c r="Y226" s="22">
        <v>0.46</v>
      </c>
      <c r="Z226" s="27">
        <v>43</v>
      </c>
      <c r="AA226" s="32">
        <v>7636</v>
      </c>
    </row>
    <row r="227" spans="1:27" x14ac:dyDescent="0.25">
      <c r="A227" t="s">
        <v>106</v>
      </c>
      <c r="B227" s="1" t="s">
        <v>374</v>
      </c>
      <c r="C227" s="1" t="s">
        <v>24</v>
      </c>
      <c r="D227" s="1">
        <v>0.56999999999999995</v>
      </c>
      <c r="E227" s="1">
        <v>37</v>
      </c>
      <c r="F227" s="1" t="s">
        <v>375</v>
      </c>
      <c r="H227" t="str">
        <v>213</v>
      </c>
      <c r="I227" t="str">
        <v>499</v>
      </c>
      <c r="K227" s="10">
        <v>213</v>
      </c>
      <c r="L227" s="10">
        <v>499</v>
      </c>
      <c r="N227" s="3"/>
      <c r="O227" s="4"/>
      <c r="Q227" s="13">
        <v>2.5496099999999999</v>
      </c>
      <c r="R227" s="13">
        <v>5.9730299999999996</v>
      </c>
      <c r="V227" s="16" t="s">
        <v>106</v>
      </c>
      <c r="W227" s="14">
        <v>2.5496099999999999</v>
      </c>
      <c r="X227" s="14">
        <v>5.9730299999999996</v>
      </c>
      <c r="Y227" s="22">
        <v>0.56999999999999995</v>
      </c>
      <c r="Z227" s="27">
        <v>37</v>
      </c>
      <c r="AA227" s="32">
        <v>246</v>
      </c>
    </row>
    <row r="228" spans="1:27" x14ac:dyDescent="0.25">
      <c r="A228" t="s">
        <v>106</v>
      </c>
      <c r="B228" s="1" t="s">
        <v>92</v>
      </c>
      <c r="C228" s="1" t="s">
        <v>24</v>
      </c>
      <c r="D228" s="1">
        <v>0.57999999999999996</v>
      </c>
      <c r="E228" s="1">
        <v>40</v>
      </c>
      <c r="F228" s="1" t="s">
        <v>376</v>
      </c>
      <c r="H228" t="str">
        <v>209</v>
      </c>
      <c r="I228" t="str">
        <v>499</v>
      </c>
      <c r="K228" s="10">
        <v>209</v>
      </c>
      <c r="L228" s="10">
        <v>499</v>
      </c>
      <c r="N228" s="3"/>
      <c r="O228" s="4"/>
      <c r="Q228" s="13">
        <v>2.5017299999999998</v>
      </c>
      <c r="R228" s="13">
        <v>5.9730299999999996</v>
      </c>
      <c r="V228" s="16" t="s">
        <v>106</v>
      </c>
      <c r="W228" s="14">
        <v>2.5017299999999998</v>
      </c>
      <c r="X228" s="14">
        <v>5.9730299999999996</v>
      </c>
      <c r="Y228" s="22">
        <v>0.57999999999999996</v>
      </c>
      <c r="Z228" s="27">
        <v>40</v>
      </c>
      <c r="AA228" s="32">
        <v>479</v>
      </c>
    </row>
    <row r="229" spans="1:27" x14ac:dyDescent="0.25">
      <c r="A229" t="s">
        <v>35</v>
      </c>
      <c r="B229" s="1" t="s">
        <v>377</v>
      </c>
      <c r="C229" s="1" t="s">
        <v>378</v>
      </c>
      <c r="D229" s="1">
        <v>0.88</v>
      </c>
      <c r="E229" s="1">
        <v>42</v>
      </c>
      <c r="F229" s="1" t="s">
        <v>379</v>
      </c>
      <c r="H229" t="str">
        <v>598</v>
      </c>
      <c r="I229" t="str">
        <v>4,999</v>
      </c>
      <c r="K229" s="10">
        <v>598</v>
      </c>
      <c r="L229" s="10">
        <v>4999</v>
      </c>
      <c r="N229" s="3"/>
      <c r="O229" s="4"/>
      <c r="Q229" s="13">
        <v>7.1580599999999999</v>
      </c>
      <c r="R229" s="13">
        <v>59.838029999999996</v>
      </c>
      <c r="V229" s="16" t="s">
        <v>35</v>
      </c>
      <c r="W229" s="14">
        <v>7.1580599999999999</v>
      </c>
      <c r="X229" s="14">
        <v>59.838029999999996</v>
      </c>
      <c r="Y229" s="22">
        <v>0.88</v>
      </c>
      <c r="Z229" s="27">
        <v>42</v>
      </c>
      <c r="AA229" s="32">
        <v>910</v>
      </c>
    </row>
    <row r="230" spans="1:27" x14ac:dyDescent="0.25">
      <c r="A230" t="s">
        <v>6</v>
      </c>
      <c r="B230" s="1" t="s">
        <v>34</v>
      </c>
      <c r="C230" s="1" t="s">
        <v>380</v>
      </c>
      <c r="D230" s="1">
        <v>0.54</v>
      </c>
      <c r="E230" s="1">
        <v>41</v>
      </c>
      <c r="F230" s="1" t="s">
        <v>381</v>
      </c>
      <c r="H230" t="str">
        <v>799</v>
      </c>
      <c r="I230" t="str">
        <v>1,749</v>
      </c>
      <c r="K230" s="10">
        <v>799</v>
      </c>
      <c r="L230" s="10">
        <v>1749</v>
      </c>
      <c r="N230" s="3"/>
      <c r="O230" s="4"/>
      <c r="Q230" s="13">
        <v>9.5640299999999989</v>
      </c>
      <c r="R230" s="13">
        <v>20.93553</v>
      </c>
      <c r="V230" s="16" t="s">
        <v>6</v>
      </c>
      <c r="W230" s="14">
        <v>9.5640299999999989</v>
      </c>
      <c r="X230" s="14">
        <v>20.93553</v>
      </c>
      <c r="Y230" s="22">
        <v>0.54</v>
      </c>
      <c r="Z230" s="27">
        <v>41</v>
      </c>
      <c r="AA230" s="32">
        <v>5626</v>
      </c>
    </row>
    <row r="231" spans="1:27" x14ac:dyDescent="0.25">
      <c r="A231" t="s">
        <v>6</v>
      </c>
      <c r="B231" s="1" t="s">
        <v>42</v>
      </c>
      <c r="C231" s="1" t="s">
        <v>231</v>
      </c>
      <c r="D231" s="1">
        <v>0.73</v>
      </c>
      <c r="E231" s="1">
        <v>43</v>
      </c>
      <c r="F231" s="1" t="s">
        <v>382</v>
      </c>
      <c r="H231" t="str">
        <v>159</v>
      </c>
      <c r="I231" t="str">
        <v>595</v>
      </c>
      <c r="K231" s="10">
        <v>159</v>
      </c>
      <c r="L231" s="10">
        <v>595</v>
      </c>
      <c r="N231" s="3"/>
      <c r="O231" s="4"/>
      <c r="Q231" s="13">
        <v>1.90323</v>
      </c>
      <c r="R231" s="13">
        <v>7.1221499999999995</v>
      </c>
      <c r="V231" s="16" t="s">
        <v>6</v>
      </c>
      <c r="W231" s="14">
        <v>1.90323</v>
      </c>
      <c r="X231" s="14">
        <v>7.1221499999999995</v>
      </c>
      <c r="Y231" s="22">
        <v>0.73</v>
      </c>
      <c r="Z231" s="27">
        <v>43</v>
      </c>
      <c r="AA231" s="32">
        <v>14184</v>
      </c>
    </row>
    <row r="232" spans="1:27" x14ac:dyDescent="0.25">
      <c r="A232" t="s">
        <v>383</v>
      </c>
      <c r="B232" s="1" t="s">
        <v>24</v>
      </c>
      <c r="C232" s="1" t="s">
        <v>384</v>
      </c>
      <c r="D232" s="1">
        <v>0.55000000000000004</v>
      </c>
      <c r="E232" s="1">
        <v>44</v>
      </c>
      <c r="F232" s="1" t="s">
        <v>385</v>
      </c>
      <c r="H232" t="str">
        <v>499</v>
      </c>
      <c r="I232" t="str">
        <v>1,100</v>
      </c>
      <c r="K232" s="10">
        <v>499</v>
      </c>
      <c r="L232" s="10">
        <v>1100</v>
      </c>
      <c r="N232" s="3"/>
      <c r="O232" s="4"/>
      <c r="Q232" s="13">
        <v>5.9730299999999996</v>
      </c>
      <c r="R232" s="13">
        <v>13.167</v>
      </c>
      <c r="V232" s="16" t="s">
        <v>383</v>
      </c>
      <c r="W232" s="14">
        <v>5.9730299999999996</v>
      </c>
      <c r="X232" s="14">
        <v>13.167</v>
      </c>
      <c r="Y232" s="22">
        <v>0.55000000000000004</v>
      </c>
      <c r="Z232" s="27">
        <v>44</v>
      </c>
      <c r="AA232" s="32">
        <v>25177</v>
      </c>
    </row>
    <row r="233" spans="1:27" x14ac:dyDescent="0.25">
      <c r="A233" t="s">
        <v>45</v>
      </c>
      <c r="B233" s="1" t="s">
        <v>182</v>
      </c>
      <c r="C233" s="1" t="s">
        <v>386</v>
      </c>
      <c r="D233" s="1">
        <v>0.36</v>
      </c>
      <c r="E233" s="1">
        <v>43</v>
      </c>
      <c r="F233" s="1" t="s">
        <v>387</v>
      </c>
      <c r="H233" t="str">
        <v>31,999</v>
      </c>
      <c r="I233" t="str">
        <v>49,999</v>
      </c>
      <c r="K233" s="10">
        <v>31999</v>
      </c>
      <c r="L233" s="10">
        <v>49999</v>
      </c>
      <c r="N233" s="3"/>
      <c r="O233" s="4"/>
      <c r="Q233" s="13">
        <v>383.02803</v>
      </c>
      <c r="R233" s="13">
        <v>598.48802999999998</v>
      </c>
      <c r="V233" s="16" t="s">
        <v>45</v>
      </c>
      <c r="W233" s="14">
        <v>383.02803</v>
      </c>
      <c r="X233" s="14">
        <v>598.48802999999998</v>
      </c>
      <c r="Y233" s="22">
        <v>0.36</v>
      </c>
      <c r="Z233" s="27">
        <v>43</v>
      </c>
      <c r="AA233" s="32">
        <v>21252</v>
      </c>
    </row>
    <row r="234" spans="1:27" x14ac:dyDescent="0.25">
      <c r="A234" t="s">
        <v>45</v>
      </c>
      <c r="B234" s="1" t="s">
        <v>132</v>
      </c>
      <c r="C234" s="1" t="s">
        <v>388</v>
      </c>
      <c r="D234" s="1">
        <v>0.42</v>
      </c>
      <c r="E234" s="1">
        <v>43</v>
      </c>
      <c r="F234" s="1" t="s">
        <v>389</v>
      </c>
      <c r="H234" t="str">
        <v>32,990</v>
      </c>
      <c r="I234" t="str">
        <v>56,790</v>
      </c>
      <c r="K234" s="10">
        <v>32990</v>
      </c>
      <c r="L234" s="10">
        <v>56790</v>
      </c>
      <c r="N234" s="3"/>
      <c r="O234" s="4"/>
      <c r="Q234" s="13">
        <v>394.89029999999997</v>
      </c>
      <c r="R234" s="13">
        <v>679.77629999999999</v>
      </c>
      <c r="V234" s="16" t="s">
        <v>45</v>
      </c>
      <c r="W234" s="14">
        <v>394.89029999999997</v>
      </c>
      <c r="X234" s="14">
        <v>679.77629999999999</v>
      </c>
      <c r="Y234" s="22">
        <v>0.42</v>
      </c>
      <c r="Z234" s="27">
        <v>43</v>
      </c>
      <c r="AA234" s="32">
        <v>567</v>
      </c>
    </row>
    <row r="235" spans="1:27" x14ac:dyDescent="0.25">
      <c r="A235" t="s">
        <v>106</v>
      </c>
      <c r="B235" s="1" t="s">
        <v>27</v>
      </c>
      <c r="C235" s="1" t="s">
        <v>110</v>
      </c>
      <c r="D235" s="1">
        <v>0.75</v>
      </c>
      <c r="E235" s="1">
        <v>35</v>
      </c>
      <c r="F235" s="1" t="s">
        <v>390</v>
      </c>
      <c r="H235" t="str">
        <v>299</v>
      </c>
      <c r="I235" t="str">
        <v>1,199</v>
      </c>
      <c r="K235" s="10">
        <v>299</v>
      </c>
      <c r="L235" s="10">
        <v>1199</v>
      </c>
      <c r="N235" s="3"/>
      <c r="O235" s="4"/>
      <c r="Q235" s="13">
        <v>3.5790299999999999</v>
      </c>
      <c r="R235" s="13">
        <v>14.352029999999999</v>
      </c>
      <c r="V235" s="16" t="s">
        <v>106</v>
      </c>
      <c r="W235" s="14">
        <v>3.5790299999999999</v>
      </c>
      <c r="X235" s="14">
        <v>14.352029999999999</v>
      </c>
      <c r="Y235" s="22">
        <v>0.75</v>
      </c>
      <c r="Z235" s="27">
        <v>35</v>
      </c>
      <c r="AA235" s="32">
        <v>466</v>
      </c>
    </row>
    <row r="236" spans="1:27" x14ac:dyDescent="0.25">
      <c r="A236" t="s">
        <v>6</v>
      </c>
      <c r="B236" s="1" t="s">
        <v>391</v>
      </c>
      <c r="C236" s="1" t="s">
        <v>323</v>
      </c>
      <c r="D236" s="1">
        <v>0.77</v>
      </c>
      <c r="E236" s="1">
        <v>39</v>
      </c>
      <c r="F236" s="1" t="s">
        <v>324</v>
      </c>
      <c r="H236" t="str">
        <v>128.31</v>
      </c>
      <c r="I236" t="str">
        <v>549</v>
      </c>
      <c r="K236" s="10">
        <v>128.31</v>
      </c>
      <c r="L236" s="10">
        <v>549</v>
      </c>
      <c r="N236" s="3"/>
      <c r="O236" s="4"/>
      <c r="Q236" s="13">
        <v>1.5358707</v>
      </c>
      <c r="R236" s="13">
        <v>6.5715300000000001</v>
      </c>
      <c r="V236" s="16" t="s">
        <v>6</v>
      </c>
      <c r="W236" s="14">
        <v>1.5358707</v>
      </c>
      <c r="X236" s="14">
        <v>6.5715300000000001</v>
      </c>
      <c r="Y236" s="22">
        <v>0.77</v>
      </c>
      <c r="Z236" s="27">
        <v>39</v>
      </c>
      <c r="AA236" s="32">
        <v>61</v>
      </c>
    </row>
    <row r="237" spans="1:27" x14ac:dyDescent="0.25">
      <c r="A237" t="s">
        <v>6</v>
      </c>
      <c r="B237" s="1" t="s">
        <v>80</v>
      </c>
      <c r="C237" s="1" t="s">
        <v>195</v>
      </c>
      <c r="D237" s="1">
        <v>0.28999999999999998</v>
      </c>
      <c r="E237" s="1">
        <v>45</v>
      </c>
      <c r="F237" s="1" t="s">
        <v>392</v>
      </c>
      <c r="H237" t="str">
        <v>599</v>
      </c>
      <c r="I237" t="str">
        <v>849</v>
      </c>
      <c r="K237" s="10">
        <v>599</v>
      </c>
      <c r="L237" s="10">
        <v>849</v>
      </c>
      <c r="N237" s="3"/>
      <c r="O237" s="4"/>
      <c r="Q237" s="13">
        <v>7.1700299999999997</v>
      </c>
      <c r="R237" s="13">
        <v>10.16253</v>
      </c>
      <c r="V237" s="16" t="s">
        <v>6</v>
      </c>
      <c r="W237" s="14">
        <v>7.1700299999999997</v>
      </c>
      <c r="X237" s="14">
        <v>10.16253</v>
      </c>
      <c r="Y237" s="22">
        <v>0.28999999999999998</v>
      </c>
      <c r="Z237" s="27">
        <v>45</v>
      </c>
      <c r="AA237" s="32">
        <v>474</v>
      </c>
    </row>
    <row r="238" spans="1:27" x14ac:dyDescent="0.25">
      <c r="A238" t="s">
        <v>106</v>
      </c>
      <c r="B238" s="1" t="s">
        <v>7</v>
      </c>
      <c r="C238" s="1" t="s">
        <v>40</v>
      </c>
      <c r="D238" s="1">
        <v>0.56000000000000005</v>
      </c>
      <c r="E238" s="1">
        <v>34</v>
      </c>
      <c r="F238" s="1" t="s">
        <v>393</v>
      </c>
      <c r="H238" t="str">
        <v>399</v>
      </c>
      <c r="I238" t="str">
        <v>899</v>
      </c>
      <c r="K238" s="10">
        <v>399</v>
      </c>
      <c r="L238" s="10">
        <v>899</v>
      </c>
      <c r="N238" s="3"/>
      <c r="O238" s="4"/>
      <c r="Q238" s="13">
        <v>4.7760299999999996</v>
      </c>
      <c r="R238" s="13">
        <v>10.76103</v>
      </c>
      <c r="V238" s="16" t="s">
        <v>106</v>
      </c>
      <c r="W238" s="14">
        <v>4.7760299999999996</v>
      </c>
      <c r="X238" s="14">
        <v>10.76103</v>
      </c>
      <c r="Y238" s="22">
        <v>0.56000000000000005</v>
      </c>
      <c r="Z238" s="27">
        <v>34</v>
      </c>
      <c r="AA238" s="32">
        <v>431</v>
      </c>
    </row>
    <row r="239" spans="1:27" x14ac:dyDescent="0.25">
      <c r="A239" t="s">
        <v>6</v>
      </c>
      <c r="B239" s="1" t="s">
        <v>201</v>
      </c>
      <c r="C239" s="1" t="s">
        <v>8</v>
      </c>
      <c r="D239" s="1">
        <v>0.59</v>
      </c>
      <c r="E239" s="1">
        <v>40</v>
      </c>
      <c r="F239" s="1" t="s">
        <v>394</v>
      </c>
      <c r="H239" t="str">
        <v>449</v>
      </c>
      <c r="I239" t="str">
        <v>1,099</v>
      </c>
      <c r="K239" s="10">
        <v>449</v>
      </c>
      <c r="L239" s="10">
        <v>1099</v>
      </c>
      <c r="N239" s="3"/>
      <c r="O239" s="4"/>
      <c r="Q239" s="13">
        <v>5.37453</v>
      </c>
      <c r="R239" s="13">
        <v>13.15503</v>
      </c>
      <c r="V239" s="16" t="s">
        <v>6</v>
      </c>
      <c r="W239" s="14">
        <v>5.37453</v>
      </c>
      <c r="X239" s="14">
        <v>13.15503</v>
      </c>
      <c r="Y239" s="22">
        <v>0.59</v>
      </c>
      <c r="Z239" s="27">
        <v>40</v>
      </c>
      <c r="AA239" s="32">
        <v>242</v>
      </c>
    </row>
    <row r="240" spans="1:27" x14ac:dyDescent="0.25">
      <c r="A240" t="s">
        <v>6</v>
      </c>
      <c r="B240" s="1" t="s">
        <v>395</v>
      </c>
      <c r="C240" s="1" t="s">
        <v>34</v>
      </c>
      <c r="D240" s="1">
        <v>0.68</v>
      </c>
      <c r="E240" s="1">
        <v>40</v>
      </c>
      <c r="F240" s="1" t="s">
        <v>396</v>
      </c>
      <c r="H240" t="str">
        <v>254</v>
      </c>
      <c r="I240" t="str">
        <v>799</v>
      </c>
      <c r="K240" s="10">
        <v>254</v>
      </c>
      <c r="L240" s="10">
        <v>799</v>
      </c>
      <c r="N240" s="3"/>
      <c r="O240" s="4"/>
      <c r="Q240" s="13">
        <v>3.0403799999999999</v>
      </c>
      <c r="R240" s="13">
        <v>9.5640299999999989</v>
      </c>
      <c r="V240" s="16" t="s">
        <v>6</v>
      </c>
      <c r="W240" s="14">
        <v>3.0403799999999999</v>
      </c>
      <c r="X240" s="14">
        <v>9.5640299999999989</v>
      </c>
      <c r="Y240" s="22">
        <v>0.68</v>
      </c>
      <c r="Z240" s="27">
        <v>40</v>
      </c>
      <c r="AA240" s="32">
        <v>2905</v>
      </c>
    </row>
    <row r="241" spans="1:27" x14ac:dyDescent="0.25">
      <c r="A241" t="s">
        <v>397</v>
      </c>
      <c r="B241" s="1" t="s">
        <v>7</v>
      </c>
      <c r="C241" s="1" t="s">
        <v>398</v>
      </c>
      <c r="D241" s="1">
        <v>0.5</v>
      </c>
      <c r="E241" s="1">
        <v>44</v>
      </c>
      <c r="F241" s="1" t="s">
        <v>399</v>
      </c>
      <c r="H241" t="str">
        <v>399</v>
      </c>
      <c r="I241" t="str">
        <v>795</v>
      </c>
      <c r="K241" s="10">
        <v>399</v>
      </c>
      <c r="L241" s="10">
        <v>795</v>
      </c>
      <c r="N241" s="3"/>
      <c r="O241" s="4"/>
      <c r="Q241" s="13">
        <v>4.7760299999999996</v>
      </c>
      <c r="R241" s="13">
        <v>9.5161499999999997</v>
      </c>
      <c r="V241" s="16" t="s">
        <v>397</v>
      </c>
      <c r="W241" s="14">
        <v>4.7760299999999996</v>
      </c>
      <c r="X241" s="14">
        <v>9.5161499999999997</v>
      </c>
      <c r="Y241" s="22">
        <v>0.5</v>
      </c>
      <c r="Z241" s="27">
        <v>44</v>
      </c>
      <c r="AA241" s="32">
        <v>12091</v>
      </c>
    </row>
    <row r="242" spans="1:27" x14ac:dyDescent="0.25">
      <c r="A242" t="s">
        <v>6</v>
      </c>
      <c r="B242" s="1" t="s">
        <v>76</v>
      </c>
      <c r="C242" s="1" t="s">
        <v>7</v>
      </c>
      <c r="D242" s="1">
        <v>0.55000000000000004</v>
      </c>
      <c r="E242" s="1">
        <v>40</v>
      </c>
      <c r="F242" s="1" t="s">
        <v>158</v>
      </c>
      <c r="H242" t="str">
        <v>179</v>
      </c>
      <c r="I242" t="str">
        <v>399</v>
      </c>
      <c r="K242" s="10">
        <v>179</v>
      </c>
      <c r="L242" s="10">
        <v>399</v>
      </c>
      <c r="N242" s="3"/>
      <c r="O242" s="4"/>
      <c r="Q242" s="13">
        <v>2.14263</v>
      </c>
      <c r="R242" s="13">
        <v>4.7760299999999996</v>
      </c>
      <c r="V242" s="16" t="s">
        <v>6</v>
      </c>
      <c r="W242" s="14">
        <v>2.14263</v>
      </c>
      <c r="X242" s="14">
        <v>4.7760299999999996</v>
      </c>
      <c r="Y242" s="22">
        <v>0.55000000000000004</v>
      </c>
      <c r="Z242" s="27">
        <v>40</v>
      </c>
      <c r="AA242" s="32">
        <v>1423</v>
      </c>
    </row>
    <row r="243" spans="1:27" x14ac:dyDescent="0.25">
      <c r="A243" t="s">
        <v>6</v>
      </c>
      <c r="B243" s="1" t="s">
        <v>32</v>
      </c>
      <c r="C243" s="1" t="s">
        <v>30</v>
      </c>
      <c r="D243" s="1">
        <v>0.66</v>
      </c>
      <c r="E243" s="1">
        <v>43</v>
      </c>
      <c r="F243" s="1" t="s">
        <v>286</v>
      </c>
      <c r="H243" t="str">
        <v>339</v>
      </c>
      <c r="I243" t="str">
        <v>999</v>
      </c>
      <c r="K243" s="10">
        <v>339</v>
      </c>
      <c r="L243" s="10">
        <v>999</v>
      </c>
      <c r="N243" s="3"/>
      <c r="O243" s="4"/>
      <c r="Q243" s="13">
        <v>4.05783</v>
      </c>
      <c r="R243" s="13">
        <v>11.958029999999999</v>
      </c>
      <c r="V243" s="16" t="s">
        <v>6</v>
      </c>
      <c r="W243" s="14">
        <v>4.05783</v>
      </c>
      <c r="X243" s="14">
        <v>11.958029999999999</v>
      </c>
      <c r="Y243" s="22">
        <v>0.66</v>
      </c>
      <c r="Z243" s="27">
        <v>43</v>
      </c>
      <c r="AA243" s="32">
        <v>6255</v>
      </c>
    </row>
    <row r="244" spans="1:27" x14ac:dyDescent="0.25">
      <c r="A244" t="s">
        <v>146</v>
      </c>
      <c r="B244" s="1" t="s">
        <v>7</v>
      </c>
      <c r="C244" s="1" t="s">
        <v>30</v>
      </c>
      <c r="D244" s="1">
        <v>0.6</v>
      </c>
      <c r="E244" s="1">
        <v>40</v>
      </c>
      <c r="F244" s="1" t="s">
        <v>400</v>
      </c>
      <c r="H244" t="str">
        <v>399</v>
      </c>
      <c r="I244" t="str">
        <v>999</v>
      </c>
      <c r="K244" s="10">
        <v>399</v>
      </c>
      <c r="L244" s="10">
        <v>999</v>
      </c>
      <c r="N244" s="3"/>
      <c r="O244" s="4"/>
      <c r="Q244" s="13">
        <v>4.7760299999999996</v>
      </c>
      <c r="R244" s="13">
        <v>11.958029999999999</v>
      </c>
      <c r="V244" s="16" t="s">
        <v>146</v>
      </c>
      <c r="W244" s="14">
        <v>4.7760299999999996</v>
      </c>
      <c r="X244" s="14">
        <v>11.958029999999999</v>
      </c>
      <c r="Y244" s="22">
        <v>0.6</v>
      </c>
      <c r="Z244" s="27">
        <v>40</v>
      </c>
      <c r="AA244" s="32">
        <v>1236</v>
      </c>
    </row>
    <row r="245" spans="1:27" x14ac:dyDescent="0.25">
      <c r="A245" t="s">
        <v>106</v>
      </c>
      <c r="B245" s="1" t="s">
        <v>10</v>
      </c>
      <c r="C245" s="1" t="s">
        <v>7</v>
      </c>
      <c r="D245" s="1">
        <v>0.5</v>
      </c>
      <c r="E245" s="1">
        <v>42</v>
      </c>
      <c r="F245" s="1" t="s">
        <v>401</v>
      </c>
      <c r="H245" t="str">
        <v>199</v>
      </c>
      <c r="I245" t="str">
        <v>399</v>
      </c>
      <c r="K245" s="10">
        <v>199</v>
      </c>
      <c r="L245" s="10">
        <v>399</v>
      </c>
      <c r="N245" s="3"/>
      <c r="O245" s="4"/>
      <c r="Q245" s="13">
        <v>2.3820299999999999</v>
      </c>
      <c r="R245" s="13">
        <v>4.7760299999999996</v>
      </c>
      <c r="V245" s="16" t="s">
        <v>106</v>
      </c>
      <c r="W245" s="14">
        <v>2.3820299999999999</v>
      </c>
      <c r="X245" s="14">
        <v>4.7760299999999996</v>
      </c>
      <c r="Y245" s="22">
        <v>0.5</v>
      </c>
      <c r="Z245" s="27">
        <v>42</v>
      </c>
      <c r="AA245" s="32">
        <v>1335</v>
      </c>
    </row>
    <row r="246" spans="1:27" x14ac:dyDescent="0.25">
      <c r="A246" t="s">
        <v>106</v>
      </c>
      <c r="B246" s="1" t="s">
        <v>11</v>
      </c>
      <c r="C246" s="1" t="s">
        <v>71</v>
      </c>
      <c r="D246" s="1">
        <v>0.83</v>
      </c>
      <c r="E246" s="1">
        <v>38</v>
      </c>
      <c r="F246" s="1" t="s">
        <v>352</v>
      </c>
      <c r="H246" t="str">
        <v>349</v>
      </c>
      <c r="I246" t="str">
        <v>1,999</v>
      </c>
      <c r="K246" s="10">
        <v>349</v>
      </c>
      <c r="L246" s="10">
        <v>1999</v>
      </c>
      <c r="N246" s="3"/>
      <c r="O246" s="4"/>
      <c r="Q246" s="13">
        <v>4.17753</v>
      </c>
      <c r="R246" s="13">
        <v>23.92803</v>
      </c>
      <c r="V246" s="16" t="s">
        <v>106</v>
      </c>
      <c r="W246" s="14">
        <v>4.17753</v>
      </c>
      <c r="X246" s="14">
        <v>23.92803</v>
      </c>
      <c r="Y246" s="22">
        <v>0.83</v>
      </c>
      <c r="Z246" s="27">
        <v>38</v>
      </c>
      <c r="AA246" s="32">
        <v>197</v>
      </c>
    </row>
    <row r="247" spans="1:27" x14ac:dyDescent="0.25">
      <c r="A247" t="s">
        <v>6</v>
      </c>
      <c r="B247" s="1" t="s">
        <v>27</v>
      </c>
      <c r="C247" s="1" t="s">
        <v>402</v>
      </c>
      <c r="D247" s="1">
        <v>0.63</v>
      </c>
      <c r="E247" s="1">
        <v>44</v>
      </c>
      <c r="F247" s="1" t="s">
        <v>169</v>
      </c>
      <c r="H247" t="str">
        <v>299</v>
      </c>
      <c r="I247" t="str">
        <v>798</v>
      </c>
      <c r="K247" s="10">
        <v>299</v>
      </c>
      <c r="L247" s="10">
        <v>798</v>
      </c>
      <c r="N247" s="3"/>
      <c r="O247" s="4"/>
      <c r="Q247" s="13">
        <v>3.5790299999999999</v>
      </c>
      <c r="R247" s="13">
        <v>9.5520599999999991</v>
      </c>
      <c r="V247" s="16" t="s">
        <v>6</v>
      </c>
      <c r="W247" s="14">
        <v>3.5790299999999999</v>
      </c>
      <c r="X247" s="14">
        <v>9.5520599999999991</v>
      </c>
      <c r="Y247" s="22">
        <v>0.63</v>
      </c>
      <c r="Z247" s="27">
        <v>44</v>
      </c>
      <c r="AA247" s="32">
        <v>28791</v>
      </c>
    </row>
    <row r="248" spans="1:27" x14ac:dyDescent="0.25">
      <c r="A248" t="s">
        <v>6</v>
      </c>
      <c r="B248" s="1" t="s">
        <v>403</v>
      </c>
      <c r="C248" s="1" t="s">
        <v>180</v>
      </c>
      <c r="D248" s="1">
        <v>0.89</v>
      </c>
      <c r="E248" s="1">
        <v>39</v>
      </c>
      <c r="F248" s="1" t="s">
        <v>82</v>
      </c>
      <c r="H248" t="str">
        <v>89</v>
      </c>
      <c r="I248" t="str">
        <v>800</v>
      </c>
      <c r="K248" s="10">
        <v>89</v>
      </c>
      <c r="L248" s="10">
        <v>800</v>
      </c>
      <c r="N248" s="3"/>
      <c r="O248" s="4"/>
      <c r="Q248" s="13">
        <v>1.0653299999999999</v>
      </c>
      <c r="R248" s="13">
        <v>9.5760000000000005</v>
      </c>
      <c r="V248" s="16" t="s">
        <v>6</v>
      </c>
      <c r="W248" s="14">
        <v>1.0653299999999999</v>
      </c>
      <c r="X248" s="14">
        <v>9.5760000000000005</v>
      </c>
      <c r="Y248" s="22">
        <v>0.89</v>
      </c>
      <c r="Z248" s="27">
        <v>39</v>
      </c>
      <c r="AA248" s="32">
        <v>1075</v>
      </c>
    </row>
    <row r="249" spans="1:27" x14ac:dyDescent="0.25">
      <c r="A249" t="s">
        <v>6</v>
      </c>
      <c r="B249" s="1" t="s">
        <v>323</v>
      </c>
      <c r="C249" s="1" t="s">
        <v>404</v>
      </c>
      <c r="D249" s="1">
        <v>0.45</v>
      </c>
      <c r="E249" s="1">
        <v>42</v>
      </c>
      <c r="F249" s="1" t="s">
        <v>138</v>
      </c>
      <c r="H249" t="str">
        <v>549</v>
      </c>
      <c r="I249" t="str">
        <v>995</v>
      </c>
      <c r="K249" s="10">
        <v>549</v>
      </c>
      <c r="L249" s="10">
        <v>995</v>
      </c>
      <c r="N249" s="3"/>
      <c r="O249" s="4"/>
      <c r="Q249" s="13">
        <v>6.5715300000000001</v>
      </c>
      <c r="R249" s="13">
        <v>11.91015</v>
      </c>
      <c r="V249" s="16" t="s">
        <v>6</v>
      </c>
      <c r="W249" s="14">
        <v>6.5715300000000001</v>
      </c>
      <c r="X249" s="14">
        <v>11.91015</v>
      </c>
      <c r="Y249" s="22">
        <v>0.45</v>
      </c>
      <c r="Z249" s="27">
        <v>42</v>
      </c>
      <c r="AA249" s="32">
        <v>29746</v>
      </c>
    </row>
    <row r="250" spans="1:27" x14ac:dyDescent="0.25">
      <c r="A250" t="s">
        <v>6</v>
      </c>
      <c r="B250" s="1" t="s">
        <v>325</v>
      </c>
      <c r="C250" s="1" t="s">
        <v>21</v>
      </c>
      <c r="D250" s="1">
        <v>0.87</v>
      </c>
      <c r="E250" s="1">
        <v>39</v>
      </c>
      <c r="F250" s="1" t="s">
        <v>405</v>
      </c>
      <c r="H250" t="str">
        <v>129</v>
      </c>
      <c r="I250" t="str">
        <v>1,000</v>
      </c>
      <c r="K250" s="10">
        <v>129</v>
      </c>
      <c r="L250" s="10">
        <v>1000</v>
      </c>
      <c r="N250" s="3"/>
      <c r="O250" s="4"/>
      <c r="Q250" s="13">
        <v>1.54413</v>
      </c>
      <c r="R250" s="13">
        <v>11.969999999999999</v>
      </c>
      <c r="V250" s="16" t="s">
        <v>6</v>
      </c>
      <c r="W250" s="14">
        <v>1.54413</v>
      </c>
      <c r="X250" s="14">
        <v>11.969999999999999</v>
      </c>
      <c r="Y250" s="22">
        <v>0.87</v>
      </c>
      <c r="Z250" s="27">
        <v>39</v>
      </c>
      <c r="AA250" s="32">
        <v>295</v>
      </c>
    </row>
    <row r="251" spans="1:27" x14ac:dyDescent="0.25">
      <c r="A251" t="s">
        <v>45</v>
      </c>
      <c r="B251" s="1" t="s">
        <v>406</v>
      </c>
      <c r="C251" s="1" t="s">
        <v>407</v>
      </c>
      <c r="D251" s="1">
        <v>0.44</v>
      </c>
      <c r="E251" s="1">
        <v>47</v>
      </c>
      <c r="F251" s="1" t="s">
        <v>408</v>
      </c>
      <c r="H251" t="str">
        <v>77,990</v>
      </c>
      <c r="I251" t="str">
        <v>1,39,900</v>
      </c>
      <c r="K251" s="10">
        <v>77990</v>
      </c>
      <c r="L251" s="10" t="s">
        <v>2184</v>
      </c>
      <c r="N251" s="3"/>
      <c r="O251" s="4"/>
      <c r="Q251" s="13">
        <v>933.5403</v>
      </c>
      <c r="R251" s="13" t="e">
        <v>#VALUE!</v>
      </c>
      <c r="V251" s="16" t="s">
        <v>45</v>
      </c>
      <c r="W251" s="14">
        <v>933.5403</v>
      </c>
      <c r="X251" s="14" t="e">
        <v>#VALUE!</v>
      </c>
      <c r="Y251" s="22">
        <v>0.44</v>
      </c>
      <c r="Z251" s="27">
        <v>47</v>
      </c>
      <c r="AA251" s="32">
        <v>5935</v>
      </c>
    </row>
    <row r="252" spans="1:27" x14ac:dyDescent="0.25">
      <c r="A252" t="s">
        <v>106</v>
      </c>
      <c r="B252" s="1" t="s">
        <v>11</v>
      </c>
      <c r="C252" s="1" t="s">
        <v>34</v>
      </c>
      <c r="D252" s="1">
        <v>0.56000000000000005</v>
      </c>
      <c r="E252" s="1">
        <v>36</v>
      </c>
      <c r="F252" s="1" t="s">
        <v>409</v>
      </c>
      <c r="H252" t="str">
        <v>349</v>
      </c>
      <c r="I252" t="str">
        <v>799</v>
      </c>
      <c r="K252" s="10">
        <v>349</v>
      </c>
      <c r="L252" s="10">
        <v>799</v>
      </c>
      <c r="N252" s="3"/>
      <c r="O252" s="4"/>
      <c r="Q252" s="13">
        <v>4.17753</v>
      </c>
      <c r="R252" s="13">
        <v>9.5640299999999989</v>
      </c>
      <c r="V252" s="16" t="s">
        <v>106</v>
      </c>
      <c r="W252" s="14">
        <v>4.17753</v>
      </c>
      <c r="X252" s="14">
        <v>9.5640299999999989</v>
      </c>
      <c r="Y252" s="22">
        <v>0.56000000000000005</v>
      </c>
      <c r="Z252" s="27">
        <v>36</v>
      </c>
      <c r="AA252" s="32">
        <v>323</v>
      </c>
    </row>
    <row r="253" spans="1:27" x14ac:dyDescent="0.25">
      <c r="A253" t="s">
        <v>106</v>
      </c>
      <c r="B253" s="1" t="s">
        <v>24</v>
      </c>
      <c r="C253" s="1" t="s">
        <v>40</v>
      </c>
      <c r="D253" s="1">
        <v>0.44</v>
      </c>
      <c r="E253" s="1">
        <v>37</v>
      </c>
      <c r="F253" s="1" t="s">
        <v>410</v>
      </c>
      <c r="H253" t="str">
        <v>499</v>
      </c>
      <c r="I253" t="str">
        <v>899</v>
      </c>
      <c r="K253" s="10">
        <v>499</v>
      </c>
      <c r="L253" s="10">
        <v>899</v>
      </c>
      <c r="N253" s="3"/>
      <c r="O253" s="4"/>
      <c r="Q253" s="13">
        <v>5.9730299999999996</v>
      </c>
      <c r="R253" s="13">
        <v>10.76103</v>
      </c>
      <c r="V253" s="16" t="s">
        <v>106</v>
      </c>
      <c r="W253" s="14">
        <v>5.9730299999999996</v>
      </c>
      <c r="X253" s="14">
        <v>10.76103</v>
      </c>
      <c r="Y253" s="22">
        <v>0.44</v>
      </c>
      <c r="Z253" s="27">
        <v>37</v>
      </c>
      <c r="AA253" s="32">
        <v>185</v>
      </c>
    </row>
    <row r="254" spans="1:27" x14ac:dyDescent="0.25">
      <c r="A254" t="s">
        <v>6</v>
      </c>
      <c r="B254" s="1" t="s">
        <v>27</v>
      </c>
      <c r="C254" s="1" t="s">
        <v>34</v>
      </c>
      <c r="D254" s="1">
        <v>0.63</v>
      </c>
      <c r="E254" s="1">
        <v>42</v>
      </c>
      <c r="F254" s="1" t="s">
        <v>411</v>
      </c>
      <c r="H254" t="str">
        <v>299</v>
      </c>
      <c r="I254" t="str">
        <v>799</v>
      </c>
      <c r="K254" s="10">
        <v>299</v>
      </c>
      <c r="L254" s="10">
        <v>799</v>
      </c>
      <c r="N254" s="3"/>
      <c r="O254" s="4"/>
      <c r="Q254" s="13">
        <v>3.5790299999999999</v>
      </c>
      <c r="R254" s="13">
        <v>9.5640299999999989</v>
      </c>
      <c r="V254" s="16" t="s">
        <v>6</v>
      </c>
      <c r="W254" s="14">
        <v>3.5790299999999999</v>
      </c>
      <c r="X254" s="14">
        <v>9.5640299999999989</v>
      </c>
      <c r="Y254" s="22">
        <v>0.63</v>
      </c>
      <c r="Z254" s="27">
        <v>42</v>
      </c>
      <c r="AA254" s="32">
        <v>2117</v>
      </c>
    </row>
    <row r="255" spans="1:27" x14ac:dyDescent="0.25">
      <c r="A255" t="s">
        <v>6</v>
      </c>
      <c r="B255" s="1" t="s">
        <v>412</v>
      </c>
      <c r="C255" s="1" t="s">
        <v>80</v>
      </c>
      <c r="D255" s="1">
        <v>0.7</v>
      </c>
      <c r="E255" s="1">
        <v>40</v>
      </c>
      <c r="F255" s="1" t="s">
        <v>62</v>
      </c>
      <c r="H255" t="str">
        <v>182</v>
      </c>
      <c r="I255" t="str">
        <v>599</v>
      </c>
      <c r="K255" s="10">
        <v>182</v>
      </c>
      <c r="L255" s="10">
        <v>599</v>
      </c>
      <c r="N255" s="3"/>
      <c r="O255" s="4"/>
      <c r="Q255" s="13">
        <v>2.1785399999999999</v>
      </c>
      <c r="R255" s="13">
        <v>7.1700299999999997</v>
      </c>
      <c r="V255" s="16" t="s">
        <v>6</v>
      </c>
      <c r="W255" s="14">
        <v>2.1785399999999999</v>
      </c>
      <c r="X255" s="14">
        <v>7.1700299999999997</v>
      </c>
      <c r="Y255" s="22">
        <v>0.7</v>
      </c>
      <c r="Z255" s="27">
        <v>40</v>
      </c>
      <c r="AA255" s="32">
        <v>9378</v>
      </c>
    </row>
    <row r="256" spans="1:27" x14ac:dyDescent="0.25">
      <c r="A256" t="s">
        <v>146</v>
      </c>
      <c r="B256" s="1" t="s">
        <v>413</v>
      </c>
      <c r="C256" s="1" t="s">
        <v>7</v>
      </c>
      <c r="D256" s="1">
        <v>0.76</v>
      </c>
      <c r="E256" s="1">
        <v>36</v>
      </c>
      <c r="F256" s="1" t="s">
        <v>414</v>
      </c>
      <c r="H256" t="str">
        <v>96</v>
      </c>
      <c r="I256" t="str">
        <v>399</v>
      </c>
      <c r="K256" s="10">
        <v>96</v>
      </c>
      <c r="L256" s="10">
        <v>399</v>
      </c>
      <c r="N256" s="3"/>
      <c r="O256" s="4"/>
      <c r="Q256" s="13">
        <v>1.1491199999999999</v>
      </c>
      <c r="R256" s="13">
        <v>4.7760299999999996</v>
      </c>
      <c r="V256" s="16" t="s">
        <v>146</v>
      </c>
      <c r="W256" s="14">
        <v>1.1491199999999999</v>
      </c>
      <c r="X256" s="14">
        <v>4.7760299999999996</v>
      </c>
      <c r="Y256" s="22">
        <v>0.76</v>
      </c>
      <c r="Z256" s="27">
        <v>36</v>
      </c>
      <c r="AA256" s="32">
        <v>1796</v>
      </c>
    </row>
    <row r="257" spans="1:27" x14ac:dyDescent="0.25">
      <c r="A257" t="s">
        <v>45</v>
      </c>
      <c r="B257" s="1" t="s">
        <v>415</v>
      </c>
      <c r="C257" s="1" t="s">
        <v>416</v>
      </c>
      <c r="D257" s="1">
        <v>0.35</v>
      </c>
      <c r="E257" s="1">
        <v>43</v>
      </c>
      <c r="F257" s="1" t="s">
        <v>205</v>
      </c>
      <c r="H257" t="str">
        <v>54,990</v>
      </c>
      <c r="I257" t="str">
        <v>85,000</v>
      </c>
      <c r="K257" s="10">
        <v>54990</v>
      </c>
      <c r="L257" s="10">
        <v>85000</v>
      </c>
      <c r="N257" s="3"/>
      <c r="O257" s="4"/>
      <c r="Q257" s="13">
        <v>658.23029999999994</v>
      </c>
      <c r="R257" s="13">
        <v>1017.4499999999999</v>
      </c>
      <c r="V257" s="16" t="s">
        <v>45</v>
      </c>
      <c r="W257" s="14">
        <v>658.23029999999994</v>
      </c>
      <c r="X257" s="14">
        <v>1017.4499999999999</v>
      </c>
      <c r="Y257" s="22">
        <v>0.35</v>
      </c>
      <c r="Z257" s="27">
        <v>43</v>
      </c>
      <c r="AA257" s="32">
        <v>3587</v>
      </c>
    </row>
    <row r="258" spans="1:27" x14ac:dyDescent="0.25">
      <c r="A258" t="s">
        <v>237</v>
      </c>
      <c r="B258" s="1" t="s">
        <v>417</v>
      </c>
      <c r="C258" s="1" t="s">
        <v>418</v>
      </c>
      <c r="D258" s="1">
        <v>0.42</v>
      </c>
      <c r="E258" s="1">
        <v>42</v>
      </c>
      <c r="F258" s="1" t="s">
        <v>419</v>
      </c>
      <c r="H258" t="str">
        <v>439</v>
      </c>
      <c r="I258" t="str">
        <v>758</v>
      </c>
      <c r="K258" s="10">
        <v>439</v>
      </c>
      <c r="L258" s="10">
        <v>758</v>
      </c>
      <c r="N258" s="3"/>
      <c r="O258" s="4"/>
      <c r="Q258" s="13">
        <v>5.2548300000000001</v>
      </c>
      <c r="R258" s="13">
        <v>9.0732599999999994</v>
      </c>
      <c r="V258" s="16" t="s">
        <v>237</v>
      </c>
      <c r="W258" s="14">
        <v>5.2548300000000001</v>
      </c>
      <c r="X258" s="14">
        <v>9.0732599999999994</v>
      </c>
      <c r="Y258" s="22">
        <v>0.42</v>
      </c>
      <c r="Z258" s="27">
        <v>42</v>
      </c>
      <c r="AA258" s="32">
        <v>4296</v>
      </c>
    </row>
    <row r="259" spans="1:27" x14ac:dyDescent="0.25">
      <c r="A259" t="s">
        <v>6</v>
      </c>
      <c r="B259" s="1" t="s">
        <v>27</v>
      </c>
      <c r="C259" s="1" t="s">
        <v>30</v>
      </c>
      <c r="D259" s="1">
        <v>0.7</v>
      </c>
      <c r="E259" s="1">
        <v>43</v>
      </c>
      <c r="F259" s="1" t="s">
        <v>298</v>
      </c>
      <c r="H259" t="str">
        <v>299</v>
      </c>
      <c r="I259" t="str">
        <v>999</v>
      </c>
      <c r="K259" s="10">
        <v>299</v>
      </c>
      <c r="L259" s="10">
        <v>999</v>
      </c>
      <c r="N259" s="3"/>
      <c r="O259" s="4"/>
      <c r="Q259" s="13">
        <v>3.5790299999999999</v>
      </c>
      <c r="R259" s="13">
        <v>11.958029999999999</v>
      </c>
      <c r="V259" s="16" t="s">
        <v>6</v>
      </c>
      <c r="W259" s="14">
        <v>3.5790299999999999</v>
      </c>
      <c r="X259" s="14">
        <v>11.958029999999999</v>
      </c>
      <c r="Y259" s="22">
        <v>0.7</v>
      </c>
      <c r="Z259" s="27">
        <v>43</v>
      </c>
      <c r="AA259" s="32">
        <v>2651</v>
      </c>
    </row>
    <row r="260" spans="1:27" x14ac:dyDescent="0.25">
      <c r="A260" t="s">
        <v>6</v>
      </c>
      <c r="B260" s="1" t="s">
        <v>27</v>
      </c>
      <c r="C260" s="1" t="s">
        <v>34</v>
      </c>
      <c r="D260" s="1">
        <v>0.63</v>
      </c>
      <c r="E260" s="1">
        <v>42</v>
      </c>
      <c r="F260" s="1" t="s">
        <v>17</v>
      </c>
      <c r="H260" t="str">
        <v>299</v>
      </c>
      <c r="I260" t="str">
        <v>799</v>
      </c>
      <c r="K260" s="10">
        <v>299</v>
      </c>
      <c r="L260" s="10">
        <v>799</v>
      </c>
      <c r="N260" s="3"/>
      <c r="O260" s="4"/>
      <c r="Q260" s="13">
        <v>3.5790299999999999</v>
      </c>
      <c r="R260" s="13">
        <v>9.5640299999999989</v>
      </c>
      <c r="V260" s="16" t="s">
        <v>6</v>
      </c>
      <c r="W260" s="14">
        <v>3.5790299999999999</v>
      </c>
      <c r="X260" s="14">
        <v>9.5640299999999989</v>
      </c>
      <c r="Y260" s="22">
        <v>0.63</v>
      </c>
      <c r="Z260" s="27">
        <v>42</v>
      </c>
      <c r="AA260" s="32">
        <v>94363</v>
      </c>
    </row>
    <row r="261" spans="1:27" x14ac:dyDescent="0.25">
      <c r="A261" t="s">
        <v>6</v>
      </c>
      <c r="B261" s="1" t="s">
        <v>420</v>
      </c>
      <c r="C261" s="1" t="s">
        <v>71</v>
      </c>
      <c r="D261" s="1">
        <v>0.61</v>
      </c>
      <c r="E261" s="1">
        <v>42</v>
      </c>
      <c r="F261" s="1" t="s">
        <v>421</v>
      </c>
      <c r="H261" t="str">
        <v>789</v>
      </c>
      <c r="I261" t="str">
        <v>1,999</v>
      </c>
      <c r="K261" s="10">
        <v>789</v>
      </c>
      <c r="L261" s="10">
        <v>1999</v>
      </c>
      <c r="N261" s="3"/>
      <c r="O261" s="4"/>
      <c r="Q261" s="13">
        <v>9.444329999999999</v>
      </c>
      <c r="R261" s="13">
        <v>23.92803</v>
      </c>
      <c r="V261" s="16" t="s">
        <v>6</v>
      </c>
      <c r="W261" s="14">
        <v>9.444329999999999</v>
      </c>
      <c r="X261" s="14">
        <v>23.92803</v>
      </c>
      <c r="Y261" s="22">
        <v>0.61</v>
      </c>
      <c r="Z261" s="27">
        <v>42</v>
      </c>
      <c r="AA261" s="32">
        <v>3454</v>
      </c>
    </row>
    <row r="262" spans="1:27" x14ac:dyDescent="0.25">
      <c r="A262" t="s">
        <v>35</v>
      </c>
      <c r="B262" s="1" t="s">
        <v>27</v>
      </c>
      <c r="C262" s="1" t="s">
        <v>37</v>
      </c>
      <c r="D262" s="1">
        <v>0.56999999999999995</v>
      </c>
      <c r="E262" s="1">
        <v>44</v>
      </c>
      <c r="F262" s="1" t="s">
        <v>422</v>
      </c>
      <c r="H262" t="str">
        <v>299</v>
      </c>
      <c r="I262" t="str">
        <v>700</v>
      </c>
      <c r="K262" s="10">
        <v>299</v>
      </c>
      <c r="L262" s="10">
        <v>700</v>
      </c>
      <c r="N262" s="3"/>
      <c r="O262" s="4"/>
      <c r="Q262" s="13">
        <v>3.5790299999999999</v>
      </c>
      <c r="R262" s="13">
        <v>8.3789999999999996</v>
      </c>
      <c r="V262" s="16" t="s">
        <v>35</v>
      </c>
      <c r="W262" s="14">
        <v>3.5790299999999999</v>
      </c>
      <c r="X262" s="14">
        <v>8.3789999999999996</v>
      </c>
      <c r="Y262" s="22">
        <v>0.56999999999999995</v>
      </c>
      <c r="Z262" s="27">
        <v>44</v>
      </c>
      <c r="AA262" s="32">
        <v>8714</v>
      </c>
    </row>
    <row r="263" spans="1:27" x14ac:dyDescent="0.25">
      <c r="A263" t="s">
        <v>6</v>
      </c>
      <c r="B263" s="1" t="s">
        <v>170</v>
      </c>
      <c r="C263" s="1" t="s">
        <v>8</v>
      </c>
      <c r="D263" s="1">
        <v>0.7</v>
      </c>
      <c r="E263" s="1">
        <v>42</v>
      </c>
      <c r="F263" s="1" t="s">
        <v>172</v>
      </c>
      <c r="H263" t="str">
        <v>325</v>
      </c>
      <c r="I263" t="str">
        <v>1,099</v>
      </c>
      <c r="K263" s="10">
        <v>325</v>
      </c>
      <c r="L263" s="10">
        <v>1099</v>
      </c>
      <c r="N263" s="3"/>
      <c r="O263" s="4"/>
      <c r="Q263" s="13">
        <v>3.89025</v>
      </c>
      <c r="R263" s="13">
        <v>13.15503</v>
      </c>
      <c r="V263" s="16" t="s">
        <v>6</v>
      </c>
      <c r="W263" s="14">
        <v>3.89025</v>
      </c>
      <c r="X263" s="14">
        <v>13.15503</v>
      </c>
      <c r="Y263" s="22">
        <v>0.7</v>
      </c>
      <c r="Z263" s="27">
        <v>42</v>
      </c>
      <c r="AA263" s="32">
        <v>10576</v>
      </c>
    </row>
    <row r="264" spans="1:27" x14ac:dyDescent="0.25">
      <c r="A264" t="s">
        <v>6</v>
      </c>
      <c r="B264" s="1" t="s">
        <v>171</v>
      </c>
      <c r="C264" s="1" t="s">
        <v>71</v>
      </c>
      <c r="D264" s="1">
        <v>0.35</v>
      </c>
      <c r="E264" s="1">
        <v>44</v>
      </c>
      <c r="F264" s="1" t="s">
        <v>327</v>
      </c>
      <c r="H264" t="str">
        <v>1,299</v>
      </c>
      <c r="I264" t="str">
        <v>1,999</v>
      </c>
      <c r="K264" s="10">
        <v>1299</v>
      </c>
      <c r="L264" s="10">
        <v>1999</v>
      </c>
      <c r="N264" s="3"/>
      <c r="O264" s="4"/>
      <c r="Q264" s="13">
        <v>15.54903</v>
      </c>
      <c r="R264" s="13">
        <v>23.92803</v>
      </c>
      <c r="V264" s="16" t="s">
        <v>6</v>
      </c>
      <c r="W264" s="14">
        <v>15.54903</v>
      </c>
      <c r="X264" s="14">
        <v>23.92803</v>
      </c>
      <c r="Y264" s="22">
        <v>0.35</v>
      </c>
      <c r="Z264" s="27">
        <v>44</v>
      </c>
      <c r="AA264" s="32">
        <v>7318</v>
      </c>
    </row>
    <row r="265" spans="1:27" x14ac:dyDescent="0.25">
      <c r="A265" t="s">
        <v>106</v>
      </c>
      <c r="B265" s="1" t="s">
        <v>423</v>
      </c>
      <c r="C265" s="1" t="s">
        <v>71</v>
      </c>
      <c r="D265" s="1">
        <v>0.6</v>
      </c>
      <c r="E265" s="1">
        <v>30</v>
      </c>
      <c r="F265" s="1" t="s">
        <v>424</v>
      </c>
      <c r="H265" t="str">
        <v>790</v>
      </c>
      <c r="I265" t="str">
        <v>1,999</v>
      </c>
      <c r="K265" s="10">
        <v>790</v>
      </c>
      <c r="L265" s="10">
        <v>1999</v>
      </c>
      <c r="N265" s="3"/>
      <c r="O265" s="4"/>
      <c r="Q265" s="13">
        <v>9.4563000000000006</v>
      </c>
      <c r="R265" s="13">
        <v>23.92803</v>
      </c>
      <c r="V265" s="16" t="s">
        <v>106</v>
      </c>
      <c r="W265" s="14">
        <v>9.4563000000000006</v>
      </c>
      <c r="X265" s="14">
        <v>23.92803</v>
      </c>
      <c r="Y265" s="22">
        <v>0.6</v>
      </c>
      <c r="Z265" s="27">
        <v>30</v>
      </c>
      <c r="AA265" s="32">
        <v>103</v>
      </c>
    </row>
    <row r="266" spans="1:27" x14ac:dyDescent="0.25">
      <c r="A266" t="s">
        <v>425</v>
      </c>
      <c r="B266" s="1" t="s">
        <v>426</v>
      </c>
      <c r="C266" s="1" t="s">
        <v>426</v>
      </c>
      <c r="D266" s="1">
        <v>0</v>
      </c>
      <c r="E266" s="1">
        <v>45</v>
      </c>
      <c r="F266" s="1" t="s">
        <v>427</v>
      </c>
      <c r="H266" t="str">
        <v>4,699</v>
      </c>
      <c r="I266" t="str">
        <v>4,699</v>
      </c>
      <c r="K266" s="10">
        <v>4699</v>
      </c>
      <c r="L266" s="10">
        <v>4699</v>
      </c>
      <c r="N266" s="3"/>
      <c r="O266" s="4"/>
      <c r="Q266" s="13">
        <v>56.247030000000002</v>
      </c>
      <c r="R266" s="13">
        <v>56.247030000000002</v>
      </c>
      <c r="V266" s="16" t="s">
        <v>425</v>
      </c>
      <c r="W266" s="14">
        <v>56.247030000000002</v>
      </c>
      <c r="X266" s="14">
        <v>56.247030000000002</v>
      </c>
      <c r="Y266" s="22">
        <v>0</v>
      </c>
      <c r="Z266" s="27">
        <v>45</v>
      </c>
      <c r="AA266" s="32">
        <v>224</v>
      </c>
    </row>
    <row r="267" spans="1:27" x14ac:dyDescent="0.25">
      <c r="A267" t="s">
        <v>45</v>
      </c>
      <c r="B267" s="1" t="s">
        <v>428</v>
      </c>
      <c r="C267" s="1" t="s">
        <v>429</v>
      </c>
      <c r="D267" s="1">
        <v>0.24</v>
      </c>
      <c r="E267" s="1">
        <v>43</v>
      </c>
      <c r="F267" s="1" t="s">
        <v>430</v>
      </c>
      <c r="H267" t="str">
        <v>18,999</v>
      </c>
      <c r="I267" t="str">
        <v>24,990</v>
      </c>
      <c r="K267" s="10">
        <v>18999</v>
      </c>
      <c r="L267" s="10">
        <v>24990</v>
      </c>
      <c r="N267" s="3"/>
      <c r="O267" s="4"/>
      <c r="Q267" s="13">
        <v>227.41802999999999</v>
      </c>
      <c r="R267" s="13">
        <v>299.13029999999998</v>
      </c>
      <c r="V267" s="16" t="s">
        <v>45</v>
      </c>
      <c r="W267" s="14">
        <v>227.41802999999999</v>
      </c>
      <c r="X267" s="14">
        <v>299.13029999999998</v>
      </c>
      <c r="Y267" s="22">
        <v>0.24</v>
      </c>
      <c r="Z267" s="27">
        <v>43</v>
      </c>
      <c r="AA267" s="32">
        <v>4702</v>
      </c>
    </row>
    <row r="268" spans="1:27" x14ac:dyDescent="0.25">
      <c r="A268" t="s">
        <v>6</v>
      </c>
      <c r="B268" s="1" t="s">
        <v>10</v>
      </c>
      <c r="C268" s="1" t="s">
        <v>30</v>
      </c>
      <c r="D268" s="1">
        <v>0.8</v>
      </c>
      <c r="E268" s="1">
        <v>42</v>
      </c>
      <c r="F268" s="1" t="s">
        <v>431</v>
      </c>
      <c r="H268" t="str">
        <v>199</v>
      </c>
      <c r="I268" t="str">
        <v>999</v>
      </c>
      <c r="K268" s="10">
        <v>199</v>
      </c>
      <c r="L268" s="10">
        <v>999</v>
      </c>
      <c r="N268" s="3"/>
      <c r="O268" s="4"/>
      <c r="Q268" s="13">
        <v>2.3820299999999999</v>
      </c>
      <c r="R268" s="13">
        <v>11.958029999999999</v>
      </c>
      <c r="V268" s="16" t="s">
        <v>6</v>
      </c>
      <c r="W268" s="14">
        <v>2.3820299999999999</v>
      </c>
      <c r="X268" s="14">
        <v>11.958029999999999</v>
      </c>
      <c r="Y268" s="22">
        <v>0.8</v>
      </c>
      <c r="Z268" s="27">
        <v>42</v>
      </c>
      <c r="AA268" s="32">
        <v>85</v>
      </c>
    </row>
    <row r="269" spans="1:27" x14ac:dyDescent="0.25">
      <c r="A269" t="s">
        <v>35</v>
      </c>
      <c r="B269" s="1" t="s">
        <v>179</v>
      </c>
      <c r="C269" s="1" t="s">
        <v>432</v>
      </c>
      <c r="D269" s="1">
        <v>0.59</v>
      </c>
      <c r="E269" s="1">
        <v>44</v>
      </c>
      <c r="F269" s="1" t="s">
        <v>433</v>
      </c>
      <c r="H269" t="str">
        <v>269</v>
      </c>
      <c r="I269" t="str">
        <v>650</v>
      </c>
      <c r="K269" s="10">
        <v>269</v>
      </c>
      <c r="L269" s="10">
        <v>650</v>
      </c>
      <c r="N269" s="3"/>
      <c r="O269" s="4"/>
      <c r="Q269" s="13">
        <v>3.2199299999999997</v>
      </c>
      <c r="R269" s="13">
        <v>7.7805</v>
      </c>
      <c r="V269" s="16" t="s">
        <v>35</v>
      </c>
      <c r="W269" s="14">
        <v>3.2199299999999997</v>
      </c>
      <c r="X269" s="14">
        <v>7.7805</v>
      </c>
      <c r="Y269" s="22">
        <v>0.59</v>
      </c>
      <c r="Z269" s="27">
        <v>44</v>
      </c>
      <c r="AA269" s="32">
        <v>35877</v>
      </c>
    </row>
    <row r="270" spans="1:27" x14ac:dyDescent="0.25">
      <c r="A270" t="s">
        <v>434</v>
      </c>
      <c r="B270" s="1" t="s">
        <v>435</v>
      </c>
      <c r="C270" s="1" t="s">
        <v>436</v>
      </c>
      <c r="D270" s="1">
        <v>0.36</v>
      </c>
      <c r="E270" s="1">
        <v>40</v>
      </c>
      <c r="F270" s="1" t="s">
        <v>437</v>
      </c>
      <c r="H270" t="str">
        <v>1,990</v>
      </c>
      <c r="I270" t="str">
        <v>3,100</v>
      </c>
      <c r="K270" s="10">
        <v>1990</v>
      </c>
      <c r="L270" s="10">
        <v>3100</v>
      </c>
      <c r="N270" s="3"/>
      <c r="O270" s="4"/>
      <c r="Q270" s="13">
        <v>23.8203</v>
      </c>
      <c r="R270" s="13">
        <v>37.106999999999999</v>
      </c>
      <c r="V270" s="16" t="s">
        <v>434</v>
      </c>
      <c r="W270" s="14">
        <v>23.8203</v>
      </c>
      <c r="X270" s="14">
        <v>37.106999999999999</v>
      </c>
      <c r="Y270" s="22">
        <v>0.36</v>
      </c>
      <c r="Z270" s="27">
        <v>40</v>
      </c>
      <c r="AA270" s="32">
        <v>897</v>
      </c>
    </row>
    <row r="271" spans="1:27" x14ac:dyDescent="0.25">
      <c r="A271" t="s">
        <v>438</v>
      </c>
      <c r="B271" s="1" t="s">
        <v>372</v>
      </c>
      <c r="C271" s="1" t="s">
        <v>164</v>
      </c>
      <c r="D271" s="1">
        <v>0.43</v>
      </c>
      <c r="E271" s="1">
        <v>38</v>
      </c>
      <c r="F271" s="1" t="s">
        <v>439</v>
      </c>
      <c r="H271" t="str">
        <v>2,299</v>
      </c>
      <c r="I271" t="str">
        <v>3,999</v>
      </c>
      <c r="K271" s="10">
        <v>2299</v>
      </c>
      <c r="L271" s="10">
        <v>3999</v>
      </c>
      <c r="N271" s="3"/>
      <c r="O271" s="4"/>
      <c r="Q271" s="13">
        <v>27.519030000000001</v>
      </c>
      <c r="R271" s="13">
        <v>47.868029999999997</v>
      </c>
      <c r="V271" s="16" t="s">
        <v>438</v>
      </c>
      <c r="W271" s="14">
        <v>27.519030000000001</v>
      </c>
      <c r="X271" s="14">
        <v>47.868029999999997</v>
      </c>
      <c r="Y271" s="22">
        <v>0.43</v>
      </c>
      <c r="Z271" s="27">
        <v>38</v>
      </c>
      <c r="AA271" s="32">
        <v>282</v>
      </c>
    </row>
    <row r="272" spans="1:27" x14ac:dyDescent="0.25">
      <c r="A272" t="s">
        <v>45</v>
      </c>
      <c r="B272" s="1" t="s">
        <v>326</v>
      </c>
      <c r="C272" s="1" t="s">
        <v>249</v>
      </c>
      <c r="D272" s="1">
        <v>0.28000000000000003</v>
      </c>
      <c r="E272" s="1">
        <v>43</v>
      </c>
      <c r="F272" s="1" t="s">
        <v>293</v>
      </c>
      <c r="H272" t="str">
        <v>35,999</v>
      </c>
      <c r="I272" t="str">
        <v>49,990</v>
      </c>
      <c r="K272" s="10">
        <v>35999</v>
      </c>
      <c r="L272" s="10">
        <v>49990</v>
      </c>
      <c r="N272" s="3"/>
      <c r="O272" s="4"/>
      <c r="Q272" s="13">
        <v>430.90803</v>
      </c>
      <c r="R272" s="13">
        <v>598.38030000000003</v>
      </c>
      <c r="V272" s="16" t="s">
        <v>45</v>
      </c>
      <c r="W272" s="14">
        <v>430.90803</v>
      </c>
      <c r="X272" s="14">
        <v>598.38030000000003</v>
      </c>
      <c r="Y272" s="22">
        <v>0.28000000000000003</v>
      </c>
      <c r="Z272" s="27">
        <v>43</v>
      </c>
      <c r="AA272" s="32">
        <v>1611</v>
      </c>
    </row>
    <row r="273" spans="1:27" x14ac:dyDescent="0.25">
      <c r="A273" t="s">
        <v>106</v>
      </c>
      <c r="B273" s="1" t="s">
        <v>11</v>
      </c>
      <c r="C273" s="1" t="s">
        <v>30</v>
      </c>
      <c r="D273" s="1">
        <v>0.65</v>
      </c>
      <c r="E273" s="1">
        <v>42</v>
      </c>
      <c r="F273" s="1" t="s">
        <v>440</v>
      </c>
      <c r="H273" t="str">
        <v>349</v>
      </c>
      <c r="I273" t="str">
        <v>999</v>
      </c>
      <c r="K273" s="10">
        <v>349</v>
      </c>
      <c r="L273" s="10">
        <v>999</v>
      </c>
      <c r="N273" s="3"/>
      <c r="O273" s="4"/>
      <c r="Q273" s="13">
        <v>4.17753</v>
      </c>
      <c r="R273" s="13">
        <v>11.958029999999999</v>
      </c>
      <c r="V273" s="16" t="s">
        <v>106</v>
      </c>
      <c r="W273" s="14">
        <v>4.17753</v>
      </c>
      <c r="X273" s="14">
        <v>11.958029999999999</v>
      </c>
      <c r="Y273" s="22">
        <v>0.65</v>
      </c>
      <c r="Z273" s="27">
        <v>42</v>
      </c>
      <c r="AA273" s="32">
        <v>513</v>
      </c>
    </row>
    <row r="274" spans="1:27" x14ac:dyDescent="0.25">
      <c r="A274" t="s">
        <v>6</v>
      </c>
      <c r="B274" s="1" t="s">
        <v>192</v>
      </c>
      <c r="C274" s="1" t="s">
        <v>128</v>
      </c>
      <c r="D274" s="1">
        <v>0.52</v>
      </c>
      <c r="E274" s="1">
        <v>41</v>
      </c>
      <c r="F274" s="1" t="s">
        <v>193</v>
      </c>
      <c r="H274" t="str">
        <v>719</v>
      </c>
      <c r="I274" t="str">
        <v>1,499</v>
      </c>
      <c r="K274" s="10">
        <v>719</v>
      </c>
      <c r="L274" s="10">
        <v>1499</v>
      </c>
      <c r="N274" s="3"/>
      <c r="O274" s="4"/>
      <c r="Q274" s="13">
        <v>8.6064299999999996</v>
      </c>
      <c r="R274" s="13">
        <v>17.94303</v>
      </c>
      <c r="V274" s="16" t="s">
        <v>6</v>
      </c>
      <c r="W274" s="14">
        <v>8.6064299999999996</v>
      </c>
      <c r="X274" s="14">
        <v>17.94303</v>
      </c>
      <c r="Y274" s="22">
        <v>0.52</v>
      </c>
      <c r="Z274" s="27">
        <v>41</v>
      </c>
      <c r="AA274" s="32">
        <v>1045</v>
      </c>
    </row>
    <row r="275" spans="1:27" x14ac:dyDescent="0.25">
      <c r="A275" t="s">
        <v>45</v>
      </c>
      <c r="B275" s="1" t="s">
        <v>441</v>
      </c>
      <c r="C275" s="1" t="s">
        <v>428</v>
      </c>
      <c r="D275" s="1">
        <v>0.53</v>
      </c>
      <c r="E275" s="1">
        <v>40</v>
      </c>
      <c r="F275" s="1" t="s">
        <v>442</v>
      </c>
      <c r="H275" t="str">
        <v>8,999</v>
      </c>
      <c r="I275" t="str">
        <v>18,999</v>
      </c>
      <c r="K275" s="10">
        <v>8999</v>
      </c>
      <c r="L275" s="10">
        <v>18999</v>
      </c>
      <c r="N275" s="3"/>
      <c r="O275" s="4"/>
      <c r="Q275" s="13">
        <v>107.71803</v>
      </c>
      <c r="R275" s="13">
        <v>227.41802999999999</v>
      </c>
      <c r="V275" s="16" t="s">
        <v>45</v>
      </c>
      <c r="W275" s="14">
        <v>107.71803</v>
      </c>
      <c r="X275" s="14">
        <v>227.41802999999999</v>
      </c>
      <c r="Y275" s="22">
        <v>0.53</v>
      </c>
      <c r="Z275" s="27">
        <v>40</v>
      </c>
      <c r="AA275" s="32">
        <v>6347</v>
      </c>
    </row>
    <row r="276" spans="1:27" x14ac:dyDescent="0.25">
      <c r="A276" t="s">
        <v>370</v>
      </c>
      <c r="B276" s="1" t="s">
        <v>443</v>
      </c>
      <c r="C276" s="1" t="s">
        <v>372</v>
      </c>
      <c r="D276" s="1">
        <v>0.6</v>
      </c>
      <c r="E276" s="1">
        <v>42</v>
      </c>
      <c r="F276" s="1" t="s">
        <v>444</v>
      </c>
      <c r="H276" t="str">
        <v>917</v>
      </c>
      <c r="I276" t="str">
        <v>2,299</v>
      </c>
      <c r="K276" s="10">
        <v>917</v>
      </c>
      <c r="L276" s="10">
        <v>2299</v>
      </c>
      <c r="N276" s="3"/>
      <c r="O276" s="4"/>
      <c r="Q276" s="13">
        <v>10.97649</v>
      </c>
      <c r="R276" s="13">
        <v>27.519030000000001</v>
      </c>
      <c r="V276" s="16" t="s">
        <v>370</v>
      </c>
      <c r="W276" s="14">
        <v>10.97649</v>
      </c>
      <c r="X276" s="14">
        <v>27.519030000000001</v>
      </c>
      <c r="Y276" s="22">
        <v>0.6</v>
      </c>
      <c r="Z276" s="27">
        <v>42</v>
      </c>
      <c r="AA276" s="32">
        <v>33</v>
      </c>
    </row>
    <row r="277" spans="1:27" x14ac:dyDescent="0.25">
      <c r="A277" t="s">
        <v>106</v>
      </c>
      <c r="B277" s="1" t="s">
        <v>7</v>
      </c>
      <c r="C277" s="1" t="s">
        <v>30</v>
      </c>
      <c r="D277" s="1">
        <v>0.6</v>
      </c>
      <c r="E277" s="1">
        <v>33</v>
      </c>
      <c r="F277" s="1" t="s">
        <v>445</v>
      </c>
      <c r="H277" t="str">
        <v>399</v>
      </c>
      <c r="I277" t="str">
        <v>999</v>
      </c>
      <c r="K277" s="10">
        <v>399</v>
      </c>
      <c r="L277" s="10">
        <v>999</v>
      </c>
      <c r="N277" s="3"/>
      <c r="O277" s="4"/>
      <c r="Q277" s="13">
        <v>4.7760299999999996</v>
      </c>
      <c r="R277" s="13">
        <v>11.958029999999999</v>
      </c>
      <c r="V277" s="16" t="s">
        <v>106</v>
      </c>
      <c r="W277" s="14">
        <v>4.7760299999999996</v>
      </c>
      <c r="X277" s="14">
        <v>11.958029999999999</v>
      </c>
      <c r="Y277" s="22">
        <v>0.6</v>
      </c>
      <c r="Z277" s="27">
        <v>33</v>
      </c>
      <c r="AA277" s="32">
        <v>23</v>
      </c>
    </row>
    <row r="278" spans="1:27" x14ac:dyDescent="0.25">
      <c r="A278" t="s">
        <v>45</v>
      </c>
      <c r="B278" s="1" t="s">
        <v>89</v>
      </c>
      <c r="C278" s="1" t="s">
        <v>446</v>
      </c>
      <c r="D278" s="1">
        <v>0.34</v>
      </c>
      <c r="E278" s="1">
        <v>43</v>
      </c>
      <c r="F278" s="1" t="s">
        <v>134</v>
      </c>
      <c r="H278" t="str">
        <v>45,999</v>
      </c>
      <c r="I278" t="str">
        <v>69,900</v>
      </c>
      <c r="K278" s="10">
        <v>45999</v>
      </c>
      <c r="L278" s="10">
        <v>69900</v>
      </c>
      <c r="N278" s="3"/>
      <c r="O278" s="4"/>
      <c r="Q278" s="13">
        <v>550.60802999999999</v>
      </c>
      <c r="R278" s="13">
        <v>836.70299999999997</v>
      </c>
      <c r="V278" s="16" t="s">
        <v>45</v>
      </c>
      <c r="W278" s="14">
        <v>550.60802999999999</v>
      </c>
      <c r="X278" s="14">
        <v>836.70299999999997</v>
      </c>
      <c r="Y278" s="22">
        <v>0.34</v>
      </c>
      <c r="Z278" s="27">
        <v>43</v>
      </c>
      <c r="AA278" s="32">
        <v>7109</v>
      </c>
    </row>
    <row r="279" spans="1:27" x14ac:dyDescent="0.25">
      <c r="A279" t="s">
        <v>6</v>
      </c>
      <c r="B279" s="1" t="s">
        <v>447</v>
      </c>
      <c r="C279" s="1" t="s">
        <v>27</v>
      </c>
      <c r="D279" s="1">
        <v>0.6</v>
      </c>
      <c r="E279" s="1">
        <v>38</v>
      </c>
      <c r="F279" s="1" t="s">
        <v>448</v>
      </c>
      <c r="H279" t="str">
        <v>119</v>
      </c>
      <c r="I279" t="str">
        <v>299</v>
      </c>
      <c r="K279" s="10">
        <v>119</v>
      </c>
      <c r="L279" s="10">
        <v>299</v>
      </c>
      <c r="N279" s="3"/>
      <c r="O279" s="4"/>
      <c r="Q279" s="13">
        <v>1.4244299999999999</v>
      </c>
      <c r="R279" s="13">
        <v>3.5790299999999999</v>
      </c>
      <c r="V279" s="16" t="s">
        <v>6</v>
      </c>
      <c r="W279" s="14">
        <v>1.4244299999999999</v>
      </c>
      <c r="X279" s="14">
        <v>3.5790299999999999</v>
      </c>
      <c r="Y279" s="22">
        <v>0.6</v>
      </c>
      <c r="Z279" s="27">
        <v>38</v>
      </c>
      <c r="AA279" s="32">
        <v>51</v>
      </c>
    </row>
    <row r="280" spans="1:27" x14ac:dyDescent="0.25">
      <c r="A280" t="s">
        <v>45</v>
      </c>
      <c r="B280" s="1" t="s">
        <v>126</v>
      </c>
      <c r="C280" s="1" t="s">
        <v>173</v>
      </c>
      <c r="D280" s="1">
        <v>0.27</v>
      </c>
      <c r="E280" s="1">
        <v>42</v>
      </c>
      <c r="F280" s="1" t="s">
        <v>48</v>
      </c>
      <c r="H280" t="str">
        <v>21,999</v>
      </c>
      <c r="I280" t="str">
        <v>29,999</v>
      </c>
      <c r="K280" s="10">
        <v>21999</v>
      </c>
      <c r="L280" s="10">
        <v>29999</v>
      </c>
      <c r="N280" s="3"/>
      <c r="O280" s="4"/>
      <c r="Q280" s="13">
        <v>263.32803000000001</v>
      </c>
      <c r="R280" s="13">
        <v>359.08803</v>
      </c>
      <c r="V280" s="16" t="s">
        <v>45</v>
      </c>
      <c r="W280" s="14">
        <v>263.32803000000001</v>
      </c>
      <c r="X280" s="14">
        <v>359.08803</v>
      </c>
      <c r="Y280" s="22">
        <v>0.27</v>
      </c>
      <c r="Z280" s="27">
        <v>42</v>
      </c>
      <c r="AA280" s="32">
        <v>3284</v>
      </c>
    </row>
    <row r="281" spans="1:27" x14ac:dyDescent="0.25">
      <c r="A281" t="s">
        <v>106</v>
      </c>
      <c r="B281" s="1" t="s">
        <v>27</v>
      </c>
      <c r="C281" s="1" t="s">
        <v>80</v>
      </c>
      <c r="D281" s="1">
        <v>0.5</v>
      </c>
      <c r="E281" s="1">
        <v>37</v>
      </c>
      <c r="F281" s="1" t="s">
        <v>449</v>
      </c>
      <c r="H281" t="str">
        <v>299</v>
      </c>
      <c r="I281" t="str">
        <v>599</v>
      </c>
      <c r="K281" s="10">
        <v>299</v>
      </c>
      <c r="L281" s="10">
        <v>599</v>
      </c>
      <c r="N281" s="3"/>
      <c r="O281" s="4"/>
      <c r="Q281" s="13">
        <v>3.5790299999999999</v>
      </c>
      <c r="R281" s="13">
        <v>7.1700299999999997</v>
      </c>
      <c r="V281" s="16" t="s">
        <v>106</v>
      </c>
      <c r="W281" s="14">
        <v>3.5790299999999999</v>
      </c>
      <c r="X281" s="14">
        <v>7.1700299999999997</v>
      </c>
      <c r="Y281" s="22">
        <v>0.5</v>
      </c>
      <c r="Z281" s="27">
        <v>37</v>
      </c>
      <c r="AA281" s="32">
        <v>708</v>
      </c>
    </row>
    <row r="282" spans="1:27" x14ac:dyDescent="0.25">
      <c r="A282" t="s">
        <v>45</v>
      </c>
      <c r="B282" s="1" t="s">
        <v>52</v>
      </c>
      <c r="C282" s="1" t="s">
        <v>242</v>
      </c>
      <c r="D282" s="1">
        <v>0.37</v>
      </c>
      <c r="E282" s="1">
        <v>43</v>
      </c>
      <c r="F282" s="1" t="s">
        <v>450</v>
      </c>
      <c r="H282" t="str">
        <v>21,990</v>
      </c>
      <c r="I282" t="str">
        <v>34,990</v>
      </c>
      <c r="K282" s="10">
        <v>21990</v>
      </c>
      <c r="L282" s="10">
        <v>34990</v>
      </c>
      <c r="N282" s="3"/>
      <c r="O282" s="4"/>
      <c r="Q282" s="13">
        <v>263.22030000000001</v>
      </c>
      <c r="R282" s="13">
        <v>418.83029999999997</v>
      </c>
      <c r="V282" s="16" t="s">
        <v>45</v>
      </c>
      <c r="W282" s="14">
        <v>263.22030000000001</v>
      </c>
      <c r="X282" s="14">
        <v>418.83029999999997</v>
      </c>
      <c r="Y282" s="22">
        <v>0.37</v>
      </c>
      <c r="Z282" s="27">
        <v>43</v>
      </c>
      <c r="AA282" s="32">
        <v>1657</v>
      </c>
    </row>
    <row r="283" spans="1:27" x14ac:dyDescent="0.25">
      <c r="A283" t="s">
        <v>6</v>
      </c>
      <c r="B283" s="1" t="s">
        <v>451</v>
      </c>
      <c r="C283" s="1" t="s">
        <v>452</v>
      </c>
      <c r="D283" s="1">
        <v>0.38</v>
      </c>
      <c r="E283" s="1">
        <v>39</v>
      </c>
      <c r="F283" s="1" t="s">
        <v>453</v>
      </c>
      <c r="H283" t="str">
        <v>417.44</v>
      </c>
      <c r="I283" t="str">
        <v>670</v>
      </c>
      <c r="K283" s="10">
        <v>417.44</v>
      </c>
      <c r="L283" s="10">
        <v>670</v>
      </c>
      <c r="N283" s="3"/>
      <c r="O283" s="4"/>
      <c r="Q283" s="13">
        <v>4.9967568</v>
      </c>
      <c r="R283" s="13">
        <v>8.0198999999999998</v>
      </c>
      <c r="V283" s="16" t="s">
        <v>6</v>
      </c>
      <c r="W283" s="14">
        <v>4.9967568</v>
      </c>
      <c r="X283" s="14">
        <v>8.0198999999999998</v>
      </c>
      <c r="Y283" s="22">
        <v>0.38</v>
      </c>
      <c r="Z283" s="27">
        <v>39</v>
      </c>
      <c r="AA283" s="32">
        <v>523</v>
      </c>
    </row>
    <row r="284" spans="1:27" x14ac:dyDescent="0.25">
      <c r="A284" t="s">
        <v>6</v>
      </c>
      <c r="B284" s="1" t="s">
        <v>10</v>
      </c>
      <c r="C284" s="1" t="s">
        <v>30</v>
      </c>
      <c r="D284" s="1">
        <v>0.8</v>
      </c>
      <c r="E284" s="1">
        <v>30</v>
      </c>
      <c r="F284" s="1" t="s">
        <v>454</v>
      </c>
      <c r="H284" t="str">
        <v>199</v>
      </c>
      <c r="I284" t="str">
        <v>999</v>
      </c>
      <c r="K284" s="10">
        <v>199</v>
      </c>
      <c r="L284" s="10">
        <v>999</v>
      </c>
      <c r="N284" s="3"/>
      <c r="O284" s="4"/>
      <c r="Q284" s="13">
        <v>2.3820299999999999</v>
      </c>
      <c r="R284" s="13">
        <v>11.958029999999999</v>
      </c>
      <c r="V284" s="16" t="s">
        <v>45</v>
      </c>
      <c r="W284" s="14">
        <v>574.44029999999998</v>
      </c>
      <c r="X284" s="14">
        <v>957.48029999999994</v>
      </c>
      <c r="Y284" s="22">
        <v>0.4</v>
      </c>
      <c r="Z284" s="27">
        <v>43</v>
      </c>
      <c r="AA284" s="32">
        <v>1376</v>
      </c>
    </row>
    <row r="285" spans="1:27" x14ac:dyDescent="0.25">
      <c r="A285" t="s">
        <v>45</v>
      </c>
      <c r="B285" s="1" t="s">
        <v>297</v>
      </c>
      <c r="C285" s="1" t="s">
        <v>455</v>
      </c>
      <c r="D285" s="1">
        <v>0.4</v>
      </c>
      <c r="E285" s="1">
        <v>43</v>
      </c>
      <c r="F285" s="1" t="s">
        <v>250</v>
      </c>
      <c r="H285" t="str">
        <v>47,990</v>
      </c>
      <c r="I285" t="str">
        <v>79,990</v>
      </c>
      <c r="K285" s="10">
        <v>47990</v>
      </c>
      <c r="L285" s="10">
        <v>79990</v>
      </c>
      <c r="N285" s="3"/>
      <c r="O285" s="4"/>
      <c r="Q285" s="13">
        <v>574.44029999999998</v>
      </c>
      <c r="R285" s="13">
        <v>957.48029999999994</v>
      </c>
      <c r="V285" s="16" t="s">
        <v>106</v>
      </c>
      <c r="W285" s="14">
        <v>2.57355</v>
      </c>
      <c r="X285" s="14">
        <v>5.9730299999999996</v>
      </c>
      <c r="Y285" s="22">
        <v>0.56999999999999995</v>
      </c>
      <c r="Z285" s="27">
        <v>35</v>
      </c>
      <c r="AA285" s="32">
        <v>121</v>
      </c>
    </row>
    <row r="286" spans="1:27" x14ac:dyDescent="0.25">
      <c r="A286" t="s">
        <v>106</v>
      </c>
      <c r="B286" s="1" t="s">
        <v>456</v>
      </c>
      <c r="C286" s="1" t="s">
        <v>24</v>
      </c>
      <c r="D286" s="1">
        <v>0.56999999999999995</v>
      </c>
      <c r="E286" s="1">
        <v>35</v>
      </c>
      <c r="F286" s="1" t="s">
        <v>457</v>
      </c>
      <c r="H286" t="str">
        <v>215</v>
      </c>
      <c r="I286" t="str">
        <v>499</v>
      </c>
      <c r="K286" s="10">
        <v>215</v>
      </c>
      <c r="L286" s="10">
        <v>499</v>
      </c>
      <c r="N286" s="3"/>
      <c r="O286" s="4"/>
      <c r="Q286" s="13">
        <v>2.57355</v>
      </c>
      <c r="R286" s="13">
        <v>5.9730299999999996</v>
      </c>
      <c r="V286" s="16" t="s">
        <v>6</v>
      </c>
      <c r="W286" s="14">
        <v>1.18503</v>
      </c>
      <c r="X286" s="14">
        <v>9.5760000000000005</v>
      </c>
      <c r="Y286" s="22">
        <v>0.88</v>
      </c>
      <c r="Z286" s="27">
        <v>39</v>
      </c>
      <c r="AA286" s="32">
        <v>1075</v>
      </c>
    </row>
    <row r="287" spans="1:27" x14ac:dyDescent="0.25">
      <c r="A287" t="s">
        <v>6</v>
      </c>
      <c r="B287" s="1" t="s">
        <v>83</v>
      </c>
      <c r="C287" s="1" t="s">
        <v>180</v>
      </c>
      <c r="D287" s="1">
        <v>0.88</v>
      </c>
      <c r="E287" s="1">
        <v>39</v>
      </c>
      <c r="F287" s="1" t="s">
        <v>82</v>
      </c>
      <c r="H287" t="str">
        <v>99</v>
      </c>
      <c r="I287" t="str">
        <v>800</v>
      </c>
      <c r="K287" s="10">
        <v>99</v>
      </c>
      <c r="L287" s="10">
        <v>800</v>
      </c>
      <c r="N287" s="3"/>
      <c r="O287" s="4"/>
      <c r="Q287" s="13">
        <v>1.18503</v>
      </c>
      <c r="R287" s="13">
        <v>9.5760000000000005</v>
      </c>
      <c r="V287" s="16" t="s">
        <v>45</v>
      </c>
      <c r="W287" s="14">
        <v>227.41802999999999</v>
      </c>
      <c r="X287" s="14">
        <v>418.95</v>
      </c>
      <c r="Y287" s="22">
        <v>0.46</v>
      </c>
      <c r="Z287" s="27">
        <v>40</v>
      </c>
      <c r="AA287" s="32">
        <v>1001</v>
      </c>
    </row>
    <row r="288" spans="1:27" x14ac:dyDescent="0.25">
      <c r="A288" t="s">
        <v>45</v>
      </c>
      <c r="B288" s="1" t="s">
        <v>428</v>
      </c>
      <c r="C288" s="1" t="s">
        <v>458</v>
      </c>
      <c r="D288" s="1">
        <v>0.46</v>
      </c>
      <c r="E288" s="1">
        <v>40</v>
      </c>
      <c r="F288" s="1" t="s">
        <v>459</v>
      </c>
      <c r="H288" t="str">
        <v>18,999</v>
      </c>
      <c r="I288" t="str">
        <v>35,000</v>
      </c>
      <c r="K288" s="10">
        <v>18999</v>
      </c>
      <c r="L288" s="10">
        <v>35000</v>
      </c>
      <c r="N288" s="3"/>
      <c r="O288" s="4"/>
      <c r="Q288" s="13">
        <v>227.41802999999999</v>
      </c>
      <c r="R288" s="13">
        <v>418.95</v>
      </c>
      <c r="V288" s="16" t="s">
        <v>6</v>
      </c>
      <c r="W288" s="14">
        <v>2.9805299999999999</v>
      </c>
      <c r="X288" s="14">
        <v>11.958029999999999</v>
      </c>
      <c r="Y288" s="22">
        <v>0.75</v>
      </c>
      <c r="Z288" s="27">
        <v>43</v>
      </c>
      <c r="AA288" s="32">
        <v>112</v>
      </c>
    </row>
    <row r="289" spans="1:27" x14ac:dyDescent="0.25">
      <c r="A289" t="s">
        <v>6</v>
      </c>
      <c r="B289" s="1" t="s">
        <v>49</v>
      </c>
      <c r="C289" s="1" t="s">
        <v>30</v>
      </c>
      <c r="D289" s="1">
        <v>0.75</v>
      </c>
      <c r="E289" s="1">
        <v>43</v>
      </c>
      <c r="F289" s="1" t="s">
        <v>460</v>
      </c>
      <c r="H289" t="str">
        <v>249</v>
      </c>
      <c r="I289" t="str">
        <v>999</v>
      </c>
      <c r="K289" s="10">
        <v>249</v>
      </c>
      <c r="L289" s="10">
        <v>999</v>
      </c>
      <c r="N289" s="3"/>
      <c r="O289" s="4"/>
      <c r="Q289" s="13">
        <v>2.9805299999999999</v>
      </c>
      <c r="R289" s="13">
        <v>11.958029999999999</v>
      </c>
      <c r="V289" s="16" t="s">
        <v>116</v>
      </c>
      <c r="W289" s="14">
        <v>95.74803</v>
      </c>
      <c r="X289" s="14">
        <v>191.50802999999999</v>
      </c>
      <c r="Y289" s="22">
        <v>0.5</v>
      </c>
      <c r="Z289" s="27">
        <v>38</v>
      </c>
      <c r="AA289" s="32">
        <v>3022</v>
      </c>
    </row>
    <row r="290" spans="1:27" x14ac:dyDescent="0.25">
      <c r="A290" t="s">
        <v>116</v>
      </c>
      <c r="B290" s="1" t="s">
        <v>143</v>
      </c>
      <c r="C290" s="1" t="s">
        <v>125</v>
      </c>
      <c r="D290" s="1">
        <v>0.5</v>
      </c>
      <c r="E290" s="1">
        <v>38</v>
      </c>
      <c r="F290" s="1" t="s">
        <v>461</v>
      </c>
      <c r="H290" t="str">
        <v>7,999</v>
      </c>
      <c r="I290" t="str">
        <v>15,999</v>
      </c>
      <c r="K290" s="10">
        <v>7999</v>
      </c>
      <c r="L290" s="10">
        <v>15999</v>
      </c>
      <c r="N290" s="3"/>
      <c r="O290" s="4"/>
      <c r="Q290" s="13">
        <v>95.74803</v>
      </c>
      <c r="R290" s="13">
        <v>191.50802999999999</v>
      </c>
      <c r="V290" s="16" t="s">
        <v>6</v>
      </c>
      <c r="W290" s="14">
        <v>7.7685300000000002</v>
      </c>
      <c r="X290" s="14">
        <v>19.152000000000001</v>
      </c>
      <c r="Y290" s="22">
        <v>0.59</v>
      </c>
      <c r="Z290" s="27">
        <v>43</v>
      </c>
      <c r="AA290" s="32">
        <v>5451</v>
      </c>
    </row>
    <row r="291" spans="1:27" x14ac:dyDescent="0.25">
      <c r="A291" t="s">
        <v>6</v>
      </c>
      <c r="B291" s="1" t="s">
        <v>123</v>
      </c>
      <c r="C291" s="1" t="s">
        <v>284</v>
      </c>
      <c r="D291" s="1">
        <v>0.59</v>
      </c>
      <c r="E291" s="1">
        <v>43</v>
      </c>
      <c r="F291" s="1" t="s">
        <v>308</v>
      </c>
      <c r="H291" t="str">
        <v>649</v>
      </c>
      <c r="I291" t="str">
        <v>1,600</v>
      </c>
      <c r="K291" s="10">
        <v>649</v>
      </c>
      <c r="L291" s="10">
        <v>1600</v>
      </c>
      <c r="N291" s="3"/>
      <c r="O291" s="4"/>
      <c r="Q291" s="13">
        <v>7.7685300000000002</v>
      </c>
      <c r="R291" s="13">
        <v>19.152000000000001</v>
      </c>
      <c r="V291" s="16" t="s">
        <v>106</v>
      </c>
      <c r="W291" s="14">
        <v>15.42933</v>
      </c>
      <c r="X291" s="14">
        <v>29.913029999999999</v>
      </c>
      <c r="Y291" s="22">
        <v>0.48</v>
      </c>
      <c r="Z291" s="27">
        <v>33</v>
      </c>
      <c r="AA291" s="32">
        <v>73</v>
      </c>
    </row>
    <row r="292" spans="1:27" x14ac:dyDescent="0.25">
      <c r="A292" t="s">
        <v>106</v>
      </c>
      <c r="B292" s="1" t="s">
        <v>462</v>
      </c>
      <c r="C292" s="1" t="s">
        <v>295</v>
      </c>
      <c r="D292" s="1">
        <v>0.48</v>
      </c>
      <c r="E292" s="1">
        <v>33</v>
      </c>
      <c r="F292" s="1" t="s">
        <v>463</v>
      </c>
      <c r="H292" t="str">
        <v>1,289</v>
      </c>
      <c r="I292" t="str">
        <v>2,499</v>
      </c>
      <c r="K292" s="10">
        <v>1289</v>
      </c>
      <c r="L292" s="10">
        <v>2499</v>
      </c>
      <c r="N292" s="3"/>
      <c r="O292" s="4"/>
      <c r="Q292" s="13">
        <v>15.42933</v>
      </c>
      <c r="R292" s="13">
        <v>29.913029999999999</v>
      </c>
      <c r="V292" s="16" t="s">
        <v>35</v>
      </c>
      <c r="W292" s="14">
        <v>7.2897299999999996</v>
      </c>
      <c r="X292" s="14">
        <v>17.954999999999998</v>
      </c>
      <c r="Y292" s="22">
        <v>0.59</v>
      </c>
      <c r="Z292" s="27">
        <v>45</v>
      </c>
      <c r="AA292" s="32">
        <v>1029</v>
      </c>
    </row>
    <row r="293" spans="1:27" x14ac:dyDescent="0.25">
      <c r="A293" t="s">
        <v>35</v>
      </c>
      <c r="B293" s="1" t="s">
        <v>464</v>
      </c>
      <c r="C293" s="1" t="s">
        <v>247</v>
      </c>
      <c r="D293" s="1">
        <v>0.59</v>
      </c>
      <c r="E293" s="1">
        <v>45</v>
      </c>
      <c r="F293" s="1" t="s">
        <v>465</v>
      </c>
      <c r="H293" t="str">
        <v>609</v>
      </c>
      <c r="I293" t="str">
        <v>1,500</v>
      </c>
      <c r="K293" s="10">
        <v>609</v>
      </c>
      <c r="L293" s="10">
        <v>1500</v>
      </c>
      <c r="N293" s="3"/>
      <c r="O293" s="4"/>
      <c r="Q293" s="13">
        <v>7.2897299999999996</v>
      </c>
      <c r="R293" s="13">
        <v>17.954999999999998</v>
      </c>
      <c r="V293" s="16" t="s">
        <v>45</v>
      </c>
      <c r="W293" s="14">
        <v>394.89029999999997</v>
      </c>
      <c r="X293" s="14">
        <v>658.23029999999994</v>
      </c>
      <c r="Y293" s="22">
        <v>0.4</v>
      </c>
      <c r="Z293" s="27">
        <v>41</v>
      </c>
      <c r="AA293" s="32">
        <v>1555</v>
      </c>
    </row>
    <row r="294" spans="1:27" x14ac:dyDescent="0.25">
      <c r="A294" t="s">
        <v>45</v>
      </c>
      <c r="B294" s="1" t="s">
        <v>132</v>
      </c>
      <c r="C294" s="1" t="s">
        <v>415</v>
      </c>
      <c r="D294" s="1">
        <v>0.4</v>
      </c>
      <c r="E294" s="1">
        <v>41</v>
      </c>
      <c r="F294" s="1" t="s">
        <v>466</v>
      </c>
      <c r="H294" t="str">
        <v>32,990</v>
      </c>
      <c r="I294" t="str">
        <v>54,990</v>
      </c>
      <c r="K294" s="10">
        <v>32990</v>
      </c>
      <c r="L294" s="10">
        <v>54990</v>
      </c>
      <c r="N294" s="3"/>
      <c r="O294" s="4"/>
      <c r="Q294" s="13">
        <v>394.89029999999997</v>
      </c>
      <c r="R294" s="13">
        <v>658.23029999999994</v>
      </c>
      <c r="V294" s="16" t="s">
        <v>35</v>
      </c>
      <c r="W294" s="14">
        <v>7.1700299999999997</v>
      </c>
      <c r="X294" s="14">
        <v>23.92803</v>
      </c>
      <c r="Y294" s="22">
        <v>0.7</v>
      </c>
      <c r="Z294" s="27">
        <v>42</v>
      </c>
      <c r="AA294" s="32">
        <v>47</v>
      </c>
    </row>
    <row r="295" spans="1:27" x14ac:dyDescent="0.25">
      <c r="A295" t="s">
        <v>35</v>
      </c>
      <c r="B295" s="1" t="s">
        <v>80</v>
      </c>
      <c r="C295" s="1" t="s">
        <v>71</v>
      </c>
      <c r="D295" s="1">
        <v>0.7</v>
      </c>
      <c r="E295" s="1">
        <v>42</v>
      </c>
      <c r="F295" s="1" t="s">
        <v>467</v>
      </c>
      <c r="H295" t="str">
        <v>599</v>
      </c>
      <c r="I295" t="str">
        <v>1,999</v>
      </c>
      <c r="K295" s="10">
        <v>599</v>
      </c>
      <c r="L295" s="10">
        <v>1999</v>
      </c>
      <c r="N295" s="3"/>
      <c r="O295" s="4"/>
      <c r="Q295" s="13">
        <v>7.1700299999999997</v>
      </c>
      <c r="R295" s="13">
        <v>23.92803</v>
      </c>
      <c r="V295" s="16" t="s">
        <v>6</v>
      </c>
      <c r="W295" s="14">
        <v>4.17753</v>
      </c>
      <c r="X295" s="14">
        <v>10.76103</v>
      </c>
      <c r="Y295" s="22">
        <v>0.61</v>
      </c>
      <c r="Z295" s="27">
        <v>41</v>
      </c>
      <c r="AA295" s="32">
        <v>14896</v>
      </c>
    </row>
    <row r="296" spans="1:27" x14ac:dyDescent="0.25">
      <c r="A296" t="s">
        <v>6</v>
      </c>
      <c r="B296" s="1" t="s">
        <v>11</v>
      </c>
      <c r="C296" s="1" t="s">
        <v>40</v>
      </c>
      <c r="D296" s="1">
        <v>0.61</v>
      </c>
      <c r="E296" s="1">
        <v>41</v>
      </c>
      <c r="F296" s="1" t="s">
        <v>468</v>
      </c>
      <c r="H296" t="str">
        <v>349</v>
      </c>
      <c r="I296" t="str">
        <v>899</v>
      </c>
      <c r="K296" s="10">
        <v>349</v>
      </c>
      <c r="L296" s="10">
        <v>899</v>
      </c>
      <c r="N296" s="3"/>
      <c r="O296" s="4"/>
      <c r="Q296" s="13">
        <v>4.17753</v>
      </c>
      <c r="R296" s="13">
        <v>10.76103</v>
      </c>
      <c r="V296" s="16" t="s">
        <v>45</v>
      </c>
      <c r="W296" s="14">
        <v>359.08803</v>
      </c>
      <c r="X296" s="14">
        <v>610.45803000000001</v>
      </c>
      <c r="Y296" s="22">
        <v>0.41</v>
      </c>
      <c r="Z296" s="27">
        <v>44</v>
      </c>
      <c r="AA296" s="32">
        <v>1712</v>
      </c>
    </row>
    <row r="297" spans="1:27" x14ac:dyDescent="0.25">
      <c r="A297" t="s">
        <v>45</v>
      </c>
      <c r="B297" s="1" t="s">
        <v>173</v>
      </c>
      <c r="C297" s="1" t="s">
        <v>469</v>
      </c>
      <c r="D297" s="1">
        <v>0.41</v>
      </c>
      <c r="E297" s="1">
        <v>44</v>
      </c>
      <c r="F297" s="1" t="s">
        <v>470</v>
      </c>
      <c r="H297" t="str">
        <v>29,999</v>
      </c>
      <c r="I297" t="str">
        <v>50,999</v>
      </c>
      <c r="K297" s="10">
        <v>29999</v>
      </c>
      <c r="L297" s="10">
        <v>50999</v>
      </c>
      <c r="N297" s="3"/>
      <c r="O297" s="4"/>
      <c r="Q297" s="13">
        <v>359.08803</v>
      </c>
      <c r="R297" s="13">
        <v>610.45803000000001</v>
      </c>
      <c r="V297" s="16" t="s">
        <v>106</v>
      </c>
      <c r="W297" s="14">
        <v>2.3820299999999999</v>
      </c>
      <c r="X297" s="14">
        <v>4.7760299999999996</v>
      </c>
      <c r="Y297" s="22">
        <v>0.5</v>
      </c>
      <c r="Z297" s="27">
        <v>42</v>
      </c>
      <c r="AA297" s="32">
        <v>1335</v>
      </c>
    </row>
    <row r="298" spans="1:27" x14ac:dyDescent="0.25">
      <c r="A298" t="s">
        <v>106</v>
      </c>
      <c r="B298" s="1" t="s">
        <v>10</v>
      </c>
      <c r="C298" s="1" t="s">
        <v>7</v>
      </c>
      <c r="D298" s="1">
        <v>0.5</v>
      </c>
      <c r="E298" s="1">
        <v>42</v>
      </c>
      <c r="F298" s="1" t="s">
        <v>401</v>
      </c>
      <c r="H298" t="str">
        <v>199</v>
      </c>
      <c r="I298" t="str">
        <v>399</v>
      </c>
      <c r="K298" s="10">
        <v>199</v>
      </c>
      <c r="L298" s="10">
        <v>399</v>
      </c>
      <c r="N298" s="3"/>
      <c r="O298" s="4"/>
      <c r="Q298" s="13">
        <v>2.3820299999999999</v>
      </c>
      <c r="R298" s="13">
        <v>4.7760299999999996</v>
      </c>
      <c r="V298" s="16" t="s">
        <v>106</v>
      </c>
      <c r="W298" s="14">
        <v>4.17753</v>
      </c>
      <c r="X298" s="14">
        <v>8.3670299999999997</v>
      </c>
      <c r="Y298" s="22">
        <v>0.5</v>
      </c>
      <c r="Z298" s="27">
        <v>39</v>
      </c>
      <c r="AA298" s="32">
        <v>214</v>
      </c>
    </row>
    <row r="299" spans="1:27" x14ac:dyDescent="0.25">
      <c r="A299" t="s">
        <v>106</v>
      </c>
      <c r="B299" s="1" t="s">
        <v>11</v>
      </c>
      <c r="C299" s="1" t="s">
        <v>16</v>
      </c>
      <c r="D299" s="1">
        <v>0.5</v>
      </c>
      <c r="E299" s="1">
        <v>39</v>
      </c>
      <c r="F299" s="1" t="s">
        <v>471</v>
      </c>
      <c r="H299" t="str">
        <v>349</v>
      </c>
      <c r="I299" t="str">
        <v>699</v>
      </c>
      <c r="K299" s="10">
        <v>349</v>
      </c>
      <c r="L299" s="10">
        <v>699</v>
      </c>
      <c r="N299" s="3"/>
      <c r="O299" s="4"/>
      <c r="Q299" s="13">
        <v>4.17753</v>
      </c>
      <c r="R299" s="13">
        <v>8.3670299999999997</v>
      </c>
      <c r="V299" s="16" t="s">
        <v>146</v>
      </c>
      <c r="W299" s="14">
        <v>22.144500000000001</v>
      </c>
      <c r="X299" s="14">
        <v>53.865000000000002</v>
      </c>
      <c r="Y299" s="22">
        <v>0.59</v>
      </c>
      <c r="Z299" s="27">
        <v>40</v>
      </c>
      <c r="AA299" s="32">
        <v>184</v>
      </c>
    </row>
    <row r="300" spans="1:27" x14ac:dyDescent="0.25">
      <c r="A300" t="s">
        <v>146</v>
      </c>
      <c r="B300" s="1" t="s">
        <v>472</v>
      </c>
      <c r="C300" s="1" t="s">
        <v>473</v>
      </c>
      <c r="D300" s="1">
        <v>0.59</v>
      </c>
      <c r="E300" s="1">
        <v>40</v>
      </c>
      <c r="F300" s="1" t="s">
        <v>72</v>
      </c>
      <c r="H300" t="str">
        <v>1,850</v>
      </c>
      <c r="I300" t="str">
        <v>4,500</v>
      </c>
      <c r="K300" s="10">
        <v>1850</v>
      </c>
      <c r="L300" s="10">
        <v>4500</v>
      </c>
      <c r="N300" s="3"/>
      <c r="O300" s="4"/>
      <c r="Q300" s="13">
        <v>22.144500000000001</v>
      </c>
      <c r="R300" s="13">
        <v>53.865000000000002</v>
      </c>
      <c r="V300" s="16" t="s">
        <v>277</v>
      </c>
      <c r="W300" s="14">
        <v>167.46029999999999</v>
      </c>
      <c r="X300" s="14">
        <v>345.93299999999999</v>
      </c>
      <c r="Y300" s="22">
        <v>0.52</v>
      </c>
      <c r="Z300" s="27">
        <v>45</v>
      </c>
      <c r="AA300" s="32">
        <v>7</v>
      </c>
    </row>
    <row r="301" spans="1:27" x14ac:dyDescent="0.25">
      <c r="A301" t="s">
        <v>277</v>
      </c>
      <c r="B301" s="1" t="s">
        <v>474</v>
      </c>
      <c r="C301" s="1" t="s">
        <v>475</v>
      </c>
      <c r="D301" s="1">
        <v>0.52</v>
      </c>
      <c r="E301" s="1">
        <v>45</v>
      </c>
      <c r="F301" s="1" t="s">
        <v>476</v>
      </c>
      <c r="H301" t="str">
        <v>13,990</v>
      </c>
      <c r="I301" t="str">
        <v>28,900</v>
      </c>
      <c r="K301" s="10">
        <v>13990</v>
      </c>
      <c r="L301" s="10">
        <v>28900</v>
      </c>
      <c r="N301" s="3"/>
      <c r="O301" s="4"/>
      <c r="Q301" s="13">
        <v>167.46029999999999</v>
      </c>
      <c r="R301" s="13">
        <v>345.93299999999999</v>
      </c>
      <c r="V301" s="16" t="s">
        <v>6</v>
      </c>
      <c r="W301" s="14">
        <v>1.54413</v>
      </c>
      <c r="X301" s="14">
        <v>5.37453</v>
      </c>
      <c r="Y301" s="22">
        <v>0.71</v>
      </c>
      <c r="Z301" s="27">
        <v>37</v>
      </c>
      <c r="AA301" s="32">
        <v>41</v>
      </c>
    </row>
    <row r="302" spans="1:27" x14ac:dyDescent="0.25">
      <c r="A302" t="s">
        <v>6</v>
      </c>
      <c r="B302" s="1" t="s">
        <v>325</v>
      </c>
      <c r="C302" s="1" t="s">
        <v>201</v>
      </c>
      <c r="D302" s="1">
        <v>0.71</v>
      </c>
      <c r="E302" s="1">
        <v>37</v>
      </c>
      <c r="F302" s="1" t="s">
        <v>477</v>
      </c>
      <c r="H302" t="str">
        <v>129</v>
      </c>
      <c r="I302" t="str">
        <v>449</v>
      </c>
      <c r="K302" s="10">
        <v>129</v>
      </c>
      <c r="L302" s="10">
        <v>449</v>
      </c>
      <c r="N302" s="3"/>
      <c r="O302" s="4"/>
      <c r="Q302" s="13">
        <v>1.54413</v>
      </c>
      <c r="R302" s="13">
        <v>5.37453</v>
      </c>
      <c r="V302" s="16" t="s">
        <v>35</v>
      </c>
      <c r="W302" s="14">
        <v>4.5366299999999997</v>
      </c>
      <c r="X302" s="14">
        <v>11.958029999999999</v>
      </c>
      <c r="Y302" s="22">
        <v>0.62</v>
      </c>
      <c r="Z302" s="27">
        <v>42</v>
      </c>
      <c r="AA302" s="32">
        <v>12153</v>
      </c>
    </row>
    <row r="303" spans="1:27" x14ac:dyDescent="0.25">
      <c r="A303" t="s">
        <v>35</v>
      </c>
      <c r="B303" s="1" t="s">
        <v>311</v>
      </c>
      <c r="C303" s="1" t="s">
        <v>30</v>
      </c>
      <c r="D303" s="1">
        <v>0.62</v>
      </c>
      <c r="E303" s="1">
        <v>42</v>
      </c>
      <c r="F303" s="1" t="s">
        <v>66</v>
      </c>
      <c r="H303" t="str">
        <v>379</v>
      </c>
      <c r="I303" t="str">
        <v>999</v>
      </c>
      <c r="K303" s="10">
        <v>379</v>
      </c>
      <c r="L303" s="10">
        <v>999</v>
      </c>
      <c r="N303" s="3"/>
      <c r="O303" s="4"/>
      <c r="Q303" s="13">
        <v>4.5366299999999997</v>
      </c>
      <c r="R303" s="13">
        <v>11.958029999999999</v>
      </c>
      <c r="V303" s="16" t="s">
        <v>35</v>
      </c>
      <c r="W303" s="14">
        <v>2.2144499999999998</v>
      </c>
      <c r="X303" s="14">
        <v>5.9730299999999996</v>
      </c>
      <c r="Y303" s="22">
        <v>0.63</v>
      </c>
      <c r="Z303" s="27">
        <v>42</v>
      </c>
      <c r="AA303" s="32">
        <v>25</v>
      </c>
    </row>
    <row r="304" spans="1:27" x14ac:dyDescent="0.25">
      <c r="A304" t="s">
        <v>35</v>
      </c>
      <c r="B304" s="1" t="s">
        <v>478</v>
      </c>
      <c r="C304" s="1" t="s">
        <v>24</v>
      </c>
      <c r="D304" s="1">
        <v>0.63</v>
      </c>
      <c r="E304" s="1">
        <v>42</v>
      </c>
      <c r="F304" s="1" t="s">
        <v>479</v>
      </c>
      <c r="H304" t="str">
        <v>185</v>
      </c>
      <c r="I304" t="str">
        <v>499</v>
      </c>
      <c r="K304" s="10">
        <v>185</v>
      </c>
      <c r="L304" s="10">
        <v>499</v>
      </c>
      <c r="N304" s="3"/>
      <c r="O304" s="4"/>
      <c r="Q304" s="13">
        <v>2.2144499999999998</v>
      </c>
      <c r="R304" s="13">
        <v>5.9730299999999996</v>
      </c>
      <c r="V304" s="16" t="s">
        <v>29</v>
      </c>
      <c r="W304" s="14">
        <v>2.6094599999999999</v>
      </c>
      <c r="X304" s="14">
        <v>11.958029999999999</v>
      </c>
      <c r="Y304" s="22">
        <v>0.78</v>
      </c>
      <c r="Z304" s="27">
        <v>42</v>
      </c>
      <c r="AA304" s="32">
        <v>163</v>
      </c>
    </row>
    <row r="305" spans="1:27" x14ac:dyDescent="0.25">
      <c r="A305" t="s">
        <v>29</v>
      </c>
      <c r="B305" s="1" t="s">
        <v>480</v>
      </c>
      <c r="C305" s="1" t="s">
        <v>30</v>
      </c>
      <c r="D305" s="1">
        <v>0.78</v>
      </c>
      <c r="E305" s="1">
        <v>42</v>
      </c>
      <c r="F305" s="1" t="s">
        <v>481</v>
      </c>
      <c r="H305" t="str">
        <v>218</v>
      </c>
      <c r="I305" t="str">
        <v>999</v>
      </c>
      <c r="K305" s="10">
        <v>218</v>
      </c>
      <c r="L305" s="10">
        <v>999</v>
      </c>
      <c r="N305" s="3"/>
      <c r="O305" s="4"/>
      <c r="Q305" s="13">
        <v>2.6094599999999999</v>
      </c>
      <c r="R305" s="13">
        <v>11.958029999999999</v>
      </c>
      <c r="V305" s="16" t="s">
        <v>6</v>
      </c>
      <c r="W305" s="14">
        <v>2.3820299999999999</v>
      </c>
      <c r="X305" s="14">
        <v>11.958029999999999</v>
      </c>
      <c r="Y305" s="22">
        <v>0.8</v>
      </c>
      <c r="Z305" s="27">
        <v>43</v>
      </c>
      <c r="AA305" s="32">
        <v>87</v>
      </c>
    </row>
    <row r="306" spans="1:27" x14ac:dyDescent="0.25">
      <c r="A306" t="s">
        <v>6</v>
      </c>
      <c r="B306" s="1" t="s">
        <v>10</v>
      </c>
      <c r="C306" s="1" t="s">
        <v>30</v>
      </c>
      <c r="D306" s="1">
        <v>0.8</v>
      </c>
      <c r="E306" s="1">
        <v>43</v>
      </c>
      <c r="F306" s="1" t="s">
        <v>482</v>
      </c>
      <c r="H306" t="str">
        <v>199</v>
      </c>
      <c r="I306" t="str">
        <v>999</v>
      </c>
      <c r="K306" s="10">
        <v>199</v>
      </c>
      <c r="L306" s="10">
        <v>999</v>
      </c>
      <c r="N306" s="3"/>
      <c r="O306" s="4"/>
      <c r="Q306" s="13">
        <v>2.3820299999999999</v>
      </c>
      <c r="R306" s="13">
        <v>11.958029999999999</v>
      </c>
      <c r="V306" s="16" t="s">
        <v>35</v>
      </c>
      <c r="W306" s="14">
        <v>5.9730299999999996</v>
      </c>
      <c r="X306" s="14">
        <v>10.773</v>
      </c>
      <c r="Y306" s="22">
        <v>0.45</v>
      </c>
      <c r="Z306" s="27">
        <v>44</v>
      </c>
      <c r="AA306" s="32">
        <v>2165</v>
      </c>
    </row>
    <row r="307" spans="1:27" x14ac:dyDescent="0.25">
      <c r="A307" t="s">
        <v>35</v>
      </c>
      <c r="B307" s="1" t="s">
        <v>24</v>
      </c>
      <c r="C307" s="1" t="s">
        <v>483</v>
      </c>
      <c r="D307" s="1">
        <v>0.45</v>
      </c>
      <c r="E307" s="1">
        <v>44</v>
      </c>
      <c r="F307" s="1" t="s">
        <v>484</v>
      </c>
      <c r="H307" t="str">
        <v>499</v>
      </c>
      <c r="I307" t="str">
        <v>900</v>
      </c>
      <c r="K307" s="10">
        <v>499</v>
      </c>
      <c r="L307" s="10">
        <v>900</v>
      </c>
      <c r="N307" s="3"/>
      <c r="O307" s="4"/>
      <c r="Q307" s="13">
        <v>5.9730299999999996</v>
      </c>
      <c r="R307" s="13">
        <v>10.773</v>
      </c>
      <c r="V307" s="16" t="s">
        <v>45</v>
      </c>
      <c r="W307" s="14">
        <v>323.17802999999998</v>
      </c>
      <c r="X307" s="14">
        <v>514.69803000000002</v>
      </c>
      <c r="Y307" s="22">
        <v>0.37</v>
      </c>
      <c r="Z307" s="27">
        <v>42</v>
      </c>
      <c r="AA307" s="32">
        <v>151</v>
      </c>
    </row>
    <row r="308" spans="1:27" x14ac:dyDescent="0.25">
      <c r="A308" t="s">
        <v>45</v>
      </c>
      <c r="B308" s="1" t="s">
        <v>152</v>
      </c>
      <c r="C308" s="1" t="s">
        <v>153</v>
      </c>
      <c r="D308" s="1">
        <v>0.37</v>
      </c>
      <c r="E308" s="1">
        <v>42</v>
      </c>
      <c r="F308" s="1" t="s">
        <v>485</v>
      </c>
      <c r="H308" t="str">
        <v>26,999</v>
      </c>
      <c r="I308" t="str">
        <v>42,999</v>
      </c>
      <c r="K308" s="10">
        <v>26999</v>
      </c>
      <c r="L308" s="10">
        <v>42999</v>
      </c>
      <c r="N308" s="3"/>
      <c r="O308" s="4"/>
      <c r="Q308" s="13">
        <v>323.17802999999998</v>
      </c>
      <c r="R308" s="13">
        <v>514.69803000000002</v>
      </c>
      <c r="V308" s="16" t="s">
        <v>146</v>
      </c>
      <c r="W308" s="14">
        <v>10.689209999999999</v>
      </c>
      <c r="X308" s="14">
        <v>12.59244</v>
      </c>
      <c r="Y308" s="22">
        <v>0.15</v>
      </c>
      <c r="Z308" s="27">
        <v>43</v>
      </c>
      <c r="AA308" s="32">
        <v>106</v>
      </c>
    </row>
    <row r="309" spans="1:27" x14ac:dyDescent="0.25">
      <c r="A309" t="s">
        <v>146</v>
      </c>
      <c r="B309" s="1" t="s">
        <v>486</v>
      </c>
      <c r="C309" s="1" t="s">
        <v>487</v>
      </c>
      <c r="D309" s="1">
        <v>0.15</v>
      </c>
      <c r="E309" s="1">
        <v>43</v>
      </c>
      <c r="F309" s="1" t="s">
        <v>488</v>
      </c>
      <c r="H309" t="str">
        <v>893</v>
      </c>
      <c r="I309" t="str">
        <v>1,052</v>
      </c>
      <c r="K309" s="10">
        <v>893</v>
      </c>
      <c r="L309" s="10">
        <v>1052</v>
      </c>
      <c r="N309" s="3"/>
      <c r="O309" s="4"/>
      <c r="Q309" s="13">
        <v>10.689209999999999</v>
      </c>
      <c r="R309" s="13">
        <v>12.59244</v>
      </c>
      <c r="V309" s="16" t="s">
        <v>45</v>
      </c>
      <c r="W309" s="14">
        <v>131.55029999999999</v>
      </c>
      <c r="X309" s="14">
        <v>239.28029999999998</v>
      </c>
      <c r="Y309" s="22">
        <v>0.45</v>
      </c>
      <c r="Z309" s="27">
        <v>37</v>
      </c>
      <c r="AA309" s="32">
        <v>129</v>
      </c>
    </row>
    <row r="310" spans="1:27" x14ac:dyDescent="0.25">
      <c r="A310" t="s">
        <v>45</v>
      </c>
      <c r="B310" s="1" t="s">
        <v>489</v>
      </c>
      <c r="C310" s="1" t="s">
        <v>64</v>
      </c>
      <c r="D310" s="1">
        <v>0.45</v>
      </c>
      <c r="E310" s="1">
        <v>37</v>
      </c>
      <c r="F310" s="1" t="s">
        <v>490</v>
      </c>
      <c r="H310" t="str">
        <v>10,990</v>
      </c>
      <c r="I310" t="str">
        <v>19,990</v>
      </c>
      <c r="K310" s="10">
        <v>10990</v>
      </c>
      <c r="L310" s="10">
        <v>19990</v>
      </c>
      <c r="N310" s="3"/>
      <c r="O310" s="4"/>
      <c r="Q310" s="13">
        <v>131.55029999999999</v>
      </c>
      <c r="R310" s="13">
        <v>239.28029999999998</v>
      </c>
      <c r="V310" s="16" t="s">
        <v>6</v>
      </c>
      <c r="W310" s="14">
        <v>4.5366299999999997</v>
      </c>
      <c r="X310" s="14">
        <v>13.15503</v>
      </c>
      <c r="Y310" s="22">
        <v>0.66</v>
      </c>
      <c r="Z310" s="27">
        <v>43</v>
      </c>
      <c r="AA310" s="32">
        <v>3049</v>
      </c>
    </row>
    <row r="311" spans="1:27" x14ac:dyDescent="0.25">
      <c r="A311" t="s">
        <v>6</v>
      </c>
      <c r="B311" s="1" t="s">
        <v>311</v>
      </c>
      <c r="C311" s="1" t="s">
        <v>8</v>
      </c>
      <c r="D311" s="1">
        <v>0.66</v>
      </c>
      <c r="E311" s="1">
        <v>43</v>
      </c>
      <c r="F311" s="1" t="s">
        <v>491</v>
      </c>
      <c r="H311" t="str">
        <v>379</v>
      </c>
      <c r="I311" t="str">
        <v>1,099</v>
      </c>
      <c r="K311" s="10">
        <v>379</v>
      </c>
      <c r="L311" s="10">
        <v>1099</v>
      </c>
      <c r="N311" s="3"/>
      <c r="O311" s="4"/>
      <c r="Q311" s="13">
        <v>4.5366299999999997</v>
      </c>
      <c r="R311" s="13">
        <v>13.15503</v>
      </c>
      <c r="V311" s="16" t="s">
        <v>45</v>
      </c>
      <c r="W311" s="14">
        <v>203.47802999999999</v>
      </c>
      <c r="X311" s="14">
        <v>311.20803000000001</v>
      </c>
      <c r="Y311" s="22">
        <v>0.35</v>
      </c>
      <c r="Z311" s="27">
        <v>42</v>
      </c>
      <c r="AA311" s="32">
        <v>3284</v>
      </c>
    </row>
    <row r="312" spans="1:27" x14ac:dyDescent="0.25">
      <c r="A312" t="s">
        <v>45</v>
      </c>
      <c r="B312" s="1" t="s">
        <v>492</v>
      </c>
      <c r="C312" s="1" t="s">
        <v>493</v>
      </c>
      <c r="D312" s="1">
        <v>0.35</v>
      </c>
      <c r="E312" s="1">
        <v>42</v>
      </c>
      <c r="F312" s="1" t="s">
        <v>48</v>
      </c>
      <c r="H312" t="str">
        <v>16,999</v>
      </c>
      <c r="I312" t="str">
        <v>25,999</v>
      </c>
      <c r="K312" s="10">
        <v>16999</v>
      </c>
      <c r="L312" s="10">
        <v>25999</v>
      </c>
      <c r="N312" s="3"/>
      <c r="O312" s="4"/>
      <c r="Q312" s="13">
        <v>203.47802999999999</v>
      </c>
      <c r="R312" s="13">
        <v>311.20803000000001</v>
      </c>
      <c r="V312" s="16" t="s">
        <v>35</v>
      </c>
      <c r="W312" s="14">
        <v>8.3670299999999997</v>
      </c>
      <c r="X312" s="14">
        <v>22.731030000000001</v>
      </c>
      <c r="Y312" s="22">
        <v>0.63</v>
      </c>
      <c r="Z312" s="27">
        <v>44</v>
      </c>
      <c r="AA312" s="32">
        <v>390</v>
      </c>
    </row>
    <row r="313" spans="1:27" x14ac:dyDescent="0.25">
      <c r="A313" t="s">
        <v>35</v>
      </c>
      <c r="B313" s="1" t="s">
        <v>16</v>
      </c>
      <c r="C313" s="1" t="s">
        <v>13</v>
      </c>
      <c r="D313" s="1">
        <v>0.63</v>
      </c>
      <c r="E313" s="1">
        <v>44</v>
      </c>
      <c r="F313" s="1" t="s">
        <v>494</v>
      </c>
      <c r="H313" t="str">
        <v>699</v>
      </c>
      <c r="I313" t="str">
        <v>1,899</v>
      </c>
      <c r="K313" s="10">
        <v>699</v>
      </c>
      <c r="L313" s="10">
        <v>1899</v>
      </c>
      <c r="N313" s="3"/>
      <c r="O313" s="4"/>
      <c r="Q313" s="13">
        <v>8.3670299999999997</v>
      </c>
      <c r="R313" s="13">
        <v>22.731030000000001</v>
      </c>
      <c r="V313" s="16" t="s">
        <v>495</v>
      </c>
      <c r="W313" s="14">
        <v>32.307029999999997</v>
      </c>
      <c r="X313" s="14">
        <v>41.894999999999996</v>
      </c>
      <c r="Y313" s="22">
        <v>0.23</v>
      </c>
      <c r="Z313" s="27">
        <v>35</v>
      </c>
      <c r="AA313" s="32">
        <v>621</v>
      </c>
    </row>
    <row r="314" spans="1:27" x14ac:dyDescent="0.25">
      <c r="A314" t="s">
        <v>495</v>
      </c>
      <c r="B314" s="1" t="s">
        <v>496</v>
      </c>
      <c r="C314" s="1" t="s">
        <v>497</v>
      </c>
      <c r="D314" s="1">
        <v>0.23</v>
      </c>
      <c r="E314" s="1">
        <v>35</v>
      </c>
      <c r="F314" s="1" t="s">
        <v>498</v>
      </c>
      <c r="H314" t="str">
        <v>2,699</v>
      </c>
      <c r="I314" t="str">
        <v>3,500</v>
      </c>
      <c r="K314" s="10">
        <v>2699</v>
      </c>
      <c r="L314" s="10">
        <v>3500</v>
      </c>
      <c r="N314" s="3"/>
      <c r="O314" s="4"/>
      <c r="Q314" s="13">
        <v>32.307029999999997</v>
      </c>
      <c r="R314" s="13">
        <v>41.894999999999996</v>
      </c>
      <c r="V314" s="16" t="s">
        <v>6</v>
      </c>
      <c r="W314" s="14">
        <v>1.54413</v>
      </c>
      <c r="X314" s="14">
        <v>7.1700299999999997</v>
      </c>
      <c r="Y314" s="22">
        <v>0.78</v>
      </c>
      <c r="Z314" s="27">
        <v>41</v>
      </c>
      <c r="AA314" s="32">
        <v>265</v>
      </c>
    </row>
    <row r="315" spans="1:27" x14ac:dyDescent="0.25">
      <c r="A315" t="s">
        <v>6</v>
      </c>
      <c r="B315" s="1" t="s">
        <v>325</v>
      </c>
      <c r="C315" s="1" t="s">
        <v>80</v>
      </c>
      <c r="D315" s="1">
        <v>0.78</v>
      </c>
      <c r="E315" s="1">
        <v>41</v>
      </c>
      <c r="F315" s="1" t="s">
        <v>499</v>
      </c>
      <c r="H315" t="str">
        <v>129</v>
      </c>
      <c r="I315" t="str">
        <v>599</v>
      </c>
      <c r="K315" s="10">
        <v>129</v>
      </c>
      <c r="L315" s="10">
        <v>599</v>
      </c>
      <c r="N315" s="3"/>
      <c r="O315" s="4"/>
      <c r="Q315" s="13">
        <v>1.54413</v>
      </c>
      <c r="R315" s="13">
        <v>7.1700299999999997</v>
      </c>
      <c r="V315" s="16" t="s">
        <v>6</v>
      </c>
      <c r="W315" s="14">
        <v>4.6563299999999996</v>
      </c>
      <c r="X315" s="14">
        <v>11.958029999999999</v>
      </c>
      <c r="Y315" s="22">
        <v>0.61</v>
      </c>
      <c r="Z315" s="27">
        <v>43</v>
      </c>
      <c r="AA315" s="32">
        <v>838</v>
      </c>
    </row>
    <row r="316" spans="1:27" x14ac:dyDescent="0.25">
      <c r="A316" t="s">
        <v>6</v>
      </c>
      <c r="B316" s="1" t="s">
        <v>78</v>
      </c>
      <c r="C316" s="1" t="s">
        <v>30</v>
      </c>
      <c r="D316" s="1">
        <v>0.61</v>
      </c>
      <c r="E316" s="1">
        <v>43</v>
      </c>
      <c r="F316" s="1" t="s">
        <v>500</v>
      </c>
      <c r="H316" t="str">
        <v>389</v>
      </c>
      <c r="I316" t="str">
        <v>999</v>
      </c>
      <c r="K316" s="10">
        <v>389</v>
      </c>
      <c r="L316" s="10">
        <v>999</v>
      </c>
      <c r="N316" s="3"/>
      <c r="O316" s="4"/>
      <c r="Q316" s="13">
        <v>4.6563299999999996</v>
      </c>
      <c r="R316" s="13">
        <v>11.958029999999999</v>
      </c>
      <c r="V316" s="16" t="s">
        <v>106</v>
      </c>
      <c r="W316" s="14">
        <v>2.94462</v>
      </c>
      <c r="X316" s="14">
        <v>7.1819999999999995</v>
      </c>
      <c r="Y316" s="22">
        <v>0.59</v>
      </c>
      <c r="Z316" s="27">
        <v>42</v>
      </c>
      <c r="AA316" s="32">
        <v>143</v>
      </c>
    </row>
    <row r="317" spans="1:27" x14ac:dyDescent="0.25">
      <c r="A317" t="s">
        <v>106</v>
      </c>
      <c r="B317" s="1" t="s">
        <v>501</v>
      </c>
      <c r="C317" s="1" t="s">
        <v>363</v>
      </c>
      <c r="D317" s="1">
        <v>0.59</v>
      </c>
      <c r="E317" s="1">
        <v>42</v>
      </c>
      <c r="F317" s="1" t="s">
        <v>502</v>
      </c>
      <c r="H317" t="str">
        <v>246</v>
      </c>
      <c r="I317" t="str">
        <v>600</v>
      </c>
      <c r="K317" s="10">
        <v>246</v>
      </c>
      <c r="L317" s="10">
        <v>600</v>
      </c>
      <c r="N317" s="3"/>
      <c r="O317" s="4"/>
      <c r="Q317" s="13">
        <v>2.94462</v>
      </c>
      <c r="R317" s="13">
        <v>7.1819999999999995</v>
      </c>
      <c r="V317" s="16" t="s">
        <v>6</v>
      </c>
      <c r="W317" s="14">
        <v>3.5790299999999999</v>
      </c>
      <c r="X317" s="14">
        <v>9.5640299999999989</v>
      </c>
      <c r="Y317" s="22">
        <v>0.63</v>
      </c>
      <c r="Z317" s="27">
        <v>40</v>
      </c>
      <c r="AA317" s="32">
        <v>151</v>
      </c>
    </row>
    <row r="318" spans="1:27" x14ac:dyDescent="0.25">
      <c r="A318" t="s">
        <v>6</v>
      </c>
      <c r="B318" s="1" t="s">
        <v>27</v>
      </c>
      <c r="C318" s="1" t="s">
        <v>34</v>
      </c>
      <c r="D318" s="1">
        <v>0.63</v>
      </c>
      <c r="E318" s="1">
        <v>40</v>
      </c>
      <c r="F318" s="1" t="s">
        <v>503</v>
      </c>
      <c r="H318" t="str">
        <v>299</v>
      </c>
      <c r="I318" t="str">
        <v>799</v>
      </c>
      <c r="K318" s="10">
        <v>299</v>
      </c>
      <c r="L318" s="10">
        <v>799</v>
      </c>
      <c r="N318" s="3"/>
      <c r="O318" s="4"/>
      <c r="Q318" s="13">
        <v>3.5790299999999999</v>
      </c>
      <c r="R318" s="13">
        <v>9.5640299999999989</v>
      </c>
      <c r="V318" s="16" t="s">
        <v>106</v>
      </c>
      <c r="W318" s="14">
        <v>2.9565899999999998</v>
      </c>
      <c r="X318" s="14">
        <v>4.7760299999999996</v>
      </c>
      <c r="Y318" s="22">
        <v>0.38</v>
      </c>
      <c r="Z318" s="27">
        <v>39</v>
      </c>
      <c r="AA318" s="32">
        <v>200</v>
      </c>
    </row>
    <row r="319" spans="1:27" x14ac:dyDescent="0.25">
      <c r="A319" t="s">
        <v>106</v>
      </c>
      <c r="B319" s="1" t="s">
        <v>504</v>
      </c>
      <c r="C319" s="1" t="s">
        <v>7</v>
      </c>
      <c r="D319" s="1">
        <v>0.38</v>
      </c>
      <c r="E319" s="1">
        <v>39</v>
      </c>
      <c r="F319" s="1" t="s">
        <v>505</v>
      </c>
      <c r="H319" t="str">
        <v>247</v>
      </c>
      <c r="I319" t="str">
        <v>399</v>
      </c>
      <c r="K319" s="10">
        <v>247</v>
      </c>
      <c r="L319" s="10">
        <v>399</v>
      </c>
      <c r="N319" s="3"/>
      <c r="O319" s="4"/>
      <c r="Q319" s="13">
        <v>2.9565899999999998</v>
      </c>
      <c r="R319" s="13">
        <v>4.7760299999999996</v>
      </c>
      <c r="V319" s="16" t="s">
        <v>106</v>
      </c>
      <c r="W319" s="14">
        <v>16.38693</v>
      </c>
      <c r="X319" s="14">
        <v>35.898029999999999</v>
      </c>
      <c r="Y319" s="22">
        <v>0.54</v>
      </c>
      <c r="Z319" s="27">
        <v>33</v>
      </c>
      <c r="AA319" s="32">
        <v>227</v>
      </c>
    </row>
    <row r="320" spans="1:27" x14ac:dyDescent="0.25">
      <c r="A320" t="s">
        <v>106</v>
      </c>
      <c r="B320" s="1" t="s">
        <v>506</v>
      </c>
      <c r="C320" s="1" t="s">
        <v>147</v>
      </c>
      <c r="D320" s="1">
        <v>0.54</v>
      </c>
      <c r="E320" s="1">
        <v>33</v>
      </c>
      <c r="F320" s="1" t="s">
        <v>507</v>
      </c>
      <c r="H320" t="str">
        <v>1,369</v>
      </c>
      <c r="I320" t="str">
        <v>2,999</v>
      </c>
      <c r="K320" s="10">
        <v>1369</v>
      </c>
      <c r="L320" s="10">
        <v>2999</v>
      </c>
      <c r="N320" s="3"/>
      <c r="O320" s="4"/>
      <c r="Q320" s="13">
        <v>16.38693</v>
      </c>
      <c r="R320" s="13">
        <v>35.898029999999999</v>
      </c>
      <c r="V320" s="16" t="s">
        <v>106</v>
      </c>
      <c r="W320" s="14">
        <v>2.3820299999999999</v>
      </c>
      <c r="X320" s="14">
        <v>5.9730299999999996</v>
      </c>
      <c r="Y320" s="22">
        <v>0.6</v>
      </c>
      <c r="Z320" s="27">
        <v>38</v>
      </c>
      <c r="AA320" s="32">
        <v>538</v>
      </c>
    </row>
    <row r="321" spans="1:27" x14ac:dyDescent="0.25">
      <c r="A321" t="s">
        <v>106</v>
      </c>
      <c r="B321" s="1" t="s">
        <v>10</v>
      </c>
      <c r="C321" s="1" t="s">
        <v>24</v>
      </c>
      <c r="D321" s="1">
        <v>0.6</v>
      </c>
      <c r="E321" s="1">
        <v>38</v>
      </c>
      <c r="F321" s="1" t="s">
        <v>508</v>
      </c>
      <c r="H321" t="str">
        <v>199</v>
      </c>
      <c r="I321" t="str">
        <v>499</v>
      </c>
      <c r="K321" s="10">
        <v>199</v>
      </c>
      <c r="L321" s="10">
        <v>499</v>
      </c>
      <c r="N321" s="3"/>
      <c r="O321" s="4"/>
      <c r="Q321" s="13">
        <v>2.3820299999999999</v>
      </c>
      <c r="R321" s="13">
        <v>5.9730299999999996</v>
      </c>
      <c r="V321" s="16" t="s">
        <v>35</v>
      </c>
      <c r="W321" s="14">
        <v>3.5790299999999999</v>
      </c>
      <c r="X321" s="14">
        <v>7.1700299999999997</v>
      </c>
      <c r="Y321" s="22">
        <v>0.5</v>
      </c>
      <c r="Z321" s="27">
        <v>40</v>
      </c>
      <c r="AA321" s="32">
        <v>171</v>
      </c>
    </row>
    <row r="322" spans="1:27" x14ac:dyDescent="0.25">
      <c r="A322" t="s">
        <v>35</v>
      </c>
      <c r="B322" s="1" t="s">
        <v>27</v>
      </c>
      <c r="C322" s="1" t="s">
        <v>80</v>
      </c>
      <c r="D322" s="1">
        <v>0.5</v>
      </c>
      <c r="E322" s="1">
        <v>40</v>
      </c>
      <c r="F322" s="1" t="s">
        <v>509</v>
      </c>
      <c r="H322" t="str">
        <v>299</v>
      </c>
      <c r="I322" t="str">
        <v>599</v>
      </c>
      <c r="K322" s="10">
        <v>299</v>
      </c>
      <c r="L322" s="10">
        <v>599</v>
      </c>
      <c r="N322" s="3"/>
      <c r="O322" s="4"/>
      <c r="Q322" s="13">
        <v>3.5790299999999999</v>
      </c>
      <c r="R322" s="13">
        <v>7.1700299999999997</v>
      </c>
      <c r="V322" s="16" t="s">
        <v>45</v>
      </c>
      <c r="W322" s="14">
        <v>179.53802999999999</v>
      </c>
      <c r="X322" s="14">
        <v>179.53802999999999</v>
      </c>
      <c r="Y322" s="22">
        <v>0</v>
      </c>
      <c r="Z322" s="27">
        <v>43</v>
      </c>
      <c r="AA322" s="32">
        <v>27508</v>
      </c>
    </row>
    <row r="323" spans="1:27" x14ac:dyDescent="0.25">
      <c r="A323" t="s">
        <v>45</v>
      </c>
      <c r="B323" s="1" t="s">
        <v>67</v>
      </c>
      <c r="C323" s="1" t="s">
        <v>67</v>
      </c>
      <c r="D323" s="1">
        <v>0</v>
      </c>
      <c r="E323" s="1">
        <v>43</v>
      </c>
      <c r="F323" s="1" t="s">
        <v>510</v>
      </c>
      <c r="H323" t="str">
        <v>14,999</v>
      </c>
      <c r="I323" t="str">
        <v>14,999</v>
      </c>
      <c r="K323" s="10">
        <v>14999</v>
      </c>
      <c r="L323" s="10">
        <v>14999</v>
      </c>
      <c r="N323" s="3"/>
      <c r="O323" s="4"/>
      <c r="Q323" s="13">
        <v>179.53802999999999</v>
      </c>
      <c r="R323" s="13">
        <v>179.53802999999999</v>
      </c>
      <c r="V323" s="16" t="s">
        <v>6</v>
      </c>
      <c r="W323" s="14">
        <v>3.5790299999999999</v>
      </c>
      <c r="X323" s="14">
        <v>8.3670299999999997</v>
      </c>
      <c r="Y323" s="22">
        <v>0.56999999999999995</v>
      </c>
      <c r="Z323" s="27">
        <v>39</v>
      </c>
      <c r="AA323" s="32">
        <v>1454</v>
      </c>
    </row>
    <row r="324" spans="1:27" x14ac:dyDescent="0.25">
      <c r="A324" t="s">
        <v>6</v>
      </c>
      <c r="B324" s="1" t="s">
        <v>27</v>
      </c>
      <c r="C324" s="1" t="s">
        <v>16</v>
      </c>
      <c r="D324" s="1">
        <v>0.56999999999999995</v>
      </c>
      <c r="E324" s="1">
        <v>39</v>
      </c>
      <c r="F324" s="1" t="s">
        <v>511</v>
      </c>
      <c r="H324" t="str">
        <v>299</v>
      </c>
      <c r="I324" t="str">
        <v>699</v>
      </c>
      <c r="K324" s="10">
        <v>299</v>
      </c>
      <c r="L324" s="10">
        <v>699</v>
      </c>
      <c r="N324" s="3"/>
      <c r="O324" s="4"/>
      <c r="Q324" s="13">
        <v>3.5790299999999999</v>
      </c>
      <c r="R324" s="13">
        <v>8.3670299999999997</v>
      </c>
      <c r="V324" s="16" t="s">
        <v>45</v>
      </c>
      <c r="W324" s="14">
        <v>299.13029999999998</v>
      </c>
      <c r="X324" s="14">
        <v>622.32029999999997</v>
      </c>
      <c r="Y324" s="22">
        <v>0.52</v>
      </c>
      <c r="Z324" s="27">
        <v>42</v>
      </c>
      <c r="AA324" s="32">
        <v>2951</v>
      </c>
    </row>
    <row r="325" spans="1:27" x14ac:dyDescent="0.25">
      <c r="A325" t="s">
        <v>45</v>
      </c>
      <c r="B325" s="1" t="s">
        <v>429</v>
      </c>
      <c r="C325" s="1" t="s">
        <v>512</v>
      </c>
      <c r="D325" s="1">
        <v>0.52</v>
      </c>
      <c r="E325" s="1">
        <v>42</v>
      </c>
      <c r="F325" s="1" t="s">
        <v>513</v>
      </c>
      <c r="H325" t="str">
        <v>24,990</v>
      </c>
      <c r="I325" t="str">
        <v>51,990</v>
      </c>
      <c r="K325" s="10">
        <v>24990</v>
      </c>
      <c r="L325" s="10">
        <v>51990</v>
      </c>
      <c r="N325" s="3"/>
      <c r="O325" s="4"/>
      <c r="Q325" s="13">
        <v>299.13029999999998</v>
      </c>
      <c r="R325" s="13">
        <v>622.32029999999997</v>
      </c>
      <c r="V325" s="16" t="s">
        <v>45</v>
      </c>
      <c r="W325" s="14">
        <v>742.12802999999997</v>
      </c>
      <c r="X325" s="14">
        <v>837.88802999999996</v>
      </c>
      <c r="Y325" s="22">
        <v>0.11</v>
      </c>
      <c r="Z325" s="27">
        <v>41</v>
      </c>
      <c r="AA325" s="32">
        <v>6753</v>
      </c>
    </row>
    <row r="326" spans="1:27" x14ac:dyDescent="0.25">
      <c r="A326" t="s">
        <v>6</v>
      </c>
      <c r="B326" s="1" t="s">
        <v>49</v>
      </c>
      <c r="C326" s="1" t="s">
        <v>30</v>
      </c>
      <c r="D326" s="1">
        <v>0.75</v>
      </c>
      <c r="E326" s="1">
        <v>50</v>
      </c>
      <c r="F326" s="1" t="s">
        <v>454</v>
      </c>
      <c r="H326" t="str">
        <v>249</v>
      </c>
      <c r="I326" t="str">
        <v>999</v>
      </c>
      <c r="K326" s="10">
        <v>249</v>
      </c>
      <c r="L326" s="10">
        <v>999</v>
      </c>
      <c r="N326" s="3"/>
      <c r="O326" s="4"/>
      <c r="Q326" s="13">
        <v>2.9805299999999999</v>
      </c>
      <c r="R326" s="13">
        <v>11.958029999999999</v>
      </c>
      <c r="V326" s="16" t="s">
        <v>45</v>
      </c>
      <c r="W326" s="14">
        <v>293.25302999999997</v>
      </c>
      <c r="X326" s="14">
        <v>598.5</v>
      </c>
      <c r="Y326" s="22">
        <v>0.51</v>
      </c>
      <c r="Z326" s="27">
        <v>39</v>
      </c>
      <c r="AA326" s="32">
        <v>3518</v>
      </c>
    </row>
    <row r="327" spans="1:27" x14ac:dyDescent="0.25">
      <c r="A327" t="s">
        <v>45</v>
      </c>
      <c r="B327" s="1" t="s">
        <v>514</v>
      </c>
      <c r="C327" s="1" t="s">
        <v>515</v>
      </c>
      <c r="D327" s="1">
        <v>0.11</v>
      </c>
      <c r="E327" s="1">
        <v>41</v>
      </c>
      <c r="F327" s="1" t="s">
        <v>359</v>
      </c>
      <c r="H327" t="str">
        <v>61,999</v>
      </c>
      <c r="I327" t="str">
        <v>69,999</v>
      </c>
      <c r="K327" s="10">
        <v>61999</v>
      </c>
      <c r="L327" s="10">
        <v>69999</v>
      </c>
      <c r="N327" s="3"/>
      <c r="O327" s="4"/>
      <c r="Q327" s="13">
        <v>742.12802999999997</v>
      </c>
      <c r="R327" s="13">
        <v>837.88802999999996</v>
      </c>
      <c r="V327" s="16" t="s">
        <v>45</v>
      </c>
      <c r="W327" s="14">
        <v>125.67303</v>
      </c>
      <c r="X327" s="14">
        <v>233.40303</v>
      </c>
      <c r="Y327" s="22">
        <v>0.46</v>
      </c>
      <c r="Z327" s="27">
        <v>42</v>
      </c>
      <c r="AA327" s="32">
        <v>151</v>
      </c>
    </row>
    <row r="328" spans="1:27" x14ac:dyDescent="0.25">
      <c r="A328" t="s">
        <v>45</v>
      </c>
      <c r="B328" s="1" t="s">
        <v>516</v>
      </c>
      <c r="C328" s="1" t="s">
        <v>517</v>
      </c>
      <c r="D328" s="1">
        <v>0.51</v>
      </c>
      <c r="E328" s="1">
        <v>39</v>
      </c>
      <c r="F328" s="1" t="s">
        <v>518</v>
      </c>
      <c r="H328" t="str">
        <v>24,499</v>
      </c>
      <c r="I328" t="str">
        <v>50,000</v>
      </c>
      <c r="K328" s="10">
        <v>24499</v>
      </c>
      <c r="L328" s="10">
        <v>50000</v>
      </c>
      <c r="N328" s="3"/>
      <c r="O328" s="4"/>
      <c r="Q328" s="13">
        <v>293.25302999999997</v>
      </c>
      <c r="R328" s="13">
        <v>598.5</v>
      </c>
      <c r="V328" s="16" t="s">
        <v>6</v>
      </c>
      <c r="W328" s="14">
        <v>4.17753</v>
      </c>
      <c r="X328" s="14">
        <v>11.958029999999999</v>
      </c>
      <c r="Y328" s="22">
        <v>0.65</v>
      </c>
      <c r="Z328" s="27">
        <v>43</v>
      </c>
      <c r="AA328" s="32">
        <v>838</v>
      </c>
    </row>
    <row r="329" spans="1:27" x14ac:dyDescent="0.25">
      <c r="A329" t="s">
        <v>45</v>
      </c>
      <c r="B329" s="1" t="s">
        <v>519</v>
      </c>
      <c r="C329" s="1" t="s">
        <v>520</v>
      </c>
      <c r="D329" s="1">
        <v>0.46</v>
      </c>
      <c r="E329" s="1">
        <v>42</v>
      </c>
      <c r="F329" s="1" t="s">
        <v>485</v>
      </c>
      <c r="H329" t="str">
        <v>10,499</v>
      </c>
      <c r="I329" t="str">
        <v>19,499</v>
      </c>
      <c r="K329" s="10">
        <v>10499</v>
      </c>
      <c r="L329" s="10">
        <v>19499</v>
      </c>
      <c r="N329" s="3"/>
      <c r="O329" s="4"/>
      <c r="Q329" s="13">
        <v>125.67303</v>
      </c>
      <c r="R329" s="13">
        <v>233.40303</v>
      </c>
      <c r="V329" s="16" t="s">
        <v>106</v>
      </c>
      <c r="W329" s="14">
        <v>2.3580899999999998</v>
      </c>
      <c r="X329" s="14">
        <v>5.9730299999999996</v>
      </c>
      <c r="Y329" s="22">
        <v>0.61</v>
      </c>
      <c r="Z329" s="27">
        <v>38</v>
      </c>
      <c r="AA329" s="32">
        <v>136</v>
      </c>
    </row>
    <row r="330" spans="1:27" x14ac:dyDescent="0.25">
      <c r="A330" t="s">
        <v>6</v>
      </c>
      <c r="B330" s="1" t="s">
        <v>11</v>
      </c>
      <c r="C330" s="1" t="s">
        <v>30</v>
      </c>
      <c r="D330" s="1">
        <v>0.65</v>
      </c>
      <c r="E330" s="1">
        <v>43</v>
      </c>
      <c r="F330" s="1" t="s">
        <v>500</v>
      </c>
      <c r="H330" t="str">
        <v>349</v>
      </c>
      <c r="I330" t="str">
        <v>999</v>
      </c>
      <c r="K330" s="10">
        <v>349</v>
      </c>
      <c r="L330" s="10">
        <v>999</v>
      </c>
      <c r="N330" s="3"/>
      <c r="O330" s="4"/>
      <c r="Q330" s="13">
        <v>4.17753</v>
      </c>
      <c r="R330" s="13">
        <v>11.958029999999999</v>
      </c>
      <c r="V330" s="16" t="s">
        <v>370</v>
      </c>
      <c r="W330" s="14">
        <v>15.54903</v>
      </c>
      <c r="X330" s="14">
        <v>29.913029999999999</v>
      </c>
      <c r="Y330" s="22">
        <v>0.48</v>
      </c>
      <c r="Z330" s="27">
        <v>43</v>
      </c>
      <c r="AA330" s="32">
        <v>301</v>
      </c>
    </row>
    <row r="331" spans="1:27" x14ac:dyDescent="0.25">
      <c r="A331" t="s">
        <v>106</v>
      </c>
      <c r="B331" s="1" t="s">
        <v>521</v>
      </c>
      <c r="C331" s="1" t="s">
        <v>24</v>
      </c>
      <c r="D331" s="1">
        <v>0.61</v>
      </c>
      <c r="E331" s="1">
        <v>38</v>
      </c>
      <c r="F331" s="1" t="s">
        <v>522</v>
      </c>
      <c r="H331" t="str">
        <v>197</v>
      </c>
      <c r="I331" t="str">
        <v>499</v>
      </c>
      <c r="K331" s="10">
        <v>197</v>
      </c>
      <c r="L331" s="10">
        <v>499</v>
      </c>
      <c r="N331" s="3"/>
      <c r="O331" s="4"/>
      <c r="Q331" s="13">
        <v>2.3580899999999998</v>
      </c>
      <c r="R331" s="13">
        <v>5.9730299999999996</v>
      </c>
      <c r="V331" s="16" t="s">
        <v>6</v>
      </c>
      <c r="W331" s="14">
        <v>18.18243</v>
      </c>
      <c r="X331" s="14">
        <v>22.731030000000001</v>
      </c>
      <c r="Y331" s="22">
        <v>0.2</v>
      </c>
      <c r="Z331" s="27">
        <v>44</v>
      </c>
      <c r="AA331" s="32">
        <v>19763</v>
      </c>
    </row>
    <row r="332" spans="1:27" x14ac:dyDescent="0.25">
      <c r="A332" t="s">
        <v>370</v>
      </c>
      <c r="B332" s="1" t="s">
        <v>171</v>
      </c>
      <c r="C332" s="1" t="s">
        <v>295</v>
      </c>
      <c r="D332" s="1">
        <v>0.48</v>
      </c>
      <c r="E332" s="1">
        <v>43</v>
      </c>
      <c r="F332" s="1" t="s">
        <v>523</v>
      </c>
      <c r="H332" t="str">
        <v>1,299</v>
      </c>
      <c r="I332" t="str">
        <v>2,499</v>
      </c>
      <c r="K332" s="10">
        <v>1299</v>
      </c>
      <c r="L332" s="10">
        <v>2499</v>
      </c>
      <c r="N332" s="3"/>
      <c r="O332" s="4"/>
      <c r="Q332" s="13">
        <v>15.54903</v>
      </c>
      <c r="R332" s="13">
        <v>29.913029999999999</v>
      </c>
      <c r="V332" s="16" t="s">
        <v>45</v>
      </c>
      <c r="W332" s="14">
        <v>562.57803000000001</v>
      </c>
      <c r="X332" s="14">
        <v>837.88802999999996</v>
      </c>
      <c r="Y332" s="22">
        <v>0.33</v>
      </c>
      <c r="Z332" s="27">
        <v>43</v>
      </c>
      <c r="AA332" s="32">
        <v>21252</v>
      </c>
    </row>
    <row r="333" spans="1:27" x14ac:dyDescent="0.25">
      <c r="A333" t="s">
        <v>6</v>
      </c>
      <c r="B333" s="1" t="s">
        <v>524</v>
      </c>
      <c r="C333" s="1" t="s">
        <v>13</v>
      </c>
      <c r="D333" s="1">
        <v>0.2</v>
      </c>
      <c r="E333" s="1">
        <v>44</v>
      </c>
      <c r="F333" s="1" t="s">
        <v>525</v>
      </c>
      <c r="H333" t="str">
        <v>1,519</v>
      </c>
      <c r="I333" t="str">
        <v>1,899</v>
      </c>
      <c r="K333" s="10">
        <v>1519</v>
      </c>
      <c r="L333" s="10">
        <v>1899</v>
      </c>
      <c r="N333" s="3"/>
      <c r="O333" s="4"/>
      <c r="Q333" s="13">
        <v>18.18243</v>
      </c>
      <c r="R333" s="13">
        <v>22.731030000000001</v>
      </c>
      <c r="V333" s="16" t="s">
        <v>6</v>
      </c>
      <c r="W333" s="14">
        <v>3.5790299999999999</v>
      </c>
      <c r="X333" s="14">
        <v>9.5640299999999989</v>
      </c>
      <c r="Y333" s="22">
        <v>0.63</v>
      </c>
      <c r="Z333" s="27">
        <v>43</v>
      </c>
      <c r="AA333" s="32">
        <v>1902</v>
      </c>
    </row>
    <row r="334" spans="1:27" x14ac:dyDescent="0.25">
      <c r="A334" t="s">
        <v>45</v>
      </c>
      <c r="B334" s="1" t="s">
        <v>526</v>
      </c>
      <c r="C334" s="1" t="s">
        <v>515</v>
      </c>
      <c r="D334" s="1">
        <v>0.33</v>
      </c>
      <c r="E334" s="1">
        <v>43</v>
      </c>
      <c r="F334" s="1" t="s">
        <v>387</v>
      </c>
      <c r="H334" t="str">
        <v>46,999</v>
      </c>
      <c r="I334" t="str">
        <v>69,999</v>
      </c>
      <c r="K334" s="10">
        <v>46999</v>
      </c>
      <c r="L334" s="10">
        <v>69999</v>
      </c>
      <c r="N334" s="3"/>
      <c r="O334" s="4"/>
      <c r="Q334" s="13">
        <v>562.57803000000001</v>
      </c>
      <c r="R334" s="13">
        <v>837.88802999999996</v>
      </c>
      <c r="V334" s="16" t="s">
        <v>528</v>
      </c>
      <c r="W334" s="14">
        <v>21.534029999999998</v>
      </c>
      <c r="X334" s="14">
        <v>239.38802999999999</v>
      </c>
      <c r="Y334" s="22">
        <v>0.91</v>
      </c>
      <c r="Z334" s="27">
        <v>42</v>
      </c>
      <c r="AA334" s="32">
        <v>13937</v>
      </c>
    </row>
    <row r="335" spans="1:27" x14ac:dyDescent="0.25">
      <c r="A335" t="s">
        <v>6</v>
      </c>
      <c r="B335" s="1" t="s">
        <v>27</v>
      </c>
      <c r="C335" s="1" t="s">
        <v>34</v>
      </c>
      <c r="D335" s="1">
        <v>0.63</v>
      </c>
      <c r="E335" s="1">
        <v>43</v>
      </c>
      <c r="F335" s="1" t="s">
        <v>527</v>
      </c>
      <c r="H335" t="str">
        <v>299</v>
      </c>
      <c r="I335" t="str">
        <v>799</v>
      </c>
      <c r="K335" s="10">
        <v>299</v>
      </c>
      <c r="L335" s="10">
        <v>799</v>
      </c>
      <c r="N335" s="3"/>
      <c r="O335" s="4"/>
      <c r="Q335" s="13">
        <v>3.5790299999999999</v>
      </c>
      <c r="R335" s="13">
        <v>9.5640299999999989</v>
      </c>
      <c r="V335" s="16" t="s">
        <v>528</v>
      </c>
      <c r="W335" s="14">
        <v>23.916059999999998</v>
      </c>
      <c r="X335" s="14">
        <v>119.68803</v>
      </c>
      <c r="Y335" s="22">
        <v>0.8</v>
      </c>
      <c r="Z335" s="27">
        <v>43</v>
      </c>
      <c r="AA335" s="32">
        <v>27696</v>
      </c>
    </row>
    <row r="336" spans="1:27" x14ac:dyDescent="0.25">
      <c r="A336" t="s">
        <v>528</v>
      </c>
      <c r="B336" s="1" t="s">
        <v>55</v>
      </c>
      <c r="C336" s="1" t="s">
        <v>68</v>
      </c>
      <c r="D336" s="1">
        <v>0.91</v>
      </c>
      <c r="E336" s="1">
        <v>42</v>
      </c>
      <c r="F336" s="1" t="s">
        <v>529</v>
      </c>
      <c r="H336" t="str">
        <v>1,799</v>
      </c>
      <c r="I336" t="str">
        <v>19,999</v>
      </c>
      <c r="K336" s="10">
        <v>1799</v>
      </c>
      <c r="L336" s="10">
        <v>19999</v>
      </c>
      <c r="N336" s="3"/>
      <c r="O336" s="4"/>
      <c r="Q336" s="13">
        <v>21.534029999999998</v>
      </c>
      <c r="R336" s="13">
        <v>239.38802999999999</v>
      </c>
      <c r="V336" s="16" t="s">
        <v>528</v>
      </c>
      <c r="W336" s="14">
        <v>23.92803</v>
      </c>
      <c r="X336" s="14">
        <v>95.640299999999996</v>
      </c>
      <c r="Y336" s="22">
        <v>0.75</v>
      </c>
      <c r="Z336" s="27">
        <v>38</v>
      </c>
      <c r="AA336" s="32">
        <v>17831</v>
      </c>
    </row>
    <row r="337" spans="1:27" x14ac:dyDescent="0.25">
      <c r="A337" t="s">
        <v>528</v>
      </c>
      <c r="B337" s="1" t="s">
        <v>530</v>
      </c>
      <c r="C337" s="1" t="s">
        <v>233</v>
      </c>
      <c r="D337" s="1">
        <v>0.8</v>
      </c>
      <c r="E337" s="1">
        <v>43</v>
      </c>
      <c r="F337" s="1" t="s">
        <v>531</v>
      </c>
      <c r="H337" t="str">
        <v>1,998</v>
      </c>
      <c r="I337" t="str">
        <v>9,999</v>
      </c>
      <c r="K337" s="10">
        <v>1998</v>
      </c>
      <c r="L337" s="10">
        <v>9999</v>
      </c>
      <c r="N337" s="3"/>
      <c r="O337" s="4"/>
      <c r="Q337" s="13">
        <v>23.916059999999998</v>
      </c>
      <c r="R337" s="13">
        <v>119.68803</v>
      </c>
      <c r="V337" s="16" t="s">
        <v>534</v>
      </c>
      <c r="W337" s="14">
        <v>24.526530000000001</v>
      </c>
      <c r="X337" s="14">
        <v>26.322029999999998</v>
      </c>
      <c r="Y337" s="22">
        <v>7.0000000000000007E-2</v>
      </c>
      <c r="Z337" s="27">
        <v>43</v>
      </c>
      <c r="AA337" s="32">
        <v>178912</v>
      </c>
    </row>
    <row r="338" spans="1:27" x14ac:dyDescent="0.25">
      <c r="A338" t="s">
        <v>528</v>
      </c>
      <c r="B338" s="1" t="s">
        <v>71</v>
      </c>
      <c r="C338" s="1" t="s">
        <v>532</v>
      </c>
      <c r="D338" s="1">
        <v>0.75</v>
      </c>
      <c r="E338" s="1">
        <v>38</v>
      </c>
      <c r="F338" s="1" t="s">
        <v>533</v>
      </c>
      <c r="H338" t="str">
        <v>1,999</v>
      </c>
      <c r="I338" t="str">
        <v>7,990</v>
      </c>
      <c r="K338" s="10">
        <v>1999</v>
      </c>
      <c r="L338" s="10">
        <v>7990</v>
      </c>
      <c r="N338" s="3"/>
      <c r="O338" s="4"/>
      <c r="Q338" s="13">
        <v>23.92803</v>
      </c>
      <c r="R338" s="13">
        <v>95.640299999999996</v>
      </c>
      <c r="V338" s="16" t="s">
        <v>537</v>
      </c>
      <c r="W338" s="14">
        <v>77.793030000000002</v>
      </c>
      <c r="X338" s="14">
        <v>107.71803</v>
      </c>
      <c r="Y338" s="22">
        <v>0.28000000000000003</v>
      </c>
      <c r="Z338" s="27">
        <v>40</v>
      </c>
      <c r="AA338" s="32">
        <v>7807</v>
      </c>
    </row>
    <row r="339" spans="1:27" x14ac:dyDescent="0.25">
      <c r="A339" t="s">
        <v>534</v>
      </c>
      <c r="B339" s="1" t="s">
        <v>535</v>
      </c>
      <c r="C339" s="1" t="s">
        <v>111</v>
      </c>
      <c r="D339" s="1">
        <v>7.0000000000000007E-2</v>
      </c>
      <c r="E339" s="1">
        <v>43</v>
      </c>
      <c r="F339" s="1" t="s">
        <v>536</v>
      </c>
      <c r="H339" t="str">
        <v>2,049</v>
      </c>
      <c r="I339" t="str">
        <v>2,199</v>
      </c>
      <c r="K339" s="10">
        <v>2049</v>
      </c>
      <c r="L339" s="10">
        <v>2199</v>
      </c>
      <c r="N339" s="3"/>
      <c r="O339" s="4"/>
      <c r="Q339" s="13">
        <v>24.526530000000001</v>
      </c>
      <c r="R339" s="13">
        <v>26.322029999999998</v>
      </c>
      <c r="V339" s="16" t="s">
        <v>537</v>
      </c>
      <c r="W339" s="14">
        <v>347.11802999999998</v>
      </c>
      <c r="X339" s="14">
        <v>347.11802999999998</v>
      </c>
      <c r="Y339" s="22">
        <v>0</v>
      </c>
      <c r="Z339" s="27">
        <v>43</v>
      </c>
      <c r="AA339" s="32">
        <v>17415</v>
      </c>
    </row>
    <row r="340" spans="1:27" x14ac:dyDescent="0.25">
      <c r="A340" t="s">
        <v>537</v>
      </c>
      <c r="B340" s="1" t="s">
        <v>538</v>
      </c>
      <c r="C340" s="1" t="s">
        <v>441</v>
      </c>
      <c r="D340" s="1">
        <v>0.28000000000000003</v>
      </c>
      <c r="E340" s="1">
        <v>40</v>
      </c>
      <c r="F340" s="1" t="s">
        <v>539</v>
      </c>
      <c r="H340" t="str">
        <v>6,499</v>
      </c>
      <c r="I340" t="str">
        <v>8,999</v>
      </c>
      <c r="K340" s="10">
        <v>6499</v>
      </c>
      <c r="L340" s="10">
        <v>8999</v>
      </c>
      <c r="N340" s="3"/>
      <c r="O340" s="4"/>
      <c r="Q340" s="13">
        <v>77.793030000000002</v>
      </c>
      <c r="R340" s="13">
        <v>107.71803</v>
      </c>
      <c r="V340" s="16" t="s">
        <v>537</v>
      </c>
      <c r="W340" s="14">
        <v>347.11802999999998</v>
      </c>
      <c r="X340" s="14">
        <v>347.11802999999998</v>
      </c>
      <c r="Y340" s="22">
        <v>0</v>
      </c>
      <c r="Z340" s="27">
        <v>43</v>
      </c>
      <c r="AA340" s="32">
        <v>17415</v>
      </c>
    </row>
    <row r="341" spans="1:27" x14ac:dyDescent="0.25">
      <c r="A341" t="s">
        <v>537</v>
      </c>
      <c r="B341" s="1" t="s">
        <v>540</v>
      </c>
      <c r="C341" s="1" t="s">
        <v>540</v>
      </c>
      <c r="D341" s="1">
        <v>0</v>
      </c>
      <c r="E341" s="1">
        <v>43</v>
      </c>
      <c r="F341" s="1" t="s">
        <v>541</v>
      </c>
      <c r="H341" t="str">
        <v>28,999</v>
      </c>
      <c r="I341" t="str">
        <v>28,999</v>
      </c>
      <c r="K341" s="10">
        <v>28999</v>
      </c>
      <c r="L341" s="10">
        <v>28999</v>
      </c>
      <c r="N341" s="3"/>
      <c r="O341" s="4"/>
      <c r="Q341" s="13">
        <v>347.11802999999998</v>
      </c>
      <c r="R341" s="13">
        <v>347.11802999999998</v>
      </c>
      <c r="V341" s="16" t="s">
        <v>537</v>
      </c>
      <c r="W341" s="14">
        <v>77.793030000000002</v>
      </c>
      <c r="X341" s="14">
        <v>107.71803</v>
      </c>
      <c r="Y341" s="22">
        <v>0.28000000000000003</v>
      </c>
      <c r="Z341" s="27">
        <v>40</v>
      </c>
      <c r="AA341" s="32">
        <v>7807</v>
      </c>
    </row>
    <row r="342" spans="1:27" x14ac:dyDescent="0.25">
      <c r="A342" t="s">
        <v>537</v>
      </c>
      <c r="B342" s="1" t="s">
        <v>540</v>
      </c>
      <c r="C342" s="1" t="s">
        <v>540</v>
      </c>
      <c r="D342" s="1">
        <v>0</v>
      </c>
      <c r="E342" s="1">
        <v>43</v>
      </c>
      <c r="F342" s="1" t="s">
        <v>541</v>
      </c>
      <c r="H342" t="str">
        <v>28,999</v>
      </c>
      <c r="I342" t="str">
        <v>28,999</v>
      </c>
      <c r="K342" s="10">
        <v>28999</v>
      </c>
      <c r="L342" s="10">
        <v>28999</v>
      </c>
      <c r="N342" s="3"/>
      <c r="O342" s="4"/>
      <c r="Q342" s="13">
        <v>347.11802999999998</v>
      </c>
      <c r="R342" s="13">
        <v>347.11802999999998</v>
      </c>
      <c r="V342" s="16" t="s">
        <v>537</v>
      </c>
      <c r="W342" s="14">
        <v>77.793030000000002</v>
      </c>
      <c r="X342" s="14">
        <v>107.71803</v>
      </c>
      <c r="Y342" s="22">
        <v>0.28000000000000003</v>
      </c>
      <c r="Z342" s="27">
        <v>40</v>
      </c>
      <c r="AA342" s="32">
        <v>7807</v>
      </c>
    </row>
    <row r="343" spans="1:27" x14ac:dyDescent="0.25">
      <c r="A343" t="s">
        <v>537</v>
      </c>
      <c r="B343" s="1" t="s">
        <v>538</v>
      </c>
      <c r="C343" s="1" t="s">
        <v>441</v>
      </c>
      <c r="D343" s="1">
        <v>0.28000000000000003</v>
      </c>
      <c r="E343" s="1">
        <v>40</v>
      </c>
      <c r="F343" s="1" t="s">
        <v>539</v>
      </c>
      <c r="H343" t="str">
        <v>6,499</v>
      </c>
      <c r="I343" t="str">
        <v>8,999</v>
      </c>
      <c r="K343" s="10">
        <v>6499</v>
      </c>
      <c r="L343" s="10">
        <v>8999</v>
      </c>
      <c r="N343" s="3"/>
      <c r="O343" s="4"/>
      <c r="Q343" s="13">
        <v>77.793030000000002</v>
      </c>
      <c r="R343" s="13">
        <v>107.71803</v>
      </c>
      <c r="V343" s="16" t="s">
        <v>542</v>
      </c>
      <c r="W343" s="14">
        <v>6.8109299999999999</v>
      </c>
      <c r="X343" s="14">
        <v>11.969999999999999</v>
      </c>
      <c r="Y343" s="22">
        <v>0.43</v>
      </c>
      <c r="Z343" s="27">
        <v>44</v>
      </c>
      <c r="AA343" s="32">
        <v>67259</v>
      </c>
    </row>
    <row r="344" spans="1:27" x14ac:dyDescent="0.25">
      <c r="A344" t="s">
        <v>537</v>
      </c>
      <c r="B344" s="1" t="s">
        <v>538</v>
      </c>
      <c r="C344" s="1" t="s">
        <v>441</v>
      </c>
      <c r="D344" s="1">
        <v>0.28000000000000003</v>
      </c>
      <c r="E344" s="1">
        <v>40</v>
      </c>
      <c r="F344" s="1" t="s">
        <v>539</v>
      </c>
      <c r="H344" t="str">
        <v>6,499</v>
      </c>
      <c r="I344" t="str">
        <v>8,999</v>
      </c>
      <c r="K344" s="10">
        <v>6499</v>
      </c>
      <c r="L344" s="10">
        <v>8999</v>
      </c>
      <c r="N344" s="3"/>
      <c r="O344" s="4"/>
      <c r="Q344" s="13">
        <v>77.793030000000002</v>
      </c>
      <c r="R344" s="13">
        <v>107.71803</v>
      </c>
      <c r="V344" s="16" t="s">
        <v>528</v>
      </c>
      <c r="W344" s="14">
        <v>22.719059999999999</v>
      </c>
      <c r="X344" s="14">
        <v>59.838029999999996</v>
      </c>
      <c r="Y344" s="22">
        <v>0.62</v>
      </c>
      <c r="Z344" s="27">
        <v>41</v>
      </c>
      <c r="AA344" s="32">
        <v>10689</v>
      </c>
    </row>
    <row r="345" spans="1:27" x14ac:dyDescent="0.25">
      <c r="A345" t="s">
        <v>542</v>
      </c>
      <c r="B345" s="1" t="s">
        <v>543</v>
      </c>
      <c r="C345" s="1" t="s">
        <v>21</v>
      </c>
      <c r="D345" s="1">
        <v>0.43</v>
      </c>
      <c r="E345" s="1">
        <v>44</v>
      </c>
      <c r="F345" s="1" t="s">
        <v>544</v>
      </c>
      <c r="H345" t="str">
        <v>569</v>
      </c>
      <c r="I345" t="str">
        <v>1,000</v>
      </c>
      <c r="K345" s="10">
        <v>569</v>
      </c>
      <c r="L345" s="10">
        <v>1000</v>
      </c>
      <c r="N345" s="3"/>
      <c r="O345" s="4"/>
      <c r="Q345" s="13">
        <v>6.8109299999999999</v>
      </c>
      <c r="R345" s="13">
        <v>11.969999999999999</v>
      </c>
      <c r="V345" s="16" t="s">
        <v>547</v>
      </c>
      <c r="W345" s="14">
        <v>15.54903</v>
      </c>
      <c r="X345" s="14">
        <v>19.140029999999999</v>
      </c>
      <c r="Y345" s="22">
        <v>0.19</v>
      </c>
      <c r="Z345" s="27">
        <v>40</v>
      </c>
      <c r="AA345" s="32">
        <v>128311</v>
      </c>
    </row>
    <row r="346" spans="1:27" x14ac:dyDescent="0.25">
      <c r="A346" t="s">
        <v>528</v>
      </c>
      <c r="B346" s="1" t="s">
        <v>545</v>
      </c>
      <c r="C346" s="1" t="s">
        <v>378</v>
      </c>
      <c r="D346" s="1">
        <v>0.62</v>
      </c>
      <c r="E346" s="1">
        <v>41</v>
      </c>
      <c r="F346" s="1" t="s">
        <v>546</v>
      </c>
      <c r="H346" t="str">
        <v>1,898</v>
      </c>
      <c r="I346" t="str">
        <v>4,999</v>
      </c>
      <c r="K346" s="10">
        <v>1898</v>
      </c>
      <c r="L346" s="10">
        <v>4999</v>
      </c>
      <c r="N346" s="3"/>
      <c r="O346" s="4"/>
      <c r="Q346" s="13">
        <v>22.719059999999999</v>
      </c>
      <c r="R346" s="13">
        <v>59.838029999999996</v>
      </c>
      <c r="V346" s="16" t="s">
        <v>528</v>
      </c>
      <c r="W346" s="14">
        <v>17.94303</v>
      </c>
      <c r="X346" s="14">
        <v>83.670299999999997</v>
      </c>
      <c r="Y346" s="22">
        <v>0.79</v>
      </c>
      <c r="Z346" s="27">
        <v>39</v>
      </c>
      <c r="AA346" s="32">
        <v>21796</v>
      </c>
    </row>
    <row r="347" spans="1:27" x14ac:dyDescent="0.25">
      <c r="A347" t="s">
        <v>547</v>
      </c>
      <c r="B347" s="1" t="s">
        <v>171</v>
      </c>
      <c r="C347" s="1" t="s">
        <v>97</v>
      </c>
      <c r="D347" s="1">
        <v>0.19</v>
      </c>
      <c r="E347" s="1">
        <v>40</v>
      </c>
      <c r="F347" s="1" t="s">
        <v>548</v>
      </c>
      <c r="H347" t="str">
        <v>1,299</v>
      </c>
      <c r="I347" t="str">
        <v>1,599</v>
      </c>
      <c r="K347" s="10">
        <v>1299</v>
      </c>
      <c r="L347" s="10">
        <v>1599</v>
      </c>
      <c r="N347" s="3"/>
      <c r="O347" s="4"/>
      <c r="Q347" s="13">
        <v>15.54903</v>
      </c>
      <c r="R347" s="13">
        <v>19.140029999999999</v>
      </c>
      <c r="V347" s="16" t="s">
        <v>551</v>
      </c>
      <c r="W347" s="14">
        <v>7.1700299999999997</v>
      </c>
      <c r="X347" s="14">
        <v>11.958029999999999</v>
      </c>
      <c r="Y347" s="22">
        <v>0.4</v>
      </c>
      <c r="Z347" s="27">
        <v>41</v>
      </c>
      <c r="AA347" s="32">
        <v>192590</v>
      </c>
    </row>
    <row r="348" spans="1:27" x14ac:dyDescent="0.25">
      <c r="A348" t="s">
        <v>528</v>
      </c>
      <c r="B348" s="1" t="s">
        <v>128</v>
      </c>
      <c r="C348" s="1" t="s">
        <v>549</v>
      </c>
      <c r="D348" s="1">
        <v>0.79</v>
      </c>
      <c r="E348" s="1">
        <v>39</v>
      </c>
      <c r="F348" s="1" t="s">
        <v>550</v>
      </c>
      <c r="H348" t="str">
        <v>1,499</v>
      </c>
      <c r="I348" t="str">
        <v>6,990</v>
      </c>
      <c r="K348" s="10">
        <v>1499</v>
      </c>
      <c r="L348" s="10">
        <v>6990</v>
      </c>
      <c r="N348" s="3"/>
      <c r="O348" s="4"/>
      <c r="Q348" s="13">
        <v>17.94303</v>
      </c>
      <c r="R348" s="13">
        <v>83.670299999999997</v>
      </c>
      <c r="V348" s="16" t="s">
        <v>537</v>
      </c>
      <c r="W348" s="14">
        <v>113.70303</v>
      </c>
      <c r="X348" s="14">
        <v>143.62803</v>
      </c>
      <c r="Y348" s="22">
        <v>0.21</v>
      </c>
      <c r="Z348" s="27">
        <v>42</v>
      </c>
      <c r="AA348" s="32">
        <v>284</v>
      </c>
    </row>
    <row r="349" spans="1:27" x14ac:dyDescent="0.25">
      <c r="A349" t="s">
        <v>551</v>
      </c>
      <c r="B349" s="1" t="s">
        <v>80</v>
      </c>
      <c r="C349" s="1" t="s">
        <v>30</v>
      </c>
      <c r="D349" s="1">
        <v>0.4</v>
      </c>
      <c r="E349" s="1">
        <v>41</v>
      </c>
      <c r="F349" s="1" t="s">
        <v>552</v>
      </c>
      <c r="H349" t="str">
        <v>599</v>
      </c>
      <c r="I349" t="str">
        <v>999</v>
      </c>
      <c r="K349" s="10">
        <v>599</v>
      </c>
      <c r="L349" s="10">
        <v>999</v>
      </c>
      <c r="N349" s="3"/>
      <c r="O349" s="4"/>
      <c r="Q349" s="13">
        <v>7.1700299999999997</v>
      </c>
      <c r="R349" s="13">
        <v>11.958029999999999</v>
      </c>
      <c r="V349" s="16" t="s">
        <v>551</v>
      </c>
      <c r="W349" s="14">
        <v>7.1700299999999997</v>
      </c>
      <c r="X349" s="14">
        <v>29.913029999999999</v>
      </c>
      <c r="Y349" s="22">
        <v>0.76</v>
      </c>
      <c r="Z349" s="27">
        <v>39</v>
      </c>
      <c r="AA349" s="32">
        <v>58162</v>
      </c>
    </row>
    <row r="350" spans="1:27" x14ac:dyDescent="0.25">
      <c r="A350" t="s">
        <v>537</v>
      </c>
      <c r="B350" s="1" t="s">
        <v>553</v>
      </c>
      <c r="C350" s="1" t="s">
        <v>554</v>
      </c>
      <c r="D350" s="1">
        <v>0.21</v>
      </c>
      <c r="E350" s="1">
        <v>42</v>
      </c>
      <c r="F350" s="1" t="s">
        <v>236</v>
      </c>
      <c r="H350" t="str">
        <v>9,499</v>
      </c>
      <c r="I350" t="str">
        <v>11,999</v>
      </c>
      <c r="K350" s="10">
        <v>9499</v>
      </c>
      <c r="L350" s="10">
        <v>11999</v>
      </c>
      <c r="N350" s="3"/>
      <c r="O350" s="4"/>
      <c r="Q350" s="13">
        <v>113.70303</v>
      </c>
      <c r="R350" s="13">
        <v>143.62803</v>
      </c>
      <c r="V350" s="16" t="s">
        <v>537</v>
      </c>
      <c r="W350" s="14">
        <v>107.71803</v>
      </c>
      <c r="X350" s="14">
        <v>143.62803</v>
      </c>
      <c r="Y350" s="22">
        <v>0.25</v>
      </c>
      <c r="Z350" s="27">
        <v>40</v>
      </c>
      <c r="AA350" s="32">
        <v>12796</v>
      </c>
    </row>
    <row r="351" spans="1:27" x14ac:dyDescent="0.25">
      <c r="A351" t="s">
        <v>551</v>
      </c>
      <c r="B351" s="1" t="s">
        <v>80</v>
      </c>
      <c r="C351" s="1" t="s">
        <v>295</v>
      </c>
      <c r="D351" s="1">
        <v>0.76</v>
      </c>
      <c r="E351" s="1">
        <v>39</v>
      </c>
      <c r="F351" s="1" t="s">
        <v>555</v>
      </c>
      <c r="H351" t="str">
        <v>599</v>
      </c>
      <c r="I351" t="str">
        <v>2,499</v>
      </c>
      <c r="K351" s="10">
        <v>599</v>
      </c>
      <c r="L351" s="10">
        <v>2499</v>
      </c>
      <c r="N351" s="3"/>
      <c r="O351" s="4"/>
      <c r="Q351" s="13">
        <v>7.1700299999999997</v>
      </c>
      <c r="R351" s="13">
        <v>29.913029999999999</v>
      </c>
      <c r="V351" s="16" t="s">
        <v>557</v>
      </c>
      <c r="W351" s="14">
        <v>4.17753</v>
      </c>
      <c r="X351" s="14">
        <v>15.54903</v>
      </c>
      <c r="Y351" s="22">
        <v>0.73</v>
      </c>
      <c r="Z351" s="27">
        <v>40</v>
      </c>
      <c r="AA351" s="32">
        <v>14282</v>
      </c>
    </row>
    <row r="352" spans="1:27" x14ac:dyDescent="0.25">
      <c r="A352" t="s">
        <v>537</v>
      </c>
      <c r="B352" s="1" t="s">
        <v>441</v>
      </c>
      <c r="C352" s="1" t="s">
        <v>554</v>
      </c>
      <c r="D352" s="1">
        <v>0.25</v>
      </c>
      <c r="E352" s="1">
        <v>40</v>
      </c>
      <c r="F352" s="1" t="s">
        <v>556</v>
      </c>
      <c r="H352" t="str">
        <v>8,999</v>
      </c>
      <c r="I352" t="str">
        <v>11,999</v>
      </c>
      <c r="K352" s="10">
        <v>8999</v>
      </c>
      <c r="L352" s="10">
        <v>11999</v>
      </c>
      <c r="N352" s="3"/>
      <c r="O352" s="4"/>
      <c r="Q352" s="13">
        <v>107.71803</v>
      </c>
      <c r="R352" s="13">
        <v>143.62803</v>
      </c>
      <c r="V352" s="16" t="s">
        <v>551</v>
      </c>
      <c r="W352" s="14">
        <v>4.17753</v>
      </c>
      <c r="X352" s="14">
        <v>11.958029999999999</v>
      </c>
      <c r="Y352" s="22">
        <v>0.65</v>
      </c>
      <c r="Z352" s="27">
        <v>41</v>
      </c>
      <c r="AA352" s="32">
        <v>363713</v>
      </c>
    </row>
    <row r="353" spans="1:27" x14ac:dyDescent="0.25">
      <c r="A353" t="s">
        <v>557</v>
      </c>
      <c r="B353" s="1" t="s">
        <v>11</v>
      </c>
      <c r="C353" s="1" t="s">
        <v>171</v>
      </c>
      <c r="D353" s="1">
        <v>0.73</v>
      </c>
      <c r="E353" s="1">
        <v>40</v>
      </c>
      <c r="F353" s="1" t="s">
        <v>558</v>
      </c>
      <c r="H353" t="str">
        <v>349</v>
      </c>
      <c r="I353" t="str">
        <v>1,299</v>
      </c>
      <c r="K353" s="10">
        <v>349</v>
      </c>
      <c r="L353" s="10">
        <v>1299</v>
      </c>
      <c r="N353" s="3"/>
      <c r="O353" s="4"/>
      <c r="Q353" s="13">
        <v>4.17753</v>
      </c>
      <c r="R353" s="13">
        <v>15.54903</v>
      </c>
      <c r="V353" s="16" t="s">
        <v>542</v>
      </c>
      <c r="W353" s="14">
        <v>11.479229999999999</v>
      </c>
      <c r="X353" s="14">
        <v>21.545999999999999</v>
      </c>
      <c r="Y353" s="22">
        <v>0.47</v>
      </c>
      <c r="Z353" s="27">
        <v>44</v>
      </c>
      <c r="AA353" s="32">
        <v>67259</v>
      </c>
    </row>
    <row r="354" spans="1:27" x14ac:dyDescent="0.25">
      <c r="A354" t="s">
        <v>551</v>
      </c>
      <c r="B354" s="1" t="s">
        <v>11</v>
      </c>
      <c r="C354" s="1" t="s">
        <v>30</v>
      </c>
      <c r="D354" s="1">
        <v>0.65</v>
      </c>
      <c r="E354" s="1">
        <v>41</v>
      </c>
      <c r="F354" s="1" t="s">
        <v>559</v>
      </c>
      <c r="H354" t="str">
        <v>349</v>
      </c>
      <c r="I354" t="str">
        <v>999</v>
      </c>
      <c r="K354" s="10">
        <v>349</v>
      </c>
      <c r="L354" s="10">
        <v>999</v>
      </c>
      <c r="N354" s="3"/>
      <c r="O354" s="4"/>
      <c r="Q354" s="13">
        <v>4.17753</v>
      </c>
      <c r="R354" s="13">
        <v>11.958029999999999</v>
      </c>
      <c r="V354" s="16" t="s">
        <v>537</v>
      </c>
      <c r="W354" s="14">
        <v>113.70303</v>
      </c>
      <c r="X354" s="14">
        <v>143.62803</v>
      </c>
      <c r="Y354" s="22">
        <v>0.21</v>
      </c>
      <c r="Z354" s="27">
        <v>42</v>
      </c>
      <c r="AA354" s="32">
        <v>284</v>
      </c>
    </row>
    <row r="355" spans="1:27" x14ac:dyDescent="0.25">
      <c r="A355" t="s">
        <v>542</v>
      </c>
      <c r="B355" s="1" t="s">
        <v>560</v>
      </c>
      <c r="C355" s="1" t="s">
        <v>561</v>
      </c>
      <c r="D355" s="1">
        <v>0.47</v>
      </c>
      <c r="E355" s="1">
        <v>44</v>
      </c>
      <c r="F355" s="1" t="s">
        <v>544</v>
      </c>
      <c r="H355" t="str">
        <v>959</v>
      </c>
      <c r="I355" t="str">
        <v>1,800</v>
      </c>
      <c r="K355" s="10">
        <v>959</v>
      </c>
      <c r="L355" s="10">
        <v>1800</v>
      </c>
      <c r="N355" s="3"/>
      <c r="O355" s="4"/>
      <c r="Q355" s="13">
        <v>11.479229999999999</v>
      </c>
      <c r="R355" s="13">
        <v>21.545999999999999</v>
      </c>
      <c r="V355" s="16" t="s">
        <v>534</v>
      </c>
      <c r="W355" s="14">
        <v>17.94303</v>
      </c>
      <c r="X355" s="14">
        <v>29.913029999999999</v>
      </c>
      <c r="Y355" s="22">
        <v>0.4</v>
      </c>
      <c r="Z355" s="27">
        <v>43</v>
      </c>
      <c r="AA355" s="32">
        <v>1597</v>
      </c>
    </row>
    <row r="356" spans="1:27" x14ac:dyDescent="0.25">
      <c r="A356" t="s">
        <v>537</v>
      </c>
      <c r="B356" s="1" t="s">
        <v>553</v>
      </c>
      <c r="C356" s="1" t="s">
        <v>554</v>
      </c>
      <c r="D356" s="1">
        <v>0.21</v>
      </c>
      <c r="E356" s="1">
        <v>42</v>
      </c>
      <c r="F356" s="1" t="s">
        <v>236</v>
      </c>
      <c r="H356" t="str">
        <v>9,499</v>
      </c>
      <c r="I356" t="str">
        <v>11,999</v>
      </c>
      <c r="K356" s="10">
        <v>9499</v>
      </c>
      <c r="L356" s="10">
        <v>11999</v>
      </c>
      <c r="N356" s="3"/>
      <c r="O356" s="4"/>
      <c r="Q356" s="13">
        <v>113.70303</v>
      </c>
      <c r="R356" s="13">
        <v>143.62803</v>
      </c>
      <c r="V356" s="16" t="s">
        <v>534</v>
      </c>
      <c r="W356" s="14">
        <v>13.75353</v>
      </c>
      <c r="X356" s="14">
        <v>26.322029999999998</v>
      </c>
      <c r="Y356" s="22">
        <v>0.48</v>
      </c>
      <c r="Z356" s="27">
        <v>43</v>
      </c>
      <c r="AA356" s="32">
        <v>178912</v>
      </c>
    </row>
    <row r="357" spans="1:27" x14ac:dyDescent="0.25">
      <c r="A357" t="s">
        <v>534</v>
      </c>
      <c r="B357" s="1" t="s">
        <v>128</v>
      </c>
      <c r="C357" s="1" t="s">
        <v>295</v>
      </c>
      <c r="D357" s="1">
        <v>0.4</v>
      </c>
      <c r="E357" s="1">
        <v>43</v>
      </c>
      <c r="F357" s="1" t="s">
        <v>562</v>
      </c>
      <c r="H357" t="str">
        <v>1,499</v>
      </c>
      <c r="I357" t="str">
        <v>2,499</v>
      </c>
      <c r="K357" s="10">
        <v>1499</v>
      </c>
      <c r="L357" s="10">
        <v>2499</v>
      </c>
      <c r="N357" s="3"/>
      <c r="O357" s="4"/>
      <c r="Q357" s="13">
        <v>17.94303</v>
      </c>
      <c r="R357" s="13">
        <v>29.913029999999999</v>
      </c>
      <c r="V357" s="16" t="s">
        <v>564</v>
      </c>
      <c r="W357" s="14">
        <v>4.17753</v>
      </c>
      <c r="X357" s="14">
        <v>11.958029999999999</v>
      </c>
      <c r="Y357" s="22">
        <v>0.65</v>
      </c>
      <c r="Z357" s="27">
        <v>39</v>
      </c>
      <c r="AA357" s="32">
        <v>46399</v>
      </c>
    </row>
    <row r="358" spans="1:27" x14ac:dyDescent="0.25">
      <c r="A358" t="s">
        <v>534</v>
      </c>
      <c r="B358" s="1" t="s">
        <v>563</v>
      </c>
      <c r="C358" s="1" t="s">
        <v>111</v>
      </c>
      <c r="D358" s="1">
        <v>0.48</v>
      </c>
      <c r="E358" s="1">
        <v>43</v>
      </c>
      <c r="F358" s="1" t="s">
        <v>536</v>
      </c>
      <c r="H358" t="str">
        <v>1,149</v>
      </c>
      <c r="I358" t="str">
        <v>2,199</v>
      </c>
      <c r="K358" s="10">
        <v>1149</v>
      </c>
      <c r="L358" s="10">
        <v>2199</v>
      </c>
      <c r="N358" s="3"/>
      <c r="O358" s="4"/>
      <c r="Q358" s="13">
        <v>13.75353</v>
      </c>
      <c r="R358" s="13">
        <v>26.322029999999998</v>
      </c>
      <c r="V358" s="16" t="s">
        <v>566</v>
      </c>
      <c r="W358" s="14">
        <v>14.591429999999999</v>
      </c>
      <c r="X358" s="14">
        <v>20.337029999999999</v>
      </c>
      <c r="Y358" s="22">
        <v>0.28000000000000003</v>
      </c>
      <c r="Z358" s="27">
        <v>44</v>
      </c>
      <c r="AA358" s="32">
        <v>8891</v>
      </c>
    </row>
    <row r="359" spans="1:27" x14ac:dyDescent="0.25">
      <c r="A359" t="s">
        <v>564</v>
      </c>
      <c r="B359" s="1" t="s">
        <v>11</v>
      </c>
      <c r="C359" s="1" t="s">
        <v>30</v>
      </c>
      <c r="D359" s="1">
        <v>0.65</v>
      </c>
      <c r="E359" s="1">
        <v>39</v>
      </c>
      <c r="F359" s="1" t="s">
        <v>565</v>
      </c>
      <c r="H359" t="str">
        <v>349</v>
      </c>
      <c r="I359" t="str">
        <v>999</v>
      </c>
      <c r="K359" s="10">
        <v>349</v>
      </c>
      <c r="L359" s="10">
        <v>999</v>
      </c>
      <c r="N359" s="3"/>
      <c r="O359" s="4"/>
      <c r="Q359" s="13">
        <v>4.17753</v>
      </c>
      <c r="R359" s="13">
        <v>11.958029999999999</v>
      </c>
      <c r="V359" s="16" t="s">
        <v>528</v>
      </c>
      <c r="W359" s="14">
        <v>19.140029999999999</v>
      </c>
      <c r="X359" s="14">
        <v>47.868029999999997</v>
      </c>
      <c r="Y359" s="22">
        <v>0.6</v>
      </c>
      <c r="Z359" s="27">
        <v>40</v>
      </c>
      <c r="AA359" s="32">
        <v>30254</v>
      </c>
    </row>
    <row r="360" spans="1:27" x14ac:dyDescent="0.25">
      <c r="A360" t="s">
        <v>566</v>
      </c>
      <c r="B360" s="1" t="s">
        <v>567</v>
      </c>
      <c r="C360" s="1" t="s">
        <v>255</v>
      </c>
      <c r="D360" s="1">
        <v>0.28000000000000003</v>
      </c>
      <c r="E360" s="1">
        <v>44</v>
      </c>
      <c r="F360" s="1" t="s">
        <v>568</v>
      </c>
      <c r="H360" t="str">
        <v>1,219</v>
      </c>
      <c r="I360" t="str">
        <v>1,699</v>
      </c>
      <c r="K360" s="10">
        <v>1219</v>
      </c>
      <c r="L360" s="10">
        <v>1699</v>
      </c>
      <c r="N360" s="3"/>
      <c r="O360" s="4"/>
      <c r="Q360" s="13">
        <v>14.591429999999999</v>
      </c>
      <c r="R360" s="13">
        <v>20.337029999999999</v>
      </c>
      <c r="V360" s="16" t="s">
        <v>528</v>
      </c>
      <c r="W360" s="14">
        <v>17.94303</v>
      </c>
      <c r="X360" s="14">
        <v>95.74803</v>
      </c>
      <c r="Y360" s="22">
        <v>0.81</v>
      </c>
      <c r="Z360" s="27">
        <v>42</v>
      </c>
      <c r="AA360" s="32">
        <v>22636</v>
      </c>
    </row>
    <row r="361" spans="1:27" x14ac:dyDescent="0.25">
      <c r="A361" t="s">
        <v>528</v>
      </c>
      <c r="B361" s="1" t="s">
        <v>97</v>
      </c>
      <c r="C361" s="1" t="s">
        <v>164</v>
      </c>
      <c r="D361" s="1">
        <v>0.6</v>
      </c>
      <c r="E361" s="1">
        <v>40</v>
      </c>
      <c r="F361" s="1" t="s">
        <v>569</v>
      </c>
      <c r="H361" t="str">
        <v>1,599</v>
      </c>
      <c r="I361" t="str">
        <v>3,999</v>
      </c>
      <c r="K361" s="10">
        <v>1599</v>
      </c>
      <c r="L361" s="10">
        <v>3999</v>
      </c>
      <c r="N361" s="3"/>
      <c r="O361" s="4"/>
      <c r="Q361" s="13">
        <v>19.140029999999999</v>
      </c>
      <c r="R361" s="13">
        <v>47.868029999999997</v>
      </c>
      <c r="V361" s="16" t="s">
        <v>537</v>
      </c>
      <c r="W361" s="14">
        <v>221.43303</v>
      </c>
      <c r="X361" s="14">
        <v>311.20803000000001</v>
      </c>
      <c r="Y361" s="22">
        <v>0.28999999999999998</v>
      </c>
      <c r="Z361" s="27">
        <v>41</v>
      </c>
      <c r="AA361" s="32">
        <v>22318</v>
      </c>
    </row>
    <row r="362" spans="1:27" x14ac:dyDescent="0.25">
      <c r="A362" t="s">
        <v>528</v>
      </c>
      <c r="B362" s="1" t="s">
        <v>128</v>
      </c>
      <c r="C362" s="1" t="s">
        <v>143</v>
      </c>
      <c r="D362" s="1">
        <v>0.81</v>
      </c>
      <c r="E362" s="1">
        <v>42</v>
      </c>
      <c r="F362" s="1" t="s">
        <v>570</v>
      </c>
      <c r="H362" t="str">
        <v>1,499</v>
      </c>
      <c r="I362" t="str">
        <v>7,999</v>
      </c>
      <c r="K362" s="10">
        <v>1499</v>
      </c>
      <c r="L362" s="10">
        <v>7999</v>
      </c>
      <c r="N362" s="3"/>
      <c r="O362" s="4"/>
      <c r="Q362" s="13">
        <v>17.94303</v>
      </c>
      <c r="R362" s="13">
        <v>95.74803</v>
      </c>
      <c r="V362" s="16" t="s">
        <v>542</v>
      </c>
      <c r="W362" s="14">
        <v>4.4169299999999998</v>
      </c>
      <c r="X362" s="14">
        <v>8.3789999999999996</v>
      </c>
      <c r="Y362" s="22">
        <v>0.47</v>
      </c>
      <c r="Z362" s="27">
        <v>44</v>
      </c>
      <c r="AA362" s="32">
        <v>67259</v>
      </c>
    </row>
    <row r="363" spans="1:27" x14ac:dyDescent="0.25">
      <c r="A363" t="s">
        <v>537</v>
      </c>
      <c r="B363" s="1" t="s">
        <v>571</v>
      </c>
      <c r="C363" s="1" t="s">
        <v>493</v>
      </c>
      <c r="D363" s="1">
        <v>0.28999999999999998</v>
      </c>
      <c r="E363" s="1">
        <v>41</v>
      </c>
      <c r="F363" s="1" t="s">
        <v>572</v>
      </c>
      <c r="H363" t="str">
        <v>18,499</v>
      </c>
      <c r="I363" t="str">
        <v>25,999</v>
      </c>
      <c r="K363" s="10">
        <v>18499</v>
      </c>
      <c r="L363" s="10">
        <v>25999</v>
      </c>
      <c r="N363" s="3"/>
      <c r="O363" s="4"/>
      <c r="Q363" s="13">
        <v>221.43303</v>
      </c>
      <c r="R363" s="13">
        <v>311.20803000000001</v>
      </c>
      <c r="V363" s="16" t="s">
        <v>537</v>
      </c>
      <c r="W363" s="14">
        <v>155.59802999999999</v>
      </c>
      <c r="X363" s="14">
        <v>215.44802999999999</v>
      </c>
      <c r="Y363" s="22">
        <v>0.28000000000000003</v>
      </c>
      <c r="Z363" s="27">
        <v>41</v>
      </c>
      <c r="AA363" s="32">
        <v>18998</v>
      </c>
    </row>
    <row r="364" spans="1:27" x14ac:dyDescent="0.25">
      <c r="A364" t="s">
        <v>542</v>
      </c>
      <c r="B364" s="1" t="s">
        <v>573</v>
      </c>
      <c r="C364" s="1" t="s">
        <v>37</v>
      </c>
      <c r="D364" s="1">
        <v>0.47</v>
      </c>
      <c r="E364" s="1">
        <v>44</v>
      </c>
      <c r="F364" s="1" t="s">
        <v>544</v>
      </c>
      <c r="H364" t="str">
        <v>369</v>
      </c>
      <c r="I364" t="str">
        <v>700</v>
      </c>
      <c r="K364" s="10">
        <v>369</v>
      </c>
      <c r="L364" s="10">
        <v>700</v>
      </c>
      <c r="N364" s="3"/>
      <c r="O364" s="4"/>
      <c r="Q364" s="13">
        <v>4.4169299999999998</v>
      </c>
      <c r="R364" s="13">
        <v>8.3789999999999996</v>
      </c>
      <c r="V364" s="16" t="s">
        <v>528</v>
      </c>
      <c r="W364" s="14">
        <v>21.534029999999998</v>
      </c>
      <c r="X364" s="14">
        <v>239.38802999999999</v>
      </c>
      <c r="Y364" s="22">
        <v>0.91</v>
      </c>
      <c r="Z364" s="27">
        <v>42</v>
      </c>
      <c r="AA364" s="32">
        <v>13937</v>
      </c>
    </row>
    <row r="365" spans="1:27" x14ac:dyDescent="0.25">
      <c r="A365" t="s">
        <v>537</v>
      </c>
      <c r="B365" s="1" t="s">
        <v>118</v>
      </c>
      <c r="C365" s="1" t="s">
        <v>574</v>
      </c>
      <c r="D365" s="1">
        <v>0.28000000000000003</v>
      </c>
      <c r="E365" s="1">
        <v>41</v>
      </c>
      <c r="F365" s="1" t="s">
        <v>575</v>
      </c>
      <c r="H365" t="str">
        <v>12,999</v>
      </c>
      <c r="I365" t="str">
        <v>17,999</v>
      </c>
      <c r="K365" s="10">
        <v>12999</v>
      </c>
      <c r="L365" s="10">
        <v>17999</v>
      </c>
      <c r="N365" s="3"/>
      <c r="O365" s="4"/>
      <c r="Q365" s="13">
        <v>155.59802999999999</v>
      </c>
      <c r="R365" s="13">
        <v>215.44802999999999</v>
      </c>
      <c r="V365" s="16" t="s">
        <v>528</v>
      </c>
      <c r="W365" s="14">
        <v>26.322029999999998</v>
      </c>
      <c r="X365" s="14">
        <v>119.68803</v>
      </c>
      <c r="Y365" s="22">
        <v>0.78</v>
      </c>
      <c r="Z365" s="27">
        <v>42</v>
      </c>
      <c r="AA365" s="32">
        <v>29471</v>
      </c>
    </row>
    <row r="366" spans="1:27" x14ac:dyDescent="0.25">
      <c r="A366" t="s">
        <v>528</v>
      </c>
      <c r="B366" s="1" t="s">
        <v>55</v>
      </c>
      <c r="C366" s="1" t="s">
        <v>68</v>
      </c>
      <c r="D366" s="1">
        <v>0.91</v>
      </c>
      <c r="E366" s="1">
        <v>42</v>
      </c>
      <c r="F366" s="1" t="s">
        <v>529</v>
      </c>
      <c r="H366" t="str">
        <v>1,799</v>
      </c>
      <c r="I366" t="str">
        <v>19,999</v>
      </c>
      <c r="K366" s="10">
        <v>1799</v>
      </c>
      <c r="L366" s="10">
        <v>19999</v>
      </c>
      <c r="N366" s="3"/>
      <c r="O366" s="4"/>
      <c r="Q366" s="13">
        <v>21.534029999999998</v>
      </c>
      <c r="R366" s="13">
        <v>239.38802999999999</v>
      </c>
      <c r="V366" s="16" t="s">
        <v>537</v>
      </c>
      <c r="W366" s="14">
        <v>203.47802999999999</v>
      </c>
      <c r="X366" s="14">
        <v>299.23802999999998</v>
      </c>
      <c r="Y366" s="22">
        <v>0.32</v>
      </c>
      <c r="Z366" s="27">
        <v>41</v>
      </c>
      <c r="AA366" s="32">
        <v>22318</v>
      </c>
    </row>
    <row r="367" spans="1:27" x14ac:dyDescent="0.25">
      <c r="A367" t="s">
        <v>528</v>
      </c>
      <c r="B367" s="1" t="s">
        <v>111</v>
      </c>
      <c r="C367" s="1" t="s">
        <v>233</v>
      </c>
      <c r="D367" s="1">
        <v>0.78</v>
      </c>
      <c r="E367" s="1">
        <v>42</v>
      </c>
      <c r="F367" s="1" t="s">
        <v>576</v>
      </c>
      <c r="H367" t="str">
        <v>2,199</v>
      </c>
      <c r="I367" t="str">
        <v>9,999</v>
      </c>
      <c r="K367" s="10">
        <v>2199</v>
      </c>
      <c r="L367" s="10">
        <v>9999</v>
      </c>
      <c r="N367" s="3"/>
      <c r="O367" s="4"/>
      <c r="Q367" s="13">
        <v>26.322029999999998</v>
      </c>
      <c r="R367" s="13">
        <v>119.68803</v>
      </c>
      <c r="V367" s="16" t="s">
        <v>537</v>
      </c>
      <c r="W367" s="14">
        <v>197.49303</v>
      </c>
      <c r="X367" s="14">
        <v>251.35802999999999</v>
      </c>
      <c r="Y367" s="22">
        <v>0.21</v>
      </c>
      <c r="Z367" s="27">
        <v>40</v>
      </c>
      <c r="AA367" s="32">
        <v>2135</v>
      </c>
    </row>
    <row r="368" spans="1:27" x14ac:dyDescent="0.25">
      <c r="A368" t="s">
        <v>537</v>
      </c>
      <c r="B368" s="1" t="s">
        <v>492</v>
      </c>
      <c r="C368" s="1" t="s">
        <v>47</v>
      </c>
      <c r="D368" s="1">
        <v>0.32</v>
      </c>
      <c r="E368" s="1">
        <v>41</v>
      </c>
      <c r="F368" s="1" t="s">
        <v>572</v>
      </c>
      <c r="H368" t="str">
        <v>16,999</v>
      </c>
      <c r="I368" t="str">
        <v>24,999</v>
      </c>
      <c r="K368" s="10">
        <v>16999</v>
      </c>
      <c r="L368" s="10">
        <v>24999</v>
      </c>
      <c r="N368" s="3"/>
      <c r="O368" s="4"/>
      <c r="Q368" s="13">
        <v>203.47802999999999</v>
      </c>
      <c r="R368" s="13">
        <v>299.23802999999998</v>
      </c>
      <c r="V368" s="16" t="s">
        <v>528</v>
      </c>
      <c r="W368" s="14">
        <v>21.534029999999998</v>
      </c>
      <c r="X368" s="14">
        <v>239.38802999999999</v>
      </c>
      <c r="Y368" s="22">
        <v>0.91</v>
      </c>
      <c r="Z368" s="27">
        <v>42</v>
      </c>
      <c r="AA368" s="32">
        <v>13937</v>
      </c>
    </row>
    <row r="369" spans="1:27" x14ac:dyDescent="0.25">
      <c r="A369" t="s">
        <v>537</v>
      </c>
      <c r="B369" s="1" t="s">
        <v>577</v>
      </c>
      <c r="C369" s="1" t="s">
        <v>578</v>
      </c>
      <c r="D369" s="1">
        <v>0.21</v>
      </c>
      <c r="E369" s="1">
        <v>40</v>
      </c>
      <c r="F369" s="1" t="s">
        <v>579</v>
      </c>
      <c r="H369" t="str">
        <v>16,499</v>
      </c>
      <c r="I369" t="str">
        <v>20,999</v>
      </c>
      <c r="K369" s="10">
        <v>16499</v>
      </c>
      <c r="L369" s="10">
        <v>20999</v>
      </c>
      <c r="N369" s="3"/>
      <c r="O369" s="4"/>
      <c r="Q369" s="13">
        <v>197.49303</v>
      </c>
      <c r="R369" s="13">
        <v>251.35802999999999</v>
      </c>
      <c r="V369" s="16" t="s">
        <v>6</v>
      </c>
      <c r="W369" s="14">
        <v>4.7760299999999996</v>
      </c>
      <c r="X369" s="14">
        <v>13.15503</v>
      </c>
      <c r="Y369" s="22">
        <v>0.64</v>
      </c>
      <c r="Z369" s="27">
        <v>42</v>
      </c>
      <c r="AA369" s="32">
        <v>2427</v>
      </c>
    </row>
    <row r="370" spans="1:27" x14ac:dyDescent="0.25">
      <c r="A370" t="s">
        <v>528</v>
      </c>
      <c r="B370" s="1" t="s">
        <v>55</v>
      </c>
      <c r="C370" s="1" t="s">
        <v>68</v>
      </c>
      <c r="D370" s="1">
        <v>0.91</v>
      </c>
      <c r="E370" s="1">
        <v>42</v>
      </c>
      <c r="F370" s="1" t="s">
        <v>529</v>
      </c>
      <c r="H370" t="str">
        <v>1,799</v>
      </c>
      <c r="I370" t="str">
        <v>19,999</v>
      </c>
      <c r="K370" s="10">
        <v>1799</v>
      </c>
      <c r="L370" s="10">
        <v>19999</v>
      </c>
      <c r="N370" s="3"/>
      <c r="O370" s="4"/>
      <c r="Q370" s="13">
        <v>21.534029999999998</v>
      </c>
      <c r="R370" s="13">
        <v>239.38802999999999</v>
      </c>
      <c r="V370" s="16" t="s">
        <v>537</v>
      </c>
      <c r="W370" s="14">
        <v>101.73303</v>
      </c>
      <c r="X370" s="14">
        <v>131.65803</v>
      </c>
      <c r="Y370" s="22">
        <v>0.23</v>
      </c>
      <c r="Z370" s="27">
        <v>41</v>
      </c>
      <c r="AA370" s="32">
        <v>313836</v>
      </c>
    </row>
    <row r="371" spans="1:27" x14ac:dyDescent="0.25">
      <c r="A371" t="s">
        <v>6</v>
      </c>
      <c r="B371" s="1" t="s">
        <v>7</v>
      </c>
      <c r="C371" s="1" t="s">
        <v>8</v>
      </c>
      <c r="D371" s="1">
        <v>0.64</v>
      </c>
      <c r="E371" s="1">
        <v>42</v>
      </c>
      <c r="F371" s="1" t="s">
        <v>580</v>
      </c>
      <c r="H371" t="str">
        <v>399</v>
      </c>
      <c r="I371" t="str">
        <v>1,099</v>
      </c>
      <c r="K371" s="10">
        <v>399</v>
      </c>
      <c r="L371" s="10">
        <v>1099</v>
      </c>
      <c r="N371" s="3"/>
      <c r="O371" s="4"/>
      <c r="Q371" s="13">
        <v>4.7760299999999996</v>
      </c>
      <c r="R371" s="13">
        <v>13.15503</v>
      </c>
      <c r="V371" s="16" t="s">
        <v>537</v>
      </c>
      <c r="W371" s="14">
        <v>77.793030000000002</v>
      </c>
      <c r="X371" s="14">
        <v>101.73303</v>
      </c>
      <c r="Y371" s="22">
        <v>0.24</v>
      </c>
      <c r="Z371" s="27">
        <v>41</v>
      </c>
      <c r="AA371" s="32">
        <v>313836</v>
      </c>
    </row>
    <row r="372" spans="1:27" x14ac:dyDescent="0.25">
      <c r="A372" t="s">
        <v>537</v>
      </c>
      <c r="B372" s="1" t="s">
        <v>223</v>
      </c>
      <c r="C372" s="1" t="s">
        <v>581</v>
      </c>
      <c r="D372" s="1">
        <v>0.23</v>
      </c>
      <c r="E372" s="1">
        <v>41</v>
      </c>
      <c r="F372" s="1" t="s">
        <v>582</v>
      </c>
      <c r="H372" t="str">
        <v>8,499</v>
      </c>
      <c r="I372" t="str">
        <v>10,999</v>
      </c>
      <c r="K372" s="10">
        <v>8499</v>
      </c>
      <c r="L372" s="10">
        <v>10999</v>
      </c>
      <c r="N372" s="3"/>
      <c r="O372" s="4"/>
      <c r="Q372" s="13">
        <v>101.73303</v>
      </c>
      <c r="R372" s="13">
        <v>131.65803</v>
      </c>
      <c r="V372" s="16" t="s">
        <v>528</v>
      </c>
      <c r="W372" s="14">
        <v>21.534029999999998</v>
      </c>
      <c r="X372" s="14">
        <v>239.38802999999999</v>
      </c>
      <c r="Y372" s="22">
        <v>0.91</v>
      </c>
      <c r="Z372" s="27">
        <v>42</v>
      </c>
      <c r="AA372" s="32">
        <v>13937</v>
      </c>
    </row>
    <row r="373" spans="1:27" x14ac:dyDescent="0.25">
      <c r="A373" t="s">
        <v>537</v>
      </c>
      <c r="B373" s="1" t="s">
        <v>538</v>
      </c>
      <c r="C373" s="1" t="s">
        <v>223</v>
      </c>
      <c r="D373" s="1">
        <v>0.24</v>
      </c>
      <c r="E373" s="1">
        <v>41</v>
      </c>
      <c r="F373" s="1" t="s">
        <v>582</v>
      </c>
      <c r="H373" t="str">
        <v>6,499</v>
      </c>
      <c r="I373" t="str">
        <v>8,499</v>
      </c>
      <c r="K373" s="10">
        <v>6499</v>
      </c>
      <c r="L373" s="10">
        <v>8499</v>
      </c>
      <c r="N373" s="3"/>
      <c r="O373" s="4"/>
      <c r="Q373" s="13">
        <v>77.793030000000002</v>
      </c>
      <c r="R373" s="13">
        <v>101.73303</v>
      </c>
      <c r="V373" s="16" t="s">
        <v>537</v>
      </c>
      <c r="W373" s="14">
        <v>107.71803</v>
      </c>
      <c r="X373" s="14">
        <v>143.62803</v>
      </c>
      <c r="Y373" s="22">
        <v>0.25</v>
      </c>
      <c r="Z373" s="27">
        <v>40</v>
      </c>
      <c r="AA373" s="32">
        <v>12796</v>
      </c>
    </row>
    <row r="374" spans="1:27" x14ac:dyDescent="0.25">
      <c r="A374" t="s">
        <v>528</v>
      </c>
      <c r="B374" s="1" t="s">
        <v>55</v>
      </c>
      <c r="C374" s="1" t="s">
        <v>68</v>
      </c>
      <c r="D374" s="1">
        <v>0.91</v>
      </c>
      <c r="E374" s="1">
        <v>42</v>
      </c>
      <c r="F374" s="1" t="s">
        <v>529</v>
      </c>
      <c r="H374" t="str">
        <v>1,799</v>
      </c>
      <c r="I374" t="str">
        <v>19,999</v>
      </c>
      <c r="K374" s="10">
        <v>1799</v>
      </c>
      <c r="L374" s="10">
        <v>19999</v>
      </c>
      <c r="N374" s="3"/>
      <c r="O374" s="4"/>
      <c r="Q374" s="13">
        <v>21.534029999999998</v>
      </c>
      <c r="R374" s="13">
        <v>239.38802999999999</v>
      </c>
      <c r="V374" s="16" t="s">
        <v>583</v>
      </c>
      <c r="W374" s="14">
        <v>1.6638299999999999</v>
      </c>
      <c r="X374" s="14">
        <v>5.9251499999999995</v>
      </c>
      <c r="Y374" s="22">
        <v>0.72</v>
      </c>
      <c r="Z374" s="27">
        <v>43</v>
      </c>
      <c r="AA374" s="32">
        <v>14185</v>
      </c>
    </row>
    <row r="375" spans="1:27" x14ac:dyDescent="0.25">
      <c r="A375" t="s">
        <v>537</v>
      </c>
      <c r="B375" s="1" t="s">
        <v>441</v>
      </c>
      <c r="C375" s="1" t="s">
        <v>554</v>
      </c>
      <c r="D375" s="1">
        <v>0.25</v>
      </c>
      <c r="E375" s="1">
        <v>40</v>
      </c>
      <c r="F375" s="1" t="s">
        <v>556</v>
      </c>
      <c r="H375" t="str">
        <v>8,999</v>
      </c>
      <c r="I375" t="str">
        <v>11,999</v>
      </c>
      <c r="K375" s="10">
        <v>8999</v>
      </c>
      <c r="L375" s="10">
        <v>11999</v>
      </c>
      <c r="N375" s="3"/>
      <c r="O375" s="4"/>
      <c r="Q375" s="13">
        <v>107.71803</v>
      </c>
      <c r="R375" s="13">
        <v>143.62803</v>
      </c>
      <c r="V375" s="16" t="s">
        <v>528</v>
      </c>
      <c r="W375" s="14">
        <v>47.868029999999997</v>
      </c>
      <c r="X375" s="14">
        <v>203.47802999999999</v>
      </c>
      <c r="Y375" s="22">
        <v>0.76</v>
      </c>
      <c r="Z375" s="27">
        <v>43</v>
      </c>
      <c r="AA375" s="32">
        <v>17159</v>
      </c>
    </row>
    <row r="376" spans="1:27" x14ac:dyDescent="0.25">
      <c r="A376" t="s">
        <v>583</v>
      </c>
      <c r="B376" s="1" t="s">
        <v>135</v>
      </c>
      <c r="C376" s="1" t="s">
        <v>584</v>
      </c>
      <c r="D376" s="1">
        <v>0.72</v>
      </c>
      <c r="E376" s="1">
        <v>43</v>
      </c>
      <c r="F376" s="1" t="s">
        <v>585</v>
      </c>
      <c r="H376" t="str">
        <v>139</v>
      </c>
      <c r="I376" t="str">
        <v>495</v>
      </c>
      <c r="K376" s="10">
        <v>139</v>
      </c>
      <c r="L376" s="10">
        <v>495</v>
      </c>
      <c r="N376" s="3"/>
      <c r="O376" s="4"/>
      <c r="Q376" s="13">
        <v>1.6638299999999999</v>
      </c>
      <c r="R376" s="13">
        <v>5.9251499999999995</v>
      </c>
      <c r="V376" s="16" t="s">
        <v>528</v>
      </c>
      <c r="W376" s="14">
        <v>35.886060000000001</v>
      </c>
      <c r="X376" s="14">
        <v>71.808030000000002</v>
      </c>
      <c r="Y376" s="22">
        <v>0.5</v>
      </c>
      <c r="Z376" s="27">
        <v>41</v>
      </c>
      <c r="AA376" s="32">
        <v>5179</v>
      </c>
    </row>
    <row r="377" spans="1:27" x14ac:dyDescent="0.25">
      <c r="A377" t="s">
        <v>528</v>
      </c>
      <c r="B377" s="1" t="s">
        <v>164</v>
      </c>
      <c r="C377" s="1" t="s">
        <v>492</v>
      </c>
      <c r="D377" s="1">
        <v>0.76</v>
      </c>
      <c r="E377" s="1">
        <v>43</v>
      </c>
      <c r="F377" s="1" t="s">
        <v>586</v>
      </c>
      <c r="H377" t="str">
        <v>3,999</v>
      </c>
      <c r="I377" t="str">
        <v>16,999</v>
      </c>
      <c r="K377" s="10">
        <v>3999</v>
      </c>
      <c r="L377" s="10">
        <v>16999</v>
      </c>
      <c r="N377" s="3"/>
      <c r="O377" s="4"/>
      <c r="Q377" s="13">
        <v>47.868029999999997</v>
      </c>
      <c r="R377" s="13">
        <v>203.47802999999999</v>
      </c>
      <c r="V377" s="16" t="s">
        <v>6</v>
      </c>
      <c r="W377" s="14">
        <v>2.3820299999999999</v>
      </c>
      <c r="X377" s="14">
        <v>4.17753</v>
      </c>
      <c r="Y377" s="22">
        <v>0.43</v>
      </c>
      <c r="Z377" s="27">
        <v>40</v>
      </c>
      <c r="AA377" s="32">
        <v>43993</v>
      </c>
    </row>
    <row r="378" spans="1:27" x14ac:dyDescent="0.25">
      <c r="A378" t="s">
        <v>528</v>
      </c>
      <c r="B378" s="1" t="s">
        <v>587</v>
      </c>
      <c r="C378" s="1" t="s">
        <v>588</v>
      </c>
      <c r="D378" s="1">
        <v>0.5</v>
      </c>
      <c r="E378" s="1">
        <v>41</v>
      </c>
      <c r="F378" s="1" t="s">
        <v>589</v>
      </c>
      <c r="H378" t="str">
        <v>2,998</v>
      </c>
      <c r="I378" t="str">
        <v>5,999</v>
      </c>
      <c r="K378" s="10">
        <v>2998</v>
      </c>
      <c r="L378" s="10">
        <v>5999</v>
      </c>
      <c r="N378" s="3"/>
      <c r="O378" s="4"/>
      <c r="Q378" s="13">
        <v>35.886060000000001</v>
      </c>
      <c r="R378" s="13">
        <v>71.808030000000002</v>
      </c>
      <c r="V378" s="16" t="s">
        <v>537</v>
      </c>
      <c r="W378" s="14">
        <v>185.52303000000001</v>
      </c>
      <c r="X378" s="14">
        <v>227.41802999999999</v>
      </c>
      <c r="Y378" s="22">
        <v>0.18</v>
      </c>
      <c r="Z378" s="27">
        <v>41</v>
      </c>
      <c r="AA378" s="32">
        <v>19252</v>
      </c>
    </row>
    <row r="379" spans="1:27" x14ac:dyDescent="0.25">
      <c r="A379" t="s">
        <v>6</v>
      </c>
      <c r="B379" s="1" t="s">
        <v>10</v>
      </c>
      <c r="C379" s="1" t="s">
        <v>11</v>
      </c>
      <c r="D379" s="1">
        <v>0.43</v>
      </c>
      <c r="E379" s="1">
        <v>40</v>
      </c>
      <c r="F379" s="1" t="s">
        <v>590</v>
      </c>
      <c r="H379" t="str">
        <v>199</v>
      </c>
      <c r="I379" t="str">
        <v>349</v>
      </c>
      <c r="K379" s="10">
        <v>199</v>
      </c>
      <c r="L379" s="10">
        <v>349</v>
      </c>
      <c r="N379" s="3"/>
      <c r="O379" s="4"/>
      <c r="Q379" s="13">
        <v>2.3820299999999999</v>
      </c>
      <c r="R379" s="13">
        <v>4.17753</v>
      </c>
      <c r="V379" s="16" t="s">
        <v>6</v>
      </c>
      <c r="W379" s="14">
        <v>2.3820299999999999</v>
      </c>
      <c r="X379" s="14">
        <v>11.958029999999999</v>
      </c>
      <c r="Y379" s="22">
        <v>0.8</v>
      </c>
      <c r="Z379" s="27">
        <v>39</v>
      </c>
      <c r="AA379" s="32">
        <v>7928</v>
      </c>
    </row>
    <row r="380" spans="1:27" x14ac:dyDescent="0.25">
      <c r="A380" t="s">
        <v>537</v>
      </c>
      <c r="B380" s="1" t="s">
        <v>591</v>
      </c>
      <c r="C380" s="1" t="s">
        <v>428</v>
      </c>
      <c r="D380" s="1">
        <v>0.18</v>
      </c>
      <c r="E380" s="1">
        <v>41</v>
      </c>
      <c r="F380" s="1" t="s">
        <v>592</v>
      </c>
      <c r="H380" t="str">
        <v>15,499</v>
      </c>
      <c r="I380" t="str">
        <v>18,999</v>
      </c>
      <c r="K380" s="10">
        <v>15499</v>
      </c>
      <c r="L380" s="10">
        <v>18999</v>
      </c>
      <c r="N380" s="3"/>
      <c r="O380" s="4"/>
      <c r="Q380" s="13">
        <v>185.52303000000001</v>
      </c>
      <c r="R380" s="13">
        <v>227.41802999999999</v>
      </c>
      <c r="V380" s="16" t="s">
        <v>528</v>
      </c>
      <c r="W380" s="14">
        <v>21.534029999999998</v>
      </c>
      <c r="X380" s="14">
        <v>239.38802999999999</v>
      </c>
      <c r="Y380" s="22">
        <v>0.91</v>
      </c>
      <c r="Z380" s="27">
        <v>42</v>
      </c>
      <c r="AA380" s="32">
        <v>13937</v>
      </c>
    </row>
    <row r="381" spans="1:27" x14ac:dyDescent="0.25">
      <c r="A381" t="s">
        <v>6</v>
      </c>
      <c r="B381" s="1" t="s">
        <v>10</v>
      </c>
      <c r="C381" s="1" t="s">
        <v>30</v>
      </c>
      <c r="D381" s="1">
        <v>0.8</v>
      </c>
      <c r="E381" s="1">
        <v>39</v>
      </c>
      <c r="F381" s="1" t="s">
        <v>14</v>
      </c>
      <c r="H381" t="str">
        <v>199</v>
      </c>
      <c r="I381" t="str">
        <v>999</v>
      </c>
      <c r="K381" s="10">
        <v>199</v>
      </c>
      <c r="L381" s="10">
        <v>999</v>
      </c>
      <c r="N381" s="3"/>
      <c r="O381" s="4"/>
      <c r="Q381" s="13">
        <v>2.3820299999999999</v>
      </c>
      <c r="R381" s="13">
        <v>11.958029999999999</v>
      </c>
      <c r="V381" s="16" t="s">
        <v>537</v>
      </c>
      <c r="W381" s="14">
        <v>107.71803</v>
      </c>
      <c r="X381" s="14">
        <v>143.62803</v>
      </c>
      <c r="Y381" s="22">
        <v>0.25</v>
      </c>
      <c r="Z381" s="27">
        <v>40</v>
      </c>
      <c r="AA381" s="32">
        <v>12796</v>
      </c>
    </row>
    <row r="382" spans="1:27" x14ac:dyDescent="0.25">
      <c r="A382" t="s">
        <v>528</v>
      </c>
      <c r="B382" s="1" t="s">
        <v>55</v>
      </c>
      <c r="C382" s="1" t="s">
        <v>68</v>
      </c>
      <c r="D382" s="1">
        <v>0.91</v>
      </c>
      <c r="E382" s="1">
        <v>42</v>
      </c>
      <c r="F382" s="1" t="s">
        <v>529</v>
      </c>
      <c r="H382" t="str">
        <v>1,799</v>
      </c>
      <c r="I382" t="str">
        <v>19,999</v>
      </c>
      <c r="K382" s="10">
        <v>1799</v>
      </c>
      <c r="L382" s="10">
        <v>19999</v>
      </c>
      <c r="N382" s="3"/>
      <c r="O382" s="4"/>
      <c r="Q382" s="13">
        <v>21.534029999999998</v>
      </c>
      <c r="R382" s="13">
        <v>239.38802999999999</v>
      </c>
      <c r="V382" s="16" t="s">
        <v>557</v>
      </c>
      <c r="W382" s="14">
        <v>10.449809999999999</v>
      </c>
      <c r="X382" s="14">
        <v>20.337029999999999</v>
      </c>
      <c r="Y382" s="22">
        <v>0.49</v>
      </c>
      <c r="Z382" s="27">
        <v>44</v>
      </c>
      <c r="AA382" s="32">
        <v>168</v>
      </c>
    </row>
    <row r="383" spans="1:27" x14ac:dyDescent="0.25">
      <c r="A383" t="s">
        <v>537</v>
      </c>
      <c r="B383" s="1" t="s">
        <v>441</v>
      </c>
      <c r="C383" s="1" t="s">
        <v>554</v>
      </c>
      <c r="D383" s="1">
        <v>0.25</v>
      </c>
      <c r="E383" s="1">
        <v>40</v>
      </c>
      <c r="F383" s="1" t="s">
        <v>556</v>
      </c>
      <c r="H383" t="str">
        <v>8,999</v>
      </c>
      <c r="I383" t="str">
        <v>11,999</v>
      </c>
      <c r="K383" s="10">
        <v>8999</v>
      </c>
      <c r="L383" s="10">
        <v>11999</v>
      </c>
      <c r="N383" s="3"/>
      <c r="O383" s="4"/>
      <c r="Q383" s="13">
        <v>107.71803</v>
      </c>
      <c r="R383" s="13">
        <v>143.62803</v>
      </c>
      <c r="V383" s="16" t="s">
        <v>537</v>
      </c>
      <c r="W383" s="14">
        <v>155.59802999999999</v>
      </c>
      <c r="X383" s="14">
        <v>191.50802999999999</v>
      </c>
      <c r="Y383" s="22">
        <v>0.19</v>
      </c>
      <c r="Z383" s="27">
        <v>42</v>
      </c>
      <c r="AA383" s="32">
        <v>13246</v>
      </c>
    </row>
    <row r="384" spans="1:27" x14ac:dyDescent="0.25">
      <c r="A384" t="s">
        <v>557</v>
      </c>
      <c r="B384" s="1" t="s">
        <v>593</v>
      </c>
      <c r="C384" s="1" t="s">
        <v>255</v>
      </c>
      <c r="D384" s="1">
        <v>0.49</v>
      </c>
      <c r="E384" s="1">
        <v>44</v>
      </c>
      <c r="F384" s="1" t="s">
        <v>594</v>
      </c>
      <c r="H384" t="str">
        <v>873</v>
      </c>
      <c r="I384" t="str">
        <v>1,699</v>
      </c>
      <c r="K384" s="10">
        <v>873</v>
      </c>
      <c r="L384" s="10">
        <v>1699</v>
      </c>
      <c r="N384" s="3"/>
      <c r="O384" s="4"/>
      <c r="Q384" s="13">
        <v>10.449809999999999</v>
      </c>
      <c r="R384" s="13">
        <v>20.337029999999999</v>
      </c>
      <c r="V384" s="16" t="s">
        <v>596</v>
      </c>
      <c r="W384" s="14">
        <v>6.4518300000000002</v>
      </c>
      <c r="X384" s="14">
        <v>19.140029999999999</v>
      </c>
      <c r="Y384" s="22">
        <v>0.66</v>
      </c>
      <c r="Z384" s="27">
        <v>38</v>
      </c>
      <c r="AA384" s="32">
        <v>14648</v>
      </c>
    </row>
    <row r="385" spans="1:27" x14ac:dyDescent="0.25">
      <c r="A385" t="s">
        <v>537</v>
      </c>
      <c r="B385" s="1" t="s">
        <v>118</v>
      </c>
      <c r="C385" s="1" t="s">
        <v>125</v>
      </c>
      <c r="D385" s="1">
        <v>0.19</v>
      </c>
      <c r="E385" s="1">
        <v>42</v>
      </c>
      <c r="F385" s="1" t="s">
        <v>595</v>
      </c>
      <c r="H385" t="str">
        <v>12,999</v>
      </c>
      <c r="I385" t="str">
        <v>15,999</v>
      </c>
      <c r="K385" s="10">
        <v>12999</v>
      </c>
      <c r="L385" s="10">
        <v>15999</v>
      </c>
      <c r="N385" s="3"/>
      <c r="O385" s="4"/>
      <c r="Q385" s="13">
        <v>155.59802999999999</v>
      </c>
      <c r="R385" s="13">
        <v>191.50802999999999</v>
      </c>
      <c r="V385" s="16" t="s">
        <v>528</v>
      </c>
      <c r="W385" s="14">
        <v>23.92803</v>
      </c>
      <c r="X385" s="14">
        <v>119.68803</v>
      </c>
      <c r="Y385" s="22">
        <v>0.8</v>
      </c>
      <c r="Z385" s="27">
        <v>43</v>
      </c>
      <c r="AA385" s="32">
        <v>27696</v>
      </c>
    </row>
    <row r="386" spans="1:27" x14ac:dyDescent="0.25">
      <c r="A386" t="s">
        <v>596</v>
      </c>
      <c r="B386" s="1" t="s">
        <v>597</v>
      </c>
      <c r="C386" s="1" t="s">
        <v>97</v>
      </c>
      <c r="D386" s="1">
        <v>0.66</v>
      </c>
      <c r="E386" s="1">
        <v>38</v>
      </c>
      <c r="F386" s="1" t="s">
        <v>598</v>
      </c>
      <c r="H386" t="str">
        <v>539</v>
      </c>
      <c r="I386" t="str">
        <v>1,599</v>
      </c>
      <c r="K386" s="10">
        <v>539</v>
      </c>
      <c r="L386" s="10">
        <v>1599</v>
      </c>
      <c r="N386" s="3"/>
      <c r="O386" s="4"/>
      <c r="Q386" s="13">
        <v>6.4518300000000002</v>
      </c>
      <c r="R386" s="13">
        <v>19.140029999999999</v>
      </c>
      <c r="V386" s="16" t="s">
        <v>537</v>
      </c>
      <c r="W386" s="14">
        <v>185.4153</v>
      </c>
      <c r="X386" s="14">
        <v>251.25029999999998</v>
      </c>
      <c r="Y386" s="22">
        <v>0.26</v>
      </c>
      <c r="Z386" s="27">
        <v>42</v>
      </c>
      <c r="AA386" s="32">
        <v>32916</v>
      </c>
    </row>
    <row r="387" spans="1:27" x14ac:dyDescent="0.25">
      <c r="A387" t="s">
        <v>528</v>
      </c>
      <c r="B387" s="1" t="s">
        <v>71</v>
      </c>
      <c r="C387" s="1" t="s">
        <v>233</v>
      </c>
      <c r="D387" s="1">
        <v>0.8</v>
      </c>
      <c r="E387" s="1">
        <v>43</v>
      </c>
      <c r="F387" s="1" t="s">
        <v>531</v>
      </c>
      <c r="H387" t="str">
        <v>1,999</v>
      </c>
      <c r="I387" t="str">
        <v>9,999</v>
      </c>
      <c r="K387" s="10">
        <v>1999</v>
      </c>
      <c r="L387" s="10">
        <v>9999</v>
      </c>
      <c r="N387" s="3"/>
      <c r="O387" s="4"/>
      <c r="Q387" s="13">
        <v>23.92803</v>
      </c>
      <c r="R387" s="13">
        <v>119.68803</v>
      </c>
      <c r="V387" s="16" t="s">
        <v>537</v>
      </c>
      <c r="W387" s="14">
        <v>239.38802999999999</v>
      </c>
      <c r="X387" s="14">
        <v>299.23802999999998</v>
      </c>
      <c r="Y387" s="22">
        <v>0.2</v>
      </c>
      <c r="Z387" s="27">
        <v>39</v>
      </c>
      <c r="AA387" s="32">
        <v>25824</v>
      </c>
    </row>
    <row r="388" spans="1:27" x14ac:dyDescent="0.25">
      <c r="A388" t="s">
        <v>537</v>
      </c>
      <c r="B388" s="1" t="s">
        <v>273</v>
      </c>
      <c r="C388" s="1" t="s">
        <v>225</v>
      </c>
      <c r="D388" s="1">
        <v>0.26</v>
      </c>
      <c r="E388" s="1">
        <v>42</v>
      </c>
      <c r="F388" s="1" t="s">
        <v>599</v>
      </c>
      <c r="H388" t="str">
        <v>15,490</v>
      </c>
      <c r="I388" t="str">
        <v>20,990</v>
      </c>
      <c r="K388" s="10">
        <v>15490</v>
      </c>
      <c r="L388" s="10">
        <v>20990</v>
      </c>
      <c r="N388" s="3"/>
      <c r="O388" s="4"/>
      <c r="Q388" s="13">
        <v>185.4153</v>
      </c>
      <c r="R388" s="13">
        <v>251.25029999999998</v>
      </c>
      <c r="V388" s="16" t="s">
        <v>566</v>
      </c>
      <c r="W388" s="14">
        <v>12.867749999999999</v>
      </c>
      <c r="X388" s="14">
        <v>20.337029999999999</v>
      </c>
      <c r="Y388" s="22">
        <v>0.37</v>
      </c>
      <c r="Z388" s="27">
        <v>44</v>
      </c>
      <c r="AA388" s="32">
        <v>7462</v>
      </c>
    </row>
    <row r="389" spans="1:27" x14ac:dyDescent="0.25">
      <c r="A389" t="s">
        <v>537</v>
      </c>
      <c r="B389" s="1" t="s">
        <v>68</v>
      </c>
      <c r="C389" s="1" t="s">
        <v>47</v>
      </c>
      <c r="D389" s="1">
        <v>0.2</v>
      </c>
      <c r="E389" s="1">
        <v>39</v>
      </c>
      <c r="F389" s="1" t="s">
        <v>600</v>
      </c>
      <c r="H389" t="str">
        <v>19,999</v>
      </c>
      <c r="I389" t="str">
        <v>24,999</v>
      </c>
      <c r="K389" s="10">
        <v>19999</v>
      </c>
      <c r="L389" s="10">
        <v>24999</v>
      </c>
      <c r="N389" s="3"/>
      <c r="O389" s="4"/>
      <c r="Q389" s="13">
        <v>239.38802999999999</v>
      </c>
      <c r="R389" s="13">
        <v>299.23802999999998</v>
      </c>
      <c r="V389" s="16" t="s">
        <v>551</v>
      </c>
      <c r="W389" s="14">
        <v>4.7760299999999996</v>
      </c>
      <c r="X389" s="14">
        <v>8.3670299999999997</v>
      </c>
      <c r="Y389" s="22">
        <v>0.43</v>
      </c>
      <c r="Z389" s="27">
        <v>40</v>
      </c>
      <c r="AA389" s="32">
        <v>37817</v>
      </c>
    </row>
    <row r="390" spans="1:27" x14ac:dyDescent="0.25">
      <c r="A390" t="s">
        <v>566</v>
      </c>
      <c r="B390" s="1" t="s">
        <v>601</v>
      </c>
      <c r="C390" s="1" t="s">
        <v>255</v>
      </c>
      <c r="D390" s="1">
        <v>0.37</v>
      </c>
      <c r="E390" s="1">
        <v>44</v>
      </c>
      <c r="F390" s="1" t="s">
        <v>602</v>
      </c>
      <c r="H390" t="str">
        <v>1,075</v>
      </c>
      <c r="I390" t="str">
        <v>1,699</v>
      </c>
      <c r="K390" s="10">
        <v>1075</v>
      </c>
      <c r="L390" s="10">
        <v>1699</v>
      </c>
      <c r="N390" s="3"/>
      <c r="O390" s="4"/>
      <c r="Q390" s="13">
        <v>12.867749999999999</v>
      </c>
      <c r="R390" s="13">
        <v>20.337029999999999</v>
      </c>
      <c r="V390" s="16" t="s">
        <v>528</v>
      </c>
      <c r="W390" s="14">
        <v>23.92803</v>
      </c>
      <c r="X390" s="14">
        <v>47.760300000000001</v>
      </c>
      <c r="Y390" s="22">
        <v>0.5</v>
      </c>
      <c r="Z390" s="27">
        <v>40</v>
      </c>
      <c r="AA390" s="32">
        <v>30254</v>
      </c>
    </row>
    <row r="391" spans="1:27" x14ac:dyDescent="0.25">
      <c r="A391" t="s">
        <v>551</v>
      </c>
      <c r="B391" s="1" t="s">
        <v>7</v>
      </c>
      <c r="C391" s="1" t="s">
        <v>16</v>
      </c>
      <c r="D391" s="1">
        <v>0.43</v>
      </c>
      <c r="E391" s="1">
        <v>40</v>
      </c>
      <c r="F391" s="1" t="s">
        <v>603</v>
      </c>
      <c r="H391" t="str">
        <v>399</v>
      </c>
      <c r="I391" t="str">
        <v>699</v>
      </c>
      <c r="K391" s="10">
        <v>399</v>
      </c>
      <c r="L391" s="10">
        <v>699</v>
      </c>
      <c r="N391" s="3"/>
      <c r="O391" s="4"/>
      <c r="Q391" s="13">
        <v>4.7760299999999996</v>
      </c>
      <c r="R391" s="13">
        <v>8.3670299999999997</v>
      </c>
      <c r="V391" s="16" t="s">
        <v>528</v>
      </c>
      <c r="W391" s="14">
        <v>23.92803</v>
      </c>
      <c r="X391" s="14">
        <v>95.640299999999996</v>
      </c>
      <c r="Y391" s="22">
        <v>0.75</v>
      </c>
      <c r="Z391" s="27">
        <v>38</v>
      </c>
      <c r="AA391" s="32">
        <v>17831</v>
      </c>
    </row>
    <row r="392" spans="1:27" x14ac:dyDescent="0.25">
      <c r="A392" t="s">
        <v>528</v>
      </c>
      <c r="B392" s="1" t="s">
        <v>71</v>
      </c>
      <c r="C392" s="1" t="s">
        <v>604</v>
      </c>
      <c r="D392" s="1">
        <v>0.5</v>
      </c>
      <c r="E392" s="1">
        <v>40</v>
      </c>
      <c r="F392" s="1" t="s">
        <v>569</v>
      </c>
      <c r="H392" t="str">
        <v>1,999</v>
      </c>
      <c r="I392" t="str">
        <v>3,990</v>
      </c>
      <c r="K392" s="10">
        <v>1999</v>
      </c>
      <c r="L392" s="10">
        <v>3990</v>
      </c>
      <c r="N392" s="3"/>
      <c r="O392" s="4"/>
      <c r="Q392" s="13">
        <v>23.92803</v>
      </c>
      <c r="R392" s="13">
        <v>47.760300000000001</v>
      </c>
      <c r="V392" s="16" t="s">
        <v>6</v>
      </c>
      <c r="W392" s="14">
        <v>3.9381300000000001</v>
      </c>
      <c r="X392" s="14">
        <v>8.3670299999999997</v>
      </c>
      <c r="Y392" s="22">
        <v>0.53</v>
      </c>
      <c r="Z392" s="27">
        <v>42</v>
      </c>
      <c r="AA392" s="32">
        <v>94364</v>
      </c>
    </row>
    <row r="393" spans="1:27" x14ac:dyDescent="0.25">
      <c r="A393" t="s">
        <v>528</v>
      </c>
      <c r="B393" s="1" t="s">
        <v>71</v>
      </c>
      <c r="C393" s="1" t="s">
        <v>532</v>
      </c>
      <c r="D393" s="1">
        <v>0.75</v>
      </c>
      <c r="E393" s="1">
        <v>38</v>
      </c>
      <c r="F393" s="1" t="s">
        <v>533</v>
      </c>
      <c r="H393" t="str">
        <v>1,999</v>
      </c>
      <c r="I393" t="str">
        <v>7,990</v>
      </c>
      <c r="K393" s="10">
        <v>1999</v>
      </c>
      <c r="L393" s="10">
        <v>7990</v>
      </c>
      <c r="N393" s="3"/>
      <c r="O393" s="4"/>
      <c r="Q393" s="13">
        <v>23.92803</v>
      </c>
      <c r="R393" s="13">
        <v>95.640299999999996</v>
      </c>
      <c r="V393" s="16" t="s">
        <v>6</v>
      </c>
      <c r="W393" s="14">
        <v>1.84338</v>
      </c>
      <c r="X393" s="14">
        <v>4.7760299999999996</v>
      </c>
      <c r="Y393" s="22">
        <v>0.61</v>
      </c>
      <c r="Z393" s="27">
        <v>42</v>
      </c>
      <c r="AA393" s="32">
        <v>16905</v>
      </c>
    </row>
    <row r="394" spans="1:27" x14ac:dyDescent="0.25">
      <c r="A394" t="s">
        <v>6</v>
      </c>
      <c r="B394" s="1" t="s">
        <v>15</v>
      </c>
      <c r="C394" s="1" t="s">
        <v>16</v>
      </c>
      <c r="D394" s="1">
        <v>0.53</v>
      </c>
      <c r="E394" s="1">
        <v>42</v>
      </c>
      <c r="F394" s="1" t="s">
        <v>605</v>
      </c>
      <c r="H394" t="str">
        <v>329</v>
      </c>
      <c r="I394" t="str">
        <v>699</v>
      </c>
      <c r="K394" s="10">
        <v>329</v>
      </c>
      <c r="L394" s="10">
        <v>699</v>
      </c>
      <c r="N394" s="3"/>
      <c r="O394" s="4"/>
      <c r="Q394" s="13">
        <v>3.9381300000000001</v>
      </c>
      <c r="R394" s="13">
        <v>8.3670299999999997</v>
      </c>
      <c r="V394" s="16" t="s">
        <v>537</v>
      </c>
      <c r="W394" s="14">
        <v>347.11802999999998</v>
      </c>
      <c r="X394" s="14">
        <v>418.93802999999997</v>
      </c>
      <c r="Y394" s="22">
        <v>0.17</v>
      </c>
      <c r="Z394" s="27">
        <v>44</v>
      </c>
      <c r="AA394" s="32">
        <v>20311</v>
      </c>
    </row>
    <row r="395" spans="1:27" x14ac:dyDescent="0.25">
      <c r="A395" t="s">
        <v>6</v>
      </c>
      <c r="B395" s="1" t="s">
        <v>18</v>
      </c>
      <c r="C395" s="1" t="s">
        <v>7</v>
      </c>
      <c r="D395" s="1">
        <v>0.61</v>
      </c>
      <c r="E395" s="1">
        <v>42</v>
      </c>
      <c r="F395" s="1" t="s">
        <v>19</v>
      </c>
      <c r="H395" t="str">
        <v>154</v>
      </c>
      <c r="I395" t="str">
        <v>399</v>
      </c>
      <c r="K395" s="10">
        <v>154</v>
      </c>
      <c r="L395" s="10">
        <v>399</v>
      </c>
      <c r="N395" s="3"/>
      <c r="O395" s="4"/>
      <c r="Q395" s="13">
        <v>1.84338</v>
      </c>
      <c r="R395" s="13">
        <v>4.7760299999999996</v>
      </c>
      <c r="V395" s="16" t="s">
        <v>528</v>
      </c>
      <c r="W395" s="14">
        <v>27.519030000000001</v>
      </c>
      <c r="X395" s="14">
        <v>95.640299999999996</v>
      </c>
      <c r="Y395" s="22">
        <v>0.71</v>
      </c>
      <c r="Z395" s="27">
        <v>42</v>
      </c>
      <c r="AA395" s="32">
        <v>69622</v>
      </c>
    </row>
    <row r="396" spans="1:27" x14ac:dyDescent="0.25">
      <c r="A396" t="s">
        <v>537</v>
      </c>
      <c r="B396" s="1" t="s">
        <v>540</v>
      </c>
      <c r="C396" s="1" t="s">
        <v>95</v>
      </c>
      <c r="D396" s="1">
        <v>0.17</v>
      </c>
      <c r="E396" s="1">
        <v>44</v>
      </c>
      <c r="F396" s="1" t="s">
        <v>606</v>
      </c>
      <c r="H396" t="str">
        <v>28,999</v>
      </c>
      <c r="I396" t="str">
        <v>34,999</v>
      </c>
      <c r="K396" s="10">
        <v>28999</v>
      </c>
      <c r="L396" s="10">
        <v>34999</v>
      </c>
      <c r="N396" s="3"/>
      <c r="O396" s="4"/>
      <c r="Q396" s="13">
        <v>347.11802999999998</v>
      </c>
      <c r="R396" s="13">
        <v>418.93802999999997</v>
      </c>
      <c r="V396" s="16" t="s">
        <v>608</v>
      </c>
      <c r="W396" s="14">
        <v>4.7760299999999996</v>
      </c>
      <c r="X396" s="14">
        <v>23.92803</v>
      </c>
      <c r="Y396" s="22">
        <v>0.8</v>
      </c>
      <c r="Z396" s="27">
        <v>40</v>
      </c>
      <c r="AA396" s="32">
        <v>3382</v>
      </c>
    </row>
    <row r="397" spans="1:27" x14ac:dyDescent="0.25">
      <c r="A397" t="s">
        <v>528</v>
      </c>
      <c r="B397" s="1" t="s">
        <v>372</v>
      </c>
      <c r="C397" s="1" t="s">
        <v>532</v>
      </c>
      <c r="D397" s="1">
        <v>0.71</v>
      </c>
      <c r="E397" s="1">
        <v>42</v>
      </c>
      <c r="F397" s="1" t="s">
        <v>607</v>
      </c>
      <c r="H397" t="str">
        <v>2,299</v>
      </c>
      <c r="I397" t="str">
        <v>7,990</v>
      </c>
      <c r="K397" s="10">
        <v>2299</v>
      </c>
      <c r="L397" s="10">
        <v>7990</v>
      </c>
      <c r="N397" s="3"/>
      <c r="O397" s="4"/>
      <c r="Q397" s="13">
        <v>27.519030000000001</v>
      </c>
      <c r="R397" s="13">
        <v>95.640299999999996</v>
      </c>
      <c r="V397" s="16" t="s">
        <v>542</v>
      </c>
      <c r="W397" s="14">
        <v>13.75353</v>
      </c>
      <c r="X397" s="14">
        <v>47.868029999999997</v>
      </c>
      <c r="Y397" s="22">
        <v>0.71</v>
      </c>
      <c r="Z397" s="27">
        <v>43</v>
      </c>
      <c r="AA397" s="32">
        <v>140036</v>
      </c>
    </row>
    <row r="398" spans="1:27" x14ac:dyDescent="0.25">
      <c r="A398" t="s">
        <v>608</v>
      </c>
      <c r="B398" s="1" t="s">
        <v>7</v>
      </c>
      <c r="C398" s="1" t="s">
        <v>71</v>
      </c>
      <c r="D398" s="1">
        <v>0.8</v>
      </c>
      <c r="E398" s="1">
        <v>40</v>
      </c>
      <c r="F398" s="1" t="s">
        <v>609</v>
      </c>
      <c r="H398" t="str">
        <v>399</v>
      </c>
      <c r="I398" t="str">
        <v>1,999</v>
      </c>
      <c r="K398" s="10">
        <v>399</v>
      </c>
      <c r="L398" s="10">
        <v>1999</v>
      </c>
      <c r="N398" s="3"/>
      <c r="O398" s="4"/>
      <c r="Q398" s="13">
        <v>4.7760299999999996</v>
      </c>
      <c r="R398" s="13">
        <v>23.92803</v>
      </c>
      <c r="V398" s="16" t="s">
        <v>566</v>
      </c>
      <c r="W398" s="14">
        <v>6.3321300000000003</v>
      </c>
      <c r="X398" s="14">
        <v>17.94303</v>
      </c>
      <c r="Y398" s="22">
        <v>0.65</v>
      </c>
      <c r="Z398" s="27">
        <v>41</v>
      </c>
      <c r="AA398" s="32">
        <v>8599</v>
      </c>
    </row>
    <row r="399" spans="1:27" x14ac:dyDescent="0.25">
      <c r="A399" t="s">
        <v>542</v>
      </c>
      <c r="B399" s="1" t="s">
        <v>563</v>
      </c>
      <c r="C399" s="1" t="s">
        <v>164</v>
      </c>
      <c r="D399" s="1">
        <v>0.71</v>
      </c>
      <c r="E399" s="1">
        <v>43</v>
      </c>
      <c r="F399" s="1" t="s">
        <v>610</v>
      </c>
      <c r="H399" t="str">
        <v>1,149</v>
      </c>
      <c r="I399" t="str">
        <v>3,999</v>
      </c>
      <c r="K399" s="10">
        <v>1149</v>
      </c>
      <c r="L399" s="10">
        <v>3999</v>
      </c>
      <c r="N399" s="3"/>
      <c r="O399" s="4"/>
      <c r="Q399" s="13">
        <v>13.75353</v>
      </c>
      <c r="R399" s="13">
        <v>47.868029999999997</v>
      </c>
      <c r="V399" s="16" t="s">
        <v>537</v>
      </c>
      <c r="W399" s="14">
        <v>167.56802999999999</v>
      </c>
      <c r="X399" s="14">
        <v>233.40303</v>
      </c>
      <c r="Y399" s="22">
        <v>0.28000000000000003</v>
      </c>
      <c r="Z399" s="27">
        <v>41</v>
      </c>
      <c r="AA399" s="32">
        <v>18998</v>
      </c>
    </row>
    <row r="400" spans="1:27" x14ac:dyDescent="0.25">
      <c r="A400" t="s">
        <v>566</v>
      </c>
      <c r="B400" s="1" t="s">
        <v>611</v>
      </c>
      <c r="C400" s="1" t="s">
        <v>128</v>
      </c>
      <c r="D400" s="1">
        <v>0.65</v>
      </c>
      <c r="E400" s="1">
        <v>41</v>
      </c>
      <c r="F400" s="1" t="s">
        <v>612</v>
      </c>
      <c r="H400" t="str">
        <v>529</v>
      </c>
      <c r="I400" t="str">
        <v>1,499</v>
      </c>
      <c r="K400" s="10">
        <v>529</v>
      </c>
      <c r="L400" s="10">
        <v>1499</v>
      </c>
      <c r="N400" s="3"/>
      <c r="O400" s="4"/>
      <c r="Q400" s="13">
        <v>6.3321300000000003</v>
      </c>
      <c r="R400" s="13">
        <v>17.94303</v>
      </c>
      <c r="V400" s="16" t="s">
        <v>551</v>
      </c>
      <c r="W400" s="14">
        <v>4.5366299999999997</v>
      </c>
      <c r="X400" s="14">
        <v>11.958029999999999</v>
      </c>
      <c r="Y400" s="22">
        <v>0.62</v>
      </c>
      <c r="Z400" s="27">
        <v>41</v>
      </c>
      <c r="AA400" s="32">
        <v>363713</v>
      </c>
    </row>
    <row r="401" spans="1:27" x14ac:dyDescent="0.25">
      <c r="A401" t="s">
        <v>537</v>
      </c>
      <c r="B401" s="1" t="s">
        <v>46</v>
      </c>
      <c r="C401" s="1" t="s">
        <v>520</v>
      </c>
      <c r="D401" s="1">
        <v>0.28000000000000003</v>
      </c>
      <c r="E401" s="1">
        <v>41</v>
      </c>
      <c r="F401" s="1" t="s">
        <v>575</v>
      </c>
      <c r="H401" t="str">
        <v>13,999</v>
      </c>
      <c r="I401" t="str">
        <v>19,499</v>
      </c>
      <c r="K401" s="10">
        <v>13999</v>
      </c>
      <c r="L401" s="10">
        <v>19499</v>
      </c>
      <c r="N401" s="3"/>
      <c r="O401" s="4"/>
      <c r="Q401" s="13">
        <v>167.56802999999999</v>
      </c>
      <c r="R401" s="13">
        <v>233.40303</v>
      </c>
      <c r="V401" s="16" t="s">
        <v>537</v>
      </c>
      <c r="W401" s="14">
        <v>167.56802999999999</v>
      </c>
      <c r="X401" s="14">
        <v>239.38802999999999</v>
      </c>
      <c r="Y401" s="22">
        <v>0.3</v>
      </c>
      <c r="Z401" s="27">
        <v>41</v>
      </c>
      <c r="AA401" s="32">
        <v>19252</v>
      </c>
    </row>
    <row r="402" spans="1:27" x14ac:dyDescent="0.25">
      <c r="A402" t="s">
        <v>551</v>
      </c>
      <c r="B402" s="1" t="s">
        <v>311</v>
      </c>
      <c r="C402" s="1" t="s">
        <v>30</v>
      </c>
      <c r="D402" s="1">
        <v>0.62</v>
      </c>
      <c r="E402" s="1">
        <v>41</v>
      </c>
      <c r="F402" s="1" t="s">
        <v>559</v>
      </c>
      <c r="H402" t="str">
        <v>379</v>
      </c>
      <c r="I402" t="str">
        <v>999</v>
      </c>
      <c r="K402" s="10">
        <v>379</v>
      </c>
      <c r="L402" s="10">
        <v>999</v>
      </c>
      <c r="N402" s="3"/>
      <c r="O402" s="4"/>
      <c r="Q402" s="13">
        <v>4.5366299999999997</v>
      </c>
      <c r="R402" s="13">
        <v>11.958029999999999</v>
      </c>
      <c r="V402" s="16" t="s">
        <v>528</v>
      </c>
      <c r="W402" s="14">
        <v>47.868029999999997</v>
      </c>
      <c r="X402" s="14">
        <v>119.68803</v>
      </c>
      <c r="Y402" s="22">
        <v>0.6</v>
      </c>
      <c r="Z402" s="27">
        <v>44</v>
      </c>
      <c r="AA402" s="32">
        <v>73</v>
      </c>
    </row>
    <row r="403" spans="1:27" x14ac:dyDescent="0.25">
      <c r="A403" t="s">
        <v>537</v>
      </c>
      <c r="B403" s="1" t="s">
        <v>46</v>
      </c>
      <c r="C403" s="1" t="s">
        <v>68</v>
      </c>
      <c r="D403" s="1">
        <v>0.3</v>
      </c>
      <c r="E403" s="1">
        <v>41</v>
      </c>
      <c r="F403" s="1" t="s">
        <v>592</v>
      </c>
      <c r="H403" t="str">
        <v>13,999</v>
      </c>
      <c r="I403" t="str">
        <v>19,999</v>
      </c>
      <c r="K403" s="10">
        <v>13999</v>
      </c>
      <c r="L403" s="10">
        <v>19999</v>
      </c>
      <c r="N403" s="3"/>
      <c r="O403" s="4"/>
      <c r="Q403" s="13">
        <v>167.56802999999999</v>
      </c>
      <c r="R403" s="13">
        <v>239.38802999999999</v>
      </c>
      <c r="V403" s="16" t="s">
        <v>6</v>
      </c>
      <c r="W403" s="14">
        <v>1.7835300000000001</v>
      </c>
      <c r="X403" s="14">
        <v>11.969999999999999</v>
      </c>
      <c r="Y403" s="22">
        <v>0.85</v>
      </c>
      <c r="Z403" s="27">
        <v>39</v>
      </c>
      <c r="AA403" s="32">
        <v>2487</v>
      </c>
    </row>
    <row r="404" spans="1:27" x14ac:dyDescent="0.25">
      <c r="A404" t="s">
        <v>528</v>
      </c>
      <c r="B404" s="1" t="s">
        <v>164</v>
      </c>
      <c r="C404" s="1" t="s">
        <v>233</v>
      </c>
      <c r="D404" s="1">
        <v>0.6</v>
      </c>
      <c r="E404" s="1">
        <v>44</v>
      </c>
      <c r="F404" s="1" t="s">
        <v>463</v>
      </c>
      <c r="H404" t="str">
        <v>3,999</v>
      </c>
      <c r="I404" t="str">
        <v>9,999</v>
      </c>
      <c r="K404" s="10">
        <v>3999</v>
      </c>
      <c r="L404" s="10">
        <v>9999</v>
      </c>
      <c r="N404" s="3"/>
      <c r="O404" s="4"/>
      <c r="Q404" s="13">
        <v>47.868029999999997</v>
      </c>
      <c r="R404" s="13">
        <v>119.68803</v>
      </c>
      <c r="V404" s="16" t="s">
        <v>614</v>
      </c>
      <c r="W404" s="14">
        <v>1.18503</v>
      </c>
      <c r="X404" s="14">
        <v>5.9730299999999996</v>
      </c>
      <c r="Y404" s="22">
        <v>0.8</v>
      </c>
      <c r="Z404" s="27">
        <v>43</v>
      </c>
      <c r="AA404" s="32">
        <v>42641</v>
      </c>
    </row>
    <row r="405" spans="1:27" x14ac:dyDescent="0.25">
      <c r="A405" t="s">
        <v>6</v>
      </c>
      <c r="B405" s="1" t="s">
        <v>20</v>
      </c>
      <c r="C405" s="1" t="s">
        <v>21</v>
      </c>
      <c r="D405" s="1">
        <v>0.85</v>
      </c>
      <c r="E405" s="1">
        <v>39</v>
      </c>
      <c r="F405" s="1" t="s">
        <v>613</v>
      </c>
      <c r="H405" t="str">
        <v>149</v>
      </c>
      <c r="I405" t="str">
        <v>1,000</v>
      </c>
      <c r="K405" s="10">
        <v>149</v>
      </c>
      <c r="L405" s="10">
        <v>1000</v>
      </c>
      <c r="N405" s="3"/>
      <c r="O405" s="4"/>
      <c r="Q405" s="13">
        <v>1.7835300000000001</v>
      </c>
      <c r="R405" s="13">
        <v>11.969999999999999</v>
      </c>
      <c r="V405" s="16" t="s">
        <v>551</v>
      </c>
      <c r="W405" s="14">
        <v>57.336300000000001</v>
      </c>
      <c r="X405" s="14">
        <v>191.40029999999999</v>
      </c>
      <c r="Y405" s="22">
        <v>0.7</v>
      </c>
      <c r="Z405" s="27">
        <v>40</v>
      </c>
      <c r="AA405" s="32">
        <v>439</v>
      </c>
    </row>
    <row r="406" spans="1:27" x14ac:dyDescent="0.25">
      <c r="A406" t="s">
        <v>614</v>
      </c>
      <c r="B406" s="1" t="s">
        <v>83</v>
      </c>
      <c r="C406" s="1" t="s">
        <v>24</v>
      </c>
      <c r="D406" s="1">
        <v>0.8</v>
      </c>
      <c r="E406" s="1">
        <v>43</v>
      </c>
      <c r="F406" s="1" t="s">
        <v>615</v>
      </c>
      <c r="H406" t="str">
        <v>99</v>
      </c>
      <c r="I406" t="str">
        <v>499</v>
      </c>
      <c r="K406" s="10">
        <v>99</v>
      </c>
      <c r="L406" s="10">
        <v>499</v>
      </c>
      <c r="N406" s="3"/>
      <c r="O406" s="4"/>
      <c r="Q406" s="13">
        <v>1.18503</v>
      </c>
      <c r="R406" s="13">
        <v>5.9730299999999996</v>
      </c>
      <c r="V406" s="16" t="s">
        <v>537</v>
      </c>
      <c r="W406" s="14">
        <v>406.96803</v>
      </c>
      <c r="X406" s="14">
        <v>406.96803</v>
      </c>
      <c r="Y406" s="22">
        <v>0</v>
      </c>
      <c r="Z406" s="27">
        <v>43</v>
      </c>
      <c r="AA406" s="32">
        <v>17415</v>
      </c>
    </row>
    <row r="407" spans="1:27" x14ac:dyDescent="0.25">
      <c r="A407" t="s">
        <v>551</v>
      </c>
      <c r="B407" s="1" t="s">
        <v>616</v>
      </c>
      <c r="C407" s="1" t="s">
        <v>210</v>
      </c>
      <c r="D407" s="1">
        <v>0.7</v>
      </c>
      <c r="E407" s="1">
        <v>40</v>
      </c>
      <c r="F407" s="1" t="s">
        <v>617</v>
      </c>
      <c r="H407" t="str">
        <v>4,790</v>
      </c>
      <c r="I407" t="str">
        <v>15,990</v>
      </c>
      <c r="K407" s="10">
        <v>4790</v>
      </c>
      <c r="L407" s="10">
        <v>15990</v>
      </c>
      <c r="N407" s="3"/>
      <c r="O407" s="4"/>
      <c r="Q407" s="13">
        <v>57.336300000000001</v>
      </c>
      <c r="R407" s="13">
        <v>191.40029999999999</v>
      </c>
      <c r="V407" s="16" t="s">
        <v>619</v>
      </c>
      <c r="W407" s="14">
        <v>1.18503</v>
      </c>
      <c r="X407" s="14">
        <v>11.958029999999999</v>
      </c>
      <c r="Y407" s="22">
        <v>0.9</v>
      </c>
      <c r="Z407" s="27">
        <v>40</v>
      </c>
      <c r="AA407" s="32">
        <v>1396</v>
      </c>
    </row>
    <row r="408" spans="1:27" x14ac:dyDescent="0.25">
      <c r="A408" t="s">
        <v>537</v>
      </c>
      <c r="B408" s="1" t="s">
        <v>618</v>
      </c>
      <c r="C408" s="1" t="s">
        <v>618</v>
      </c>
      <c r="D408" s="1">
        <v>0</v>
      </c>
      <c r="E408" s="1">
        <v>43</v>
      </c>
      <c r="F408" s="1" t="s">
        <v>541</v>
      </c>
      <c r="H408" t="str">
        <v>33,999</v>
      </c>
      <c r="I408" t="str">
        <v>33,999</v>
      </c>
      <c r="K408" s="10">
        <v>33999</v>
      </c>
      <c r="L408" s="10">
        <v>33999</v>
      </c>
      <c r="N408" s="3"/>
      <c r="O408" s="4"/>
      <c r="Q408" s="13">
        <v>406.96803</v>
      </c>
      <c r="R408" s="13">
        <v>406.96803</v>
      </c>
      <c r="V408" s="16" t="s">
        <v>551</v>
      </c>
      <c r="W408" s="14">
        <v>3.5790299999999999</v>
      </c>
      <c r="X408" s="14">
        <v>22.742999999999999</v>
      </c>
      <c r="Y408" s="22">
        <v>0.84</v>
      </c>
      <c r="Z408" s="27">
        <v>36</v>
      </c>
      <c r="AA408" s="32">
        <v>18202</v>
      </c>
    </row>
    <row r="409" spans="1:27" x14ac:dyDescent="0.25">
      <c r="A409" t="s">
        <v>619</v>
      </c>
      <c r="B409" s="1" t="s">
        <v>83</v>
      </c>
      <c r="C409" s="1" t="s">
        <v>30</v>
      </c>
      <c r="D409" s="1">
        <v>0.9</v>
      </c>
      <c r="E409" s="1">
        <v>40</v>
      </c>
      <c r="F409" s="1" t="s">
        <v>620</v>
      </c>
      <c r="H409" t="str">
        <v>99</v>
      </c>
      <c r="I409" t="str">
        <v>999</v>
      </c>
      <c r="K409" s="10">
        <v>99</v>
      </c>
      <c r="L409" s="10">
        <v>999</v>
      </c>
      <c r="N409" s="3"/>
      <c r="O409" s="4"/>
      <c r="Q409" s="13">
        <v>1.18503</v>
      </c>
      <c r="R409" s="13">
        <v>11.958029999999999</v>
      </c>
      <c r="V409" s="16" t="s">
        <v>537</v>
      </c>
      <c r="W409" s="14">
        <v>131.65803</v>
      </c>
      <c r="X409" s="14">
        <v>179.53802999999999</v>
      </c>
      <c r="Y409" s="22">
        <v>0.27</v>
      </c>
      <c r="Z409" s="27">
        <v>41</v>
      </c>
      <c r="AA409" s="32">
        <v>18998</v>
      </c>
    </row>
    <row r="410" spans="1:27" x14ac:dyDescent="0.25">
      <c r="A410" t="s">
        <v>551</v>
      </c>
      <c r="B410" s="1" t="s">
        <v>27</v>
      </c>
      <c r="C410" s="1" t="s">
        <v>85</v>
      </c>
      <c r="D410" s="1">
        <v>0.84</v>
      </c>
      <c r="E410" s="1">
        <v>36</v>
      </c>
      <c r="F410" s="1" t="s">
        <v>621</v>
      </c>
      <c r="H410" t="str">
        <v>299</v>
      </c>
      <c r="I410" t="str">
        <v>1,900</v>
      </c>
      <c r="K410" s="10">
        <v>299</v>
      </c>
      <c r="L410" s="10">
        <v>1900</v>
      </c>
      <c r="N410" s="3"/>
      <c r="O410" s="4"/>
      <c r="Q410" s="13">
        <v>3.5790299999999999</v>
      </c>
      <c r="R410" s="13">
        <v>22.742999999999999</v>
      </c>
      <c r="V410" s="16" t="s">
        <v>537</v>
      </c>
      <c r="W410" s="14">
        <v>418.93802999999997</v>
      </c>
      <c r="X410" s="14">
        <v>466.81802999999996</v>
      </c>
      <c r="Y410" s="22">
        <v>0.1</v>
      </c>
      <c r="Z410" s="27">
        <v>42</v>
      </c>
      <c r="AA410" s="32">
        <v>11029</v>
      </c>
    </row>
    <row r="411" spans="1:27" x14ac:dyDescent="0.25">
      <c r="A411" t="s">
        <v>537</v>
      </c>
      <c r="B411" s="1" t="s">
        <v>581</v>
      </c>
      <c r="C411" s="1" t="s">
        <v>67</v>
      </c>
      <c r="D411" s="1">
        <v>0.27</v>
      </c>
      <c r="E411" s="1">
        <v>41</v>
      </c>
      <c r="F411" s="1" t="s">
        <v>575</v>
      </c>
      <c r="H411" t="str">
        <v>10,999</v>
      </c>
      <c r="I411" t="str">
        <v>14,999</v>
      </c>
      <c r="K411" s="10">
        <v>10999</v>
      </c>
      <c r="L411" s="10">
        <v>14999</v>
      </c>
      <c r="N411" s="3"/>
      <c r="O411" s="4"/>
      <c r="Q411" s="13">
        <v>131.65803</v>
      </c>
      <c r="R411" s="13">
        <v>179.53802999999999</v>
      </c>
      <c r="V411" s="16" t="s">
        <v>537</v>
      </c>
      <c r="W411" s="14">
        <v>203.47802999999999</v>
      </c>
      <c r="X411" s="14">
        <v>299.23802999999998</v>
      </c>
      <c r="Y411" s="22">
        <v>0.32</v>
      </c>
      <c r="Z411" s="27">
        <v>41</v>
      </c>
      <c r="AA411" s="32">
        <v>22318</v>
      </c>
    </row>
    <row r="412" spans="1:27" x14ac:dyDescent="0.25">
      <c r="A412" t="s">
        <v>537</v>
      </c>
      <c r="B412" s="1" t="s">
        <v>95</v>
      </c>
      <c r="C412" s="1" t="s">
        <v>622</v>
      </c>
      <c r="D412" s="1">
        <v>0.1</v>
      </c>
      <c r="E412" s="1">
        <v>42</v>
      </c>
      <c r="F412" s="1" t="s">
        <v>623</v>
      </c>
      <c r="H412" t="str">
        <v>34,999</v>
      </c>
      <c r="I412" t="str">
        <v>38,999</v>
      </c>
      <c r="K412" s="10">
        <v>34999</v>
      </c>
      <c r="L412" s="10">
        <v>38999</v>
      </c>
      <c r="N412" s="3"/>
      <c r="O412" s="4"/>
      <c r="Q412" s="13">
        <v>418.93802999999997</v>
      </c>
      <c r="R412" s="13">
        <v>466.81802999999996</v>
      </c>
      <c r="V412" s="16" t="s">
        <v>614</v>
      </c>
      <c r="W412" s="14">
        <v>2.3820299999999999</v>
      </c>
      <c r="X412" s="14">
        <v>5.9730299999999996</v>
      </c>
      <c r="Y412" s="22">
        <v>0.6</v>
      </c>
      <c r="Z412" s="27">
        <v>41</v>
      </c>
      <c r="AA412" s="32">
        <v>1786</v>
      </c>
    </row>
    <row r="413" spans="1:27" x14ac:dyDescent="0.25">
      <c r="A413" t="s">
        <v>537</v>
      </c>
      <c r="B413" s="1" t="s">
        <v>492</v>
      </c>
      <c r="C413" s="1" t="s">
        <v>47</v>
      </c>
      <c r="D413" s="1">
        <v>0.32</v>
      </c>
      <c r="E413" s="1">
        <v>41</v>
      </c>
      <c r="F413" s="1" t="s">
        <v>572</v>
      </c>
      <c r="H413" t="str">
        <v>16,999</v>
      </c>
      <c r="I413" t="str">
        <v>24,999</v>
      </c>
      <c r="K413" s="10">
        <v>16999</v>
      </c>
      <c r="L413" s="10">
        <v>24999</v>
      </c>
      <c r="N413" s="3"/>
      <c r="O413" s="4"/>
      <c r="Q413" s="13">
        <v>203.47802999999999</v>
      </c>
      <c r="R413" s="13">
        <v>299.23802999999998</v>
      </c>
      <c r="V413" s="16" t="s">
        <v>534</v>
      </c>
      <c r="W413" s="14">
        <v>11.958029999999999</v>
      </c>
      <c r="X413" s="14">
        <v>19.140029999999999</v>
      </c>
      <c r="Y413" s="22">
        <v>0.38</v>
      </c>
      <c r="Z413" s="27">
        <v>40</v>
      </c>
      <c r="AA413" s="32">
        <v>7222</v>
      </c>
    </row>
    <row r="414" spans="1:27" x14ac:dyDescent="0.25">
      <c r="A414" t="s">
        <v>614</v>
      </c>
      <c r="B414" s="1" t="s">
        <v>10</v>
      </c>
      <c r="C414" s="1" t="s">
        <v>24</v>
      </c>
      <c r="D414" s="1">
        <v>0.6</v>
      </c>
      <c r="E414" s="1">
        <v>41</v>
      </c>
      <c r="F414" s="1" t="s">
        <v>624</v>
      </c>
      <c r="H414" t="str">
        <v>199</v>
      </c>
      <c r="I414" t="str">
        <v>499</v>
      </c>
      <c r="K414" s="10">
        <v>199</v>
      </c>
      <c r="L414" s="10">
        <v>499</v>
      </c>
      <c r="N414" s="3"/>
      <c r="O414" s="4"/>
      <c r="Q414" s="13">
        <v>2.3820299999999999</v>
      </c>
      <c r="R414" s="13">
        <v>5.9730299999999996</v>
      </c>
      <c r="V414" s="16" t="s">
        <v>547</v>
      </c>
      <c r="W414" s="14">
        <v>15.54903</v>
      </c>
      <c r="X414" s="14">
        <v>19.140029999999999</v>
      </c>
      <c r="Y414" s="22">
        <v>0.19</v>
      </c>
      <c r="Z414" s="27">
        <v>40</v>
      </c>
      <c r="AA414" s="32">
        <v>128311</v>
      </c>
    </row>
    <row r="415" spans="1:27" x14ac:dyDescent="0.25">
      <c r="A415" t="s">
        <v>534</v>
      </c>
      <c r="B415" s="1" t="s">
        <v>30</v>
      </c>
      <c r="C415" s="1" t="s">
        <v>97</v>
      </c>
      <c r="D415" s="1">
        <v>0.38</v>
      </c>
      <c r="E415" s="1">
        <v>40</v>
      </c>
      <c r="F415" s="1" t="s">
        <v>625</v>
      </c>
      <c r="H415" t="str">
        <v>999</v>
      </c>
      <c r="I415" t="str">
        <v>1,599</v>
      </c>
      <c r="K415" s="10">
        <v>999</v>
      </c>
      <c r="L415" s="10">
        <v>1599</v>
      </c>
      <c r="N415" s="3"/>
      <c r="O415" s="4"/>
      <c r="Q415" s="13">
        <v>11.958029999999999</v>
      </c>
      <c r="R415" s="13">
        <v>19.140029999999999</v>
      </c>
      <c r="V415" s="16" t="s">
        <v>551</v>
      </c>
      <c r="W415" s="14">
        <v>7.1700299999999997</v>
      </c>
      <c r="X415" s="14">
        <v>21.545999999999999</v>
      </c>
      <c r="Y415" s="22">
        <v>0.67</v>
      </c>
      <c r="Z415" s="27">
        <v>35</v>
      </c>
      <c r="AA415" s="32">
        <v>83996</v>
      </c>
    </row>
    <row r="416" spans="1:27" x14ac:dyDescent="0.25">
      <c r="A416" t="s">
        <v>547</v>
      </c>
      <c r="B416" s="1" t="s">
        <v>171</v>
      </c>
      <c r="C416" s="1" t="s">
        <v>97</v>
      </c>
      <c r="D416" s="1">
        <v>0.19</v>
      </c>
      <c r="E416" s="1">
        <v>40</v>
      </c>
      <c r="F416" s="1" t="s">
        <v>548</v>
      </c>
      <c r="H416" t="str">
        <v>1,299</v>
      </c>
      <c r="I416" t="str">
        <v>1,599</v>
      </c>
      <c r="K416" s="10">
        <v>1299</v>
      </c>
      <c r="L416" s="10">
        <v>1599</v>
      </c>
      <c r="N416" s="3"/>
      <c r="O416" s="4"/>
      <c r="Q416" s="13">
        <v>15.54903</v>
      </c>
      <c r="R416" s="13">
        <v>19.140029999999999</v>
      </c>
      <c r="V416" s="16" t="s">
        <v>542</v>
      </c>
      <c r="W416" s="14">
        <v>7.1700299999999997</v>
      </c>
      <c r="X416" s="14">
        <v>22.731030000000001</v>
      </c>
      <c r="Y416" s="22">
        <v>0.68</v>
      </c>
      <c r="Z416" s="27">
        <v>43</v>
      </c>
      <c r="AA416" s="32">
        <v>140036</v>
      </c>
    </row>
    <row r="417" spans="1:27" x14ac:dyDescent="0.25">
      <c r="A417" t="s">
        <v>551</v>
      </c>
      <c r="B417" s="1" t="s">
        <v>80</v>
      </c>
      <c r="C417" s="1" t="s">
        <v>561</v>
      </c>
      <c r="D417" s="1">
        <v>0.67</v>
      </c>
      <c r="E417" s="1">
        <v>35</v>
      </c>
      <c r="F417" s="1" t="s">
        <v>626</v>
      </c>
      <c r="H417" t="str">
        <v>599</v>
      </c>
      <c r="I417" t="str">
        <v>1,800</v>
      </c>
      <c r="K417" s="10">
        <v>599</v>
      </c>
      <c r="L417" s="10">
        <v>1800</v>
      </c>
      <c r="N417" s="3"/>
      <c r="O417" s="4"/>
      <c r="Q417" s="13">
        <v>7.1700299999999997</v>
      </c>
      <c r="R417" s="13">
        <v>21.545999999999999</v>
      </c>
      <c r="V417" s="16" t="s">
        <v>534</v>
      </c>
      <c r="W417" s="14">
        <v>21.534029999999998</v>
      </c>
      <c r="X417" s="14">
        <v>29.913029999999999</v>
      </c>
      <c r="Y417" s="22">
        <v>0.28000000000000003</v>
      </c>
      <c r="Z417" s="27">
        <v>41</v>
      </c>
      <c r="AA417" s="32">
        <v>18678</v>
      </c>
    </row>
    <row r="418" spans="1:27" x14ac:dyDescent="0.25">
      <c r="A418" t="s">
        <v>542</v>
      </c>
      <c r="B418" s="1" t="s">
        <v>80</v>
      </c>
      <c r="C418" s="1" t="s">
        <v>13</v>
      </c>
      <c r="D418" s="1">
        <v>0.68</v>
      </c>
      <c r="E418" s="1">
        <v>43</v>
      </c>
      <c r="F418" s="1" t="s">
        <v>610</v>
      </c>
      <c r="H418" t="str">
        <v>599</v>
      </c>
      <c r="I418" t="str">
        <v>1,899</v>
      </c>
      <c r="K418" s="10">
        <v>599</v>
      </c>
      <c r="L418" s="10">
        <v>1899</v>
      </c>
      <c r="N418" s="3"/>
      <c r="O418" s="4"/>
      <c r="Q418" s="13">
        <v>7.1700299999999997</v>
      </c>
      <c r="R418" s="13">
        <v>22.731030000000001</v>
      </c>
      <c r="V418" s="16" t="s">
        <v>6</v>
      </c>
      <c r="W418" s="14">
        <v>2.1142610999999998</v>
      </c>
      <c r="X418" s="14">
        <v>5.9730299999999996</v>
      </c>
      <c r="Y418" s="22">
        <v>0.65</v>
      </c>
      <c r="Z418" s="27">
        <v>41</v>
      </c>
      <c r="AA418" s="32">
        <v>15189</v>
      </c>
    </row>
    <row r="419" spans="1:27" x14ac:dyDescent="0.25">
      <c r="A419" t="s">
        <v>534</v>
      </c>
      <c r="B419" s="1" t="s">
        <v>55</v>
      </c>
      <c r="C419" s="1" t="s">
        <v>295</v>
      </c>
      <c r="D419" s="1">
        <v>0.28000000000000003</v>
      </c>
      <c r="E419" s="1">
        <v>41</v>
      </c>
      <c r="F419" s="1" t="s">
        <v>627</v>
      </c>
      <c r="H419" t="str">
        <v>1,799</v>
      </c>
      <c r="I419" t="str">
        <v>2,499</v>
      </c>
      <c r="K419" s="10">
        <v>1799</v>
      </c>
      <c r="L419" s="10">
        <v>2499</v>
      </c>
      <c r="N419" s="3"/>
      <c r="O419" s="4"/>
      <c r="Q419" s="13">
        <v>21.534029999999998</v>
      </c>
      <c r="R419" s="13">
        <v>29.913029999999999</v>
      </c>
      <c r="V419" s="16" t="s">
        <v>537</v>
      </c>
      <c r="W419" s="14">
        <v>131.65803</v>
      </c>
      <c r="X419" s="14">
        <v>179.53802999999999</v>
      </c>
      <c r="Y419" s="22">
        <v>0.27</v>
      </c>
      <c r="Z419" s="27">
        <v>41</v>
      </c>
      <c r="AA419" s="32">
        <v>18998</v>
      </c>
    </row>
    <row r="420" spans="1:27" x14ac:dyDescent="0.25">
      <c r="A420" t="s">
        <v>6</v>
      </c>
      <c r="B420" s="1" t="s">
        <v>23</v>
      </c>
      <c r="C420" s="1" t="s">
        <v>24</v>
      </c>
      <c r="D420" s="1">
        <v>0.65</v>
      </c>
      <c r="E420" s="1">
        <v>41</v>
      </c>
      <c r="F420" s="1" t="s">
        <v>628</v>
      </c>
      <c r="H420" t="str">
        <v>176.63</v>
      </c>
      <c r="I420" t="str">
        <v>499</v>
      </c>
      <c r="K420" s="10">
        <v>176.63</v>
      </c>
      <c r="L420" s="10">
        <v>499</v>
      </c>
      <c r="N420" s="3"/>
      <c r="O420" s="4"/>
      <c r="Q420" s="13">
        <v>2.1142610999999998</v>
      </c>
      <c r="R420" s="13">
        <v>5.9730299999999996</v>
      </c>
      <c r="V420" s="16" t="s">
        <v>528</v>
      </c>
      <c r="W420" s="14">
        <v>35.898029999999999</v>
      </c>
      <c r="X420" s="14">
        <v>95.640299999999996</v>
      </c>
      <c r="Y420" s="22">
        <v>0.62</v>
      </c>
      <c r="Z420" s="27">
        <v>41</v>
      </c>
      <c r="AA420" s="32">
        <v>48449</v>
      </c>
    </row>
    <row r="421" spans="1:27" x14ac:dyDescent="0.25">
      <c r="A421" t="s">
        <v>537</v>
      </c>
      <c r="B421" s="1" t="s">
        <v>581</v>
      </c>
      <c r="C421" s="1" t="s">
        <v>67</v>
      </c>
      <c r="D421" s="1">
        <v>0.27</v>
      </c>
      <c r="E421" s="1">
        <v>41</v>
      </c>
      <c r="F421" s="1" t="s">
        <v>575</v>
      </c>
      <c r="H421" t="str">
        <v>10,999</v>
      </c>
      <c r="I421" t="str">
        <v>14,999</v>
      </c>
      <c r="K421" s="10">
        <v>10999</v>
      </c>
      <c r="L421" s="10">
        <v>14999</v>
      </c>
      <c r="N421" s="3"/>
      <c r="O421" s="4"/>
      <c r="Q421" s="13">
        <v>131.65803</v>
      </c>
      <c r="R421" s="13">
        <v>179.53802999999999</v>
      </c>
      <c r="V421" s="16" t="s">
        <v>528</v>
      </c>
      <c r="W421" s="14">
        <v>23.92803</v>
      </c>
      <c r="X421" s="14">
        <v>95.640299999999996</v>
      </c>
      <c r="Y421" s="22">
        <v>0.75</v>
      </c>
      <c r="Z421" s="27">
        <v>38</v>
      </c>
      <c r="AA421" s="32">
        <v>17831</v>
      </c>
    </row>
    <row r="422" spans="1:27" x14ac:dyDescent="0.25">
      <c r="A422" t="s">
        <v>528</v>
      </c>
      <c r="B422" s="1" t="s">
        <v>147</v>
      </c>
      <c r="C422" s="1" t="s">
        <v>532</v>
      </c>
      <c r="D422" s="1">
        <v>0.62</v>
      </c>
      <c r="E422" s="1">
        <v>41</v>
      </c>
      <c r="F422" s="1" t="s">
        <v>629</v>
      </c>
      <c r="H422" t="str">
        <v>2,999</v>
      </c>
      <c r="I422" t="str">
        <v>7,990</v>
      </c>
      <c r="K422" s="10">
        <v>2999</v>
      </c>
      <c r="L422" s="10">
        <v>7990</v>
      </c>
      <c r="N422" s="3"/>
      <c r="O422" s="4"/>
      <c r="Q422" s="13">
        <v>35.898029999999999</v>
      </c>
      <c r="R422" s="13">
        <v>95.640299999999996</v>
      </c>
      <c r="V422" s="16" t="s">
        <v>6</v>
      </c>
      <c r="W422" s="14">
        <v>2.7411300000000001</v>
      </c>
      <c r="X422" s="14">
        <v>3.5790299999999999</v>
      </c>
      <c r="Y422" s="22">
        <v>0.23</v>
      </c>
      <c r="Z422" s="27">
        <v>43</v>
      </c>
      <c r="AA422" s="32">
        <v>30411</v>
      </c>
    </row>
    <row r="423" spans="1:27" x14ac:dyDescent="0.25">
      <c r="A423" t="s">
        <v>528</v>
      </c>
      <c r="B423" s="1" t="s">
        <v>71</v>
      </c>
      <c r="C423" s="1" t="s">
        <v>532</v>
      </c>
      <c r="D423" s="1">
        <v>0.75</v>
      </c>
      <c r="E423" s="1">
        <v>38</v>
      </c>
      <c r="F423" s="1" t="s">
        <v>533</v>
      </c>
      <c r="H423" t="str">
        <v>1,999</v>
      </c>
      <c r="I423" t="str">
        <v>7,990</v>
      </c>
      <c r="K423" s="10">
        <v>1999</v>
      </c>
      <c r="L423" s="10">
        <v>7990</v>
      </c>
      <c r="N423" s="3"/>
      <c r="O423" s="4"/>
      <c r="Q423" s="13">
        <v>23.92803</v>
      </c>
      <c r="R423" s="13">
        <v>95.640299999999996</v>
      </c>
      <c r="V423" s="16" t="s">
        <v>6</v>
      </c>
      <c r="W423" s="14">
        <v>2.3820299999999999</v>
      </c>
      <c r="X423" s="14">
        <v>3.5790299999999999</v>
      </c>
      <c r="Y423" s="22">
        <v>0.33</v>
      </c>
      <c r="Z423" s="27">
        <v>40</v>
      </c>
      <c r="AA423" s="32">
        <v>43994</v>
      </c>
    </row>
    <row r="424" spans="1:27" x14ac:dyDescent="0.25">
      <c r="A424" t="s">
        <v>6</v>
      </c>
      <c r="B424" s="1" t="s">
        <v>26</v>
      </c>
      <c r="C424" s="1" t="s">
        <v>27</v>
      </c>
      <c r="D424" s="1">
        <v>0.23</v>
      </c>
      <c r="E424" s="1">
        <v>43</v>
      </c>
      <c r="F424" s="1" t="s">
        <v>28</v>
      </c>
      <c r="H424" t="str">
        <v>229</v>
      </c>
      <c r="I424" t="str">
        <v>299</v>
      </c>
      <c r="K424" s="10">
        <v>229</v>
      </c>
      <c r="L424" s="10">
        <v>299</v>
      </c>
      <c r="N424" s="3"/>
      <c r="O424" s="4"/>
      <c r="Q424" s="13">
        <v>2.7411300000000001</v>
      </c>
      <c r="R424" s="13">
        <v>3.5790299999999999</v>
      </c>
      <c r="V424" s="16" t="s">
        <v>566</v>
      </c>
      <c r="W424" s="14">
        <v>7.7685300000000002</v>
      </c>
      <c r="X424" s="14">
        <v>11.958029999999999</v>
      </c>
      <c r="Y424" s="22">
        <v>0.35</v>
      </c>
      <c r="Z424" s="27">
        <v>42</v>
      </c>
      <c r="AA424" s="32">
        <v>1315</v>
      </c>
    </row>
    <row r="425" spans="1:27" x14ac:dyDescent="0.25">
      <c r="A425" t="s">
        <v>6</v>
      </c>
      <c r="B425" s="1" t="s">
        <v>10</v>
      </c>
      <c r="C425" s="1" t="s">
        <v>27</v>
      </c>
      <c r="D425" s="1">
        <v>0.33</v>
      </c>
      <c r="E425" s="1">
        <v>40</v>
      </c>
      <c r="F425" s="1" t="s">
        <v>12</v>
      </c>
      <c r="H425" t="str">
        <v>199</v>
      </c>
      <c r="I425" t="str">
        <v>299</v>
      </c>
      <c r="K425" s="10">
        <v>199</v>
      </c>
      <c r="L425" s="10">
        <v>299</v>
      </c>
      <c r="N425" s="3"/>
      <c r="O425" s="4"/>
      <c r="Q425" s="13">
        <v>2.3820299999999999</v>
      </c>
      <c r="R425" s="13">
        <v>3.5790299999999999</v>
      </c>
      <c r="V425" s="16" t="s">
        <v>537</v>
      </c>
      <c r="W425" s="14">
        <v>167.56802999999999</v>
      </c>
      <c r="X425" s="14">
        <v>233.40303</v>
      </c>
      <c r="Y425" s="22">
        <v>0.28000000000000003</v>
      </c>
      <c r="Z425" s="27">
        <v>41</v>
      </c>
      <c r="AA425" s="32">
        <v>18998</v>
      </c>
    </row>
    <row r="426" spans="1:27" x14ac:dyDescent="0.25">
      <c r="A426" t="s">
        <v>566</v>
      </c>
      <c r="B426" s="1" t="s">
        <v>123</v>
      </c>
      <c r="C426" s="1" t="s">
        <v>30</v>
      </c>
      <c r="D426" s="1">
        <v>0.35</v>
      </c>
      <c r="E426" s="1">
        <v>42</v>
      </c>
      <c r="F426" s="1" t="s">
        <v>630</v>
      </c>
      <c r="H426" t="str">
        <v>649</v>
      </c>
      <c r="I426" t="str">
        <v>999</v>
      </c>
      <c r="K426" s="10">
        <v>649</v>
      </c>
      <c r="L426" s="10">
        <v>999</v>
      </c>
      <c r="N426" s="3"/>
      <c r="O426" s="4"/>
      <c r="Q426" s="13">
        <v>7.7685300000000002</v>
      </c>
      <c r="R426" s="13">
        <v>11.958029999999999</v>
      </c>
      <c r="V426" s="16" t="s">
        <v>631</v>
      </c>
      <c r="W426" s="14">
        <v>1.4244299999999999</v>
      </c>
      <c r="X426" s="14">
        <v>3.5790299999999999</v>
      </c>
      <c r="Y426" s="22">
        <v>0.6</v>
      </c>
      <c r="Z426" s="27">
        <v>41</v>
      </c>
      <c r="AA426" s="32">
        <v>5999</v>
      </c>
    </row>
    <row r="427" spans="1:27" x14ac:dyDescent="0.25">
      <c r="A427" t="s">
        <v>537</v>
      </c>
      <c r="B427" s="1" t="s">
        <v>46</v>
      </c>
      <c r="C427" s="1" t="s">
        <v>520</v>
      </c>
      <c r="D427" s="1">
        <v>0.28000000000000003</v>
      </c>
      <c r="E427" s="1">
        <v>41</v>
      </c>
      <c r="F427" s="1" t="s">
        <v>575</v>
      </c>
      <c r="H427" t="str">
        <v>13,999</v>
      </c>
      <c r="I427" t="str">
        <v>19,499</v>
      </c>
      <c r="K427" s="10">
        <v>13999</v>
      </c>
      <c r="L427" s="10">
        <v>19499</v>
      </c>
      <c r="N427" s="3"/>
      <c r="O427" s="4"/>
      <c r="Q427" s="13">
        <v>167.56802999999999</v>
      </c>
      <c r="R427" s="13">
        <v>233.40303</v>
      </c>
      <c r="V427" s="16" t="s">
        <v>537</v>
      </c>
      <c r="W427" s="14">
        <v>155.59802999999999</v>
      </c>
      <c r="X427" s="14">
        <v>215.44802999999999</v>
      </c>
      <c r="Y427" s="22">
        <v>0.28000000000000003</v>
      </c>
      <c r="Z427" s="27">
        <v>41</v>
      </c>
      <c r="AA427" s="32">
        <v>50772</v>
      </c>
    </row>
    <row r="428" spans="1:27" x14ac:dyDescent="0.25">
      <c r="A428" t="s">
        <v>631</v>
      </c>
      <c r="B428" s="1" t="s">
        <v>447</v>
      </c>
      <c r="C428" s="1" t="s">
        <v>27</v>
      </c>
      <c r="D428" s="1">
        <v>0.6</v>
      </c>
      <c r="E428" s="1">
        <v>41</v>
      </c>
      <c r="F428" s="1" t="s">
        <v>632</v>
      </c>
      <c r="H428" t="str">
        <v>119</v>
      </c>
      <c r="I428" t="str">
        <v>299</v>
      </c>
      <c r="K428" s="10">
        <v>119</v>
      </c>
      <c r="L428" s="10">
        <v>299</v>
      </c>
      <c r="N428" s="3"/>
      <c r="O428" s="4"/>
      <c r="Q428" s="13">
        <v>1.4244299999999999</v>
      </c>
      <c r="R428" s="13">
        <v>3.5790299999999999</v>
      </c>
      <c r="V428" s="16" t="s">
        <v>6</v>
      </c>
      <c r="W428" s="14">
        <v>1.84338</v>
      </c>
      <c r="X428" s="14">
        <v>4.05783</v>
      </c>
      <c r="Y428" s="22">
        <v>0.55000000000000004</v>
      </c>
      <c r="Z428" s="27">
        <v>43</v>
      </c>
      <c r="AA428" s="32">
        <v>13391</v>
      </c>
    </row>
    <row r="429" spans="1:27" x14ac:dyDescent="0.25">
      <c r="A429" t="s">
        <v>537</v>
      </c>
      <c r="B429" s="1" t="s">
        <v>118</v>
      </c>
      <c r="C429" s="1" t="s">
        <v>574</v>
      </c>
      <c r="D429" s="1">
        <v>0.28000000000000003</v>
      </c>
      <c r="E429" s="1">
        <v>41</v>
      </c>
      <c r="F429" s="1" t="s">
        <v>633</v>
      </c>
      <c r="H429" t="str">
        <v>12,999</v>
      </c>
      <c r="I429" t="str">
        <v>17,999</v>
      </c>
      <c r="K429" s="10">
        <v>12999</v>
      </c>
      <c r="L429" s="10">
        <v>17999</v>
      </c>
      <c r="N429" s="3"/>
      <c r="O429" s="4"/>
      <c r="Q429" s="13">
        <v>155.59802999999999</v>
      </c>
      <c r="R429" s="13">
        <v>215.44802999999999</v>
      </c>
      <c r="V429" s="16" t="s">
        <v>537</v>
      </c>
      <c r="W429" s="14">
        <v>251.35802999999999</v>
      </c>
      <c r="X429" s="14">
        <v>323.17802999999998</v>
      </c>
      <c r="Y429" s="22">
        <v>0.22</v>
      </c>
      <c r="Z429" s="27">
        <v>39</v>
      </c>
      <c r="AA429" s="32">
        <v>25824</v>
      </c>
    </row>
    <row r="430" spans="1:27" x14ac:dyDescent="0.25">
      <c r="A430" t="s">
        <v>6</v>
      </c>
      <c r="B430" s="1" t="s">
        <v>18</v>
      </c>
      <c r="C430" s="1" t="s">
        <v>32</v>
      </c>
      <c r="D430" s="1">
        <v>0.55000000000000004</v>
      </c>
      <c r="E430" s="1">
        <v>43</v>
      </c>
      <c r="F430" s="1" t="s">
        <v>33</v>
      </c>
      <c r="H430" t="str">
        <v>154</v>
      </c>
      <c r="I430" t="str">
        <v>339</v>
      </c>
      <c r="K430" s="10">
        <v>154</v>
      </c>
      <c r="L430" s="10">
        <v>339</v>
      </c>
      <c r="N430" s="3"/>
      <c r="O430" s="4"/>
      <c r="Q430" s="13">
        <v>1.84338</v>
      </c>
      <c r="R430" s="13">
        <v>4.05783</v>
      </c>
      <c r="V430" s="16" t="s">
        <v>566</v>
      </c>
      <c r="W430" s="14">
        <v>2.9805299999999999</v>
      </c>
      <c r="X430" s="14">
        <v>7.7685300000000002</v>
      </c>
      <c r="Y430" s="22">
        <v>0.62</v>
      </c>
      <c r="Z430" s="27">
        <v>40</v>
      </c>
      <c r="AA430" s="32">
        <v>14404</v>
      </c>
    </row>
    <row r="431" spans="1:27" x14ac:dyDescent="0.25">
      <c r="A431" t="s">
        <v>537</v>
      </c>
      <c r="B431" s="1" t="s">
        <v>578</v>
      </c>
      <c r="C431" s="1" t="s">
        <v>152</v>
      </c>
      <c r="D431" s="1">
        <v>0.22</v>
      </c>
      <c r="E431" s="1">
        <v>39</v>
      </c>
      <c r="F431" s="1" t="s">
        <v>600</v>
      </c>
      <c r="H431" t="str">
        <v>20,999</v>
      </c>
      <c r="I431" t="str">
        <v>26,999</v>
      </c>
      <c r="K431" s="10">
        <v>20999</v>
      </c>
      <c r="L431" s="10">
        <v>26999</v>
      </c>
      <c r="N431" s="3"/>
      <c r="O431" s="4"/>
      <c r="Q431" s="13">
        <v>251.35802999999999</v>
      </c>
      <c r="R431" s="13">
        <v>323.17802999999998</v>
      </c>
      <c r="V431" s="16" t="s">
        <v>566</v>
      </c>
      <c r="W431" s="14">
        <v>1.18503</v>
      </c>
      <c r="X431" s="14">
        <v>2.0468699999999997</v>
      </c>
      <c r="Y431" s="22">
        <v>0.42</v>
      </c>
      <c r="Z431" s="27">
        <v>45</v>
      </c>
      <c r="AA431" s="32">
        <v>11339</v>
      </c>
    </row>
    <row r="432" spans="1:27" x14ac:dyDescent="0.25">
      <c r="A432" t="s">
        <v>566</v>
      </c>
      <c r="B432" s="1" t="s">
        <v>49</v>
      </c>
      <c r="C432" s="1" t="s">
        <v>123</v>
      </c>
      <c r="D432" s="1">
        <v>0.62</v>
      </c>
      <c r="E432" s="1">
        <v>40</v>
      </c>
      <c r="F432" s="1" t="s">
        <v>634</v>
      </c>
      <c r="H432" t="str">
        <v>249</v>
      </c>
      <c r="I432" t="str">
        <v>649</v>
      </c>
      <c r="K432" s="10">
        <v>249</v>
      </c>
      <c r="L432" s="10">
        <v>649</v>
      </c>
      <c r="N432" s="3"/>
      <c r="O432" s="4"/>
      <c r="Q432" s="13">
        <v>2.9805299999999999</v>
      </c>
      <c r="R432" s="13">
        <v>7.7685300000000002</v>
      </c>
      <c r="V432" s="16" t="s">
        <v>564</v>
      </c>
      <c r="W432" s="14">
        <v>5.8533299999999997</v>
      </c>
      <c r="X432" s="14">
        <v>23.92803</v>
      </c>
      <c r="Y432" s="22">
        <v>0.76</v>
      </c>
      <c r="Z432" s="27">
        <v>40</v>
      </c>
      <c r="AA432" s="32">
        <v>3626</v>
      </c>
    </row>
    <row r="433" spans="1:27" x14ac:dyDescent="0.25">
      <c r="A433" t="s">
        <v>566</v>
      </c>
      <c r="B433" s="1" t="s">
        <v>83</v>
      </c>
      <c r="C433" s="1" t="s">
        <v>635</v>
      </c>
      <c r="D433" s="1">
        <v>0.42</v>
      </c>
      <c r="E433" s="1">
        <v>45</v>
      </c>
      <c r="F433" s="1" t="s">
        <v>636</v>
      </c>
      <c r="H433" t="str">
        <v>99</v>
      </c>
      <c r="I433" t="str">
        <v>171</v>
      </c>
      <c r="K433" s="10">
        <v>99</v>
      </c>
      <c r="L433" s="10">
        <v>171</v>
      </c>
      <c r="N433" s="3"/>
      <c r="O433" s="4"/>
      <c r="Q433" s="13">
        <v>1.18503</v>
      </c>
      <c r="R433" s="13">
        <v>2.0468699999999997</v>
      </c>
      <c r="V433" s="16" t="s">
        <v>542</v>
      </c>
      <c r="W433" s="14">
        <v>4.4169299999999998</v>
      </c>
      <c r="X433" s="14">
        <v>19.152000000000001</v>
      </c>
      <c r="Y433" s="22">
        <v>0.77</v>
      </c>
      <c r="Z433" s="27">
        <v>40</v>
      </c>
      <c r="AA433" s="32">
        <v>32625</v>
      </c>
    </row>
    <row r="434" spans="1:27" x14ac:dyDescent="0.25">
      <c r="A434" t="s">
        <v>564</v>
      </c>
      <c r="B434" s="1" t="s">
        <v>238</v>
      </c>
      <c r="C434" s="1" t="s">
        <v>71</v>
      </c>
      <c r="D434" s="1">
        <v>0.76</v>
      </c>
      <c r="E434" s="1">
        <v>40</v>
      </c>
      <c r="F434" s="1" t="s">
        <v>637</v>
      </c>
      <c r="H434" t="str">
        <v>489</v>
      </c>
      <c r="I434" t="str">
        <v>1,999</v>
      </c>
      <c r="K434" s="10">
        <v>489</v>
      </c>
      <c r="L434" s="10">
        <v>1999</v>
      </c>
      <c r="N434" s="3"/>
      <c r="O434" s="4"/>
      <c r="Q434" s="13">
        <v>5.8533299999999997</v>
      </c>
      <c r="R434" s="13">
        <v>23.92803</v>
      </c>
      <c r="V434" s="16" t="s">
        <v>537</v>
      </c>
      <c r="W434" s="14">
        <v>185.52303000000001</v>
      </c>
      <c r="X434" s="14">
        <v>251.35802999999999</v>
      </c>
      <c r="Y434" s="22">
        <v>0.26</v>
      </c>
      <c r="Z434" s="27">
        <v>41</v>
      </c>
      <c r="AA434" s="32">
        <v>19252</v>
      </c>
    </row>
    <row r="435" spans="1:27" x14ac:dyDescent="0.25">
      <c r="A435" t="s">
        <v>542</v>
      </c>
      <c r="B435" s="1" t="s">
        <v>573</v>
      </c>
      <c r="C435" s="1" t="s">
        <v>284</v>
      </c>
      <c r="D435" s="1">
        <v>0.77</v>
      </c>
      <c r="E435" s="1">
        <v>40</v>
      </c>
      <c r="F435" s="1" t="s">
        <v>638</v>
      </c>
      <c r="H435" t="str">
        <v>369</v>
      </c>
      <c r="I435" t="str">
        <v>1,600</v>
      </c>
      <c r="K435" s="10">
        <v>369</v>
      </c>
      <c r="L435" s="10">
        <v>1600</v>
      </c>
      <c r="N435" s="3"/>
      <c r="O435" s="4"/>
      <c r="Q435" s="13">
        <v>4.4169299999999998</v>
      </c>
      <c r="R435" s="13">
        <v>19.152000000000001</v>
      </c>
      <c r="V435" s="16" t="s">
        <v>537</v>
      </c>
      <c r="W435" s="14">
        <v>185.52303000000001</v>
      </c>
      <c r="X435" s="14">
        <v>227.41802999999999</v>
      </c>
      <c r="Y435" s="22">
        <v>0.18</v>
      </c>
      <c r="Z435" s="27">
        <v>41</v>
      </c>
      <c r="AA435" s="32">
        <v>19252</v>
      </c>
    </row>
    <row r="436" spans="1:27" x14ac:dyDescent="0.25">
      <c r="A436" t="s">
        <v>537</v>
      </c>
      <c r="B436" s="1" t="s">
        <v>591</v>
      </c>
      <c r="C436" s="1" t="s">
        <v>578</v>
      </c>
      <c r="D436" s="1">
        <v>0.26</v>
      </c>
      <c r="E436" s="1">
        <v>41</v>
      </c>
      <c r="F436" s="1" t="s">
        <v>592</v>
      </c>
      <c r="H436" t="str">
        <v>15,499</v>
      </c>
      <c r="I436" t="str">
        <v>20,999</v>
      </c>
      <c r="K436" s="10">
        <v>15499</v>
      </c>
      <c r="L436" s="10">
        <v>20999</v>
      </c>
      <c r="N436" s="3"/>
      <c r="O436" s="4"/>
      <c r="Q436" s="13">
        <v>185.52303000000001</v>
      </c>
      <c r="R436" s="13">
        <v>251.35802999999999</v>
      </c>
      <c r="V436" s="16" t="s">
        <v>537</v>
      </c>
      <c r="W436" s="14">
        <v>275.29802999999998</v>
      </c>
      <c r="X436" s="14">
        <v>347.11802999999998</v>
      </c>
      <c r="Y436" s="22">
        <v>0.21</v>
      </c>
      <c r="Z436" s="27">
        <v>39</v>
      </c>
      <c r="AA436" s="32">
        <v>25824</v>
      </c>
    </row>
    <row r="437" spans="1:27" x14ac:dyDescent="0.25">
      <c r="A437" t="s">
        <v>537</v>
      </c>
      <c r="B437" s="1" t="s">
        <v>591</v>
      </c>
      <c r="C437" s="1" t="s">
        <v>428</v>
      </c>
      <c r="D437" s="1">
        <v>0.18</v>
      </c>
      <c r="E437" s="1">
        <v>41</v>
      </c>
      <c r="F437" s="1" t="s">
        <v>592</v>
      </c>
      <c r="H437" t="str">
        <v>15,499</v>
      </c>
      <c r="I437" t="str">
        <v>18,999</v>
      </c>
      <c r="K437" s="10">
        <v>15499</v>
      </c>
      <c r="L437" s="10">
        <v>18999</v>
      </c>
      <c r="N437" s="3"/>
      <c r="O437" s="4"/>
      <c r="Q437" s="13">
        <v>185.52303000000001</v>
      </c>
      <c r="R437" s="13">
        <v>227.41802999999999</v>
      </c>
      <c r="V437" s="16" t="s">
        <v>551</v>
      </c>
      <c r="W437" s="14">
        <v>7.1700299999999997</v>
      </c>
      <c r="X437" s="14">
        <v>17.8353</v>
      </c>
      <c r="Y437" s="22">
        <v>0.6</v>
      </c>
      <c r="Z437" s="27">
        <v>41</v>
      </c>
      <c r="AA437" s="32">
        <v>161679</v>
      </c>
    </row>
    <row r="438" spans="1:27" x14ac:dyDescent="0.25">
      <c r="A438" t="s">
        <v>537</v>
      </c>
      <c r="B438" s="1" t="s">
        <v>639</v>
      </c>
      <c r="C438" s="1" t="s">
        <v>540</v>
      </c>
      <c r="D438" s="1">
        <v>0.21</v>
      </c>
      <c r="E438" s="1">
        <v>39</v>
      </c>
      <c r="F438" s="1" t="s">
        <v>600</v>
      </c>
      <c r="H438" t="str">
        <v>22,999</v>
      </c>
      <c r="I438" t="str">
        <v>28,999</v>
      </c>
      <c r="K438" s="10">
        <v>22999</v>
      </c>
      <c r="L438" s="10">
        <v>28999</v>
      </c>
      <c r="N438" s="3"/>
      <c r="O438" s="4"/>
      <c r="Q438" s="13">
        <v>275.29802999999998</v>
      </c>
      <c r="R438" s="13">
        <v>347.11802999999998</v>
      </c>
      <c r="V438" s="16" t="s">
        <v>614</v>
      </c>
      <c r="W438" s="14">
        <v>1.60398</v>
      </c>
      <c r="X438" s="14">
        <v>8.3670299999999997</v>
      </c>
      <c r="Y438" s="22">
        <v>0.81</v>
      </c>
      <c r="Z438" s="27">
        <v>41</v>
      </c>
      <c r="AA438" s="32">
        <v>16685</v>
      </c>
    </row>
    <row r="439" spans="1:27" x14ac:dyDescent="0.25">
      <c r="A439" t="s">
        <v>551</v>
      </c>
      <c r="B439" s="1" t="s">
        <v>80</v>
      </c>
      <c r="C439" s="1" t="s">
        <v>366</v>
      </c>
      <c r="D439" s="1">
        <v>0.6</v>
      </c>
      <c r="E439" s="1">
        <v>41</v>
      </c>
      <c r="F439" s="1" t="s">
        <v>640</v>
      </c>
      <c r="H439" t="str">
        <v>599</v>
      </c>
      <c r="I439" t="str">
        <v>1,490</v>
      </c>
      <c r="K439" s="10">
        <v>599</v>
      </c>
      <c r="L439" s="10">
        <v>1490</v>
      </c>
      <c r="N439" s="3"/>
      <c r="O439" s="4"/>
      <c r="Q439" s="13">
        <v>7.1700299999999997</v>
      </c>
      <c r="R439" s="13">
        <v>17.8353</v>
      </c>
      <c r="V439" s="16" t="s">
        <v>537</v>
      </c>
      <c r="W439" s="14">
        <v>89.763030000000001</v>
      </c>
      <c r="X439" s="14">
        <v>95.74803</v>
      </c>
      <c r="Y439" s="22">
        <v>0.06</v>
      </c>
      <c r="Z439" s="27">
        <v>40</v>
      </c>
      <c r="AA439" s="32">
        <v>30907</v>
      </c>
    </row>
    <row r="440" spans="1:27" x14ac:dyDescent="0.25">
      <c r="A440" t="s">
        <v>614</v>
      </c>
      <c r="B440" s="1" t="s">
        <v>641</v>
      </c>
      <c r="C440" s="1" t="s">
        <v>16</v>
      </c>
      <c r="D440" s="1">
        <v>0.81</v>
      </c>
      <c r="E440" s="1">
        <v>41</v>
      </c>
      <c r="F440" s="1" t="s">
        <v>642</v>
      </c>
      <c r="H440" t="str">
        <v>134</v>
      </c>
      <c r="I440" t="str">
        <v>699</v>
      </c>
      <c r="K440" s="10">
        <v>134</v>
      </c>
      <c r="L440" s="10">
        <v>699</v>
      </c>
      <c r="N440" s="3"/>
      <c r="O440" s="4"/>
      <c r="Q440" s="13">
        <v>1.60398</v>
      </c>
      <c r="R440" s="13">
        <v>8.3670299999999997</v>
      </c>
      <c r="V440" s="16" t="s">
        <v>534</v>
      </c>
      <c r="W440" s="14">
        <v>13.75353</v>
      </c>
      <c r="X440" s="14">
        <v>26.322029999999998</v>
      </c>
      <c r="Y440" s="22">
        <v>0.48</v>
      </c>
      <c r="Z440" s="27">
        <v>43</v>
      </c>
      <c r="AA440" s="32">
        <v>178912</v>
      </c>
    </row>
    <row r="441" spans="1:27" x14ac:dyDescent="0.25">
      <c r="A441" t="s">
        <v>537</v>
      </c>
      <c r="B441" s="1" t="s">
        <v>643</v>
      </c>
      <c r="C441" s="1" t="s">
        <v>143</v>
      </c>
      <c r="D441" s="1">
        <v>0.06</v>
      </c>
      <c r="E441" s="1">
        <v>40</v>
      </c>
      <c r="F441" s="1" t="s">
        <v>644</v>
      </c>
      <c r="H441" t="str">
        <v>7,499</v>
      </c>
      <c r="I441" t="str">
        <v>7,999</v>
      </c>
      <c r="K441" s="10">
        <v>7499</v>
      </c>
      <c r="L441" s="10">
        <v>7999</v>
      </c>
      <c r="N441" s="3"/>
      <c r="O441" s="4"/>
      <c r="Q441" s="13">
        <v>89.763030000000001</v>
      </c>
      <c r="R441" s="13">
        <v>95.74803</v>
      </c>
      <c r="V441" s="16" t="s">
        <v>547</v>
      </c>
      <c r="W441" s="14">
        <v>15.848279999999999</v>
      </c>
      <c r="X441" s="14">
        <v>20.337029999999999</v>
      </c>
      <c r="Y441" s="22">
        <v>0.22</v>
      </c>
      <c r="Z441" s="27">
        <v>40</v>
      </c>
      <c r="AA441" s="32">
        <v>128311</v>
      </c>
    </row>
    <row r="442" spans="1:27" x14ac:dyDescent="0.25">
      <c r="A442" t="s">
        <v>534</v>
      </c>
      <c r="B442" s="1" t="s">
        <v>563</v>
      </c>
      <c r="C442" s="1" t="s">
        <v>111</v>
      </c>
      <c r="D442" s="1">
        <v>0.48</v>
      </c>
      <c r="E442" s="1">
        <v>43</v>
      </c>
      <c r="F442" s="1" t="s">
        <v>536</v>
      </c>
      <c r="H442" t="str">
        <v>1,149</v>
      </c>
      <c r="I442" t="str">
        <v>2,199</v>
      </c>
      <c r="K442" s="10">
        <v>1149</v>
      </c>
      <c r="L442" s="10">
        <v>2199</v>
      </c>
      <c r="N442" s="3"/>
      <c r="O442" s="4"/>
      <c r="Q442" s="13">
        <v>13.75353</v>
      </c>
      <c r="R442" s="13">
        <v>26.322029999999998</v>
      </c>
      <c r="V442" s="16" t="s">
        <v>537</v>
      </c>
      <c r="W442" s="14">
        <v>167.56802999999999</v>
      </c>
      <c r="X442" s="14">
        <v>239.38802999999999</v>
      </c>
      <c r="Y442" s="22">
        <v>0.3</v>
      </c>
      <c r="Z442" s="27">
        <v>41</v>
      </c>
      <c r="AA442" s="32">
        <v>19252</v>
      </c>
    </row>
    <row r="443" spans="1:27" x14ac:dyDescent="0.25">
      <c r="A443" t="s">
        <v>547</v>
      </c>
      <c r="B443" s="1" t="s">
        <v>645</v>
      </c>
      <c r="C443" s="1" t="s">
        <v>255</v>
      </c>
      <c r="D443" s="1">
        <v>0.22</v>
      </c>
      <c r="E443" s="1">
        <v>40</v>
      </c>
      <c r="F443" s="1" t="s">
        <v>548</v>
      </c>
      <c r="H443" t="str">
        <v>1,324</v>
      </c>
      <c r="I443" t="str">
        <v>1,699</v>
      </c>
      <c r="K443" s="10">
        <v>1324</v>
      </c>
      <c r="L443" s="10">
        <v>1699</v>
      </c>
      <c r="N443" s="3"/>
      <c r="O443" s="4"/>
      <c r="Q443" s="13">
        <v>15.848279999999999</v>
      </c>
      <c r="R443" s="13">
        <v>20.337029999999999</v>
      </c>
      <c r="V443" s="16" t="s">
        <v>6</v>
      </c>
      <c r="W443" s="14">
        <v>3.5790299999999999</v>
      </c>
      <c r="X443" s="14">
        <v>9.5640299999999989</v>
      </c>
      <c r="Y443" s="22">
        <v>0.63</v>
      </c>
      <c r="Z443" s="27">
        <v>42</v>
      </c>
      <c r="AA443" s="32">
        <v>94364</v>
      </c>
    </row>
    <row r="444" spans="1:27" x14ac:dyDescent="0.25">
      <c r="A444" t="s">
        <v>537</v>
      </c>
      <c r="B444" s="1" t="s">
        <v>46</v>
      </c>
      <c r="C444" s="1" t="s">
        <v>68</v>
      </c>
      <c r="D444" s="1">
        <v>0.3</v>
      </c>
      <c r="E444" s="1">
        <v>41</v>
      </c>
      <c r="F444" s="1" t="s">
        <v>592</v>
      </c>
      <c r="H444" t="str">
        <v>13,999</v>
      </c>
      <c r="I444" t="str">
        <v>19,999</v>
      </c>
      <c r="K444" s="10">
        <v>13999</v>
      </c>
      <c r="L444" s="10">
        <v>19999</v>
      </c>
      <c r="N444" s="3"/>
      <c r="O444" s="4"/>
      <c r="Q444" s="13">
        <v>167.56802999999999</v>
      </c>
      <c r="R444" s="13">
        <v>239.38802999999999</v>
      </c>
      <c r="V444" s="16" t="s">
        <v>534</v>
      </c>
      <c r="W444" s="14">
        <v>11.958029999999999</v>
      </c>
      <c r="X444" s="14">
        <v>19.140029999999999</v>
      </c>
      <c r="Y444" s="22">
        <v>0.38</v>
      </c>
      <c r="Z444" s="27">
        <v>40</v>
      </c>
      <c r="AA444" s="32">
        <v>7222</v>
      </c>
    </row>
    <row r="445" spans="1:27" x14ac:dyDescent="0.25">
      <c r="A445" t="s">
        <v>6</v>
      </c>
      <c r="B445" s="1" t="s">
        <v>27</v>
      </c>
      <c r="C445" s="1" t="s">
        <v>34</v>
      </c>
      <c r="D445" s="1">
        <v>0.63</v>
      </c>
      <c r="E445" s="1">
        <v>42</v>
      </c>
      <c r="F445" s="1" t="s">
        <v>605</v>
      </c>
      <c r="H445" t="str">
        <v>299</v>
      </c>
      <c r="I445" t="str">
        <v>799</v>
      </c>
      <c r="K445" s="10">
        <v>299</v>
      </c>
      <c r="L445" s="10">
        <v>799</v>
      </c>
      <c r="N445" s="3"/>
      <c r="O445" s="4"/>
      <c r="Q445" s="13">
        <v>3.5790299999999999</v>
      </c>
      <c r="R445" s="13">
        <v>9.5640299999999989</v>
      </c>
      <c r="V445" s="16" t="s">
        <v>537</v>
      </c>
      <c r="W445" s="14">
        <v>155.59802999999999</v>
      </c>
      <c r="X445" s="14">
        <v>215.44802999999999</v>
      </c>
      <c r="Y445" s="22">
        <v>0.28000000000000003</v>
      </c>
      <c r="Z445" s="27">
        <v>41</v>
      </c>
      <c r="AA445" s="32">
        <v>18998</v>
      </c>
    </row>
    <row r="446" spans="1:27" x14ac:dyDescent="0.25">
      <c r="A446" t="s">
        <v>534</v>
      </c>
      <c r="B446" s="1" t="s">
        <v>30</v>
      </c>
      <c r="C446" s="1" t="s">
        <v>97</v>
      </c>
      <c r="D446" s="1">
        <v>0.38</v>
      </c>
      <c r="E446" s="1">
        <v>40</v>
      </c>
      <c r="F446" s="1" t="s">
        <v>625</v>
      </c>
      <c r="H446" t="str">
        <v>999</v>
      </c>
      <c r="I446" t="str">
        <v>1,599</v>
      </c>
      <c r="K446" s="10">
        <v>999</v>
      </c>
      <c r="L446" s="10">
        <v>1599</v>
      </c>
      <c r="N446" s="3"/>
      <c r="O446" s="4"/>
      <c r="Q446" s="13">
        <v>11.958029999999999</v>
      </c>
      <c r="R446" s="13">
        <v>19.140029999999999</v>
      </c>
      <c r="V446" s="16" t="s">
        <v>537</v>
      </c>
      <c r="W446" s="14">
        <v>185.4153</v>
      </c>
      <c r="X446" s="14">
        <v>251.25029999999998</v>
      </c>
      <c r="Y446" s="22">
        <v>0.26</v>
      </c>
      <c r="Z446" s="27">
        <v>42</v>
      </c>
      <c r="AA446" s="32">
        <v>32916</v>
      </c>
    </row>
    <row r="447" spans="1:27" x14ac:dyDescent="0.25">
      <c r="A447" t="s">
        <v>537</v>
      </c>
      <c r="B447" s="1" t="s">
        <v>118</v>
      </c>
      <c r="C447" s="1" t="s">
        <v>574</v>
      </c>
      <c r="D447" s="1">
        <v>0.28000000000000003</v>
      </c>
      <c r="E447" s="1">
        <v>41</v>
      </c>
      <c r="F447" s="1" t="s">
        <v>575</v>
      </c>
      <c r="H447" t="str">
        <v>12,999</v>
      </c>
      <c r="I447" t="str">
        <v>17,999</v>
      </c>
      <c r="K447" s="10">
        <v>12999</v>
      </c>
      <c r="L447" s="10">
        <v>17999</v>
      </c>
      <c r="N447" s="3"/>
      <c r="O447" s="4"/>
      <c r="Q447" s="13">
        <v>155.59802999999999</v>
      </c>
      <c r="R447" s="13">
        <v>215.44802999999999</v>
      </c>
      <c r="V447" s="16" t="s">
        <v>646</v>
      </c>
      <c r="W447" s="14">
        <v>11.958029999999999</v>
      </c>
      <c r="X447" s="14">
        <v>34.701029999999996</v>
      </c>
      <c r="Y447" s="22">
        <v>0.66</v>
      </c>
      <c r="Z447" s="27">
        <v>46</v>
      </c>
      <c r="AA447" s="32">
        <v>26603</v>
      </c>
    </row>
    <row r="448" spans="1:27" x14ac:dyDescent="0.25">
      <c r="A448" t="s">
        <v>537</v>
      </c>
      <c r="B448" s="1" t="s">
        <v>273</v>
      </c>
      <c r="C448" s="1" t="s">
        <v>225</v>
      </c>
      <c r="D448" s="1">
        <v>0.26</v>
      </c>
      <c r="E448" s="1">
        <v>42</v>
      </c>
      <c r="F448" s="1" t="s">
        <v>599</v>
      </c>
      <c r="H448" t="str">
        <v>15,490</v>
      </c>
      <c r="I448" t="str">
        <v>20,990</v>
      </c>
      <c r="K448" s="10">
        <v>15490</v>
      </c>
      <c r="L448" s="10">
        <v>20990</v>
      </c>
      <c r="N448" s="3"/>
      <c r="O448" s="4"/>
      <c r="Q448" s="13">
        <v>185.4153</v>
      </c>
      <c r="R448" s="13">
        <v>251.25029999999998</v>
      </c>
      <c r="V448" s="16" t="s">
        <v>528</v>
      </c>
      <c r="W448" s="14">
        <v>19.140029999999999</v>
      </c>
      <c r="X448" s="14">
        <v>59.838029999999996</v>
      </c>
      <c r="Y448" s="22">
        <v>0.68</v>
      </c>
      <c r="Z448" s="27">
        <v>40</v>
      </c>
      <c r="AA448" s="32">
        <v>6795</v>
      </c>
    </row>
    <row r="449" spans="1:27" x14ac:dyDescent="0.25">
      <c r="A449" t="s">
        <v>646</v>
      </c>
      <c r="B449" s="1" t="s">
        <v>30</v>
      </c>
      <c r="C449" s="1" t="s">
        <v>647</v>
      </c>
      <c r="D449" s="1">
        <v>0.66</v>
      </c>
      <c r="E449" s="1">
        <v>46</v>
      </c>
      <c r="F449" s="1" t="s">
        <v>648</v>
      </c>
      <c r="H449" t="str">
        <v>999</v>
      </c>
      <c r="I449" t="str">
        <v>2,899</v>
      </c>
      <c r="K449" s="10">
        <v>999</v>
      </c>
      <c r="L449" s="10">
        <v>2899</v>
      </c>
      <c r="N449" s="3"/>
      <c r="O449" s="4"/>
      <c r="Q449" s="13">
        <v>11.958029999999999</v>
      </c>
      <c r="R449" s="13">
        <v>34.701029999999996</v>
      </c>
      <c r="V449" s="16" t="s">
        <v>547</v>
      </c>
      <c r="W449" s="14">
        <v>15.848279999999999</v>
      </c>
      <c r="X449" s="14">
        <v>20.337029999999999</v>
      </c>
      <c r="Y449" s="22">
        <v>0.22</v>
      </c>
      <c r="Z449" s="27">
        <v>40</v>
      </c>
      <c r="AA449" s="32">
        <v>128311</v>
      </c>
    </row>
    <row r="450" spans="1:27" x14ac:dyDescent="0.25">
      <c r="A450" t="s">
        <v>528</v>
      </c>
      <c r="B450" s="1" t="s">
        <v>97</v>
      </c>
      <c r="C450" s="1" t="s">
        <v>378</v>
      </c>
      <c r="D450" s="1">
        <v>0.68</v>
      </c>
      <c r="E450" s="1">
        <v>40</v>
      </c>
      <c r="F450" s="1" t="s">
        <v>649</v>
      </c>
      <c r="H450" t="str">
        <v>1,599</v>
      </c>
      <c r="I450" t="str">
        <v>4,999</v>
      </c>
      <c r="K450" s="10">
        <v>1599</v>
      </c>
      <c r="L450" s="10">
        <v>4999</v>
      </c>
      <c r="N450" s="3"/>
      <c r="O450" s="4"/>
      <c r="Q450" s="13">
        <v>19.140029999999999</v>
      </c>
      <c r="R450" s="13">
        <v>59.838029999999996</v>
      </c>
      <c r="V450" s="16" t="s">
        <v>537</v>
      </c>
      <c r="W450" s="14">
        <v>251.35802999999999</v>
      </c>
      <c r="X450" s="14">
        <v>358.9803</v>
      </c>
      <c r="Y450" s="22">
        <v>0.3</v>
      </c>
      <c r="Z450" s="27">
        <v>43</v>
      </c>
      <c r="AA450" s="32">
        <v>9499</v>
      </c>
    </row>
    <row r="451" spans="1:27" x14ac:dyDescent="0.25">
      <c r="A451" t="s">
        <v>547</v>
      </c>
      <c r="B451" s="1" t="s">
        <v>645</v>
      </c>
      <c r="C451" s="1" t="s">
        <v>255</v>
      </c>
      <c r="D451" s="1">
        <v>0.22</v>
      </c>
      <c r="E451" s="1">
        <v>40</v>
      </c>
      <c r="F451" s="1" t="s">
        <v>548</v>
      </c>
      <c r="H451" t="str">
        <v>1,324</v>
      </c>
      <c r="I451" t="str">
        <v>1,699</v>
      </c>
      <c r="K451" s="10">
        <v>1324</v>
      </c>
      <c r="L451" s="10">
        <v>1699</v>
      </c>
      <c r="N451" s="3"/>
      <c r="O451" s="4"/>
      <c r="Q451" s="13">
        <v>15.848279999999999</v>
      </c>
      <c r="R451" s="13">
        <v>20.337029999999999</v>
      </c>
      <c r="V451" s="16" t="s">
        <v>566</v>
      </c>
      <c r="W451" s="14">
        <v>11.958029999999999</v>
      </c>
      <c r="X451" s="14">
        <v>23.92803</v>
      </c>
      <c r="Y451" s="22">
        <v>0.5</v>
      </c>
      <c r="Z451" s="27">
        <v>43</v>
      </c>
      <c r="AA451" s="32">
        <v>1777</v>
      </c>
    </row>
    <row r="452" spans="1:27" x14ac:dyDescent="0.25">
      <c r="A452" t="s">
        <v>537</v>
      </c>
      <c r="B452" s="1" t="s">
        <v>578</v>
      </c>
      <c r="C452" s="1" t="s">
        <v>271</v>
      </c>
      <c r="D452" s="1">
        <v>0.3</v>
      </c>
      <c r="E452" s="1">
        <v>43</v>
      </c>
      <c r="F452" s="1" t="s">
        <v>650</v>
      </c>
      <c r="H452" t="str">
        <v>20,999</v>
      </c>
      <c r="I452" t="str">
        <v>29,990</v>
      </c>
      <c r="K452" s="10">
        <v>20999</v>
      </c>
      <c r="L452" s="10">
        <v>29990</v>
      </c>
      <c r="N452" s="3"/>
      <c r="O452" s="4"/>
      <c r="Q452" s="13">
        <v>251.35802999999999</v>
      </c>
      <c r="R452" s="13">
        <v>358.9803</v>
      </c>
      <c r="V452" s="16" t="s">
        <v>537</v>
      </c>
      <c r="W452" s="14">
        <v>149.50530000000001</v>
      </c>
      <c r="X452" s="14">
        <v>191.40029999999999</v>
      </c>
      <c r="Y452" s="22">
        <v>0.22</v>
      </c>
      <c r="Z452" s="27">
        <v>42</v>
      </c>
      <c r="AA452" s="32">
        <v>58506</v>
      </c>
    </row>
    <row r="453" spans="1:27" x14ac:dyDescent="0.25">
      <c r="A453" t="s">
        <v>566</v>
      </c>
      <c r="B453" s="1" t="s">
        <v>30</v>
      </c>
      <c r="C453" s="1" t="s">
        <v>71</v>
      </c>
      <c r="D453" s="1">
        <v>0.5</v>
      </c>
      <c r="E453" s="1">
        <v>43</v>
      </c>
      <c r="F453" s="1" t="s">
        <v>651</v>
      </c>
      <c r="H453" t="str">
        <v>999</v>
      </c>
      <c r="I453" t="str">
        <v>1,999</v>
      </c>
      <c r="K453" s="10">
        <v>999</v>
      </c>
      <c r="L453" s="10">
        <v>1999</v>
      </c>
      <c r="N453" s="3"/>
      <c r="O453" s="4"/>
      <c r="Q453" s="13">
        <v>11.958029999999999</v>
      </c>
      <c r="R453" s="13">
        <v>23.92803</v>
      </c>
      <c r="V453" s="16" t="s">
        <v>537</v>
      </c>
      <c r="W453" s="14">
        <v>215.44802999999999</v>
      </c>
      <c r="X453" s="14">
        <v>263.22030000000001</v>
      </c>
      <c r="Y453" s="22">
        <v>0.18</v>
      </c>
      <c r="Z453" s="27">
        <v>40</v>
      </c>
      <c r="AA453" s="32">
        <v>2135</v>
      </c>
    </row>
    <row r="454" spans="1:27" x14ac:dyDescent="0.25">
      <c r="A454" t="s">
        <v>537</v>
      </c>
      <c r="B454" s="1" t="s">
        <v>652</v>
      </c>
      <c r="C454" s="1" t="s">
        <v>210</v>
      </c>
      <c r="D454" s="1">
        <v>0.22</v>
      </c>
      <c r="E454" s="1">
        <v>42</v>
      </c>
      <c r="F454" s="1" t="s">
        <v>653</v>
      </c>
      <c r="H454" t="str">
        <v>12,490</v>
      </c>
      <c r="I454" t="str">
        <v>15,990</v>
      </c>
      <c r="K454" s="10">
        <v>12490</v>
      </c>
      <c r="L454" s="10">
        <v>15990</v>
      </c>
      <c r="N454" s="3"/>
      <c r="O454" s="4"/>
      <c r="Q454" s="13">
        <v>149.50530000000001</v>
      </c>
      <c r="R454" s="13">
        <v>191.40029999999999</v>
      </c>
      <c r="V454" s="16" t="s">
        <v>6</v>
      </c>
      <c r="W454" s="14">
        <v>4.1894999999999998</v>
      </c>
      <c r="X454" s="14">
        <v>10.76103</v>
      </c>
      <c r="Y454" s="22">
        <v>0.61</v>
      </c>
      <c r="Z454" s="27">
        <v>42</v>
      </c>
      <c r="AA454" s="32">
        <v>2263</v>
      </c>
    </row>
    <row r="455" spans="1:27" x14ac:dyDescent="0.25">
      <c r="A455" t="s">
        <v>537</v>
      </c>
      <c r="B455" s="1" t="s">
        <v>574</v>
      </c>
      <c r="C455" s="1" t="s">
        <v>52</v>
      </c>
      <c r="D455" s="1">
        <v>0.18</v>
      </c>
      <c r="E455" s="1">
        <v>40</v>
      </c>
      <c r="F455" s="1" t="s">
        <v>579</v>
      </c>
      <c r="H455" t="str">
        <v>17,999</v>
      </c>
      <c r="I455" t="str">
        <v>21,990</v>
      </c>
      <c r="K455" s="10">
        <v>17999</v>
      </c>
      <c r="L455" s="10">
        <v>21990</v>
      </c>
      <c r="N455" s="3"/>
      <c r="O455" s="4"/>
      <c r="Q455" s="13">
        <v>215.44802999999999</v>
      </c>
      <c r="R455" s="13">
        <v>263.22030000000001</v>
      </c>
      <c r="V455" s="16" t="s">
        <v>547</v>
      </c>
      <c r="W455" s="14">
        <v>16.746030000000001</v>
      </c>
      <c r="X455" s="14">
        <v>19.511099999999999</v>
      </c>
      <c r="Y455" s="22">
        <v>0.14000000000000001</v>
      </c>
      <c r="Z455" s="27">
        <v>40</v>
      </c>
      <c r="AA455" s="32">
        <v>9378</v>
      </c>
    </row>
    <row r="456" spans="1:27" x14ac:dyDescent="0.25">
      <c r="A456" t="s">
        <v>6</v>
      </c>
      <c r="B456" s="1" t="s">
        <v>39</v>
      </c>
      <c r="C456" s="1" t="s">
        <v>40</v>
      </c>
      <c r="D456" s="1">
        <v>0.61</v>
      </c>
      <c r="E456" s="1">
        <v>42</v>
      </c>
      <c r="F456" s="1" t="s">
        <v>654</v>
      </c>
      <c r="H456" t="str">
        <v>350</v>
      </c>
      <c r="I456" t="str">
        <v>899</v>
      </c>
      <c r="K456" s="10">
        <v>350</v>
      </c>
      <c r="L456" s="10">
        <v>899</v>
      </c>
      <c r="N456" s="3"/>
      <c r="O456" s="4"/>
      <c r="Q456" s="13">
        <v>4.1894999999999998</v>
      </c>
      <c r="R456" s="13">
        <v>10.76103</v>
      </c>
      <c r="V456" s="16" t="s">
        <v>6</v>
      </c>
      <c r="W456" s="14">
        <v>1.90323</v>
      </c>
      <c r="X456" s="14">
        <v>4.7760299999999996</v>
      </c>
      <c r="Y456" s="22">
        <v>0.6</v>
      </c>
      <c r="Z456" s="27">
        <v>41</v>
      </c>
      <c r="AA456" s="32">
        <v>4768</v>
      </c>
    </row>
    <row r="457" spans="1:27" x14ac:dyDescent="0.25">
      <c r="A457" t="s">
        <v>547</v>
      </c>
      <c r="B457" s="1" t="s">
        <v>124</v>
      </c>
      <c r="C457" s="1" t="s">
        <v>655</v>
      </c>
      <c r="D457" s="1">
        <v>0.14000000000000001</v>
      </c>
      <c r="E457" s="1">
        <v>40</v>
      </c>
      <c r="F457" s="1" t="s">
        <v>62</v>
      </c>
      <c r="H457" t="str">
        <v>1,399</v>
      </c>
      <c r="I457" t="str">
        <v>1,630</v>
      </c>
      <c r="K457" s="10">
        <v>1399</v>
      </c>
      <c r="L457" s="10">
        <v>1630</v>
      </c>
      <c r="N457" s="3"/>
      <c r="O457" s="4"/>
      <c r="Q457" s="13">
        <v>16.746030000000001</v>
      </c>
      <c r="R457" s="13">
        <v>19.511099999999999</v>
      </c>
      <c r="V457" s="16" t="s">
        <v>528</v>
      </c>
      <c r="W457" s="14">
        <v>17.94303</v>
      </c>
      <c r="X457" s="14">
        <v>83.670299999999997</v>
      </c>
      <c r="Y457" s="22">
        <v>0.79</v>
      </c>
      <c r="Z457" s="27">
        <v>39</v>
      </c>
      <c r="AA457" s="32">
        <v>21796</v>
      </c>
    </row>
    <row r="458" spans="1:27" x14ac:dyDescent="0.25">
      <c r="A458" t="s">
        <v>6</v>
      </c>
      <c r="B458" s="1" t="s">
        <v>42</v>
      </c>
      <c r="C458" s="1" t="s">
        <v>7</v>
      </c>
      <c r="D458" s="1">
        <v>0.6</v>
      </c>
      <c r="E458" s="1">
        <v>41</v>
      </c>
      <c r="F458" s="1" t="s">
        <v>43</v>
      </c>
      <c r="H458" t="str">
        <v>159</v>
      </c>
      <c r="I458" t="str">
        <v>399</v>
      </c>
      <c r="K458" s="10">
        <v>159</v>
      </c>
      <c r="L458" s="10">
        <v>399</v>
      </c>
      <c r="N458" s="3"/>
      <c r="O458" s="4"/>
      <c r="Q458" s="13">
        <v>1.90323</v>
      </c>
      <c r="R458" s="13">
        <v>4.7760299999999996</v>
      </c>
      <c r="V458" s="16" t="s">
        <v>528</v>
      </c>
      <c r="W458" s="14">
        <v>23.92803</v>
      </c>
      <c r="X458" s="14">
        <v>95.640299999999996</v>
      </c>
      <c r="Y458" s="22">
        <v>0.75</v>
      </c>
      <c r="Z458" s="27">
        <v>38</v>
      </c>
      <c r="AA458" s="32">
        <v>17833</v>
      </c>
    </row>
    <row r="459" spans="1:27" x14ac:dyDescent="0.25">
      <c r="A459" t="s">
        <v>528</v>
      </c>
      <c r="B459" s="1" t="s">
        <v>128</v>
      </c>
      <c r="C459" s="1" t="s">
        <v>549</v>
      </c>
      <c r="D459" s="1">
        <v>0.79</v>
      </c>
      <c r="E459" s="1">
        <v>39</v>
      </c>
      <c r="F459" s="1" t="s">
        <v>550</v>
      </c>
      <c r="H459" t="str">
        <v>1,499</v>
      </c>
      <c r="I459" t="str">
        <v>6,990</v>
      </c>
      <c r="K459" s="10">
        <v>1499</v>
      </c>
      <c r="L459" s="10">
        <v>6990</v>
      </c>
      <c r="N459" s="3"/>
      <c r="O459" s="4"/>
      <c r="Q459" s="13">
        <v>17.94303</v>
      </c>
      <c r="R459" s="13">
        <v>83.670299999999997</v>
      </c>
      <c r="V459" s="16" t="s">
        <v>646</v>
      </c>
      <c r="W459" s="14">
        <v>11.958029999999999</v>
      </c>
      <c r="X459" s="14">
        <v>34.701029999999996</v>
      </c>
      <c r="Y459" s="22">
        <v>0.66</v>
      </c>
      <c r="Z459" s="27">
        <v>47</v>
      </c>
      <c r="AA459" s="32">
        <v>7779</v>
      </c>
    </row>
    <row r="460" spans="1:27" x14ac:dyDescent="0.25">
      <c r="A460" t="s">
        <v>528</v>
      </c>
      <c r="B460" s="1" t="s">
        <v>71</v>
      </c>
      <c r="C460" s="1" t="s">
        <v>532</v>
      </c>
      <c r="D460" s="1">
        <v>0.75</v>
      </c>
      <c r="E460" s="1">
        <v>38</v>
      </c>
      <c r="F460" s="1" t="s">
        <v>656</v>
      </c>
      <c r="H460" t="str">
        <v>1,999</v>
      </c>
      <c r="I460" t="str">
        <v>7,990</v>
      </c>
      <c r="K460" s="10">
        <v>1999</v>
      </c>
      <c r="L460" s="10">
        <v>7990</v>
      </c>
      <c r="N460" s="3"/>
      <c r="O460" s="4"/>
      <c r="Q460" s="13">
        <v>23.92803</v>
      </c>
      <c r="R460" s="13">
        <v>95.640299999999996</v>
      </c>
      <c r="V460" s="16" t="s">
        <v>658</v>
      </c>
      <c r="W460" s="14">
        <v>25.125029999999999</v>
      </c>
      <c r="X460" s="14">
        <v>71.808030000000002</v>
      </c>
      <c r="Y460" s="22">
        <v>0.65</v>
      </c>
      <c r="Z460" s="27">
        <v>43</v>
      </c>
      <c r="AA460" s="32">
        <v>17129</v>
      </c>
    </row>
    <row r="461" spans="1:27" x14ac:dyDescent="0.25">
      <c r="A461" t="s">
        <v>646</v>
      </c>
      <c r="B461" s="1" t="s">
        <v>30</v>
      </c>
      <c r="C461" s="1" t="s">
        <v>647</v>
      </c>
      <c r="D461" s="1">
        <v>0.66</v>
      </c>
      <c r="E461" s="1">
        <v>47</v>
      </c>
      <c r="F461" s="1" t="s">
        <v>657</v>
      </c>
      <c r="H461" t="str">
        <v>999</v>
      </c>
      <c r="I461" t="str">
        <v>2,899</v>
      </c>
      <c r="K461" s="10">
        <v>999</v>
      </c>
      <c r="L461" s="10">
        <v>2899</v>
      </c>
      <c r="N461" s="3"/>
      <c r="O461" s="4"/>
      <c r="Q461" s="13">
        <v>11.958029999999999</v>
      </c>
      <c r="R461" s="13">
        <v>34.701029999999996</v>
      </c>
      <c r="V461" s="16" t="s">
        <v>557</v>
      </c>
      <c r="W461" s="14">
        <v>4.0338899999999995</v>
      </c>
      <c r="X461" s="14">
        <v>8.3670299999999997</v>
      </c>
      <c r="Y461" s="22">
        <v>0.52</v>
      </c>
      <c r="Z461" s="27">
        <v>42</v>
      </c>
      <c r="AA461" s="32">
        <v>4969</v>
      </c>
    </row>
    <row r="462" spans="1:27" x14ac:dyDescent="0.25">
      <c r="A462" t="s">
        <v>658</v>
      </c>
      <c r="B462" s="1" t="s">
        <v>659</v>
      </c>
      <c r="C462" s="1" t="s">
        <v>588</v>
      </c>
      <c r="D462" s="1">
        <v>0.65</v>
      </c>
      <c r="E462" s="1">
        <v>43</v>
      </c>
      <c r="F462" s="1" t="s">
        <v>660</v>
      </c>
      <c r="H462" t="str">
        <v>2,099</v>
      </c>
      <c r="I462" t="str">
        <v>5,999</v>
      </c>
      <c r="K462" s="10">
        <v>2099</v>
      </c>
      <c r="L462" s="10">
        <v>5999</v>
      </c>
      <c r="N462" s="3"/>
      <c r="O462" s="4"/>
      <c r="Q462" s="13">
        <v>25.125029999999999</v>
      </c>
      <c r="R462" s="13">
        <v>71.808030000000002</v>
      </c>
      <c r="V462" s="16" t="s">
        <v>528</v>
      </c>
      <c r="W462" s="14">
        <v>35.898029999999999</v>
      </c>
      <c r="X462" s="14">
        <v>95.640299999999996</v>
      </c>
      <c r="Y462" s="22">
        <v>0.62</v>
      </c>
      <c r="Z462" s="27">
        <v>41</v>
      </c>
      <c r="AA462" s="32">
        <v>154</v>
      </c>
    </row>
    <row r="463" spans="1:27" x14ac:dyDescent="0.25">
      <c r="A463" t="s">
        <v>557</v>
      </c>
      <c r="B463" s="1" t="s">
        <v>661</v>
      </c>
      <c r="C463" s="1" t="s">
        <v>16</v>
      </c>
      <c r="D463" s="1">
        <v>0.52</v>
      </c>
      <c r="E463" s="1">
        <v>42</v>
      </c>
      <c r="F463" s="1" t="s">
        <v>662</v>
      </c>
      <c r="H463" t="str">
        <v>337</v>
      </c>
      <c r="I463" t="str">
        <v>699</v>
      </c>
      <c r="K463" s="10">
        <v>337</v>
      </c>
      <c r="L463" s="10">
        <v>699</v>
      </c>
      <c r="N463" s="3"/>
      <c r="O463" s="4"/>
      <c r="Q463" s="13">
        <v>4.0338899999999995</v>
      </c>
      <c r="R463" s="13">
        <v>8.3670299999999997</v>
      </c>
      <c r="V463" s="16" t="s">
        <v>528</v>
      </c>
      <c r="W463" s="14">
        <v>15.54903</v>
      </c>
      <c r="X463" s="14">
        <v>71.808030000000002</v>
      </c>
      <c r="Y463" s="22">
        <v>0.78</v>
      </c>
      <c r="Z463" s="27">
        <v>33</v>
      </c>
      <c r="AA463" s="32">
        <v>4415</v>
      </c>
    </row>
    <row r="464" spans="1:27" x14ac:dyDescent="0.25">
      <c r="A464" t="s">
        <v>528</v>
      </c>
      <c r="B464" s="1" t="s">
        <v>147</v>
      </c>
      <c r="C464" s="1" t="s">
        <v>532</v>
      </c>
      <c r="D464" s="1">
        <v>0.62</v>
      </c>
      <c r="E464" s="1">
        <v>41</v>
      </c>
      <c r="F464" s="1" t="s">
        <v>663</v>
      </c>
      <c r="H464" t="str">
        <v>2,999</v>
      </c>
      <c r="I464" t="str">
        <v>7,990</v>
      </c>
      <c r="K464" s="10">
        <v>2999</v>
      </c>
      <c r="L464" s="10">
        <v>7990</v>
      </c>
      <c r="N464" s="3"/>
      <c r="O464" s="4"/>
      <c r="Q464" s="13">
        <v>35.898029999999999</v>
      </c>
      <c r="R464" s="13">
        <v>95.640299999999996</v>
      </c>
      <c r="V464" s="16" t="s">
        <v>6</v>
      </c>
      <c r="W464" s="14">
        <v>4.17753</v>
      </c>
      <c r="X464" s="14">
        <v>4.7760299999999996</v>
      </c>
      <c r="Y464" s="22">
        <v>0.13</v>
      </c>
      <c r="Z464" s="27">
        <v>44</v>
      </c>
      <c r="AA464" s="32">
        <v>18757</v>
      </c>
    </row>
    <row r="465" spans="1:27" x14ac:dyDescent="0.25">
      <c r="A465" t="s">
        <v>528</v>
      </c>
      <c r="B465" s="1" t="s">
        <v>171</v>
      </c>
      <c r="C465" s="1" t="s">
        <v>588</v>
      </c>
      <c r="D465" s="1">
        <v>0.78</v>
      </c>
      <c r="E465" s="1">
        <v>33</v>
      </c>
      <c r="F465" s="1" t="s">
        <v>664</v>
      </c>
      <c r="H465" t="str">
        <v>1,299</v>
      </c>
      <c r="I465" t="str">
        <v>5,999</v>
      </c>
      <c r="K465" s="10">
        <v>1299</v>
      </c>
      <c r="L465" s="10">
        <v>5999</v>
      </c>
      <c r="N465" s="3"/>
      <c r="O465" s="4"/>
      <c r="Q465" s="13">
        <v>15.54903</v>
      </c>
      <c r="R465" s="13">
        <v>71.808030000000002</v>
      </c>
      <c r="V465" s="16" t="s">
        <v>537</v>
      </c>
      <c r="W465" s="14">
        <v>197.49303</v>
      </c>
      <c r="X465" s="14">
        <v>251.25029999999998</v>
      </c>
      <c r="Y465" s="22">
        <v>0.21</v>
      </c>
      <c r="Z465" s="27">
        <v>40</v>
      </c>
      <c r="AA465" s="32">
        <v>2135</v>
      </c>
    </row>
    <row r="466" spans="1:27" x14ac:dyDescent="0.25">
      <c r="A466" t="s">
        <v>6</v>
      </c>
      <c r="B466" s="1" t="s">
        <v>11</v>
      </c>
      <c r="C466" s="1" t="s">
        <v>7</v>
      </c>
      <c r="D466" s="1">
        <v>0.13</v>
      </c>
      <c r="E466" s="1">
        <v>44</v>
      </c>
      <c r="F466" s="1" t="s">
        <v>44</v>
      </c>
      <c r="H466" t="str">
        <v>349</v>
      </c>
      <c r="I466" t="str">
        <v>399</v>
      </c>
      <c r="K466" s="10">
        <v>349</v>
      </c>
      <c r="L466" s="10">
        <v>399</v>
      </c>
      <c r="N466" s="3"/>
      <c r="O466" s="4"/>
      <c r="Q466" s="13">
        <v>4.17753</v>
      </c>
      <c r="R466" s="13">
        <v>4.7760299999999996</v>
      </c>
      <c r="V466" s="16" t="s">
        <v>551</v>
      </c>
      <c r="W466" s="14">
        <v>5.9730299999999996</v>
      </c>
      <c r="X466" s="14">
        <v>5.9730299999999996</v>
      </c>
      <c r="Y466" s="22">
        <v>0</v>
      </c>
      <c r="Z466" s="27">
        <v>42</v>
      </c>
      <c r="AA466" s="32">
        <v>31539</v>
      </c>
    </row>
    <row r="467" spans="1:27" x14ac:dyDescent="0.25">
      <c r="A467" t="s">
        <v>537</v>
      </c>
      <c r="B467" s="1" t="s">
        <v>577</v>
      </c>
      <c r="C467" s="1" t="s">
        <v>225</v>
      </c>
      <c r="D467" s="1">
        <v>0.21</v>
      </c>
      <c r="E467" s="1">
        <v>40</v>
      </c>
      <c r="F467" s="1" t="s">
        <v>579</v>
      </c>
      <c r="H467" t="str">
        <v>16,499</v>
      </c>
      <c r="I467" t="str">
        <v>20,990</v>
      </c>
      <c r="K467" s="10">
        <v>16499</v>
      </c>
      <c r="L467" s="10">
        <v>20990</v>
      </c>
      <c r="N467" s="3"/>
      <c r="O467" s="4"/>
      <c r="Q467" s="13">
        <v>197.49303</v>
      </c>
      <c r="R467" s="13">
        <v>251.25029999999998</v>
      </c>
      <c r="V467" s="16" t="s">
        <v>6</v>
      </c>
      <c r="W467" s="14">
        <v>11.610899999999999</v>
      </c>
      <c r="X467" s="14">
        <v>21.534029999999998</v>
      </c>
      <c r="Y467" s="22">
        <v>0.46</v>
      </c>
      <c r="Z467" s="27">
        <v>45</v>
      </c>
      <c r="AA467" s="32">
        <v>815</v>
      </c>
    </row>
    <row r="468" spans="1:27" x14ac:dyDescent="0.25">
      <c r="A468" t="s">
        <v>551</v>
      </c>
      <c r="B468" s="1" t="s">
        <v>24</v>
      </c>
      <c r="C468" s="1" t="s">
        <v>24</v>
      </c>
      <c r="D468" s="1">
        <v>0</v>
      </c>
      <c r="E468" s="1">
        <v>42</v>
      </c>
      <c r="F468" s="1" t="s">
        <v>665</v>
      </c>
      <c r="H468" t="str">
        <v>499</v>
      </c>
      <c r="I468" t="str">
        <v>499</v>
      </c>
      <c r="K468" s="10">
        <v>499</v>
      </c>
      <c r="L468" s="10">
        <v>499</v>
      </c>
      <c r="N468" s="3"/>
      <c r="O468" s="4"/>
      <c r="Q468" s="13">
        <v>5.9730299999999996</v>
      </c>
      <c r="R468" s="13">
        <v>5.9730299999999996</v>
      </c>
      <c r="V468" s="16" t="s">
        <v>646</v>
      </c>
      <c r="W468" s="14">
        <v>11.958029999999999</v>
      </c>
      <c r="X468" s="14">
        <v>34.701029999999996</v>
      </c>
      <c r="Y468" s="22">
        <v>0.66</v>
      </c>
      <c r="Z468" s="27">
        <v>46</v>
      </c>
      <c r="AA468" s="32">
        <v>6129</v>
      </c>
    </row>
    <row r="469" spans="1:27" x14ac:dyDescent="0.25">
      <c r="A469" t="s">
        <v>6</v>
      </c>
      <c r="B469" s="1" t="s">
        <v>54</v>
      </c>
      <c r="C469" s="1" t="s">
        <v>55</v>
      </c>
      <c r="D469" s="1">
        <v>0.46</v>
      </c>
      <c r="E469" s="1">
        <v>45</v>
      </c>
      <c r="F469" s="1" t="s">
        <v>56</v>
      </c>
      <c r="H469" t="str">
        <v>970</v>
      </c>
      <c r="I469" t="str">
        <v>1,799</v>
      </c>
      <c r="K469" s="10">
        <v>970</v>
      </c>
      <c r="L469" s="10">
        <v>1799</v>
      </c>
      <c r="N469" s="3"/>
      <c r="O469" s="4"/>
      <c r="Q469" s="13">
        <v>11.610899999999999</v>
      </c>
      <c r="R469" s="13">
        <v>21.534029999999998</v>
      </c>
      <c r="V469" s="16" t="s">
        <v>537</v>
      </c>
      <c r="W469" s="14">
        <v>125.67303</v>
      </c>
      <c r="X469" s="14">
        <v>161.58303000000001</v>
      </c>
      <c r="Y469" s="22">
        <v>0.22</v>
      </c>
      <c r="Z469" s="27">
        <v>42</v>
      </c>
      <c r="AA469" s="32">
        <v>284</v>
      </c>
    </row>
    <row r="470" spans="1:27" x14ac:dyDescent="0.25">
      <c r="A470" t="s">
        <v>646</v>
      </c>
      <c r="B470" s="1" t="s">
        <v>30</v>
      </c>
      <c r="C470" s="1" t="s">
        <v>647</v>
      </c>
      <c r="D470" s="1">
        <v>0.66</v>
      </c>
      <c r="E470" s="1">
        <v>46</v>
      </c>
      <c r="F470" s="1" t="s">
        <v>666</v>
      </c>
      <c r="H470" t="str">
        <v>999</v>
      </c>
      <c r="I470" t="str">
        <v>2,899</v>
      </c>
      <c r="K470" s="10">
        <v>999</v>
      </c>
      <c r="L470" s="10">
        <v>2899</v>
      </c>
      <c r="N470" s="3"/>
      <c r="O470" s="4"/>
      <c r="Q470" s="13">
        <v>11.958029999999999</v>
      </c>
      <c r="R470" s="13">
        <v>34.701029999999996</v>
      </c>
      <c r="V470" s="16" t="s">
        <v>6</v>
      </c>
      <c r="W470" s="14">
        <v>2.9805299999999999</v>
      </c>
      <c r="X470" s="14">
        <v>4.7760299999999996</v>
      </c>
      <c r="Y470" s="22">
        <v>0.38</v>
      </c>
      <c r="Z470" s="27">
        <v>40</v>
      </c>
      <c r="AA470" s="32">
        <v>43994</v>
      </c>
    </row>
    <row r="471" spans="1:27" x14ac:dyDescent="0.25">
      <c r="A471" t="s">
        <v>537</v>
      </c>
      <c r="B471" s="1" t="s">
        <v>519</v>
      </c>
      <c r="C471" s="1" t="s">
        <v>667</v>
      </c>
      <c r="D471" s="1">
        <v>0.22</v>
      </c>
      <c r="E471" s="1">
        <v>42</v>
      </c>
      <c r="F471" s="1" t="s">
        <v>236</v>
      </c>
      <c r="H471" t="str">
        <v>10,499</v>
      </c>
      <c r="I471" t="str">
        <v>13,499</v>
      </c>
      <c r="K471" s="10">
        <v>10499</v>
      </c>
      <c r="L471" s="10">
        <v>13499</v>
      </c>
      <c r="N471" s="3"/>
      <c r="O471" s="4"/>
      <c r="Q471" s="13">
        <v>125.67303</v>
      </c>
      <c r="R471" s="13">
        <v>161.58303000000001</v>
      </c>
      <c r="V471" s="16" t="s">
        <v>668</v>
      </c>
      <c r="W471" s="14">
        <v>3.00447</v>
      </c>
      <c r="X471" s="14">
        <v>11.958029999999999</v>
      </c>
      <c r="Y471" s="22">
        <v>0.75</v>
      </c>
      <c r="Z471" s="27">
        <v>37</v>
      </c>
      <c r="AA471" s="32">
        <v>3234</v>
      </c>
    </row>
    <row r="472" spans="1:27" x14ac:dyDescent="0.25">
      <c r="A472" t="s">
        <v>6</v>
      </c>
      <c r="B472" s="1" t="s">
        <v>49</v>
      </c>
      <c r="C472" s="1" t="s">
        <v>7</v>
      </c>
      <c r="D472" s="1">
        <v>0.38</v>
      </c>
      <c r="E472" s="1">
        <v>40</v>
      </c>
      <c r="F472" s="1" t="s">
        <v>12</v>
      </c>
      <c r="H472" t="str">
        <v>249</v>
      </c>
      <c r="I472" t="str">
        <v>399</v>
      </c>
      <c r="K472" s="10">
        <v>249</v>
      </c>
      <c r="L472" s="10">
        <v>399</v>
      </c>
      <c r="N472" s="3"/>
      <c r="O472" s="4"/>
      <c r="Q472" s="13">
        <v>2.9805299999999999</v>
      </c>
      <c r="R472" s="13">
        <v>4.7760299999999996</v>
      </c>
      <c r="V472" s="16" t="s">
        <v>6</v>
      </c>
      <c r="W472" s="14">
        <v>2.3820299999999999</v>
      </c>
      <c r="X472" s="14">
        <v>5.9730299999999996</v>
      </c>
      <c r="Y472" s="22">
        <v>0.6</v>
      </c>
      <c r="Z472" s="27">
        <v>41</v>
      </c>
      <c r="AA472" s="32">
        <v>13045</v>
      </c>
    </row>
    <row r="473" spans="1:27" x14ac:dyDescent="0.25">
      <c r="A473" t="s">
        <v>668</v>
      </c>
      <c r="B473" s="1" t="s">
        <v>669</v>
      </c>
      <c r="C473" s="1" t="s">
        <v>30</v>
      </c>
      <c r="D473" s="1">
        <v>0.75</v>
      </c>
      <c r="E473" s="1">
        <v>37</v>
      </c>
      <c r="F473" s="1" t="s">
        <v>670</v>
      </c>
      <c r="H473" t="str">
        <v>251</v>
      </c>
      <c r="I473" t="str">
        <v>999</v>
      </c>
      <c r="K473" s="10">
        <v>251</v>
      </c>
      <c r="L473" s="10">
        <v>999</v>
      </c>
      <c r="N473" s="3"/>
      <c r="O473" s="4"/>
      <c r="Q473" s="13">
        <v>3.00447</v>
      </c>
      <c r="R473" s="13">
        <v>11.958029999999999</v>
      </c>
      <c r="V473" s="16" t="s">
        <v>537</v>
      </c>
      <c r="W473" s="14">
        <v>77.793030000000002</v>
      </c>
      <c r="X473" s="14">
        <v>95.74803</v>
      </c>
      <c r="Y473" s="22">
        <v>0.19</v>
      </c>
      <c r="Z473" s="27">
        <v>41</v>
      </c>
      <c r="AA473" s="32">
        <v>313832</v>
      </c>
    </row>
    <row r="474" spans="1:27" x14ac:dyDescent="0.25">
      <c r="A474" t="s">
        <v>6</v>
      </c>
      <c r="B474" s="1" t="s">
        <v>10</v>
      </c>
      <c r="C474" s="1" t="s">
        <v>24</v>
      </c>
      <c r="D474" s="1">
        <v>0.6</v>
      </c>
      <c r="E474" s="1">
        <v>41</v>
      </c>
      <c r="F474" s="1" t="s">
        <v>50</v>
      </c>
      <c r="H474" t="str">
        <v>199</v>
      </c>
      <c r="I474" t="str">
        <v>499</v>
      </c>
      <c r="K474" s="10">
        <v>199</v>
      </c>
      <c r="L474" s="10">
        <v>499</v>
      </c>
      <c r="N474" s="3"/>
      <c r="O474" s="4"/>
      <c r="Q474" s="13">
        <v>2.3820299999999999</v>
      </c>
      <c r="R474" s="13">
        <v>5.9730299999999996</v>
      </c>
      <c r="V474" s="16" t="s">
        <v>528</v>
      </c>
      <c r="W474" s="14">
        <v>35.898029999999999</v>
      </c>
      <c r="X474" s="14">
        <v>119.68803</v>
      </c>
      <c r="Y474" s="22">
        <v>0.7</v>
      </c>
      <c r="Z474" s="27">
        <v>42</v>
      </c>
      <c r="AA474" s="32">
        <v>20879</v>
      </c>
    </row>
    <row r="475" spans="1:27" x14ac:dyDescent="0.25">
      <c r="A475" t="s">
        <v>537</v>
      </c>
      <c r="B475" s="1" t="s">
        <v>538</v>
      </c>
      <c r="C475" s="1" t="s">
        <v>143</v>
      </c>
      <c r="D475" s="1">
        <v>0.19</v>
      </c>
      <c r="E475" s="1">
        <v>41</v>
      </c>
      <c r="F475" s="1" t="s">
        <v>671</v>
      </c>
      <c r="H475" t="str">
        <v>6,499</v>
      </c>
      <c r="I475" t="str">
        <v>7,999</v>
      </c>
      <c r="K475" s="10">
        <v>6499</v>
      </c>
      <c r="L475" s="10">
        <v>7999</v>
      </c>
      <c r="N475" s="3"/>
      <c r="O475" s="4"/>
      <c r="Q475" s="13">
        <v>77.793030000000002</v>
      </c>
      <c r="R475" s="13">
        <v>95.74803</v>
      </c>
      <c r="V475" s="16" t="s">
        <v>673</v>
      </c>
      <c r="W475" s="14">
        <v>3.3396300000000001</v>
      </c>
      <c r="X475" s="14">
        <v>17.94303</v>
      </c>
      <c r="Y475" s="22">
        <v>0.81</v>
      </c>
      <c r="Z475" s="27">
        <v>42</v>
      </c>
      <c r="AA475" s="32">
        <v>2646</v>
      </c>
    </row>
    <row r="476" spans="1:27" x14ac:dyDescent="0.25">
      <c r="A476" t="s">
        <v>528</v>
      </c>
      <c r="B476" s="1" t="s">
        <v>147</v>
      </c>
      <c r="C476" s="1" t="s">
        <v>233</v>
      </c>
      <c r="D476" s="1">
        <v>0.7</v>
      </c>
      <c r="E476" s="1">
        <v>42</v>
      </c>
      <c r="F476" s="1" t="s">
        <v>672</v>
      </c>
      <c r="H476" t="str">
        <v>2,999</v>
      </c>
      <c r="I476" t="str">
        <v>9,999</v>
      </c>
      <c r="K476" s="10">
        <v>2999</v>
      </c>
      <c r="L476" s="10">
        <v>9999</v>
      </c>
      <c r="N476" s="3"/>
      <c r="O476" s="4"/>
      <c r="Q476" s="13">
        <v>35.898029999999999</v>
      </c>
      <c r="R476" s="13">
        <v>119.68803</v>
      </c>
      <c r="V476" s="16" t="s">
        <v>614</v>
      </c>
      <c r="W476" s="14">
        <v>3.2199299999999997</v>
      </c>
      <c r="X476" s="14">
        <v>17.94303</v>
      </c>
      <c r="Y476" s="22">
        <v>0.82</v>
      </c>
      <c r="Z476" s="27">
        <v>45</v>
      </c>
      <c r="AA476" s="32">
        <v>28978</v>
      </c>
    </row>
    <row r="477" spans="1:27" x14ac:dyDescent="0.25">
      <c r="A477" t="s">
        <v>673</v>
      </c>
      <c r="B477" s="1" t="s">
        <v>57</v>
      </c>
      <c r="C477" s="1" t="s">
        <v>128</v>
      </c>
      <c r="D477" s="1">
        <v>0.81</v>
      </c>
      <c r="E477" s="1">
        <v>42</v>
      </c>
      <c r="F477" s="1" t="s">
        <v>674</v>
      </c>
      <c r="H477" t="str">
        <v>279</v>
      </c>
      <c r="I477" t="str">
        <v>1,499</v>
      </c>
      <c r="K477" s="10">
        <v>279</v>
      </c>
      <c r="L477" s="10">
        <v>1499</v>
      </c>
      <c r="N477" s="3"/>
      <c r="O477" s="4"/>
      <c r="Q477" s="13">
        <v>3.3396300000000001</v>
      </c>
      <c r="R477" s="13">
        <v>17.94303</v>
      </c>
      <c r="V477" s="16" t="s">
        <v>537</v>
      </c>
      <c r="W477" s="14">
        <v>107.71803</v>
      </c>
      <c r="X477" s="14">
        <v>161.58303000000001</v>
      </c>
      <c r="Y477" s="22">
        <v>0.33</v>
      </c>
      <c r="Z477" s="27">
        <v>38</v>
      </c>
      <c r="AA477" s="32">
        <v>3145</v>
      </c>
    </row>
    <row r="478" spans="1:27" x14ac:dyDescent="0.25">
      <c r="A478" t="s">
        <v>614</v>
      </c>
      <c r="B478" s="1" t="s">
        <v>179</v>
      </c>
      <c r="C478" s="1" t="s">
        <v>128</v>
      </c>
      <c r="D478" s="1">
        <v>0.82</v>
      </c>
      <c r="E478" s="1">
        <v>45</v>
      </c>
      <c r="F478" s="1" t="s">
        <v>675</v>
      </c>
      <c r="H478" t="str">
        <v>269</v>
      </c>
      <c r="I478" t="str">
        <v>1,499</v>
      </c>
      <c r="K478" s="10">
        <v>269</v>
      </c>
      <c r="L478" s="10">
        <v>1499</v>
      </c>
      <c r="N478" s="3"/>
      <c r="O478" s="4"/>
      <c r="Q478" s="13">
        <v>3.2199299999999997</v>
      </c>
      <c r="R478" s="13">
        <v>17.94303</v>
      </c>
      <c r="V478" s="16" t="s">
        <v>6</v>
      </c>
      <c r="W478" s="14">
        <v>0.70623000000000002</v>
      </c>
      <c r="X478" s="14">
        <v>2.3820299999999999</v>
      </c>
      <c r="Y478" s="22">
        <v>0.7</v>
      </c>
      <c r="Z478" s="27">
        <v>40</v>
      </c>
      <c r="AA478" s="32">
        <v>9377</v>
      </c>
    </row>
    <row r="479" spans="1:27" x14ac:dyDescent="0.25">
      <c r="A479" t="s">
        <v>537</v>
      </c>
      <c r="B479" s="1" t="s">
        <v>441</v>
      </c>
      <c r="C479" s="1" t="s">
        <v>667</v>
      </c>
      <c r="D479" s="1">
        <v>0.33</v>
      </c>
      <c r="E479" s="1">
        <v>38</v>
      </c>
      <c r="F479" s="1" t="s">
        <v>676</v>
      </c>
      <c r="H479" t="str">
        <v>8,999</v>
      </c>
      <c r="I479" t="str">
        <v>13,499</v>
      </c>
      <c r="K479" s="10">
        <v>8999</v>
      </c>
      <c r="L479" s="10">
        <v>13499</v>
      </c>
      <c r="N479" s="3"/>
      <c r="O479" s="4"/>
      <c r="Q479" s="13">
        <v>107.71803</v>
      </c>
      <c r="R479" s="13">
        <v>161.58303000000001</v>
      </c>
      <c r="V479" s="16" t="s">
        <v>551</v>
      </c>
      <c r="W479" s="14">
        <v>7.1700299999999997</v>
      </c>
      <c r="X479" s="14">
        <v>15.54903</v>
      </c>
      <c r="Y479" s="22">
        <v>0.54</v>
      </c>
      <c r="Z479" s="27">
        <v>41</v>
      </c>
      <c r="AA479" s="32">
        <v>192589</v>
      </c>
    </row>
    <row r="480" spans="1:27" x14ac:dyDescent="0.25">
      <c r="A480" t="s">
        <v>6</v>
      </c>
      <c r="B480" s="1" t="s">
        <v>61</v>
      </c>
      <c r="C480" s="1" t="s">
        <v>10</v>
      </c>
      <c r="D480" s="1">
        <v>0.7</v>
      </c>
      <c r="E480" s="1">
        <v>40</v>
      </c>
      <c r="F480" s="1" t="s">
        <v>677</v>
      </c>
      <c r="H480" t="str">
        <v>59</v>
      </c>
      <c r="I480" t="str">
        <v>199</v>
      </c>
      <c r="K480" s="10">
        <v>59</v>
      </c>
      <c r="L480" s="10">
        <v>199</v>
      </c>
      <c r="N480" s="3"/>
      <c r="O480" s="4"/>
      <c r="Q480" s="13">
        <v>0.70623000000000002</v>
      </c>
      <c r="R480" s="13">
        <v>2.3820299999999999</v>
      </c>
      <c r="V480" s="16" t="s">
        <v>658</v>
      </c>
      <c r="W480" s="14">
        <v>4.17753</v>
      </c>
      <c r="X480" s="14">
        <v>11.958029999999999</v>
      </c>
      <c r="Y480" s="22">
        <v>0.65</v>
      </c>
      <c r="Z480" s="27">
        <v>38</v>
      </c>
      <c r="AA480" s="32">
        <v>16557</v>
      </c>
    </row>
    <row r="481" spans="1:27" x14ac:dyDescent="0.25">
      <c r="A481" t="s">
        <v>551</v>
      </c>
      <c r="B481" s="1" t="s">
        <v>80</v>
      </c>
      <c r="C481" s="1" t="s">
        <v>171</v>
      </c>
      <c r="D481" s="1">
        <v>0.54</v>
      </c>
      <c r="E481" s="1">
        <v>41</v>
      </c>
      <c r="F481" s="1" t="s">
        <v>678</v>
      </c>
      <c r="H481" t="str">
        <v>599</v>
      </c>
      <c r="I481" t="str">
        <v>1,299</v>
      </c>
      <c r="K481" s="10">
        <v>599</v>
      </c>
      <c r="L481" s="10">
        <v>1299</v>
      </c>
      <c r="N481" s="3"/>
      <c r="O481" s="4"/>
      <c r="Q481" s="13">
        <v>7.1700299999999997</v>
      </c>
      <c r="R481" s="13">
        <v>15.54903</v>
      </c>
      <c r="V481" s="16" t="s">
        <v>537</v>
      </c>
      <c r="W481" s="14">
        <v>167.56802999999999</v>
      </c>
      <c r="X481" s="14">
        <v>233.40303</v>
      </c>
      <c r="Y481" s="22">
        <v>0.28000000000000003</v>
      </c>
      <c r="Z481" s="27">
        <v>41</v>
      </c>
      <c r="AA481" s="32">
        <v>18998</v>
      </c>
    </row>
    <row r="482" spans="1:27" x14ac:dyDescent="0.25">
      <c r="A482" t="s">
        <v>658</v>
      </c>
      <c r="B482" s="1" t="s">
        <v>11</v>
      </c>
      <c r="C482" s="1" t="s">
        <v>30</v>
      </c>
      <c r="D482" s="1">
        <v>0.65</v>
      </c>
      <c r="E482" s="1">
        <v>38</v>
      </c>
      <c r="F482" s="1" t="s">
        <v>679</v>
      </c>
      <c r="H482" t="str">
        <v>349</v>
      </c>
      <c r="I482" t="str">
        <v>999</v>
      </c>
      <c r="K482" s="10">
        <v>349</v>
      </c>
      <c r="L482" s="10">
        <v>999</v>
      </c>
      <c r="N482" s="3"/>
      <c r="O482" s="4"/>
      <c r="Q482" s="13">
        <v>4.17753</v>
      </c>
      <c r="R482" s="13">
        <v>11.958029999999999</v>
      </c>
      <c r="V482" s="16" t="s">
        <v>658</v>
      </c>
      <c r="W482" s="14">
        <v>4.17753</v>
      </c>
      <c r="X482" s="14">
        <v>11.958029999999999</v>
      </c>
      <c r="Y482" s="22">
        <v>0.65</v>
      </c>
      <c r="Z482" s="27">
        <v>38</v>
      </c>
      <c r="AA482" s="32">
        <v>16557</v>
      </c>
    </row>
    <row r="483" spans="1:27" x14ac:dyDescent="0.25">
      <c r="A483" t="s">
        <v>537</v>
      </c>
      <c r="B483" s="1" t="s">
        <v>46</v>
      </c>
      <c r="C483" s="1" t="s">
        <v>520</v>
      </c>
      <c r="D483" s="1">
        <v>0.28000000000000003</v>
      </c>
      <c r="E483" s="1">
        <v>41</v>
      </c>
      <c r="F483" s="1" t="s">
        <v>575</v>
      </c>
      <c r="H483" t="str">
        <v>13,999</v>
      </c>
      <c r="I483" t="str">
        <v>19,499</v>
      </c>
      <c r="K483" s="10">
        <v>13999</v>
      </c>
      <c r="L483" s="10">
        <v>19499</v>
      </c>
      <c r="N483" s="3"/>
      <c r="O483" s="4"/>
      <c r="Q483" s="13">
        <v>167.56802999999999</v>
      </c>
      <c r="R483" s="13">
        <v>233.40303</v>
      </c>
      <c r="V483" s="16" t="s">
        <v>566</v>
      </c>
      <c r="W483" s="14">
        <v>5.9730299999999996</v>
      </c>
      <c r="X483" s="14">
        <v>7.1700299999999997</v>
      </c>
      <c r="Y483" s="22">
        <v>0.17</v>
      </c>
      <c r="Z483" s="27">
        <v>42</v>
      </c>
      <c r="AA483" s="32">
        <v>21916</v>
      </c>
    </row>
    <row r="484" spans="1:27" x14ac:dyDescent="0.25">
      <c r="A484" t="s">
        <v>658</v>
      </c>
      <c r="B484" s="1" t="s">
        <v>11</v>
      </c>
      <c r="C484" s="1" t="s">
        <v>30</v>
      </c>
      <c r="D484" s="1">
        <v>0.65</v>
      </c>
      <c r="E484" s="1">
        <v>38</v>
      </c>
      <c r="F484" s="1" t="s">
        <v>679</v>
      </c>
      <c r="H484" t="str">
        <v>349</v>
      </c>
      <c r="I484" t="str">
        <v>999</v>
      </c>
      <c r="K484" s="10">
        <v>349</v>
      </c>
      <c r="L484" s="10">
        <v>999</v>
      </c>
      <c r="N484" s="3"/>
      <c r="O484" s="4"/>
      <c r="Q484" s="13">
        <v>4.17753</v>
      </c>
      <c r="R484" s="13">
        <v>11.958029999999999</v>
      </c>
      <c r="V484" s="16" t="s">
        <v>528</v>
      </c>
      <c r="W484" s="14">
        <v>26.322029999999998</v>
      </c>
      <c r="X484" s="14">
        <v>119.68803</v>
      </c>
      <c r="Y484" s="22">
        <v>0.78</v>
      </c>
      <c r="Z484" s="27">
        <v>42</v>
      </c>
      <c r="AA484" s="32">
        <v>29472</v>
      </c>
    </row>
    <row r="485" spans="1:27" x14ac:dyDescent="0.25">
      <c r="A485" t="s">
        <v>566</v>
      </c>
      <c r="B485" s="1" t="s">
        <v>24</v>
      </c>
      <c r="C485" s="1" t="s">
        <v>80</v>
      </c>
      <c r="D485" s="1">
        <v>0.17</v>
      </c>
      <c r="E485" s="1">
        <v>42</v>
      </c>
      <c r="F485" s="1" t="s">
        <v>680</v>
      </c>
      <c r="H485" t="str">
        <v>499</v>
      </c>
      <c r="I485" t="str">
        <v>599</v>
      </c>
      <c r="K485" s="10">
        <v>499</v>
      </c>
      <c r="L485" s="10">
        <v>599</v>
      </c>
      <c r="N485" s="3"/>
      <c r="O485" s="4"/>
      <c r="Q485" s="13">
        <v>5.9730299999999996</v>
      </c>
      <c r="R485" s="13">
        <v>7.1700299999999997</v>
      </c>
      <c r="V485" s="16" t="s">
        <v>631</v>
      </c>
      <c r="W485" s="14">
        <v>1.1371499999999999</v>
      </c>
      <c r="X485" s="14">
        <v>5.9730299999999996</v>
      </c>
      <c r="Y485" s="22">
        <v>0.81</v>
      </c>
      <c r="Z485" s="27">
        <v>42</v>
      </c>
      <c r="AA485" s="32">
        <v>1949</v>
      </c>
    </row>
    <row r="486" spans="1:27" x14ac:dyDescent="0.25">
      <c r="A486" t="s">
        <v>528</v>
      </c>
      <c r="B486" s="1" t="s">
        <v>111</v>
      </c>
      <c r="C486" s="1" t="s">
        <v>233</v>
      </c>
      <c r="D486" s="1">
        <v>0.78</v>
      </c>
      <c r="E486" s="1">
        <v>42</v>
      </c>
      <c r="F486" s="1" t="s">
        <v>681</v>
      </c>
      <c r="H486" t="str">
        <v>2,199</v>
      </c>
      <c r="I486" t="str">
        <v>9,999</v>
      </c>
      <c r="K486" s="10">
        <v>2199</v>
      </c>
      <c r="L486" s="10">
        <v>9999</v>
      </c>
      <c r="N486" s="3"/>
      <c r="O486" s="4"/>
      <c r="Q486" s="13">
        <v>26.322029999999998</v>
      </c>
      <c r="R486" s="13">
        <v>119.68803</v>
      </c>
      <c r="V486" s="16" t="s">
        <v>6</v>
      </c>
      <c r="W486" s="14">
        <v>1.6638299999999999</v>
      </c>
      <c r="X486" s="14">
        <v>2.9805299999999999</v>
      </c>
      <c r="Y486" s="22">
        <v>0.44</v>
      </c>
      <c r="Z486" s="27">
        <v>40</v>
      </c>
      <c r="AA486" s="32">
        <v>9377</v>
      </c>
    </row>
    <row r="487" spans="1:27" x14ac:dyDescent="0.25">
      <c r="A487" t="s">
        <v>631</v>
      </c>
      <c r="B487" s="1" t="s">
        <v>682</v>
      </c>
      <c r="C487" s="1" t="s">
        <v>24</v>
      </c>
      <c r="D487" s="1">
        <v>0.81</v>
      </c>
      <c r="E487" s="1">
        <v>42</v>
      </c>
      <c r="F487" s="1" t="s">
        <v>683</v>
      </c>
      <c r="H487" t="str">
        <v>95</v>
      </c>
      <c r="I487" t="str">
        <v>499</v>
      </c>
      <c r="K487" s="10">
        <v>95</v>
      </c>
      <c r="L487" s="10">
        <v>499</v>
      </c>
      <c r="N487" s="3"/>
      <c r="O487" s="4"/>
      <c r="Q487" s="13">
        <v>1.1371499999999999</v>
      </c>
      <c r="R487" s="13">
        <v>5.9730299999999996</v>
      </c>
      <c r="V487" s="16" t="s">
        <v>528</v>
      </c>
      <c r="W487" s="14">
        <v>53.853029999999997</v>
      </c>
      <c r="X487" s="14">
        <v>95.74803</v>
      </c>
      <c r="Y487" s="22">
        <v>0.44</v>
      </c>
      <c r="Z487" s="27">
        <v>35</v>
      </c>
      <c r="AA487" s="32">
        <v>37</v>
      </c>
    </row>
    <row r="488" spans="1:27" x14ac:dyDescent="0.25">
      <c r="A488" t="s">
        <v>6</v>
      </c>
      <c r="B488" s="1" t="s">
        <v>135</v>
      </c>
      <c r="C488" s="1" t="s">
        <v>49</v>
      </c>
      <c r="D488" s="1">
        <v>0.44</v>
      </c>
      <c r="E488" s="1">
        <v>40</v>
      </c>
      <c r="F488" s="1" t="s">
        <v>677</v>
      </c>
      <c r="H488" t="str">
        <v>139</v>
      </c>
      <c r="I488" t="str">
        <v>249</v>
      </c>
      <c r="K488" s="10">
        <v>139</v>
      </c>
      <c r="L488" s="10">
        <v>249</v>
      </c>
      <c r="N488" s="3"/>
      <c r="O488" s="4"/>
      <c r="Q488" s="13">
        <v>1.6638299999999999</v>
      </c>
      <c r="R488" s="13">
        <v>2.9805299999999999</v>
      </c>
      <c r="V488" s="16" t="s">
        <v>614</v>
      </c>
      <c r="W488" s="14">
        <v>1.0653299999999999</v>
      </c>
      <c r="X488" s="14">
        <v>7.1700299999999997</v>
      </c>
      <c r="Y488" s="22">
        <v>0.85</v>
      </c>
      <c r="Z488" s="27">
        <v>43</v>
      </c>
      <c r="AA488" s="32">
        <v>2351</v>
      </c>
    </row>
    <row r="489" spans="1:27" x14ac:dyDescent="0.25">
      <c r="A489" t="s">
        <v>528</v>
      </c>
      <c r="B489" s="1" t="s">
        <v>684</v>
      </c>
      <c r="C489" s="1" t="s">
        <v>143</v>
      </c>
      <c r="D489" s="1">
        <v>0.44</v>
      </c>
      <c r="E489" s="1">
        <v>35</v>
      </c>
      <c r="F489" s="1" t="s">
        <v>222</v>
      </c>
      <c r="H489" t="str">
        <v>4,499</v>
      </c>
      <c r="I489" t="str">
        <v>7,999</v>
      </c>
      <c r="K489" s="10">
        <v>4499</v>
      </c>
      <c r="L489" s="10">
        <v>7999</v>
      </c>
      <c r="N489" s="3"/>
      <c r="O489" s="4"/>
      <c r="Q489" s="13">
        <v>53.853029999999997</v>
      </c>
      <c r="R489" s="13">
        <v>95.74803</v>
      </c>
      <c r="V489" s="16" t="s">
        <v>537</v>
      </c>
      <c r="W489" s="14">
        <v>185.52303000000001</v>
      </c>
      <c r="X489" s="14">
        <v>251.35802999999999</v>
      </c>
      <c r="Y489" s="22">
        <v>0.26</v>
      </c>
      <c r="Z489" s="27">
        <v>41</v>
      </c>
      <c r="AA489" s="32">
        <v>19253</v>
      </c>
    </row>
    <row r="490" spans="1:27" x14ac:dyDescent="0.25">
      <c r="A490" t="s">
        <v>614</v>
      </c>
      <c r="B490" s="1" t="s">
        <v>403</v>
      </c>
      <c r="C490" s="1" t="s">
        <v>80</v>
      </c>
      <c r="D490" s="1">
        <v>0.85</v>
      </c>
      <c r="E490" s="1">
        <v>43</v>
      </c>
      <c r="F490" s="1" t="s">
        <v>685</v>
      </c>
      <c r="H490" t="str">
        <v>89</v>
      </c>
      <c r="I490" t="str">
        <v>599</v>
      </c>
      <c r="K490" s="10">
        <v>89</v>
      </c>
      <c r="L490" s="10">
        <v>599</v>
      </c>
      <c r="N490" s="3"/>
      <c r="O490" s="4"/>
      <c r="Q490" s="13">
        <v>1.0653299999999999</v>
      </c>
      <c r="R490" s="13">
        <v>7.1700299999999997</v>
      </c>
      <c r="V490" s="16" t="s">
        <v>537</v>
      </c>
      <c r="W490" s="14">
        <v>167.56802999999999</v>
      </c>
      <c r="X490" s="14">
        <v>191.50802999999999</v>
      </c>
      <c r="Y490" s="22">
        <v>0.13</v>
      </c>
      <c r="Z490" s="27">
        <v>39</v>
      </c>
      <c r="AA490" s="32">
        <v>218</v>
      </c>
    </row>
    <row r="491" spans="1:27" x14ac:dyDescent="0.25">
      <c r="A491" t="s">
        <v>537</v>
      </c>
      <c r="B491" s="1" t="s">
        <v>591</v>
      </c>
      <c r="C491" s="1" t="s">
        <v>578</v>
      </c>
      <c r="D491" s="1">
        <v>0.26</v>
      </c>
      <c r="E491" s="1">
        <v>41</v>
      </c>
      <c r="F491" s="1" t="s">
        <v>686</v>
      </c>
      <c r="H491" t="str">
        <v>15,499</v>
      </c>
      <c r="I491" t="str">
        <v>20,999</v>
      </c>
      <c r="K491" s="10">
        <v>15499</v>
      </c>
      <c r="L491" s="10">
        <v>20999</v>
      </c>
      <c r="N491" s="3"/>
      <c r="O491" s="4"/>
      <c r="Q491" s="13">
        <v>185.52303000000001</v>
      </c>
      <c r="R491" s="13">
        <v>251.35802999999999</v>
      </c>
      <c r="V491" s="16" t="s">
        <v>528</v>
      </c>
      <c r="W491" s="14">
        <v>23.92803</v>
      </c>
      <c r="X491" s="14">
        <v>59.838029999999996</v>
      </c>
      <c r="Y491" s="22">
        <v>0.6</v>
      </c>
      <c r="Z491" s="27">
        <v>39</v>
      </c>
      <c r="AA491" s="32">
        <v>7571</v>
      </c>
    </row>
    <row r="492" spans="1:27" x14ac:dyDescent="0.25">
      <c r="A492" t="s">
        <v>537</v>
      </c>
      <c r="B492" s="1" t="s">
        <v>46</v>
      </c>
      <c r="C492" s="1" t="s">
        <v>125</v>
      </c>
      <c r="D492" s="1">
        <v>0.13</v>
      </c>
      <c r="E492" s="1">
        <v>39</v>
      </c>
      <c r="F492" s="1" t="s">
        <v>687</v>
      </c>
      <c r="H492" t="str">
        <v>13,999</v>
      </c>
      <c r="I492" t="str">
        <v>15,999</v>
      </c>
      <c r="K492" s="10">
        <v>13999</v>
      </c>
      <c r="L492" s="10">
        <v>15999</v>
      </c>
      <c r="N492" s="3"/>
      <c r="O492" s="4"/>
      <c r="Q492" s="13">
        <v>167.56802999999999</v>
      </c>
      <c r="R492" s="13">
        <v>191.50802999999999</v>
      </c>
      <c r="V492" s="16" t="s">
        <v>528</v>
      </c>
      <c r="W492" s="14">
        <v>16.746030000000001</v>
      </c>
      <c r="X492" s="14">
        <v>71.808030000000002</v>
      </c>
      <c r="Y492" s="22">
        <v>0.77</v>
      </c>
      <c r="Z492" s="27">
        <v>33</v>
      </c>
      <c r="AA492" s="32">
        <v>4415</v>
      </c>
    </row>
    <row r="493" spans="1:27" x14ac:dyDescent="0.25">
      <c r="A493" t="s">
        <v>528</v>
      </c>
      <c r="B493" s="1" t="s">
        <v>71</v>
      </c>
      <c r="C493" s="1" t="s">
        <v>378</v>
      </c>
      <c r="D493" s="1">
        <v>0.6</v>
      </c>
      <c r="E493" s="1">
        <v>39</v>
      </c>
      <c r="F493" s="1" t="s">
        <v>688</v>
      </c>
      <c r="H493" t="str">
        <v>1,999</v>
      </c>
      <c r="I493" t="str">
        <v>4,999</v>
      </c>
      <c r="K493" s="10">
        <v>1999</v>
      </c>
      <c r="L493" s="10">
        <v>4999</v>
      </c>
      <c r="N493" s="3"/>
      <c r="O493" s="4"/>
      <c r="Q493" s="13">
        <v>23.92803</v>
      </c>
      <c r="R493" s="13">
        <v>59.838029999999996</v>
      </c>
      <c r="V493" s="16" t="s">
        <v>564</v>
      </c>
      <c r="W493" s="14">
        <v>7.1700299999999997</v>
      </c>
      <c r="X493" s="14">
        <v>11.958029999999999</v>
      </c>
      <c r="Y493" s="22">
        <v>0.4</v>
      </c>
      <c r="Z493" s="27">
        <v>40</v>
      </c>
      <c r="AA493" s="32">
        <v>18654</v>
      </c>
    </row>
    <row r="494" spans="1:27" x14ac:dyDescent="0.25">
      <c r="A494" t="s">
        <v>528</v>
      </c>
      <c r="B494" s="1" t="s">
        <v>124</v>
      </c>
      <c r="C494" s="1" t="s">
        <v>588</v>
      </c>
      <c r="D494" s="1">
        <v>0.77</v>
      </c>
      <c r="E494" s="1">
        <v>33</v>
      </c>
      <c r="F494" s="1" t="s">
        <v>664</v>
      </c>
      <c r="H494" t="str">
        <v>1,399</v>
      </c>
      <c r="I494" t="str">
        <v>5,999</v>
      </c>
      <c r="K494" s="10">
        <v>1399</v>
      </c>
      <c r="L494" s="10">
        <v>5999</v>
      </c>
      <c r="N494" s="3"/>
      <c r="O494" s="4"/>
      <c r="Q494" s="13">
        <v>16.746030000000001</v>
      </c>
      <c r="R494" s="13">
        <v>71.808030000000002</v>
      </c>
      <c r="V494" s="16" t="s">
        <v>566</v>
      </c>
      <c r="W494" s="14">
        <v>2.3820299999999999</v>
      </c>
      <c r="X494" s="14">
        <v>13.15503</v>
      </c>
      <c r="Y494" s="22">
        <v>0.82</v>
      </c>
      <c r="Z494" s="27">
        <v>40</v>
      </c>
      <c r="AA494" s="32">
        <v>3197</v>
      </c>
    </row>
    <row r="495" spans="1:27" x14ac:dyDescent="0.25">
      <c r="A495" t="s">
        <v>564</v>
      </c>
      <c r="B495" s="1" t="s">
        <v>80</v>
      </c>
      <c r="C495" s="1" t="s">
        <v>30</v>
      </c>
      <c r="D495" s="1">
        <v>0.4</v>
      </c>
      <c r="E495" s="1">
        <v>40</v>
      </c>
      <c r="F495" s="1" t="s">
        <v>689</v>
      </c>
      <c r="H495" t="str">
        <v>599</v>
      </c>
      <c r="I495" t="str">
        <v>999</v>
      </c>
      <c r="K495" s="10">
        <v>599</v>
      </c>
      <c r="L495" s="10">
        <v>999</v>
      </c>
      <c r="N495" s="3"/>
      <c r="O495" s="4"/>
      <c r="Q495" s="13">
        <v>7.1700299999999997</v>
      </c>
      <c r="R495" s="13">
        <v>11.958029999999999</v>
      </c>
      <c r="V495" s="16" t="s">
        <v>528</v>
      </c>
      <c r="W495" s="14">
        <v>21.534029999999998</v>
      </c>
      <c r="X495" s="14">
        <v>83.670299999999997</v>
      </c>
      <c r="Y495" s="22">
        <v>0.74</v>
      </c>
      <c r="Z495" s="27">
        <v>40</v>
      </c>
      <c r="AA495" s="32">
        <v>2688</v>
      </c>
    </row>
    <row r="496" spans="1:27" x14ac:dyDescent="0.25">
      <c r="A496" t="s">
        <v>566</v>
      </c>
      <c r="B496" s="1" t="s">
        <v>10</v>
      </c>
      <c r="C496" s="1" t="s">
        <v>8</v>
      </c>
      <c r="D496" s="1">
        <v>0.82</v>
      </c>
      <c r="E496" s="1">
        <v>40</v>
      </c>
      <c r="F496" s="1" t="s">
        <v>690</v>
      </c>
      <c r="H496" t="str">
        <v>199</v>
      </c>
      <c r="I496" t="str">
        <v>1,099</v>
      </c>
      <c r="K496" s="10">
        <v>199</v>
      </c>
      <c r="L496" s="10">
        <v>1099</v>
      </c>
      <c r="N496" s="3"/>
      <c r="O496" s="4"/>
      <c r="Q496" s="13">
        <v>2.3820299999999999</v>
      </c>
      <c r="R496" s="13">
        <v>13.15503</v>
      </c>
      <c r="V496" s="16" t="s">
        <v>528</v>
      </c>
      <c r="W496" s="14">
        <v>17.94303</v>
      </c>
      <c r="X496" s="14">
        <v>83.670299999999997</v>
      </c>
      <c r="Y496" s="22">
        <v>0.79</v>
      </c>
      <c r="Z496" s="27">
        <v>39</v>
      </c>
      <c r="AA496" s="32">
        <v>21796</v>
      </c>
    </row>
    <row r="497" spans="1:27" x14ac:dyDescent="0.25">
      <c r="A497" t="s">
        <v>528</v>
      </c>
      <c r="B497" s="1" t="s">
        <v>55</v>
      </c>
      <c r="C497" s="1" t="s">
        <v>549</v>
      </c>
      <c r="D497" s="1">
        <v>0.74</v>
      </c>
      <c r="E497" s="1">
        <v>40</v>
      </c>
      <c r="F497" s="1" t="s">
        <v>691</v>
      </c>
      <c r="H497" t="str">
        <v>1,799</v>
      </c>
      <c r="I497" t="str">
        <v>6,990</v>
      </c>
      <c r="K497" s="10">
        <v>1799</v>
      </c>
      <c r="L497" s="10">
        <v>6990</v>
      </c>
      <c r="N497" s="3"/>
      <c r="O497" s="4"/>
      <c r="Q497" s="13">
        <v>21.534029999999998</v>
      </c>
      <c r="R497" s="13">
        <v>83.670299999999997</v>
      </c>
      <c r="V497" s="16" t="s">
        <v>537</v>
      </c>
      <c r="W497" s="14">
        <v>251.35802999999999</v>
      </c>
      <c r="X497" s="14">
        <v>358.9803</v>
      </c>
      <c r="Y497" s="22">
        <v>0.3</v>
      </c>
      <c r="Z497" s="27">
        <v>43</v>
      </c>
      <c r="AA497" s="32">
        <v>9499</v>
      </c>
    </row>
    <row r="498" spans="1:27" x14ac:dyDescent="0.25">
      <c r="A498" t="s">
        <v>528</v>
      </c>
      <c r="B498" s="1" t="s">
        <v>128</v>
      </c>
      <c r="C498" s="1" t="s">
        <v>549</v>
      </c>
      <c r="D498" s="1">
        <v>0.79</v>
      </c>
      <c r="E498" s="1">
        <v>39</v>
      </c>
      <c r="F498" s="1" t="s">
        <v>550</v>
      </c>
      <c r="H498" t="str">
        <v>1,499</v>
      </c>
      <c r="I498" t="str">
        <v>6,990</v>
      </c>
      <c r="K498" s="10">
        <v>1499</v>
      </c>
      <c r="L498" s="10">
        <v>6990</v>
      </c>
      <c r="N498" s="3"/>
      <c r="O498" s="4"/>
      <c r="Q498" s="13">
        <v>17.94303</v>
      </c>
      <c r="R498" s="13">
        <v>83.670299999999997</v>
      </c>
      <c r="V498" s="16" t="s">
        <v>537</v>
      </c>
      <c r="W498" s="14">
        <v>155.59802999999999</v>
      </c>
      <c r="X498" s="14">
        <v>161.58303000000001</v>
      </c>
      <c r="Y498" s="22">
        <v>0.04</v>
      </c>
      <c r="Z498" s="27">
        <v>41</v>
      </c>
      <c r="AA498" s="32">
        <v>56098</v>
      </c>
    </row>
    <row r="499" spans="1:27" x14ac:dyDescent="0.25">
      <c r="A499" t="s">
        <v>537</v>
      </c>
      <c r="B499" s="1" t="s">
        <v>578</v>
      </c>
      <c r="C499" s="1" t="s">
        <v>271</v>
      </c>
      <c r="D499" s="1">
        <v>0.3</v>
      </c>
      <c r="E499" s="1">
        <v>43</v>
      </c>
      <c r="F499" s="1" t="s">
        <v>650</v>
      </c>
      <c r="H499" t="str">
        <v>20,999</v>
      </c>
      <c r="I499" t="str">
        <v>29,990</v>
      </c>
      <c r="K499" s="10">
        <v>20999</v>
      </c>
      <c r="L499" s="10">
        <v>29990</v>
      </c>
      <c r="N499" s="3"/>
      <c r="O499" s="4"/>
      <c r="Q499" s="13">
        <v>251.35802999999999</v>
      </c>
      <c r="R499" s="13">
        <v>358.9803</v>
      </c>
      <c r="V499" s="16" t="s">
        <v>537</v>
      </c>
      <c r="W499" s="14">
        <v>203.47802999999999</v>
      </c>
      <c r="X499" s="14">
        <v>251.35802999999999</v>
      </c>
      <c r="Y499" s="22">
        <v>0.19</v>
      </c>
      <c r="Z499" s="27">
        <v>41</v>
      </c>
      <c r="AA499" s="32">
        <v>31822</v>
      </c>
    </row>
    <row r="500" spans="1:27" x14ac:dyDescent="0.25">
      <c r="A500" t="s">
        <v>537</v>
      </c>
      <c r="B500" s="1" t="s">
        <v>118</v>
      </c>
      <c r="C500" s="1" t="s">
        <v>667</v>
      </c>
      <c r="D500" s="1">
        <v>0.04</v>
      </c>
      <c r="E500" s="1">
        <v>41</v>
      </c>
      <c r="F500" s="1" t="s">
        <v>692</v>
      </c>
      <c r="H500" t="str">
        <v>12,999</v>
      </c>
      <c r="I500" t="str">
        <v>13,499</v>
      </c>
      <c r="K500" s="10">
        <v>12999</v>
      </c>
      <c r="L500" s="10">
        <v>13499</v>
      </c>
      <c r="N500" s="3"/>
      <c r="O500" s="4"/>
      <c r="Q500" s="13">
        <v>155.59802999999999</v>
      </c>
      <c r="R500" s="13">
        <v>161.58303000000001</v>
      </c>
      <c r="V500" s="16" t="s">
        <v>537</v>
      </c>
      <c r="W500" s="14">
        <v>239.38802999999999</v>
      </c>
      <c r="X500" s="14">
        <v>335.0403</v>
      </c>
      <c r="Y500" s="22">
        <v>0.28999999999999998</v>
      </c>
      <c r="Z500" s="27">
        <v>43</v>
      </c>
      <c r="AA500" s="32">
        <v>9499</v>
      </c>
    </row>
    <row r="501" spans="1:27" x14ac:dyDescent="0.25">
      <c r="A501" t="s">
        <v>537</v>
      </c>
      <c r="B501" s="1" t="s">
        <v>492</v>
      </c>
      <c r="C501" s="1" t="s">
        <v>578</v>
      </c>
      <c r="D501" s="1">
        <v>0.19</v>
      </c>
      <c r="E501" s="1">
        <v>41</v>
      </c>
      <c r="F501" s="1" t="s">
        <v>693</v>
      </c>
      <c r="H501" t="str">
        <v>16,999</v>
      </c>
      <c r="I501" t="str">
        <v>20,999</v>
      </c>
      <c r="K501" s="10">
        <v>16999</v>
      </c>
      <c r="L501" s="10">
        <v>20999</v>
      </c>
      <c r="N501" s="3"/>
      <c r="O501" s="4"/>
      <c r="Q501" s="13">
        <v>203.47802999999999</v>
      </c>
      <c r="R501" s="13">
        <v>251.35802999999999</v>
      </c>
      <c r="V501" s="16" t="s">
        <v>537</v>
      </c>
      <c r="W501" s="14">
        <v>155.59802999999999</v>
      </c>
      <c r="X501" s="14">
        <v>227.41802999999999</v>
      </c>
      <c r="Y501" s="22">
        <v>0.32</v>
      </c>
      <c r="Z501" s="27">
        <v>41</v>
      </c>
      <c r="AA501" s="32">
        <v>50772</v>
      </c>
    </row>
    <row r="502" spans="1:27" x14ac:dyDescent="0.25">
      <c r="A502" t="s">
        <v>537</v>
      </c>
      <c r="B502" s="1" t="s">
        <v>68</v>
      </c>
      <c r="C502" s="1" t="s">
        <v>234</v>
      </c>
      <c r="D502" s="1">
        <v>0.28999999999999998</v>
      </c>
      <c r="E502" s="1">
        <v>43</v>
      </c>
      <c r="F502" s="1" t="s">
        <v>650</v>
      </c>
      <c r="H502" t="str">
        <v>19,999</v>
      </c>
      <c r="I502" t="str">
        <v>27,990</v>
      </c>
      <c r="K502" s="10">
        <v>19999</v>
      </c>
      <c r="L502" s="10">
        <v>27990</v>
      </c>
      <c r="N502" s="3"/>
      <c r="O502" s="4"/>
      <c r="Q502" s="13">
        <v>239.38802999999999</v>
      </c>
      <c r="R502" s="13">
        <v>335.0403</v>
      </c>
      <c r="V502" s="16" t="s">
        <v>528</v>
      </c>
      <c r="W502" s="14">
        <v>35.898029999999999</v>
      </c>
      <c r="X502" s="14">
        <v>71.808030000000002</v>
      </c>
      <c r="Y502" s="22">
        <v>0.5</v>
      </c>
      <c r="Z502" s="27">
        <v>41</v>
      </c>
      <c r="AA502" s="32">
        <v>7148</v>
      </c>
    </row>
    <row r="503" spans="1:27" x14ac:dyDescent="0.25">
      <c r="A503" t="s">
        <v>537</v>
      </c>
      <c r="B503" s="1" t="s">
        <v>118</v>
      </c>
      <c r="C503" s="1" t="s">
        <v>428</v>
      </c>
      <c r="D503" s="1">
        <v>0.32</v>
      </c>
      <c r="E503" s="1">
        <v>41</v>
      </c>
      <c r="F503" s="1" t="s">
        <v>633</v>
      </c>
      <c r="H503" t="str">
        <v>12,999</v>
      </c>
      <c r="I503" t="str">
        <v>18,999</v>
      </c>
      <c r="K503" s="10">
        <v>12999</v>
      </c>
      <c r="L503" s="10">
        <v>18999</v>
      </c>
      <c r="N503" s="3"/>
      <c r="O503" s="4"/>
      <c r="Q503" s="13">
        <v>155.59802999999999</v>
      </c>
      <c r="R503" s="13">
        <v>227.41802999999999</v>
      </c>
      <c r="V503" s="16" t="s">
        <v>6</v>
      </c>
      <c r="W503" s="14">
        <v>3.5790299999999999</v>
      </c>
      <c r="X503" s="14">
        <v>11.958029999999999</v>
      </c>
      <c r="Y503" s="22">
        <v>0.7</v>
      </c>
      <c r="Z503" s="27">
        <v>43</v>
      </c>
      <c r="AA503" s="32">
        <v>2085</v>
      </c>
    </row>
    <row r="504" spans="1:27" x14ac:dyDescent="0.25">
      <c r="A504" t="s">
        <v>528</v>
      </c>
      <c r="B504" s="1" t="s">
        <v>147</v>
      </c>
      <c r="C504" s="1" t="s">
        <v>588</v>
      </c>
      <c r="D504" s="1">
        <v>0.5</v>
      </c>
      <c r="E504" s="1">
        <v>41</v>
      </c>
      <c r="F504" s="1" t="s">
        <v>694</v>
      </c>
      <c r="H504" t="str">
        <v>2,999</v>
      </c>
      <c r="I504" t="str">
        <v>5,999</v>
      </c>
      <c r="K504" s="10">
        <v>2999</v>
      </c>
      <c r="L504" s="10">
        <v>5999</v>
      </c>
      <c r="N504" s="3"/>
      <c r="O504" s="4"/>
      <c r="Q504" s="13">
        <v>35.898029999999999</v>
      </c>
      <c r="R504" s="13">
        <v>71.808030000000002</v>
      </c>
      <c r="V504" s="16" t="s">
        <v>6</v>
      </c>
      <c r="W504" s="14">
        <v>11.610899999999999</v>
      </c>
      <c r="X504" s="14">
        <v>23.92803</v>
      </c>
      <c r="Y504" s="22">
        <v>0.51</v>
      </c>
      <c r="Z504" s="27">
        <v>44</v>
      </c>
      <c r="AA504" s="32">
        <v>184</v>
      </c>
    </row>
    <row r="505" spans="1:27" x14ac:dyDescent="0.25">
      <c r="A505" t="s">
        <v>6</v>
      </c>
      <c r="B505" s="1" t="s">
        <v>27</v>
      </c>
      <c r="C505" s="1" t="s">
        <v>30</v>
      </c>
      <c r="D505" s="1">
        <v>0.7</v>
      </c>
      <c r="E505" s="1">
        <v>43</v>
      </c>
      <c r="F505" s="1" t="s">
        <v>73</v>
      </c>
      <c r="H505" t="str">
        <v>299</v>
      </c>
      <c r="I505" t="str">
        <v>999</v>
      </c>
      <c r="K505" s="10">
        <v>299</v>
      </c>
      <c r="L505" s="10">
        <v>999</v>
      </c>
      <c r="N505" s="3"/>
      <c r="O505" s="4"/>
      <c r="Q505" s="13">
        <v>3.5790299999999999</v>
      </c>
      <c r="R505" s="13">
        <v>11.958029999999999</v>
      </c>
      <c r="V505" s="16" t="s">
        <v>566</v>
      </c>
      <c r="W505" s="14">
        <v>3.9381300000000001</v>
      </c>
      <c r="X505" s="14">
        <v>11.958029999999999</v>
      </c>
      <c r="Y505" s="22">
        <v>0.67</v>
      </c>
      <c r="Z505" s="27">
        <v>42</v>
      </c>
      <c r="AA505" s="32">
        <v>3492</v>
      </c>
    </row>
    <row r="506" spans="1:27" x14ac:dyDescent="0.25">
      <c r="A506" t="s">
        <v>6</v>
      </c>
      <c r="B506" s="1" t="s">
        <v>54</v>
      </c>
      <c r="C506" s="1" t="s">
        <v>71</v>
      </c>
      <c r="D506" s="1">
        <v>0.51</v>
      </c>
      <c r="E506" s="1">
        <v>44</v>
      </c>
      <c r="F506" s="1" t="s">
        <v>72</v>
      </c>
      <c r="H506" t="str">
        <v>970</v>
      </c>
      <c r="I506" t="str">
        <v>1,999</v>
      </c>
      <c r="K506" s="10">
        <v>970</v>
      </c>
      <c r="L506" s="10">
        <v>1999</v>
      </c>
      <c r="N506" s="3"/>
      <c r="O506" s="4"/>
      <c r="Q506" s="13">
        <v>11.610899999999999</v>
      </c>
      <c r="R506" s="13">
        <v>23.92803</v>
      </c>
      <c r="V506" s="16" t="s">
        <v>528</v>
      </c>
      <c r="W506" s="14">
        <v>15.54903</v>
      </c>
      <c r="X506" s="14">
        <v>71.808030000000002</v>
      </c>
      <c r="Y506" s="22">
        <v>0.78</v>
      </c>
      <c r="Z506" s="27">
        <v>33</v>
      </c>
      <c r="AA506" s="32">
        <v>4415</v>
      </c>
    </row>
    <row r="507" spans="1:27" x14ac:dyDescent="0.25">
      <c r="A507" t="s">
        <v>566</v>
      </c>
      <c r="B507" s="1" t="s">
        <v>15</v>
      </c>
      <c r="C507" s="1" t="s">
        <v>30</v>
      </c>
      <c r="D507" s="1">
        <v>0.67</v>
      </c>
      <c r="E507" s="1">
        <v>42</v>
      </c>
      <c r="F507" s="1" t="s">
        <v>695</v>
      </c>
      <c r="H507" t="str">
        <v>329</v>
      </c>
      <c r="I507" t="str">
        <v>999</v>
      </c>
      <c r="K507" s="10">
        <v>329</v>
      </c>
      <c r="L507" s="10">
        <v>999</v>
      </c>
      <c r="N507" s="3"/>
      <c r="O507" s="4"/>
      <c r="Q507" s="13">
        <v>3.9381300000000001</v>
      </c>
      <c r="R507" s="13">
        <v>11.958029999999999</v>
      </c>
      <c r="V507" s="16" t="s">
        <v>542</v>
      </c>
      <c r="W507" s="14">
        <v>23.808329999999998</v>
      </c>
      <c r="X507" s="14">
        <v>41.894999999999996</v>
      </c>
      <c r="Y507" s="22">
        <v>0.43</v>
      </c>
      <c r="Z507" s="27">
        <v>44</v>
      </c>
      <c r="AA507" s="32">
        <v>6726</v>
      </c>
    </row>
    <row r="508" spans="1:27" x14ac:dyDescent="0.25">
      <c r="A508" t="s">
        <v>528</v>
      </c>
      <c r="B508" s="1" t="s">
        <v>171</v>
      </c>
      <c r="C508" s="1" t="s">
        <v>588</v>
      </c>
      <c r="D508" s="1">
        <v>0.78</v>
      </c>
      <c r="E508" s="1">
        <v>33</v>
      </c>
      <c r="F508" s="1" t="s">
        <v>664</v>
      </c>
      <c r="H508" t="str">
        <v>1,299</v>
      </c>
      <c r="I508" t="str">
        <v>5,999</v>
      </c>
      <c r="K508" s="10">
        <v>1299</v>
      </c>
      <c r="L508" s="10">
        <v>5999</v>
      </c>
      <c r="N508" s="3"/>
      <c r="O508" s="4"/>
      <c r="Q508" s="13">
        <v>15.54903</v>
      </c>
      <c r="R508" s="13">
        <v>71.808030000000002</v>
      </c>
      <c r="V508" s="16" t="s">
        <v>528</v>
      </c>
      <c r="W508" s="14">
        <v>23.92803</v>
      </c>
      <c r="X508" s="14">
        <v>119.68803</v>
      </c>
      <c r="Y508" s="22">
        <v>0.8</v>
      </c>
      <c r="Z508" s="27">
        <v>43</v>
      </c>
      <c r="AA508" s="32">
        <v>27704</v>
      </c>
    </row>
    <row r="509" spans="1:27" x14ac:dyDescent="0.25">
      <c r="A509" t="s">
        <v>542</v>
      </c>
      <c r="B509" s="1" t="s">
        <v>696</v>
      </c>
      <c r="C509" s="1" t="s">
        <v>497</v>
      </c>
      <c r="D509" s="1">
        <v>0.43</v>
      </c>
      <c r="E509" s="1">
        <v>44</v>
      </c>
      <c r="F509" s="1" t="s">
        <v>697</v>
      </c>
      <c r="H509" t="str">
        <v>1,989</v>
      </c>
      <c r="I509" t="str">
        <v>3,500</v>
      </c>
      <c r="K509" s="10">
        <v>1989</v>
      </c>
      <c r="L509" s="10">
        <v>3500</v>
      </c>
      <c r="N509" s="3"/>
      <c r="O509" s="4"/>
      <c r="Q509" s="13">
        <v>23.808329999999998</v>
      </c>
      <c r="R509" s="13">
        <v>41.894999999999996</v>
      </c>
      <c r="V509" s="16" t="s">
        <v>537</v>
      </c>
      <c r="W509" s="14">
        <v>155.59802999999999</v>
      </c>
      <c r="X509" s="14">
        <v>227.41802999999999</v>
      </c>
      <c r="Y509" s="22">
        <v>0.32</v>
      </c>
      <c r="Z509" s="27">
        <v>41</v>
      </c>
      <c r="AA509" s="32">
        <v>50772</v>
      </c>
    </row>
    <row r="510" spans="1:27" x14ac:dyDescent="0.25">
      <c r="A510" t="s">
        <v>528</v>
      </c>
      <c r="B510" s="1" t="s">
        <v>71</v>
      </c>
      <c r="C510" s="1" t="s">
        <v>233</v>
      </c>
      <c r="D510" s="1">
        <v>0.8</v>
      </c>
      <c r="E510" s="1">
        <v>43</v>
      </c>
      <c r="F510" s="1" t="s">
        <v>698</v>
      </c>
      <c r="H510" t="str">
        <v>1,999</v>
      </c>
      <c r="I510" t="str">
        <v>9,999</v>
      </c>
      <c r="K510" s="10">
        <v>1999</v>
      </c>
      <c r="L510" s="10">
        <v>9999</v>
      </c>
      <c r="N510" s="3"/>
      <c r="O510" s="4"/>
      <c r="Q510" s="13">
        <v>23.92803</v>
      </c>
      <c r="R510" s="13">
        <v>119.68803</v>
      </c>
      <c r="V510" s="16" t="s">
        <v>528</v>
      </c>
      <c r="W510" s="14">
        <v>17.94303</v>
      </c>
      <c r="X510" s="14">
        <v>59.838029999999996</v>
      </c>
      <c r="Y510" s="22">
        <v>0.7</v>
      </c>
      <c r="Z510" s="27">
        <v>40</v>
      </c>
      <c r="AA510" s="32">
        <v>92588</v>
      </c>
    </row>
    <row r="511" spans="1:27" x14ac:dyDescent="0.25">
      <c r="A511" t="s">
        <v>537</v>
      </c>
      <c r="B511" s="1" t="s">
        <v>118</v>
      </c>
      <c r="C511" s="1" t="s">
        <v>428</v>
      </c>
      <c r="D511" s="1">
        <v>0.32</v>
      </c>
      <c r="E511" s="1">
        <v>41</v>
      </c>
      <c r="F511" s="1" t="s">
        <v>633</v>
      </c>
      <c r="H511" t="str">
        <v>12,999</v>
      </c>
      <c r="I511" t="str">
        <v>18,999</v>
      </c>
      <c r="K511" s="10">
        <v>12999</v>
      </c>
      <c r="L511" s="10">
        <v>18999</v>
      </c>
      <c r="N511" s="3"/>
      <c r="O511" s="4"/>
      <c r="Q511" s="13">
        <v>155.59802999999999</v>
      </c>
      <c r="R511" s="13">
        <v>227.41802999999999</v>
      </c>
      <c r="V511" s="16" t="s">
        <v>537</v>
      </c>
      <c r="W511" s="14">
        <v>203.47802999999999</v>
      </c>
      <c r="X511" s="14">
        <v>251.35802999999999</v>
      </c>
      <c r="Y511" s="22">
        <v>0.19</v>
      </c>
      <c r="Z511" s="27">
        <v>41</v>
      </c>
      <c r="AA511" s="32">
        <v>31822</v>
      </c>
    </row>
    <row r="512" spans="1:27" x14ac:dyDescent="0.25">
      <c r="A512" t="s">
        <v>528</v>
      </c>
      <c r="B512" s="1" t="s">
        <v>128</v>
      </c>
      <c r="C512" s="1" t="s">
        <v>378</v>
      </c>
      <c r="D512" s="1">
        <v>0.7</v>
      </c>
      <c r="E512" s="1">
        <v>40</v>
      </c>
      <c r="F512" s="1" t="s">
        <v>699</v>
      </c>
      <c r="H512" t="str">
        <v>1,499</v>
      </c>
      <c r="I512" t="str">
        <v>4,999</v>
      </c>
      <c r="K512" s="10">
        <v>1499</v>
      </c>
      <c r="L512" s="10">
        <v>4999</v>
      </c>
      <c r="N512" s="3"/>
      <c r="O512" s="4"/>
      <c r="Q512" s="13">
        <v>17.94303</v>
      </c>
      <c r="R512" s="13">
        <v>59.838029999999996</v>
      </c>
      <c r="V512" s="16" t="s">
        <v>528</v>
      </c>
      <c r="W512" s="14">
        <v>23.92803</v>
      </c>
      <c r="X512" s="14">
        <v>101.73303</v>
      </c>
      <c r="Y512" s="22">
        <v>0.76</v>
      </c>
      <c r="Z512" s="27">
        <v>43</v>
      </c>
      <c r="AA512" s="32">
        <v>240</v>
      </c>
    </row>
    <row r="513" spans="1:27" x14ac:dyDescent="0.25">
      <c r="A513" t="s">
        <v>537</v>
      </c>
      <c r="B513" s="1" t="s">
        <v>492</v>
      </c>
      <c r="C513" s="1" t="s">
        <v>578</v>
      </c>
      <c r="D513" s="1">
        <v>0.19</v>
      </c>
      <c r="E513" s="1">
        <v>41</v>
      </c>
      <c r="F513" s="1" t="s">
        <v>693</v>
      </c>
      <c r="H513" t="str">
        <v>16,999</v>
      </c>
      <c r="I513" t="str">
        <v>20,999</v>
      </c>
      <c r="K513" s="10">
        <v>16999</v>
      </c>
      <c r="L513" s="10">
        <v>20999</v>
      </c>
      <c r="N513" s="3"/>
      <c r="O513" s="4"/>
      <c r="Q513" s="13">
        <v>203.47802999999999</v>
      </c>
      <c r="R513" s="13">
        <v>251.35802999999999</v>
      </c>
      <c r="V513" s="16" t="s">
        <v>528</v>
      </c>
      <c r="W513" s="14">
        <v>59.838029999999996</v>
      </c>
      <c r="X513" s="14">
        <v>83.778030000000001</v>
      </c>
      <c r="Y513" s="22">
        <v>0.28999999999999998</v>
      </c>
      <c r="Z513" s="27">
        <v>38</v>
      </c>
      <c r="AA513" s="32">
        <v>758</v>
      </c>
    </row>
    <row r="514" spans="1:27" x14ac:dyDescent="0.25">
      <c r="A514" t="s">
        <v>528</v>
      </c>
      <c r="B514" s="1" t="s">
        <v>71</v>
      </c>
      <c r="C514" s="1" t="s">
        <v>223</v>
      </c>
      <c r="D514" s="1">
        <v>0.76</v>
      </c>
      <c r="E514" s="1">
        <v>43</v>
      </c>
      <c r="F514" s="1" t="s">
        <v>700</v>
      </c>
      <c r="H514" t="str">
        <v>1,999</v>
      </c>
      <c r="I514" t="str">
        <v>8,499</v>
      </c>
      <c r="K514" s="10">
        <v>1999</v>
      </c>
      <c r="L514" s="10">
        <v>8499</v>
      </c>
      <c r="N514" s="3"/>
      <c r="O514" s="4"/>
      <c r="Q514" s="13">
        <v>23.92803</v>
      </c>
      <c r="R514" s="13">
        <v>101.73303</v>
      </c>
      <c r="V514" s="16" t="s">
        <v>6</v>
      </c>
      <c r="W514" s="14">
        <v>1.18503</v>
      </c>
      <c r="X514" s="14">
        <v>7.9799201999999996</v>
      </c>
      <c r="Y514" s="22">
        <v>0.85</v>
      </c>
      <c r="Z514" s="27">
        <v>39</v>
      </c>
      <c r="AA514" s="32">
        <v>2487</v>
      </c>
    </row>
    <row r="515" spans="1:27" x14ac:dyDescent="0.25">
      <c r="A515" t="s">
        <v>528</v>
      </c>
      <c r="B515" s="1" t="s">
        <v>378</v>
      </c>
      <c r="C515" s="1" t="s">
        <v>117</v>
      </c>
      <c r="D515" s="1">
        <v>0.28999999999999998</v>
      </c>
      <c r="E515" s="1">
        <v>38</v>
      </c>
      <c r="F515" s="1" t="s">
        <v>701</v>
      </c>
      <c r="H515" t="str">
        <v>4,999</v>
      </c>
      <c r="I515" t="str">
        <v>6,999</v>
      </c>
      <c r="K515" s="10">
        <v>4999</v>
      </c>
      <c r="L515" s="10">
        <v>6999</v>
      </c>
      <c r="N515" s="3"/>
      <c r="O515" s="4"/>
      <c r="Q515" s="13">
        <v>59.838029999999996</v>
      </c>
      <c r="R515" s="13">
        <v>83.778030000000001</v>
      </c>
      <c r="V515" s="16" t="s">
        <v>528</v>
      </c>
      <c r="W515" s="14">
        <v>29.913029999999999</v>
      </c>
      <c r="X515" s="14">
        <v>71.808030000000002</v>
      </c>
      <c r="Y515" s="22">
        <v>0.57999999999999996</v>
      </c>
      <c r="Z515" s="27">
        <v>37</v>
      </c>
      <c r="AA515" s="32">
        <v>828</v>
      </c>
    </row>
    <row r="516" spans="1:27" x14ac:dyDescent="0.25">
      <c r="A516" t="s">
        <v>6</v>
      </c>
      <c r="B516" s="1" t="s">
        <v>83</v>
      </c>
      <c r="C516" s="1" t="s">
        <v>84</v>
      </c>
      <c r="D516" s="1">
        <v>0.85</v>
      </c>
      <c r="E516" s="1">
        <v>39</v>
      </c>
      <c r="F516" s="1" t="s">
        <v>613</v>
      </c>
      <c r="H516" t="str">
        <v>99</v>
      </c>
      <c r="I516" t="str">
        <v>666.66</v>
      </c>
      <c r="K516" s="10">
        <v>99</v>
      </c>
      <c r="L516" s="10">
        <v>666.66</v>
      </c>
      <c r="N516" s="3"/>
      <c r="O516" s="4"/>
      <c r="Q516" s="13">
        <v>1.18503</v>
      </c>
      <c r="R516" s="13">
        <v>7.9799201999999996</v>
      </c>
      <c r="V516" s="16" t="s">
        <v>547</v>
      </c>
      <c r="W516" s="14">
        <v>16.746030000000001</v>
      </c>
      <c r="X516" s="14">
        <v>19.511099999999999</v>
      </c>
      <c r="Y516" s="22">
        <v>0.14000000000000001</v>
      </c>
      <c r="Z516" s="27">
        <v>40</v>
      </c>
      <c r="AA516" s="32">
        <v>9378</v>
      </c>
    </row>
    <row r="517" spans="1:27" x14ac:dyDescent="0.25">
      <c r="A517" t="s">
        <v>528</v>
      </c>
      <c r="B517" s="1" t="s">
        <v>295</v>
      </c>
      <c r="C517" s="1" t="s">
        <v>588</v>
      </c>
      <c r="D517" s="1">
        <v>0.57999999999999996</v>
      </c>
      <c r="E517" s="1">
        <v>37</v>
      </c>
      <c r="F517" s="1" t="s">
        <v>702</v>
      </c>
      <c r="H517" t="str">
        <v>2,499</v>
      </c>
      <c r="I517" t="str">
        <v>5,999</v>
      </c>
      <c r="K517" s="10">
        <v>2499</v>
      </c>
      <c r="L517" s="10">
        <v>5999</v>
      </c>
      <c r="N517" s="3"/>
      <c r="O517" s="4"/>
      <c r="Q517" s="13">
        <v>29.913029999999999</v>
      </c>
      <c r="R517" s="13">
        <v>71.808030000000002</v>
      </c>
      <c r="V517" s="16" t="s">
        <v>528</v>
      </c>
      <c r="W517" s="14">
        <v>17.94303</v>
      </c>
      <c r="X517" s="14">
        <v>119.68803</v>
      </c>
      <c r="Y517" s="22">
        <v>0.85</v>
      </c>
      <c r="Z517" s="27">
        <v>42</v>
      </c>
      <c r="AA517" s="32">
        <v>22638</v>
      </c>
    </row>
    <row r="518" spans="1:27" x14ac:dyDescent="0.25">
      <c r="A518" t="s">
        <v>547</v>
      </c>
      <c r="B518" s="1" t="s">
        <v>124</v>
      </c>
      <c r="C518" s="1" t="s">
        <v>655</v>
      </c>
      <c r="D518" s="1">
        <v>0.14000000000000001</v>
      </c>
      <c r="E518" s="1">
        <v>40</v>
      </c>
      <c r="F518" s="1" t="s">
        <v>62</v>
      </c>
      <c r="H518" t="str">
        <v>1,399</v>
      </c>
      <c r="I518" t="str">
        <v>1,630</v>
      </c>
      <c r="K518" s="10">
        <v>1399</v>
      </c>
      <c r="L518" s="10">
        <v>1630</v>
      </c>
      <c r="N518" s="3"/>
      <c r="O518" s="4"/>
      <c r="Q518" s="13">
        <v>16.746030000000001</v>
      </c>
      <c r="R518" s="13">
        <v>19.511099999999999</v>
      </c>
      <c r="V518" s="16" t="s">
        <v>6</v>
      </c>
      <c r="W518" s="14">
        <v>10.76103</v>
      </c>
      <c r="X518" s="14">
        <v>22.742999999999999</v>
      </c>
      <c r="Y518" s="22">
        <v>0.53</v>
      </c>
      <c r="Z518" s="27">
        <v>44</v>
      </c>
      <c r="AA518" s="32">
        <v>13552</v>
      </c>
    </row>
    <row r="519" spans="1:27" x14ac:dyDescent="0.25">
      <c r="A519" t="s">
        <v>528</v>
      </c>
      <c r="B519" s="1" t="s">
        <v>128</v>
      </c>
      <c r="C519" s="1" t="s">
        <v>233</v>
      </c>
      <c r="D519" s="1">
        <v>0.85</v>
      </c>
      <c r="E519" s="1">
        <v>42</v>
      </c>
      <c r="F519" s="1" t="s">
        <v>703</v>
      </c>
      <c r="H519" t="str">
        <v>1,499</v>
      </c>
      <c r="I519" t="str">
        <v>9,999</v>
      </c>
      <c r="K519" s="10">
        <v>1499</v>
      </c>
      <c r="L519" s="10">
        <v>9999</v>
      </c>
      <c r="N519" s="3"/>
      <c r="O519" s="4"/>
      <c r="Q519" s="13">
        <v>17.94303</v>
      </c>
      <c r="R519" s="13">
        <v>119.68803</v>
      </c>
      <c r="V519" s="16" t="s">
        <v>566</v>
      </c>
      <c r="W519" s="14">
        <v>2.9805299999999999</v>
      </c>
      <c r="X519" s="14">
        <v>7.1700299999999997</v>
      </c>
      <c r="Y519" s="22">
        <v>0.57999999999999996</v>
      </c>
      <c r="Z519" s="27">
        <v>39</v>
      </c>
      <c r="AA519" s="32">
        <v>2147</v>
      </c>
    </row>
    <row r="520" spans="1:27" x14ac:dyDescent="0.25">
      <c r="A520" t="s">
        <v>6</v>
      </c>
      <c r="B520" s="1" t="s">
        <v>40</v>
      </c>
      <c r="C520" s="1" t="s">
        <v>85</v>
      </c>
      <c r="D520" s="1">
        <v>0.53</v>
      </c>
      <c r="E520" s="1">
        <v>44</v>
      </c>
      <c r="F520" s="1" t="s">
        <v>86</v>
      </c>
      <c r="H520" t="str">
        <v>899</v>
      </c>
      <c r="I520" t="str">
        <v>1,900</v>
      </c>
      <c r="K520" s="10">
        <v>899</v>
      </c>
      <c r="L520" s="10">
        <v>1900</v>
      </c>
      <c r="N520" s="3"/>
      <c r="O520" s="4"/>
      <c r="Q520" s="13">
        <v>10.76103</v>
      </c>
      <c r="R520" s="13">
        <v>22.742999999999999</v>
      </c>
      <c r="V520" s="16" t="s">
        <v>646</v>
      </c>
      <c r="W520" s="14">
        <v>3.5790299999999999</v>
      </c>
      <c r="X520" s="14">
        <v>14.352029999999999</v>
      </c>
      <c r="Y520" s="22">
        <v>0.75</v>
      </c>
      <c r="Z520" s="27">
        <v>45</v>
      </c>
      <c r="AA520" s="32">
        <v>596</v>
      </c>
    </row>
    <row r="521" spans="1:27" x14ac:dyDescent="0.25">
      <c r="A521" t="s">
        <v>566</v>
      </c>
      <c r="B521" s="1" t="s">
        <v>49</v>
      </c>
      <c r="C521" s="1" t="s">
        <v>80</v>
      </c>
      <c r="D521" s="1">
        <v>0.57999999999999996</v>
      </c>
      <c r="E521" s="1">
        <v>39</v>
      </c>
      <c r="F521" s="1" t="s">
        <v>704</v>
      </c>
      <c r="H521" t="str">
        <v>249</v>
      </c>
      <c r="I521" t="str">
        <v>599</v>
      </c>
      <c r="K521" s="10">
        <v>249</v>
      </c>
      <c r="L521" s="10">
        <v>599</v>
      </c>
      <c r="N521" s="3"/>
      <c r="O521" s="4"/>
      <c r="Q521" s="13">
        <v>2.9805299999999999</v>
      </c>
      <c r="R521" s="13">
        <v>7.1700299999999997</v>
      </c>
      <c r="V521" s="16" t="s">
        <v>631</v>
      </c>
      <c r="W521" s="14">
        <v>0.94562999999999997</v>
      </c>
      <c r="X521" s="14">
        <v>5.9730299999999996</v>
      </c>
      <c r="Y521" s="22">
        <v>0.84</v>
      </c>
      <c r="Z521" s="27">
        <v>42</v>
      </c>
      <c r="AA521" s="32">
        <v>1949</v>
      </c>
    </row>
    <row r="522" spans="1:27" x14ac:dyDescent="0.25">
      <c r="A522" t="s">
        <v>646</v>
      </c>
      <c r="B522" s="1" t="s">
        <v>27</v>
      </c>
      <c r="C522" s="1" t="s">
        <v>110</v>
      </c>
      <c r="D522" s="1">
        <v>0.75</v>
      </c>
      <c r="E522" s="1">
        <v>45</v>
      </c>
      <c r="F522" s="1" t="s">
        <v>705</v>
      </c>
      <c r="H522" t="str">
        <v>299</v>
      </c>
      <c r="I522" t="str">
        <v>1,199</v>
      </c>
      <c r="K522" s="10">
        <v>299</v>
      </c>
      <c r="L522" s="10">
        <v>1199</v>
      </c>
      <c r="N522" s="3"/>
      <c r="O522" s="4"/>
      <c r="Q522" s="13">
        <v>3.5790299999999999</v>
      </c>
      <c r="R522" s="13">
        <v>14.352029999999999</v>
      </c>
      <c r="V522" s="16" t="s">
        <v>537</v>
      </c>
      <c r="W522" s="14">
        <v>167.56802999999999</v>
      </c>
      <c r="X522" s="14">
        <v>191.50802999999999</v>
      </c>
      <c r="Y522" s="22">
        <v>0.13</v>
      </c>
      <c r="Z522" s="27">
        <v>39</v>
      </c>
      <c r="AA522" s="32">
        <v>218</v>
      </c>
    </row>
    <row r="523" spans="1:27" x14ac:dyDescent="0.25">
      <c r="A523" t="s">
        <v>631</v>
      </c>
      <c r="B523" s="1" t="s">
        <v>706</v>
      </c>
      <c r="C523" s="1" t="s">
        <v>24</v>
      </c>
      <c r="D523" s="1">
        <v>0.84</v>
      </c>
      <c r="E523" s="1">
        <v>42</v>
      </c>
      <c r="F523" s="1" t="s">
        <v>683</v>
      </c>
      <c r="H523" t="str">
        <v>79</v>
      </c>
      <c r="I523" t="str">
        <v>499</v>
      </c>
      <c r="K523" s="10">
        <v>79</v>
      </c>
      <c r="L523" s="10">
        <v>499</v>
      </c>
      <c r="N523" s="3"/>
      <c r="O523" s="4"/>
      <c r="Q523" s="13">
        <v>0.94562999999999997</v>
      </c>
      <c r="R523" s="13">
        <v>5.9730299999999996</v>
      </c>
      <c r="V523" s="16" t="s">
        <v>551</v>
      </c>
      <c r="W523" s="14">
        <v>11.359529999999999</v>
      </c>
      <c r="X523" s="14">
        <v>11.958029999999999</v>
      </c>
      <c r="Y523" s="22">
        <v>0.05</v>
      </c>
      <c r="Z523" s="27">
        <v>42</v>
      </c>
      <c r="AA523" s="32">
        <v>31539</v>
      </c>
    </row>
    <row r="524" spans="1:27" x14ac:dyDescent="0.25">
      <c r="A524" t="s">
        <v>537</v>
      </c>
      <c r="B524" s="1" t="s">
        <v>46</v>
      </c>
      <c r="C524" s="1" t="s">
        <v>125</v>
      </c>
      <c r="D524" s="1">
        <v>0.13</v>
      </c>
      <c r="E524" s="1">
        <v>39</v>
      </c>
      <c r="F524" s="1" t="s">
        <v>687</v>
      </c>
      <c r="H524" t="str">
        <v>13,999</v>
      </c>
      <c r="I524" t="str">
        <v>15,999</v>
      </c>
      <c r="K524" s="10">
        <v>13999</v>
      </c>
      <c r="L524" s="10">
        <v>15999</v>
      </c>
      <c r="N524" s="3"/>
      <c r="O524" s="4"/>
      <c r="Q524" s="13">
        <v>167.56802999999999</v>
      </c>
      <c r="R524" s="13">
        <v>191.50802999999999</v>
      </c>
      <c r="V524" s="16" t="s">
        <v>614</v>
      </c>
      <c r="W524" s="14">
        <v>1.18503</v>
      </c>
      <c r="X524" s="14">
        <v>5.9730299999999996</v>
      </c>
      <c r="Y524" s="22">
        <v>0.8</v>
      </c>
      <c r="Z524" s="27">
        <v>41</v>
      </c>
      <c r="AA524" s="32">
        <v>2451</v>
      </c>
    </row>
    <row r="525" spans="1:27" x14ac:dyDescent="0.25">
      <c r="A525" t="s">
        <v>551</v>
      </c>
      <c r="B525" s="1" t="s">
        <v>307</v>
      </c>
      <c r="C525" s="1" t="s">
        <v>30</v>
      </c>
      <c r="D525" s="1">
        <v>0.05</v>
      </c>
      <c r="E525" s="1">
        <v>42</v>
      </c>
      <c r="F525" s="1" t="s">
        <v>665</v>
      </c>
      <c r="H525" t="str">
        <v>949</v>
      </c>
      <c r="I525" t="str">
        <v>999</v>
      </c>
      <c r="K525" s="10">
        <v>949</v>
      </c>
      <c r="L525" s="10">
        <v>999</v>
      </c>
      <c r="N525" s="3"/>
      <c r="O525" s="4"/>
      <c r="Q525" s="13">
        <v>11.359529999999999</v>
      </c>
      <c r="R525" s="13">
        <v>11.958029999999999</v>
      </c>
      <c r="V525" s="16" t="s">
        <v>528</v>
      </c>
      <c r="W525" s="14">
        <v>29.913029999999999</v>
      </c>
      <c r="X525" s="14">
        <v>95.640299999999996</v>
      </c>
      <c r="Y525" s="22">
        <v>0.69</v>
      </c>
      <c r="Z525" s="27">
        <v>41</v>
      </c>
      <c r="AA525" s="32">
        <v>154</v>
      </c>
    </row>
    <row r="526" spans="1:27" x14ac:dyDescent="0.25">
      <c r="A526" t="s">
        <v>614</v>
      </c>
      <c r="B526" s="1" t="s">
        <v>83</v>
      </c>
      <c r="C526" s="1" t="s">
        <v>24</v>
      </c>
      <c r="D526" s="1">
        <v>0.8</v>
      </c>
      <c r="E526" s="1">
        <v>41</v>
      </c>
      <c r="F526" s="1" t="s">
        <v>707</v>
      </c>
      <c r="H526" t="str">
        <v>99</v>
      </c>
      <c r="I526" t="str">
        <v>499</v>
      </c>
      <c r="K526" s="10">
        <v>99</v>
      </c>
      <c r="L526" s="10">
        <v>499</v>
      </c>
      <c r="N526" s="3"/>
      <c r="O526" s="4"/>
      <c r="Q526" s="13">
        <v>1.18503</v>
      </c>
      <c r="R526" s="13">
        <v>5.9730299999999996</v>
      </c>
      <c r="V526" s="16" t="s">
        <v>708</v>
      </c>
      <c r="W526" s="14">
        <v>8.2473299999999998</v>
      </c>
      <c r="X526" s="14">
        <v>23.92803</v>
      </c>
      <c r="Y526" s="22">
        <v>0.66</v>
      </c>
      <c r="Z526" s="27">
        <v>43</v>
      </c>
      <c r="AA526" s="32">
        <v>1193</v>
      </c>
    </row>
    <row r="527" spans="1:27" x14ac:dyDescent="0.25">
      <c r="A527" t="s">
        <v>528</v>
      </c>
      <c r="B527" s="1" t="s">
        <v>295</v>
      </c>
      <c r="C527" s="1" t="s">
        <v>532</v>
      </c>
      <c r="D527" s="1">
        <v>0.69</v>
      </c>
      <c r="E527" s="1">
        <v>41</v>
      </c>
      <c r="F527" s="1" t="s">
        <v>663</v>
      </c>
      <c r="H527" t="str">
        <v>2,499</v>
      </c>
      <c r="I527" t="str">
        <v>7,990</v>
      </c>
      <c r="K527" s="10">
        <v>2499</v>
      </c>
      <c r="L527" s="10">
        <v>7990</v>
      </c>
      <c r="N527" s="3"/>
      <c r="O527" s="4"/>
      <c r="Q527" s="13">
        <v>29.913029999999999</v>
      </c>
      <c r="R527" s="13">
        <v>95.640299999999996</v>
      </c>
      <c r="V527" s="16" t="s">
        <v>668</v>
      </c>
      <c r="W527" s="14">
        <v>5.9730299999999996</v>
      </c>
      <c r="X527" s="14">
        <v>22.731030000000001</v>
      </c>
      <c r="Y527" s="22">
        <v>0.74</v>
      </c>
      <c r="Z527" s="27">
        <v>41</v>
      </c>
      <c r="AA527" s="32">
        <v>1475</v>
      </c>
    </row>
    <row r="528" spans="1:27" x14ac:dyDescent="0.25">
      <c r="A528" t="s">
        <v>708</v>
      </c>
      <c r="B528" s="1" t="s">
        <v>246</v>
      </c>
      <c r="C528" s="1" t="s">
        <v>71</v>
      </c>
      <c r="D528" s="1">
        <v>0.66</v>
      </c>
      <c r="E528" s="1">
        <v>43</v>
      </c>
      <c r="F528" s="1" t="s">
        <v>289</v>
      </c>
      <c r="H528" t="str">
        <v>689</v>
      </c>
      <c r="I528" t="str">
        <v>1,999</v>
      </c>
      <c r="K528" s="10">
        <v>689</v>
      </c>
      <c r="L528" s="10">
        <v>1999</v>
      </c>
      <c r="N528" s="3"/>
      <c r="O528" s="4"/>
      <c r="Q528" s="13">
        <v>8.2473299999999998</v>
      </c>
      <c r="R528" s="13">
        <v>23.92803</v>
      </c>
      <c r="V528" s="16" t="s">
        <v>646</v>
      </c>
      <c r="W528" s="14">
        <v>3.5790299999999999</v>
      </c>
      <c r="X528" s="14">
        <v>11.958029999999999</v>
      </c>
      <c r="Y528" s="22">
        <v>0.7</v>
      </c>
      <c r="Z528" s="27">
        <v>43</v>
      </c>
      <c r="AA528" s="32">
        <v>8891</v>
      </c>
    </row>
    <row r="529" spans="1:27" x14ac:dyDescent="0.25">
      <c r="A529" t="s">
        <v>668</v>
      </c>
      <c r="B529" s="1" t="s">
        <v>24</v>
      </c>
      <c r="C529" s="1" t="s">
        <v>13</v>
      </c>
      <c r="D529" s="1">
        <v>0.74</v>
      </c>
      <c r="E529" s="1">
        <v>41</v>
      </c>
      <c r="F529" s="1" t="s">
        <v>709</v>
      </c>
      <c r="H529" t="str">
        <v>499</v>
      </c>
      <c r="I529" t="str">
        <v>1,899</v>
      </c>
      <c r="K529" s="10">
        <v>499</v>
      </c>
      <c r="L529" s="10">
        <v>1899</v>
      </c>
      <c r="N529" s="3"/>
      <c r="O529" s="4"/>
      <c r="Q529" s="13">
        <v>5.9730299999999996</v>
      </c>
      <c r="R529" s="13">
        <v>22.731030000000001</v>
      </c>
      <c r="V529" s="16" t="s">
        <v>614</v>
      </c>
      <c r="W529" s="14">
        <v>2.5017299999999998</v>
      </c>
      <c r="X529" s="14">
        <v>5.9730299999999996</v>
      </c>
      <c r="Y529" s="22">
        <v>0.57999999999999996</v>
      </c>
      <c r="Z529" s="27">
        <v>36</v>
      </c>
      <c r="AA529" s="32">
        <v>104</v>
      </c>
    </row>
    <row r="530" spans="1:27" x14ac:dyDescent="0.25">
      <c r="A530" t="s">
        <v>646</v>
      </c>
      <c r="B530" s="1" t="s">
        <v>27</v>
      </c>
      <c r="C530" s="1" t="s">
        <v>30</v>
      </c>
      <c r="D530" s="1">
        <v>0.7</v>
      </c>
      <c r="E530" s="1">
        <v>43</v>
      </c>
      <c r="F530" s="1" t="s">
        <v>568</v>
      </c>
      <c r="H530" t="str">
        <v>299</v>
      </c>
      <c r="I530" t="str">
        <v>999</v>
      </c>
      <c r="K530" s="10">
        <v>299</v>
      </c>
      <c r="L530" s="10">
        <v>999</v>
      </c>
      <c r="N530" s="3"/>
      <c r="O530" s="4"/>
      <c r="Q530" s="13">
        <v>3.5790299999999999</v>
      </c>
      <c r="R530" s="13">
        <v>11.958029999999999</v>
      </c>
      <c r="V530" s="16" t="s">
        <v>537</v>
      </c>
      <c r="W530" s="14">
        <v>101.73303</v>
      </c>
      <c r="X530" s="14">
        <v>155.59802999999999</v>
      </c>
      <c r="Y530" s="22">
        <v>0.35</v>
      </c>
      <c r="Z530" s="27">
        <v>41</v>
      </c>
      <c r="AA530" s="32">
        <v>6662</v>
      </c>
    </row>
    <row r="531" spans="1:27" x14ac:dyDescent="0.25">
      <c r="A531" t="s">
        <v>614</v>
      </c>
      <c r="B531" s="1" t="s">
        <v>92</v>
      </c>
      <c r="C531" s="1" t="s">
        <v>24</v>
      </c>
      <c r="D531" s="1">
        <v>0.57999999999999996</v>
      </c>
      <c r="E531" s="1">
        <v>36</v>
      </c>
      <c r="F531" s="1" t="s">
        <v>710</v>
      </c>
      <c r="H531" t="str">
        <v>209</v>
      </c>
      <c r="I531" t="str">
        <v>499</v>
      </c>
      <c r="K531" s="10">
        <v>209</v>
      </c>
      <c r="L531" s="10">
        <v>499</v>
      </c>
      <c r="N531" s="3"/>
      <c r="O531" s="4"/>
      <c r="Q531" s="13">
        <v>2.5017299999999998</v>
      </c>
      <c r="R531" s="13">
        <v>5.9730299999999996</v>
      </c>
      <c r="V531" s="16" t="s">
        <v>534</v>
      </c>
      <c r="W531" s="14">
        <v>26.082629999999998</v>
      </c>
      <c r="X531" s="14">
        <v>47.868029999999997</v>
      </c>
      <c r="Y531" s="22">
        <v>0.46</v>
      </c>
      <c r="Z531" s="27">
        <v>40</v>
      </c>
      <c r="AA531" s="32">
        <v>838</v>
      </c>
    </row>
    <row r="532" spans="1:27" x14ac:dyDescent="0.25">
      <c r="A532" t="s">
        <v>537</v>
      </c>
      <c r="B532" s="1" t="s">
        <v>223</v>
      </c>
      <c r="C532" s="1" t="s">
        <v>118</v>
      </c>
      <c r="D532" s="1">
        <v>0.35</v>
      </c>
      <c r="E532" s="1">
        <v>41</v>
      </c>
      <c r="F532" s="1" t="s">
        <v>711</v>
      </c>
      <c r="H532" t="str">
        <v>8,499</v>
      </c>
      <c r="I532" t="str">
        <v>12,999</v>
      </c>
      <c r="K532" s="10">
        <v>8499</v>
      </c>
      <c r="L532" s="10">
        <v>12999</v>
      </c>
      <c r="N532" s="3"/>
      <c r="O532" s="4"/>
      <c r="Q532" s="13">
        <v>101.73303</v>
      </c>
      <c r="R532" s="13">
        <v>155.59802999999999</v>
      </c>
      <c r="V532" s="16" t="s">
        <v>537</v>
      </c>
      <c r="W532" s="14">
        <v>203.47802999999999</v>
      </c>
      <c r="X532" s="14">
        <v>251.35802999999999</v>
      </c>
      <c r="Y532" s="22">
        <v>0.19</v>
      </c>
      <c r="Z532" s="27">
        <v>41</v>
      </c>
      <c r="AA532" s="32">
        <v>31822</v>
      </c>
    </row>
    <row r="533" spans="1:27" x14ac:dyDescent="0.25">
      <c r="A533" t="s">
        <v>534</v>
      </c>
      <c r="B533" s="1" t="s">
        <v>712</v>
      </c>
      <c r="C533" s="1" t="s">
        <v>164</v>
      </c>
      <c r="D533" s="1">
        <v>0.46</v>
      </c>
      <c r="E533" s="1">
        <v>40</v>
      </c>
      <c r="F533" s="1" t="s">
        <v>713</v>
      </c>
      <c r="H533" t="str">
        <v>2,179</v>
      </c>
      <c r="I533" t="str">
        <v>3,999</v>
      </c>
      <c r="K533" s="10">
        <v>2179</v>
      </c>
      <c r="L533" s="10">
        <v>3999</v>
      </c>
      <c r="N533" s="3"/>
      <c r="O533" s="4"/>
      <c r="Q533" s="13">
        <v>26.082629999999998</v>
      </c>
      <c r="R533" s="13">
        <v>47.868029999999997</v>
      </c>
      <c r="V533" s="16" t="s">
        <v>537</v>
      </c>
      <c r="W533" s="14">
        <v>538.63802999999996</v>
      </c>
      <c r="X533" s="14">
        <v>598.48802999999998</v>
      </c>
      <c r="Y533" s="22">
        <v>0.1</v>
      </c>
      <c r="Z533" s="27">
        <v>43</v>
      </c>
      <c r="AA533" s="32">
        <v>3075</v>
      </c>
    </row>
    <row r="534" spans="1:27" x14ac:dyDescent="0.25">
      <c r="A534" t="s">
        <v>537</v>
      </c>
      <c r="B534" s="1" t="s">
        <v>492</v>
      </c>
      <c r="C534" s="1" t="s">
        <v>578</v>
      </c>
      <c r="D534" s="1">
        <v>0.19</v>
      </c>
      <c r="E534" s="1">
        <v>41</v>
      </c>
      <c r="F534" s="1" t="s">
        <v>693</v>
      </c>
      <c r="H534" t="str">
        <v>16,999</v>
      </c>
      <c r="I534" t="str">
        <v>20,999</v>
      </c>
      <c r="K534" s="10">
        <v>16999</v>
      </c>
      <c r="L534" s="10">
        <v>20999</v>
      </c>
      <c r="N534" s="3"/>
      <c r="O534" s="4"/>
      <c r="Q534" s="13">
        <v>203.47802999999999</v>
      </c>
      <c r="R534" s="13">
        <v>251.35802999999999</v>
      </c>
      <c r="V534" s="16" t="s">
        <v>547</v>
      </c>
      <c r="W534" s="14">
        <v>31.110029999999998</v>
      </c>
      <c r="X534" s="14">
        <v>35.898029999999999</v>
      </c>
      <c r="Y534" s="22">
        <v>0.13</v>
      </c>
      <c r="Z534" s="27">
        <v>39</v>
      </c>
      <c r="AA534" s="32">
        <v>14266</v>
      </c>
    </row>
    <row r="535" spans="1:27" x14ac:dyDescent="0.25">
      <c r="A535" t="s">
        <v>537</v>
      </c>
      <c r="B535" s="1" t="s">
        <v>228</v>
      </c>
      <c r="C535" s="1" t="s">
        <v>386</v>
      </c>
      <c r="D535" s="1">
        <v>0.1</v>
      </c>
      <c r="E535" s="1">
        <v>43</v>
      </c>
      <c r="F535" s="1" t="s">
        <v>714</v>
      </c>
      <c r="H535" t="str">
        <v>44,999</v>
      </c>
      <c r="I535" t="str">
        <v>49,999</v>
      </c>
      <c r="K535" s="10">
        <v>44999</v>
      </c>
      <c r="L535" s="10">
        <v>49999</v>
      </c>
      <c r="N535" s="3"/>
      <c r="O535" s="4"/>
      <c r="Q535" s="13">
        <v>538.63802999999996</v>
      </c>
      <c r="R535" s="13">
        <v>598.48802999999998</v>
      </c>
      <c r="V535" s="16" t="s">
        <v>528</v>
      </c>
      <c r="W535" s="14">
        <v>33.50403</v>
      </c>
      <c r="X535" s="14">
        <v>77.793030000000002</v>
      </c>
      <c r="Y535" s="22">
        <v>0.56999999999999995</v>
      </c>
      <c r="Z535" s="27">
        <v>41</v>
      </c>
      <c r="AA535" s="32">
        <v>38879</v>
      </c>
    </row>
    <row r="536" spans="1:27" x14ac:dyDescent="0.25">
      <c r="A536" t="s">
        <v>547</v>
      </c>
      <c r="B536" s="1" t="s">
        <v>715</v>
      </c>
      <c r="C536" s="1" t="s">
        <v>147</v>
      </c>
      <c r="D536" s="1">
        <v>0.13</v>
      </c>
      <c r="E536" s="1">
        <v>39</v>
      </c>
      <c r="F536" s="1" t="s">
        <v>716</v>
      </c>
      <c r="H536" t="str">
        <v>2,599</v>
      </c>
      <c r="I536" t="str">
        <v>2,999</v>
      </c>
      <c r="K536" s="10">
        <v>2599</v>
      </c>
      <c r="L536" s="10">
        <v>2999</v>
      </c>
      <c r="N536" s="3"/>
      <c r="O536" s="4"/>
      <c r="Q536" s="13">
        <v>31.110029999999998</v>
      </c>
      <c r="R536" s="13">
        <v>35.898029999999999</v>
      </c>
      <c r="V536" s="16" t="s">
        <v>719</v>
      </c>
      <c r="W536" s="14">
        <v>16.746030000000001</v>
      </c>
      <c r="X536" s="14">
        <v>35.790300000000002</v>
      </c>
      <c r="Y536" s="22">
        <v>0.53</v>
      </c>
      <c r="Z536" s="27">
        <v>41</v>
      </c>
      <c r="AA536" s="32">
        <v>97175</v>
      </c>
    </row>
    <row r="537" spans="1:27" x14ac:dyDescent="0.25">
      <c r="A537" t="s">
        <v>528</v>
      </c>
      <c r="B537" s="1" t="s">
        <v>717</v>
      </c>
      <c r="C537" s="1" t="s">
        <v>538</v>
      </c>
      <c r="D537" s="1">
        <v>0.56999999999999995</v>
      </c>
      <c r="E537" s="1">
        <v>41</v>
      </c>
      <c r="F537" s="1" t="s">
        <v>718</v>
      </c>
      <c r="H537" t="str">
        <v>2,799</v>
      </c>
      <c r="I537" t="str">
        <v>6,499</v>
      </c>
      <c r="K537" s="10">
        <v>2799</v>
      </c>
      <c r="L537" s="10">
        <v>6499</v>
      </c>
      <c r="N537" s="3"/>
      <c r="O537" s="4"/>
      <c r="Q537" s="13">
        <v>33.50403</v>
      </c>
      <c r="R537" s="13">
        <v>77.793030000000002</v>
      </c>
      <c r="V537" s="16" t="s">
        <v>542</v>
      </c>
      <c r="W537" s="14">
        <v>7.7685300000000002</v>
      </c>
      <c r="X537" s="14">
        <v>28.727999999999998</v>
      </c>
      <c r="Y537" s="22">
        <v>0.73</v>
      </c>
      <c r="Z537" s="27">
        <v>44</v>
      </c>
      <c r="AA537" s="32">
        <v>6726</v>
      </c>
    </row>
    <row r="538" spans="1:27" x14ac:dyDescent="0.25">
      <c r="A538" t="s">
        <v>719</v>
      </c>
      <c r="B538" s="1" t="s">
        <v>124</v>
      </c>
      <c r="C538" s="1" t="s">
        <v>720</v>
      </c>
      <c r="D538" s="1">
        <v>0.53</v>
      </c>
      <c r="E538" s="1">
        <v>41</v>
      </c>
      <c r="F538" s="1" t="s">
        <v>721</v>
      </c>
      <c r="H538" t="str">
        <v>1,399</v>
      </c>
      <c r="I538" t="str">
        <v>2,990</v>
      </c>
      <c r="K538" s="10">
        <v>1399</v>
      </c>
      <c r="L538" s="10">
        <v>2990</v>
      </c>
      <c r="N538" s="3"/>
      <c r="O538" s="4"/>
      <c r="Q538" s="13">
        <v>16.746030000000001</v>
      </c>
      <c r="R538" s="13">
        <v>35.790300000000002</v>
      </c>
      <c r="V538" s="16" t="s">
        <v>566</v>
      </c>
      <c r="W538" s="14">
        <v>9.5640299999999989</v>
      </c>
      <c r="X538" s="14">
        <v>47.760300000000001</v>
      </c>
      <c r="Y538" s="22">
        <v>0.8</v>
      </c>
      <c r="Z538" s="27">
        <v>38</v>
      </c>
      <c r="AA538" s="32">
        <v>119</v>
      </c>
    </row>
    <row r="539" spans="1:27" x14ac:dyDescent="0.25">
      <c r="A539" t="s">
        <v>542</v>
      </c>
      <c r="B539" s="1" t="s">
        <v>123</v>
      </c>
      <c r="C539" s="1" t="s">
        <v>722</v>
      </c>
      <c r="D539" s="1">
        <v>0.73</v>
      </c>
      <c r="E539" s="1">
        <v>44</v>
      </c>
      <c r="F539" s="1" t="s">
        <v>697</v>
      </c>
      <c r="H539" t="str">
        <v>649</v>
      </c>
      <c r="I539" t="str">
        <v>2,400</v>
      </c>
      <c r="K539" s="10">
        <v>649</v>
      </c>
      <c r="L539" s="10">
        <v>2400</v>
      </c>
      <c r="N539" s="3"/>
      <c r="O539" s="4"/>
      <c r="Q539" s="13">
        <v>7.7685300000000002</v>
      </c>
      <c r="R539" s="13">
        <v>28.727999999999998</v>
      </c>
      <c r="V539" s="16" t="s">
        <v>724</v>
      </c>
      <c r="W539" s="14">
        <v>1.7835300000000001</v>
      </c>
      <c r="X539" s="14">
        <v>1.7835300000000001</v>
      </c>
      <c r="Y539" s="22">
        <v>0</v>
      </c>
      <c r="Z539" s="27">
        <v>43</v>
      </c>
      <c r="AA539" s="32">
        <v>10833</v>
      </c>
    </row>
    <row r="540" spans="1:27" x14ac:dyDescent="0.25">
      <c r="A540" t="s">
        <v>566</v>
      </c>
      <c r="B540" s="1" t="s">
        <v>34</v>
      </c>
      <c r="C540" s="1" t="s">
        <v>604</v>
      </c>
      <c r="D540" s="1">
        <v>0.8</v>
      </c>
      <c r="E540" s="1">
        <v>38</v>
      </c>
      <c r="F540" s="1" t="s">
        <v>723</v>
      </c>
      <c r="H540" t="str">
        <v>799</v>
      </c>
      <c r="I540" t="str">
        <v>3,990</v>
      </c>
      <c r="K540" s="10">
        <v>799</v>
      </c>
      <c r="L540" s="10">
        <v>3990</v>
      </c>
      <c r="N540" s="3"/>
      <c r="O540" s="4"/>
      <c r="Q540" s="13">
        <v>9.5640299999999989</v>
      </c>
      <c r="R540" s="13">
        <v>47.760300000000001</v>
      </c>
      <c r="V540" s="16" t="s">
        <v>6</v>
      </c>
      <c r="W540" s="14">
        <v>9.5640299999999989</v>
      </c>
      <c r="X540" s="14">
        <v>25.137</v>
      </c>
      <c r="Y540" s="22">
        <v>0.62</v>
      </c>
      <c r="Z540" s="27">
        <v>43</v>
      </c>
      <c r="AA540" s="32">
        <v>8188</v>
      </c>
    </row>
    <row r="541" spans="1:27" x14ac:dyDescent="0.25">
      <c r="A541" t="s">
        <v>724</v>
      </c>
      <c r="B541" s="1" t="s">
        <v>20</v>
      </c>
      <c r="C541" s="1" t="s">
        <v>20</v>
      </c>
      <c r="D541" s="1">
        <v>0</v>
      </c>
      <c r="E541" s="1">
        <v>43</v>
      </c>
      <c r="F541" s="1" t="s">
        <v>725</v>
      </c>
      <c r="H541" t="str">
        <v>149</v>
      </c>
      <c r="I541" t="str">
        <v>149</v>
      </c>
      <c r="K541" s="10">
        <v>149</v>
      </c>
      <c r="L541" s="10">
        <v>149</v>
      </c>
      <c r="N541" s="3"/>
      <c r="O541" s="4"/>
      <c r="Q541" s="13">
        <v>1.7835300000000001</v>
      </c>
      <c r="R541" s="13">
        <v>1.7835300000000001</v>
      </c>
      <c r="V541" s="16" t="s">
        <v>547</v>
      </c>
      <c r="W541" s="14">
        <v>45.474029999999999</v>
      </c>
      <c r="X541" s="14">
        <v>63.429029999999997</v>
      </c>
      <c r="Y541" s="22">
        <v>0.28000000000000003</v>
      </c>
      <c r="Z541" s="27">
        <v>35</v>
      </c>
      <c r="AA541" s="32">
        <v>1641</v>
      </c>
    </row>
    <row r="542" spans="1:27" x14ac:dyDescent="0.25">
      <c r="A542" t="s">
        <v>6</v>
      </c>
      <c r="B542" s="1" t="s">
        <v>34</v>
      </c>
      <c r="C542" s="1" t="s">
        <v>114</v>
      </c>
      <c r="D542" s="1">
        <v>0.62</v>
      </c>
      <c r="E542" s="1">
        <v>43</v>
      </c>
      <c r="F542" s="1" t="s">
        <v>115</v>
      </c>
      <c r="H542" t="str">
        <v>799</v>
      </c>
      <c r="I542" t="str">
        <v>2,100</v>
      </c>
      <c r="K542" s="10">
        <v>799</v>
      </c>
      <c r="L542" s="10">
        <v>2100</v>
      </c>
      <c r="N542" s="3"/>
      <c r="O542" s="4"/>
      <c r="Q542" s="13">
        <v>9.5640299999999989</v>
      </c>
      <c r="R542" s="13">
        <v>25.137</v>
      </c>
      <c r="V542" s="16" t="s">
        <v>673</v>
      </c>
      <c r="W542" s="14">
        <v>2.3820299999999999</v>
      </c>
      <c r="X542" s="14">
        <v>22.731030000000001</v>
      </c>
      <c r="Y542" s="22">
        <v>0.9</v>
      </c>
      <c r="Z542" s="27">
        <v>40</v>
      </c>
      <c r="AA542" s="32">
        <v>474</v>
      </c>
    </row>
    <row r="543" spans="1:27" x14ac:dyDescent="0.25">
      <c r="A543" t="s">
        <v>547</v>
      </c>
      <c r="B543" s="1" t="s">
        <v>726</v>
      </c>
      <c r="C543" s="1" t="s">
        <v>727</v>
      </c>
      <c r="D543" s="1">
        <v>0.28000000000000003</v>
      </c>
      <c r="E543" s="1">
        <v>35</v>
      </c>
      <c r="F543" s="1" t="s">
        <v>728</v>
      </c>
      <c r="H543" t="str">
        <v>3,799</v>
      </c>
      <c r="I543" t="str">
        <v>5,299</v>
      </c>
      <c r="K543" s="10">
        <v>3799</v>
      </c>
      <c r="L543" s="10">
        <v>5299</v>
      </c>
      <c r="N543" s="3"/>
      <c r="O543" s="4"/>
      <c r="Q543" s="13">
        <v>45.474029999999999</v>
      </c>
      <c r="R543" s="13">
        <v>63.429029999999997</v>
      </c>
      <c r="V543" s="16" t="s">
        <v>537</v>
      </c>
      <c r="W543" s="14">
        <v>287.26803000000001</v>
      </c>
      <c r="X543" s="14">
        <v>394.99802999999997</v>
      </c>
      <c r="Y543" s="22">
        <v>0.27</v>
      </c>
      <c r="Z543" s="27">
        <v>39</v>
      </c>
      <c r="AA543" s="32">
        <v>8866</v>
      </c>
    </row>
    <row r="544" spans="1:27" x14ac:dyDescent="0.25">
      <c r="A544" t="s">
        <v>673</v>
      </c>
      <c r="B544" s="1" t="s">
        <v>10</v>
      </c>
      <c r="C544" s="1" t="s">
        <v>13</v>
      </c>
      <c r="D544" s="1">
        <v>0.9</v>
      </c>
      <c r="E544" s="1">
        <v>40</v>
      </c>
      <c r="F544" s="1" t="s">
        <v>729</v>
      </c>
      <c r="H544" t="str">
        <v>199</v>
      </c>
      <c r="I544" t="str">
        <v>1,899</v>
      </c>
      <c r="K544" s="10">
        <v>199</v>
      </c>
      <c r="L544" s="10">
        <v>1899</v>
      </c>
      <c r="N544" s="3"/>
      <c r="O544" s="4"/>
      <c r="Q544" s="13">
        <v>2.3820299999999999</v>
      </c>
      <c r="R544" s="13">
        <v>22.731030000000001</v>
      </c>
      <c r="V544" s="16" t="s">
        <v>537</v>
      </c>
      <c r="W544" s="14">
        <v>358.9803</v>
      </c>
      <c r="X544" s="14">
        <v>478.68029999999999</v>
      </c>
      <c r="Y544" s="22">
        <v>0.25</v>
      </c>
      <c r="Z544" s="27">
        <v>43</v>
      </c>
      <c r="AA544" s="32">
        <v>8399</v>
      </c>
    </row>
    <row r="545" spans="1:27" x14ac:dyDescent="0.25">
      <c r="A545" t="s">
        <v>537</v>
      </c>
      <c r="B545" s="1" t="s">
        <v>241</v>
      </c>
      <c r="C545" s="1" t="s">
        <v>88</v>
      </c>
      <c r="D545" s="1">
        <v>0.27</v>
      </c>
      <c r="E545" s="1">
        <v>39</v>
      </c>
      <c r="F545" s="1" t="s">
        <v>730</v>
      </c>
      <c r="H545" t="str">
        <v>23,999</v>
      </c>
      <c r="I545" t="str">
        <v>32,999</v>
      </c>
      <c r="K545" s="10">
        <v>23999</v>
      </c>
      <c r="L545" s="10">
        <v>32999</v>
      </c>
      <c r="N545" s="3"/>
      <c r="O545" s="4"/>
      <c r="Q545" s="13">
        <v>287.26803000000001</v>
      </c>
      <c r="R545" s="13">
        <v>394.99802999999997</v>
      </c>
      <c r="V545" s="16" t="s">
        <v>528</v>
      </c>
      <c r="W545" s="14">
        <v>3.3635699999999997</v>
      </c>
      <c r="X545" s="14">
        <v>23.92803</v>
      </c>
      <c r="Y545" s="22">
        <v>0.86</v>
      </c>
      <c r="Z545" s="27">
        <v>28</v>
      </c>
      <c r="AA545" s="32">
        <v>87</v>
      </c>
    </row>
    <row r="546" spans="1:27" x14ac:dyDescent="0.25">
      <c r="A546" t="s">
        <v>537</v>
      </c>
      <c r="B546" s="1" t="s">
        <v>271</v>
      </c>
      <c r="C546" s="1" t="s">
        <v>731</v>
      </c>
      <c r="D546" s="1">
        <v>0.25</v>
      </c>
      <c r="E546" s="1">
        <v>43</v>
      </c>
      <c r="F546" s="1" t="s">
        <v>732</v>
      </c>
      <c r="H546" t="str">
        <v>29,990</v>
      </c>
      <c r="I546" t="str">
        <v>39,990</v>
      </c>
      <c r="K546" s="10">
        <v>29990</v>
      </c>
      <c r="L546" s="10">
        <v>39990</v>
      </c>
      <c r="N546" s="3"/>
      <c r="O546" s="4"/>
      <c r="Q546" s="13">
        <v>358.9803</v>
      </c>
      <c r="R546" s="13">
        <v>478.68029999999999</v>
      </c>
      <c r="V546" s="16" t="s">
        <v>537</v>
      </c>
      <c r="W546" s="14">
        <v>95.736059999999995</v>
      </c>
      <c r="X546" s="14">
        <v>143.62803</v>
      </c>
      <c r="Y546" s="22">
        <v>0.33</v>
      </c>
      <c r="Z546" s="27">
        <v>38</v>
      </c>
      <c r="AA546" s="32">
        <v>125</v>
      </c>
    </row>
    <row r="547" spans="1:27" x14ac:dyDescent="0.25">
      <c r="A547" t="s">
        <v>528</v>
      </c>
      <c r="B547" s="1" t="s">
        <v>733</v>
      </c>
      <c r="C547" s="1" t="s">
        <v>71</v>
      </c>
      <c r="D547" s="1">
        <v>0.86</v>
      </c>
      <c r="E547" s="1">
        <v>28</v>
      </c>
      <c r="F547" s="1" t="s">
        <v>482</v>
      </c>
      <c r="H547" t="str">
        <v>281</v>
      </c>
      <c r="I547" t="str">
        <v>1,999</v>
      </c>
      <c r="K547" s="10">
        <v>281</v>
      </c>
      <c r="L547" s="10">
        <v>1999</v>
      </c>
      <c r="N547" s="3"/>
      <c r="O547" s="4"/>
      <c r="Q547" s="13">
        <v>3.3635699999999997</v>
      </c>
      <c r="R547" s="13">
        <v>23.92803</v>
      </c>
      <c r="V547" s="16" t="s">
        <v>528</v>
      </c>
      <c r="W547" s="14">
        <v>2.9805299999999999</v>
      </c>
      <c r="X547" s="14">
        <v>11.958029999999999</v>
      </c>
      <c r="Y547" s="22">
        <v>0.75</v>
      </c>
      <c r="Z547" s="27">
        <v>45</v>
      </c>
      <c r="AA547" s="32">
        <v>38</v>
      </c>
    </row>
    <row r="548" spans="1:27" x14ac:dyDescent="0.25">
      <c r="A548" t="s">
        <v>537</v>
      </c>
      <c r="B548" s="1" t="s">
        <v>734</v>
      </c>
      <c r="C548" s="1" t="s">
        <v>554</v>
      </c>
      <c r="D548" s="1">
        <v>0.33</v>
      </c>
      <c r="E548" s="1">
        <v>38</v>
      </c>
      <c r="F548" s="1" t="s">
        <v>735</v>
      </c>
      <c r="H548" t="str">
        <v>7,998</v>
      </c>
      <c r="I548" t="str">
        <v>11,999</v>
      </c>
      <c r="K548" s="10">
        <v>7998</v>
      </c>
      <c r="L548" s="10">
        <v>11999</v>
      </c>
      <c r="N548" s="3"/>
      <c r="O548" s="4"/>
      <c r="Q548" s="13">
        <v>95.736059999999995</v>
      </c>
      <c r="R548" s="13">
        <v>143.62803</v>
      </c>
      <c r="V548" s="16" t="s">
        <v>646</v>
      </c>
      <c r="W548" s="14">
        <v>3.5790299999999999</v>
      </c>
      <c r="X548" s="14">
        <v>7.1700299999999997</v>
      </c>
      <c r="Y548" s="22">
        <v>0.5</v>
      </c>
      <c r="Z548" s="27">
        <v>43</v>
      </c>
      <c r="AA548" s="32">
        <v>4674</v>
      </c>
    </row>
    <row r="549" spans="1:27" x14ac:dyDescent="0.25">
      <c r="A549" t="s">
        <v>528</v>
      </c>
      <c r="B549" s="1" t="s">
        <v>49</v>
      </c>
      <c r="C549" s="1" t="s">
        <v>30</v>
      </c>
      <c r="D549" s="1">
        <v>0.75</v>
      </c>
      <c r="E549" s="1">
        <v>45</v>
      </c>
      <c r="F549" s="1" t="s">
        <v>736</v>
      </c>
      <c r="H549" t="str">
        <v>249</v>
      </c>
      <c r="I549" t="str">
        <v>999</v>
      </c>
      <c r="K549" s="10">
        <v>249</v>
      </c>
      <c r="L549" s="10">
        <v>999</v>
      </c>
      <c r="N549" s="3"/>
      <c r="O549" s="4"/>
      <c r="Q549" s="13">
        <v>2.9805299999999999</v>
      </c>
      <c r="R549" s="13">
        <v>11.958029999999999</v>
      </c>
      <c r="V549" s="16" t="s">
        <v>528</v>
      </c>
      <c r="W549" s="14">
        <v>5.9730299999999996</v>
      </c>
      <c r="X549" s="14">
        <v>22.731030000000001</v>
      </c>
      <c r="Y549" s="22">
        <v>0.74</v>
      </c>
      <c r="Z549" s="27">
        <v>41</v>
      </c>
      <c r="AA549" s="32">
        <v>412</v>
      </c>
    </row>
    <row r="550" spans="1:27" x14ac:dyDescent="0.25">
      <c r="A550" t="s">
        <v>646</v>
      </c>
      <c r="B550" s="1" t="s">
        <v>27</v>
      </c>
      <c r="C550" s="1" t="s">
        <v>80</v>
      </c>
      <c r="D550" s="1">
        <v>0.5</v>
      </c>
      <c r="E550" s="1">
        <v>43</v>
      </c>
      <c r="F550" s="1" t="s">
        <v>737</v>
      </c>
      <c r="H550" t="str">
        <v>299</v>
      </c>
      <c r="I550" t="str">
        <v>599</v>
      </c>
      <c r="K550" s="10">
        <v>299</v>
      </c>
      <c r="L550" s="10">
        <v>599</v>
      </c>
      <c r="N550" s="3"/>
      <c r="O550" s="4"/>
      <c r="Q550" s="13">
        <v>3.5790299999999999</v>
      </c>
      <c r="R550" s="13">
        <v>7.1700299999999997</v>
      </c>
      <c r="V550" s="16" t="s">
        <v>528</v>
      </c>
      <c r="W550" s="14">
        <v>10.76103</v>
      </c>
      <c r="X550" s="14">
        <v>41.883029999999998</v>
      </c>
      <c r="Y550" s="22">
        <v>0.74</v>
      </c>
      <c r="Z550" s="27">
        <v>30</v>
      </c>
      <c r="AA550" s="32">
        <v>681</v>
      </c>
    </row>
    <row r="551" spans="1:27" x14ac:dyDescent="0.25">
      <c r="A551" t="s">
        <v>528</v>
      </c>
      <c r="B551" s="1" t="s">
        <v>24</v>
      </c>
      <c r="C551" s="1" t="s">
        <v>13</v>
      </c>
      <c r="D551" s="1">
        <v>0.74</v>
      </c>
      <c r="E551" s="1">
        <v>41</v>
      </c>
      <c r="F551" s="1" t="s">
        <v>738</v>
      </c>
      <c r="H551" t="str">
        <v>499</v>
      </c>
      <c r="I551" t="str">
        <v>1,899</v>
      </c>
      <c r="K551" s="10">
        <v>499</v>
      </c>
      <c r="L551" s="10">
        <v>1899</v>
      </c>
      <c r="N551" s="3"/>
      <c r="O551" s="4"/>
      <c r="Q551" s="13">
        <v>5.9730299999999996</v>
      </c>
      <c r="R551" s="13">
        <v>22.731030000000001</v>
      </c>
      <c r="V551" s="16" t="s">
        <v>534</v>
      </c>
      <c r="W551" s="14">
        <v>19.140029999999999</v>
      </c>
      <c r="X551" s="14">
        <v>41.883029999999998</v>
      </c>
      <c r="Y551" s="22">
        <v>0.54</v>
      </c>
      <c r="Z551" s="27">
        <v>40</v>
      </c>
      <c r="AA551" s="32">
        <v>36384</v>
      </c>
    </row>
    <row r="552" spans="1:27" x14ac:dyDescent="0.25">
      <c r="A552" t="s">
        <v>528</v>
      </c>
      <c r="B552" s="1" t="s">
        <v>40</v>
      </c>
      <c r="C552" s="1" t="s">
        <v>739</v>
      </c>
      <c r="D552" s="1">
        <v>0.74</v>
      </c>
      <c r="E552" s="1">
        <v>30</v>
      </c>
      <c r="F552" s="1" t="s">
        <v>740</v>
      </c>
      <c r="H552" t="str">
        <v>899</v>
      </c>
      <c r="I552" t="str">
        <v>3,499</v>
      </c>
      <c r="K552" s="10">
        <v>899</v>
      </c>
      <c r="L552" s="10">
        <v>3499</v>
      </c>
      <c r="N552" s="3"/>
      <c r="O552" s="4"/>
      <c r="Q552" s="13">
        <v>10.76103</v>
      </c>
      <c r="R552" s="13">
        <v>41.883029999999998</v>
      </c>
      <c r="V552" s="16" t="s">
        <v>742</v>
      </c>
      <c r="W552" s="14">
        <v>1.4363999999999999</v>
      </c>
      <c r="X552" s="14">
        <v>11.958029999999999</v>
      </c>
      <c r="Y552" s="22">
        <v>0.88</v>
      </c>
      <c r="Z552" s="27">
        <v>39</v>
      </c>
      <c r="AA552" s="32">
        <v>6491</v>
      </c>
    </row>
    <row r="553" spans="1:27" x14ac:dyDescent="0.25">
      <c r="A553" t="s">
        <v>534</v>
      </c>
      <c r="B553" s="1" t="s">
        <v>97</v>
      </c>
      <c r="C553" s="1" t="s">
        <v>739</v>
      </c>
      <c r="D553" s="1">
        <v>0.54</v>
      </c>
      <c r="E553" s="1">
        <v>40</v>
      </c>
      <c r="F553" s="1" t="s">
        <v>741</v>
      </c>
      <c r="H553" t="str">
        <v>1,599</v>
      </c>
      <c r="I553" t="str">
        <v>3,499</v>
      </c>
      <c r="K553" s="10">
        <v>1599</v>
      </c>
      <c r="L553" s="10">
        <v>3499</v>
      </c>
      <c r="N553" s="3"/>
      <c r="O553" s="4"/>
      <c r="Q553" s="13">
        <v>19.140029999999999</v>
      </c>
      <c r="R553" s="13">
        <v>41.883029999999998</v>
      </c>
      <c r="V553" s="16" t="s">
        <v>528</v>
      </c>
      <c r="W553" s="14">
        <v>47.868029999999997</v>
      </c>
      <c r="X553" s="14">
        <v>83.778030000000001</v>
      </c>
      <c r="Y553" s="22">
        <v>0.43</v>
      </c>
      <c r="Z553" s="27">
        <v>41</v>
      </c>
      <c r="AA553" s="32">
        <v>10229</v>
      </c>
    </row>
    <row r="554" spans="1:27" x14ac:dyDescent="0.25">
      <c r="A554" t="s">
        <v>742</v>
      </c>
      <c r="B554" s="1" t="s">
        <v>743</v>
      </c>
      <c r="C554" s="1" t="s">
        <v>30</v>
      </c>
      <c r="D554" s="1">
        <v>0.88</v>
      </c>
      <c r="E554" s="1">
        <v>39</v>
      </c>
      <c r="F554" s="1" t="s">
        <v>744</v>
      </c>
      <c r="H554" t="str">
        <v>120</v>
      </c>
      <c r="I554" t="str">
        <v>999</v>
      </c>
      <c r="K554" s="10">
        <v>120</v>
      </c>
      <c r="L554" s="10">
        <v>999</v>
      </c>
      <c r="N554" s="3"/>
      <c r="O554" s="4"/>
      <c r="Q554" s="13">
        <v>1.4363999999999999</v>
      </c>
      <c r="R554" s="13">
        <v>11.958029999999999</v>
      </c>
      <c r="V554" s="16" t="s">
        <v>537</v>
      </c>
      <c r="W554" s="14">
        <v>155.59802999999999</v>
      </c>
      <c r="X554" s="14">
        <v>227.41802999999999</v>
      </c>
      <c r="Y554" s="22">
        <v>0.32</v>
      </c>
      <c r="Z554" s="27">
        <v>41</v>
      </c>
      <c r="AA554" s="32">
        <v>50772</v>
      </c>
    </row>
    <row r="555" spans="1:27" x14ac:dyDescent="0.25">
      <c r="A555" t="s">
        <v>528</v>
      </c>
      <c r="B555" s="1" t="s">
        <v>164</v>
      </c>
      <c r="C555" s="1" t="s">
        <v>117</v>
      </c>
      <c r="D555" s="1">
        <v>0.43</v>
      </c>
      <c r="E555" s="1">
        <v>41</v>
      </c>
      <c r="F555" s="1" t="s">
        <v>745</v>
      </c>
      <c r="H555" t="str">
        <v>3,999</v>
      </c>
      <c r="I555" t="str">
        <v>6,999</v>
      </c>
      <c r="K555" s="10">
        <v>3999</v>
      </c>
      <c r="L555" s="10">
        <v>6999</v>
      </c>
      <c r="N555" s="3"/>
      <c r="O555" s="4"/>
      <c r="Q555" s="13">
        <v>47.868029999999997</v>
      </c>
      <c r="R555" s="13">
        <v>83.778030000000001</v>
      </c>
      <c r="V555" s="16" t="s">
        <v>673</v>
      </c>
      <c r="W555" s="14">
        <v>19.140029999999999</v>
      </c>
      <c r="X555" s="14">
        <v>31.110029999999998</v>
      </c>
      <c r="Y555" s="22">
        <v>0.38</v>
      </c>
      <c r="Z555" s="27">
        <v>43</v>
      </c>
      <c r="AA555" s="32">
        <v>1801</v>
      </c>
    </row>
    <row r="556" spans="1:27" x14ac:dyDescent="0.25">
      <c r="A556" t="s">
        <v>537</v>
      </c>
      <c r="B556" s="1" t="s">
        <v>118</v>
      </c>
      <c r="C556" s="1" t="s">
        <v>428</v>
      </c>
      <c r="D556" s="1">
        <v>0.32</v>
      </c>
      <c r="E556" s="1">
        <v>41</v>
      </c>
      <c r="F556" s="1" t="s">
        <v>633</v>
      </c>
      <c r="H556" t="str">
        <v>12,999</v>
      </c>
      <c r="I556" t="str">
        <v>18,999</v>
      </c>
      <c r="K556" s="10">
        <v>12999</v>
      </c>
      <c r="L556" s="10">
        <v>18999</v>
      </c>
      <c r="N556" s="3"/>
      <c r="O556" s="4"/>
      <c r="Q556" s="13">
        <v>155.59802999999999</v>
      </c>
      <c r="R556" s="13">
        <v>227.41802999999999</v>
      </c>
      <c r="V556" s="16" t="s">
        <v>566</v>
      </c>
      <c r="W556" s="14">
        <v>8.3670299999999997</v>
      </c>
      <c r="X556" s="14">
        <v>14.352029999999999</v>
      </c>
      <c r="Y556" s="22">
        <v>0.42</v>
      </c>
      <c r="Z556" s="27">
        <v>40</v>
      </c>
      <c r="AA556" s="32">
        <v>14404</v>
      </c>
    </row>
    <row r="557" spans="1:27" x14ac:dyDescent="0.25">
      <c r="A557" t="s">
        <v>673</v>
      </c>
      <c r="B557" s="1" t="s">
        <v>97</v>
      </c>
      <c r="C557" s="1" t="s">
        <v>715</v>
      </c>
      <c r="D557" s="1">
        <v>0.38</v>
      </c>
      <c r="E557" s="1">
        <v>43</v>
      </c>
      <c r="F557" s="1" t="s">
        <v>746</v>
      </c>
      <c r="H557" t="str">
        <v>1,599</v>
      </c>
      <c r="I557" t="str">
        <v>2,599</v>
      </c>
      <c r="K557" s="10">
        <v>1599</v>
      </c>
      <c r="L557" s="10">
        <v>2599</v>
      </c>
      <c r="N557" s="3"/>
      <c r="O557" s="4"/>
      <c r="Q557" s="13">
        <v>19.140029999999999</v>
      </c>
      <c r="R557" s="13">
        <v>31.110029999999998</v>
      </c>
      <c r="V557" s="16" t="s">
        <v>747</v>
      </c>
      <c r="W557" s="14">
        <v>1.18503</v>
      </c>
      <c r="X557" s="14">
        <v>11.958029999999999</v>
      </c>
      <c r="Y557" s="22">
        <v>0.9</v>
      </c>
      <c r="Z557" s="27">
        <v>44</v>
      </c>
      <c r="AA557" s="32">
        <v>305</v>
      </c>
    </row>
    <row r="558" spans="1:27" x14ac:dyDescent="0.25">
      <c r="A558" t="s">
        <v>566</v>
      </c>
      <c r="B558" s="1" t="s">
        <v>16</v>
      </c>
      <c r="C558" s="1" t="s">
        <v>110</v>
      </c>
      <c r="D558" s="1">
        <v>0.42</v>
      </c>
      <c r="E558" s="1">
        <v>40</v>
      </c>
      <c r="F558" s="1" t="s">
        <v>634</v>
      </c>
      <c r="H558" t="str">
        <v>699</v>
      </c>
      <c r="I558" t="str">
        <v>1,199</v>
      </c>
      <c r="K558" s="10">
        <v>699</v>
      </c>
      <c r="L558" s="10">
        <v>1199</v>
      </c>
      <c r="N558" s="3"/>
      <c r="O558" s="4"/>
      <c r="Q558" s="13">
        <v>8.3670299999999997</v>
      </c>
      <c r="R558" s="13">
        <v>14.352029999999999</v>
      </c>
      <c r="V558" s="16" t="s">
        <v>537</v>
      </c>
      <c r="W558" s="14">
        <v>94.742549999999994</v>
      </c>
      <c r="X558" s="14">
        <v>119.68803</v>
      </c>
      <c r="Y558" s="22">
        <v>0.21</v>
      </c>
      <c r="Z558" s="27">
        <v>43</v>
      </c>
      <c r="AA558" s="32">
        <v>1376</v>
      </c>
    </row>
    <row r="559" spans="1:27" x14ac:dyDescent="0.25">
      <c r="A559" t="s">
        <v>747</v>
      </c>
      <c r="B559" s="1" t="s">
        <v>83</v>
      </c>
      <c r="C559" s="1" t="s">
        <v>30</v>
      </c>
      <c r="D559" s="1">
        <v>0.9</v>
      </c>
      <c r="E559" s="1">
        <v>44</v>
      </c>
      <c r="F559" s="1" t="s">
        <v>748</v>
      </c>
      <c r="H559" t="str">
        <v>99</v>
      </c>
      <c r="I559" t="str">
        <v>999</v>
      </c>
      <c r="K559" s="10">
        <v>99</v>
      </c>
      <c r="L559" s="10">
        <v>999</v>
      </c>
      <c r="N559" s="3"/>
      <c r="O559" s="4"/>
      <c r="Q559" s="13">
        <v>1.18503</v>
      </c>
      <c r="R559" s="13">
        <v>11.958029999999999</v>
      </c>
      <c r="V559" s="16" t="s">
        <v>528</v>
      </c>
      <c r="W559" s="14">
        <v>17.94303</v>
      </c>
      <c r="X559" s="14">
        <v>95.74803</v>
      </c>
      <c r="Y559" s="22">
        <v>0.81</v>
      </c>
      <c r="Z559" s="27">
        <v>42</v>
      </c>
      <c r="AA559" s="32">
        <v>22638</v>
      </c>
    </row>
    <row r="560" spans="1:27" x14ac:dyDescent="0.25">
      <c r="A560" t="s">
        <v>537</v>
      </c>
      <c r="B560" s="1" t="s">
        <v>749</v>
      </c>
      <c r="C560" s="1" t="s">
        <v>233</v>
      </c>
      <c r="D560" s="1">
        <v>0.21</v>
      </c>
      <c r="E560" s="1">
        <v>43</v>
      </c>
      <c r="F560" s="1" t="s">
        <v>250</v>
      </c>
      <c r="H560" t="str">
        <v>7,915</v>
      </c>
      <c r="I560" t="str">
        <v>9,999</v>
      </c>
      <c r="K560" s="10">
        <v>7915</v>
      </c>
      <c r="L560" s="10">
        <v>9999</v>
      </c>
      <c r="N560" s="3"/>
      <c r="O560" s="4"/>
      <c r="Q560" s="13">
        <v>94.742549999999994</v>
      </c>
      <c r="R560" s="13">
        <v>119.68803</v>
      </c>
      <c r="V560" s="16" t="s">
        <v>547</v>
      </c>
      <c r="W560" s="14">
        <v>12.628349999999999</v>
      </c>
      <c r="X560" s="14">
        <v>14.950530000000001</v>
      </c>
      <c r="Y560" s="22">
        <v>0.16</v>
      </c>
      <c r="Z560" s="27">
        <v>38</v>
      </c>
      <c r="AA560" s="32">
        <v>2352</v>
      </c>
    </row>
    <row r="561" spans="1:27" x14ac:dyDescent="0.25">
      <c r="A561" t="s">
        <v>528</v>
      </c>
      <c r="B561" s="1" t="s">
        <v>128</v>
      </c>
      <c r="C561" s="1" t="s">
        <v>143</v>
      </c>
      <c r="D561" s="1">
        <v>0.81</v>
      </c>
      <c r="E561" s="1">
        <v>42</v>
      </c>
      <c r="F561" s="1" t="s">
        <v>703</v>
      </c>
      <c r="H561" t="str">
        <v>1,499</v>
      </c>
      <c r="I561" t="str">
        <v>7,999</v>
      </c>
      <c r="K561" s="10">
        <v>1499</v>
      </c>
      <c r="L561" s="10">
        <v>7999</v>
      </c>
      <c r="N561" s="3"/>
      <c r="O561" s="4"/>
      <c r="Q561" s="13">
        <v>17.94303</v>
      </c>
      <c r="R561" s="13">
        <v>95.74803</v>
      </c>
      <c r="V561" s="16" t="s">
        <v>646</v>
      </c>
      <c r="W561" s="14">
        <v>1.7954999999999999</v>
      </c>
      <c r="X561" s="14">
        <v>7.1700299999999997</v>
      </c>
      <c r="Y561" s="22">
        <v>0.75</v>
      </c>
      <c r="Z561" s="27">
        <v>43</v>
      </c>
      <c r="AA561" s="32">
        <v>714</v>
      </c>
    </row>
    <row r="562" spans="1:27" x14ac:dyDescent="0.25">
      <c r="A562" t="s">
        <v>547</v>
      </c>
      <c r="B562" s="1" t="s">
        <v>750</v>
      </c>
      <c r="C562" s="1" t="s">
        <v>371</v>
      </c>
      <c r="D562" s="1">
        <v>0.16</v>
      </c>
      <c r="E562" s="1">
        <v>38</v>
      </c>
      <c r="F562" s="1" t="s">
        <v>751</v>
      </c>
      <c r="H562" t="str">
        <v>1,055</v>
      </c>
      <c r="I562" t="str">
        <v>1,249</v>
      </c>
      <c r="K562" s="10">
        <v>1055</v>
      </c>
      <c r="L562" s="10">
        <v>1249</v>
      </c>
      <c r="N562" s="3"/>
      <c r="O562" s="4"/>
      <c r="Q562" s="13">
        <v>12.628349999999999</v>
      </c>
      <c r="R562" s="13">
        <v>14.950530000000001</v>
      </c>
      <c r="V562" s="16" t="s">
        <v>6</v>
      </c>
      <c r="W562" s="14">
        <v>2.6214300000000001</v>
      </c>
      <c r="X562" s="14">
        <v>8.3789999999999996</v>
      </c>
      <c r="Y562" s="22">
        <v>0.69</v>
      </c>
      <c r="Z562" s="27">
        <v>43</v>
      </c>
      <c r="AA562" s="32">
        <v>20052</v>
      </c>
    </row>
    <row r="563" spans="1:27" x14ac:dyDescent="0.25">
      <c r="A563" t="s">
        <v>646</v>
      </c>
      <c r="B563" s="1" t="s">
        <v>752</v>
      </c>
      <c r="C563" s="1" t="s">
        <v>80</v>
      </c>
      <c r="D563" s="1">
        <v>0.75</v>
      </c>
      <c r="E563" s="1">
        <v>43</v>
      </c>
      <c r="F563" s="1" t="s">
        <v>753</v>
      </c>
      <c r="H563" t="str">
        <v>150</v>
      </c>
      <c r="I563" t="str">
        <v>599</v>
      </c>
      <c r="K563" s="10">
        <v>150</v>
      </c>
      <c r="L563" s="10">
        <v>599</v>
      </c>
      <c r="N563" s="3"/>
      <c r="O563" s="4"/>
      <c r="Q563" s="13">
        <v>1.7954999999999999</v>
      </c>
      <c r="R563" s="13">
        <v>7.1700299999999997</v>
      </c>
      <c r="V563" s="16" t="s">
        <v>673</v>
      </c>
      <c r="W563" s="14">
        <v>5.6737799999999998</v>
      </c>
      <c r="X563" s="14">
        <v>21.534029999999998</v>
      </c>
      <c r="Y563" s="22">
        <v>0.74</v>
      </c>
      <c r="Z563" s="27">
        <v>43</v>
      </c>
      <c r="AA563" s="32">
        <v>1454</v>
      </c>
    </row>
    <row r="564" spans="1:27" x14ac:dyDescent="0.25">
      <c r="A564" t="s">
        <v>6</v>
      </c>
      <c r="B564" s="1" t="s">
        <v>36</v>
      </c>
      <c r="C564" s="1" t="s">
        <v>37</v>
      </c>
      <c r="D564" s="1">
        <v>0.69</v>
      </c>
      <c r="E564" s="1">
        <v>43</v>
      </c>
      <c r="F564" s="1" t="s">
        <v>754</v>
      </c>
      <c r="H564" t="str">
        <v>219</v>
      </c>
      <c r="I564" t="str">
        <v>700</v>
      </c>
      <c r="K564" s="10">
        <v>219</v>
      </c>
      <c r="L564" s="10">
        <v>700</v>
      </c>
      <c r="N564" s="3"/>
      <c r="O564" s="4"/>
      <c r="Q564" s="13">
        <v>2.6214300000000001</v>
      </c>
      <c r="R564" s="13">
        <v>8.3789999999999996</v>
      </c>
      <c r="V564" s="16" t="s">
        <v>6</v>
      </c>
      <c r="W564" s="14">
        <v>1.3765499999999999</v>
      </c>
      <c r="X564" s="14">
        <v>5.9730299999999996</v>
      </c>
      <c r="Y564" s="22">
        <v>0.77</v>
      </c>
      <c r="Z564" s="27">
        <v>40</v>
      </c>
      <c r="AA564" s="32">
        <v>7732</v>
      </c>
    </row>
    <row r="565" spans="1:27" x14ac:dyDescent="0.25">
      <c r="A565" t="s">
        <v>673</v>
      </c>
      <c r="B565" s="1" t="s">
        <v>755</v>
      </c>
      <c r="C565" s="1" t="s">
        <v>55</v>
      </c>
      <c r="D565" s="1">
        <v>0.74</v>
      </c>
      <c r="E565" s="1">
        <v>43</v>
      </c>
      <c r="F565" s="1" t="s">
        <v>511</v>
      </c>
      <c r="H565" t="str">
        <v>474</v>
      </c>
      <c r="I565" t="str">
        <v>1,799</v>
      </c>
      <c r="K565" s="10">
        <v>474</v>
      </c>
      <c r="L565" s="10">
        <v>1799</v>
      </c>
      <c r="N565" s="3"/>
      <c r="O565" s="4"/>
      <c r="Q565" s="13">
        <v>5.6737799999999998</v>
      </c>
      <c r="R565" s="13">
        <v>21.534029999999998</v>
      </c>
      <c r="V565" s="16" t="s">
        <v>566</v>
      </c>
      <c r="W565" s="14">
        <v>2.86083</v>
      </c>
      <c r="X565" s="14">
        <v>7.1700299999999997</v>
      </c>
      <c r="Y565" s="22">
        <v>0.6</v>
      </c>
      <c r="Z565" s="27">
        <v>39</v>
      </c>
      <c r="AA565" s="32">
        <v>2147</v>
      </c>
    </row>
    <row r="566" spans="1:27" x14ac:dyDescent="0.25">
      <c r="A566" t="s">
        <v>6</v>
      </c>
      <c r="B566" s="1" t="s">
        <v>154</v>
      </c>
      <c r="C566" s="1" t="s">
        <v>24</v>
      </c>
      <c r="D566" s="1">
        <v>0.77</v>
      </c>
      <c r="E566" s="1">
        <v>40</v>
      </c>
      <c r="F566" s="1" t="s">
        <v>155</v>
      </c>
      <c r="H566" t="str">
        <v>115</v>
      </c>
      <c r="I566" t="str">
        <v>499</v>
      </c>
      <c r="K566" s="10">
        <v>115</v>
      </c>
      <c r="L566" s="10">
        <v>499</v>
      </c>
      <c r="N566" s="3"/>
      <c r="O566" s="4"/>
      <c r="Q566" s="13">
        <v>1.3765499999999999</v>
      </c>
      <c r="R566" s="13">
        <v>5.9730299999999996</v>
      </c>
      <c r="V566" s="16" t="s">
        <v>537</v>
      </c>
      <c r="W566" s="14">
        <v>89.763030000000001</v>
      </c>
      <c r="X566" s="14">
        <v>113.70303</v>
      </c>
      <c r="Y566" s="22">
        <v>0.21</v>
      </c>
      <c r="Z566" s="27">
        <v>41</v>
      </c>
      <c r="AA566" s="32">
        <v>313832</v>
      </c>
    </row>
    <row r="567" spans="1:27" x14ac:dyDescent="0.25">
      <c r="A567" t="s">
        <v>566</v>
      </c>
      <c r="B567" s="1" t="s">
        <v>334</v>
      </c>
      <c r="C567" s="1" t="s">
        <v>80</v>
      </c>
      <c r="D567" s="1">
        <v>0.6</v>
      </c>
      <c r="E567" s="1">
        <v>39</v>
      </c>
      <c r="F567" s="1" t="s">
        <v>704</v>
      </c>
      <c r="H567" t="str">
        <v>239</v>
      </c>
      <c r="I567" t="str">
        <v>599</v>
      </c>
      <c r="K567" s="10">
        <v>239</v>
      </c>
      <c r="L567" s="10">
        <v>599</v>
      </c>
      <c r="N567" s="3"/>
      <c r="O567" s="4"/>
      <c r="Q567" s="13">
        <v>2.86083</v>
      </c>
      <c r="R567" s="13">
        <v>7.1700299999999997</v>
      </c>
      <c r="V567" s="16" t="s">
        <v>528</v>
      </c>
      <c r="W567" s="14">
        <v>3.17205</v>
      </c>
      <c r="X567" s="14">
        <v>11.958029999999999</v>
      </c>
      <c r="Y567" s="22">
        <v>0.73</v>
      </c>
      <c r="Z567" s="27">
        <v>37</v>
      </c>
      <c r="AA567" s="32">
        <v>465</v>
      </c>
    </row>
    <row r="568" spans="1:27" x14ac:dyDescent="0.25">
      <c r="A568" t="s">
        <v>537</v>
      </c>
      <c r="B568" s="1" t="s">
        <v>643</v>
      </c>
      <c r="C568" s="1" t="s">
        <v>553</v>
      </c>
      <c r="D568" s="1">
        <v>0.21</v>
      </c>
      <c r="E568" s="1">
        <v>41</v>
      </c>
      <c r="F568" s="1" t="s">
        <v>671</v>
      </c>
      <c r="H568" t="str">
        <v>7,499</v>
      </c>
      <c r="I568" t="str">
        <v>9,499</v>
      </c>
      <c r="K568" s="10">
        <v>7499</v>
      </c>
      <c r="L568" s="10">
        <v>9499</v>
      </c>
      <c r="N568" s="3"/>
      <c r="O568" s="4"/>
      <c r="Q568" s="13">
        <v>89.763030000000001</v>
      </c>
      <c r="R568" s="13">
        <v>113.70303</v>
      </c>
      <c r="V568" s="16" t="s">
        <v>537</v>
      </c>
      <c r="W568" s="14">
        <v>454.74029999999999</v>
      </c>
      <c r="X568" s="14">
        <v>897.73802999999998</v>
      </c>
      <c r="Y568" s="22">
        <v>0.49</v>
      </c>
      <c r="Z568" s="27">
        <v>42</v>
      </c>
      <c r="AA568" s="32">
        <v>2779</v>
      </c>
    </row>
    <row r="569" spans="1:27" x14ac:dyDescent="0.25">
      <c r="A569" t="s">
        <v>528</v>
      </c>
      <c r="B569" s="1" t="s">
        <v>756</v>
      </c>
      <c r="C569" s="1" t="s">
        <v>30</v>
      </c>
      <c r="D569" s="1">
        <v>0.73</v>
      </c>
      <c r="E569" s="1">
        <v>37</v>
      </c>
      <c r="F569" s="1" t="s">
        <v>757</v>
      </c>
      <c r="H569" t="str">
        <v>265</v>
      </c>
      <c r="I569" t="str">
        <v>999</v>
      </c>
      <c r="K569" s="10">
        <v>265</v>
      </c>
      <c r="L569" s="10">
        <v>999</v>
      </c>
      <c r="N569" s="3"/>
      <c r="O569" s="4"/>
      <c r="Q569" s="13">
        <v>3.17205</v>
      </c>
      <c r="R569" s="13">
        <v>11.958029999999999</v>
      </c>
      <c r="V569" s="16" t="s">
        <v>6</v>
      </c>
      <c r="W569" s="14">
        <v>2.3820299999999999</v>
      </c>
      <c r="X569" s="14">
        <v>5.9730299999999996</v>
      </c>
      <c r="Y569" s="22">
        <v>0.6</v>
      </c>
      <c r="Z569" s="27">
        <v>41</v>
      </c>
      <c r="AA569" s="32">
        <v>602</v>
      </c>
    </row>
    <row r="570" spans="1:27" x14ac:dyDescent="0.25">
      <c r="A570" t="s">
        <v>537</v>
      </c>
      <c r="B570" s="1" t="s">
        <v>758</v>
      </c>
      <c r="C570" s="1" t="s">
        <v>759</v>
      </c>
      <c r="D570" s="1">
        <v>0.49</v>
      </c>
      <c r="E570" s="1">
        <v>42</v>
      </c>
      <c r="F570" s="1" t="s">
        <v>760</v>
      </c>
      <c r="H570" t="str">
        <v>37,990</v>
      </c>
      <c r="I570" t="str">
        <v>74,999</v>
      </c>
      <c r="K570" s="10">
        <v>37990</v>
      </c>
      <c r="L570" s="10">
        <v>74999</v>
      </c>
      <c r="N570" s="3"/>
      <c r="O570" s="4"/>
      <c r="Q570" s="13">
        <v>454.74029999999999</v>
      </c>
      <c r="R570" s="13">
        <v>897.73802999999998</v>
      </c>
      <c r="V570" s="16" t="s">
        <v>6</v>
      </c>
      <c r="W570" s="14">
        <v>2.14263</v>
      </c>
      <c r="X570" s="14">
        <v>4.7760299999999996</v>
      </c>
      <c r="Y570" s="22">
        <v>0.55000000000000004</v>
      </c>
      <c r="Z570" s="27">
        <v>40</v>
      </c>
      <c r="AA570" s="32">
        <v>1423</v>
      </c>
    </row>
    <row r="571" spans="1:27" x14ac:dyDescent="0.25">
      <c r="A571" t="s">
        <v>6</v>
      </c>
      <c r="B571" s="1" t="s">
        <v>10</v>
      </c>
      <c r="C571" s="1" t="s">
        <v>24</v>
      </c>
      <c r="D571" s="1">
        <v>0.6</v>
      </c>
      <c r="E571" s="1">
        <v>41</v>
      </c>
      <c r="F571" s="1" t="s">
        <v>157</v>
      </c>
      <c r="H571" t="str">
        <v>199</v>
      </c>
      <c r="I571" t="str">
        <v>499</v>
      </c>
      <c r="K571" s="10">
        <v>199</v>
      </c>
      <c r="L571" s="10">
        <v>499</v>
      </c>
      <c r="N571" s="3"/>
      <c r="O571" s="4"/>
      <c r="Q571" s="13">
        <v>2.3820299999999999</v>
      </c>
      <c r="R571" s="13">
        <v>5.9730299999999996</v>
      </c>
      <c r="V571" s="16" t="s">
        <v>608</v>
      </c>
      <c r="W571" s="14">
        <v>21.534029999999998</v>
      </c>
      <c r="X571" s="14">
        <v>47.868029999999997</v>
      </c>
      <c r="Y571" s="22">
        <v>0.55000000000000004</v>
      </c>
      <c r="Z571" s="27">
        <v>46</v>
      </c>
      <c r="AA571" s="32">
        <v>245</v>
      </c>
    </row>
    <row r="572" spans="1:27" x14ac:dyDescent="0.25">
      <c r="A572" t="s">
        <v>6</v>
      </c>
      <c r="B572" s="1" t="s">
        <v>76</v>
      </c>
      <c r="C572" s="1" t="s">
        <v>7</v>
      </c>
      <c r="D572" s="1">
        <v>0.55000000000000004</v>
      </c>
      <c r="E572" s="1">
        <v>40</v>
      </c>
      <c r="F572" s="1" t="s">
        <v>158</v>
      </c>
      <c r="H572" t="str">
        <v>179</v>
      </c>
      <c r="I572" t="str">
        <v>399</v>
      </c>
      <c r="K572" s="10">
        <v>179</v>
      </c>
      <c r="L572" s="10">
        <v>399</v>
      </c>
      <c r="N572" s="3"/>
      <c r="O572" s="4"/>
      <c r="Q572" s="13">
        <v>2.14263</v>
      </c>
      <c r="R572" s="13">
        <v>4.7760299999999996</v>
      </c>
      <c r="V572" s="16" t="s">
        <v>537</v>
      </c>
      <c r="W572" s="14">
        <v>101.73303</v>
      </c>
      <c r="X572" s="14">
        <v>143.62803</v>
      </c>
      <c r="Y572" s="22">
        <v>0.28999999999999998</v>
      </c>
      <c r="Z572" s="27">
        <v>39</v>
      </c>
      <c r="AA572" s="32">
        <v>276</v>
      </c>
    </row>
    <row r="573" spans="1:27" x14ac:dyDescent="0.25">
      <c r="A573" t="s">
        <v>608</v>
      </c>
      <c r="B573" s="1" t="s">
        <v>55</v>
      </c>
      <c r="C573" s="1" t="s">
        <v>164</v>
      </c>
      <c r="D573" s="1">
        <v>0.55000000000000004</v>
      </c>
      <c r="E573" s="1">
        <v>46</v>
      </c>
      <c r="F573" s="1" t="s">
        <v>761</v>
      </c>
      <c r="H573" t="str">
        <v>1,799</v>
      </c>
      <c r="I573" t="str">
        <v>3,999</v>
      </c>
      <c r="K573" s="10">
        <v>1799</v>
      </c>
      <c r="L573" s="10">
        <v>3999</v>
      </c>
      <c r="N573" s="3"/>
      <c r="O573" s="4"/>
      <c r="Q573" s="13">
        <v>21.534029999999998</v>
      </c>
      <c r="R573" s="13">
        <v>47.868029999999997</v>
      </c>
      <c r="V573" s="16" t="s">
        <v>528</v>
      </c>
      <c r="W573" s="14">
        <v>23.92803</v>
      </c>
      <c r="X573" s="14">
        <v>47.868029999999997</v>
      </c>
      <c r="Y573" s="22">
        <v>0.5</v>
      </c>
      <c r="Z573" s="27">
        <v>40</v>
      </c>
      <c r="AA573" s="32">
        <v>30254</v>
      </c>
    </row>
    <row r="574" spans="1:27" x14ac:dyDescent="0.25">
      <c r="A574" t="s">
        <v>537</v>
      </c>
      <c r="B574" s="1" t="s">
        <v>223</v>
      </c>
      <c r="C574" s="1" t="s">
        <v>554</v>
      </c>
      <c r="D574" s="1">
        <v>0.28999999999999998</v>
      </c>
      <c r="E574" s="1">
        <v>39</v>
      </c>
      <c r="F574" s="1" t="s">
        <v>762</v>
      </c>
      <c r="H574" t="str">
        <v>8,499</v>
      </c>
      <c r="I574" t="str">
        <v>11,999</v>
      </c>
      <c r="K574" s="10">
        <v>8499</v>
      </c>
      <c r="L574" s="10">
        <v>11999</v>
      </c>
      <c r="N574" s="3"/>
      <c r="O574" s="4"/>
      <c r="Q574" s="13">
        <v>101.73303</v>
      </c>
      <c r="R574" s="13">
        <v>143.62803</v>
      </c>
      <c r="V574" s="16" t="s">
        <v>528</v>
      </c>
      <c r="W574" s="14">
        <v>47.868029999999997</v>
      </c>
      <c r="X574" s="14">
        <v>215.44802999999999</v>
      </c>
      <c r="Y574" s="22">
        <v>0.78</v>
      </c>
      <c r="Z574" s="27">
        <v>43</v>
      </c>
      <c r="AA574" s="32">
        <v>17161</v>
      </c>
    </row>
    <row r="575" spans="1:27" x14ac:dyDescent="0.25">
      <c r="A575" t="s">
        <v>528</v>
      </c>
      <c r="B575" s="1" t="s">
        <v>71</v>
      </c>
      <c r="C575" s="1" t="s">
        <v>164</v>
      </c>
      <c r="D575" s="1">
        <v>0.5</v>
      </c>
      <c r="E575" s="1">
        <v>40</v>
      </c>
      <c r="F575" s="1" t="s">
        <v>569</v>
      </c>
      <c r="H575" t="str">
        <v>1,999</v>
      </c>
      <c r="I575" t="str">
        <v>3,999</v>
      </c>
      <c r="K575" s="10">
        <v>1999</v>
      </c>
      <c r="L575" s="10">
        <v>3999</v>
      </c>
      <c r="N575" s="3"/>
      <c r="O575" s="4"/>
      <c r="Q575" s="13">
        <v>23.92803</v>
      </c>
      <c r="R575" s="13">
        <v>47.868029999999997</v>
      </c>
      <c r="V575" s="16" t="s">
        <v>566</v>
      </c>
      <c r="W575" s="14">
        <v>2.6214300000000001</v>
      </c>
      <c r="X575" s="14">
        <v>5.9730299999999996</v>
      </c>
      <c r="Y575" s="22">
        <v>0.56000000000000005</v>
      </c>
      <c r="Z575" s="27">
        <v>44</v>
      </c>
      <c r="AA575" s="32">
        <v>14</v>
      </c>
    </row>
    <row r="576" spans="1:27" x14ac:dyDescent="0.25">
      <c r="A576" t="s">
        <v>528</v>
      </c>
      <c r="B576" s="1" t="s">
        <v>164</v>
      </c>
      <c r="C576" s="1" t="s">
        <v>574</v>
      </c>
      <c r="D576" s="1">
        <v>0.78</v>
      </c>
      <c r="E576" s="1">
        <v>43</v>
      </c>
      <c r="F576" s="1" t="s">
        <v>763</v>
      </c>
      <c r="H576" t="str">
        <v>3,999</v>
      </c>
      <c r="I576" t="str">
        <v>17,999</v>
      </c>
      <c r="K576" s="10">
        <v>3999</v>
      </c>
      <c r="L576" s="10">
        <v>17999</v>
      </c>
      <c r="N576" s="3"/>
      <c r="O576" s="4"/>
      <c r="Q576" s="13">
        <v>47.868029999999997</v>
      </c>
      <c r="R576" s="13">
        <v>215.44802999999999</v>
      </c>
      <c r="V576" s="16" t="s">
        <v>608</v>
      </c>
      <c r="W576" s="14">
        <v>7.1700299999999997</v>
      </c>
      <c r="X576" s="14">
        <v>16.746030000000001</v>
      </c>
      <c r="Y576" s="22">
        <v>0.56999999999999995</v>
      </c>
      <c r="Z576" s="27">
        <v>41</v>
      </c>
      <c r="AA576" s="32">
        <v>1456</v>
      </c>
    </row>
    <row r="577" spans="1:27" x14ac:dyDescent="0.25">
      <c r="A577" t="s">
        <v>566</v>
      </c>
      <c r="B577" s="1" t="s">
        <v>36</v>
      </c>
      <c r="C577" s="1" t="s">
        <v>24</v>
      </c>
      <c r="D577" s="1">
        <v>0.56000000000000005</v>
      </c>
      <c r="E577" s="1">
        <v>44</v>
      </c>
      <c r="F577" s="1" t="s">
        <v>764</v>
      </c>
      <c r="H577" t="str">
        <v>219</v>
      </c>
      <c r="I577" t="str">
        <v>499</v>
      </c>
      <c r="K577" s="10">
        <v>219</v>
      </c>
      <c r="L577" s="10">
        <v>499</v>
      </c>
      <c r="N577" s="3"/>
      <c r="O577" s="4"/>
      <c r="Q577" s="13">
        <v>2.6214300000000001</v>
      </c>
      <c r="R577" s="13">
        <v>5.9730299999999996</v>
      </c>
      <c r="V577" s="16" t="s">
        <v>534</v>
      </c>
      <c r="W577" s="14">
        <v>29.913029999999999</v>
      </c>
      <c r="X577" s="14">
        <v>35.898029999999999</v>
      </c>
      <c r="Y577" s="22">
        <v>0.17</v>
      </c>
      <c r="Z577" s="27">
        <v>41</v>
      </c>
      <c r="AA577" s="32">
        <v>3156</v>
      </c>
    </row>
    <row r="578" spans="1:27" x14ac:dyDescent="0.25">
      <c r="A578" t="s">
        <v>608</v>
      </c>
      <c r="B578" s="1" t="s">
        <v>80</v>
      </c>
      <c r="C578" s="1" t="s">
        <v>124</v>
      </c>
      <c r="D578" s="1">
        <v>0.56999999999999995</v>
      </c>
      <c r="E578" s="1">
        <v>41</v>
      </c>
      <c r="F578" s="1" t="s">
        <v>765</v>
      </c>
      <c r="H578" t="str">
        <v>599</v>
      </c>
      <c r="I578" t="str">
        <v>1,399</v>
      </c>
      <c r="K578" s="10">
        <v>599</v>
      </c>
      <c r="L578" s="10">
        <v>1399</v>
      </c>
      <c r="N578" s="3"/>
      <c r="O578" s="4"/>
      <c r="Q578" s="13">
        <v>7.1700299999999997</v>
      </c>
      <c r="R578" s="13">
        <v>16.746030000000001</v>
      </c>
      <c r="V578" s="16" t="s">
        <v>767</v>
      </c>
      <c r="W578" s="14">
        <v>1.0653299999999999</v>
      </c>
      <c r="X578" s="14">
        <v>5.9730299999999996</v>
      </c>
      <c r="Y578" s="22">
        <v>0.82</v>
      </c>
      <c r="Z578" s="27">
        <v>41</v>
      </c>
      <c r="AA578" s="32">
        <v>934</v>
      </c>
    </row>
    <row r="579" spans="1:27" x14ac:dyDescent="0.25">
      <c r="A579" t="s">
        <v>534</v>
      </c>
      <c r="B579" s="1" t="s">
        <v>295</v>
      </c>
      <c r="C579" s="1" t="s">
        <v>147</v>
      </c>
      <c r="D579" s="1">
        <v>0.17</v>
      </c>
      <c r="E579" s="1">
        <v>41</v>
      </c>
      <c r="F579" s="1" t="s">
        <v>766</v>
      </c>
      <c r="H579" t="str">
        <v>2,499</v>
      </c>
      <c r="I579" t="str">
        <v>2,999</v>
      </c>
      <c r="K579" s="10">
        <v>2499</v>
      </c>
      <c r="L579" s="10">
        <v>2999</v>
      </c>
      <c r="N579" s="3"/>
      <c r="O579" s="4"/>
      <c r="Q579" s="13">
        <v>29.913029999999999</v>
      </c>
      <c r="R579" s="13">
        <v>35.898029999999999</v>
      </c>
      <c r="V579" s="16" t="s">
        <v>528</v>
      </c>
      <c r="W579" s="14">
        <v>35.898029999999999</v>
      </c>
      <c r="X579" s="14">
        <v>143.62803</v>
      </c>
      <c r="Y579" s="22">
        <v>0.75</v>
      </c>
      <c r="Z579" s="27">
        <v>44</v>
      </c>
      <c r="AA579" s="32">
        <v>768</v>
      </c>
    </row>
    <row r="580" spans="1:27" x14ac:dyDescent="0.25">
      <c r="A580" t="s">
        <v>767</v>
      </c>
      <c r="B580" s="1" t="s">
        <v>403</v>
      </c>
      <c r="C580" s="1" t="s">
        <v>24</v>
      </c>
      <c r="D580" s="1">
        <v>0.82</v>
      </c>
      <c r="E580" s="1">
        <v>41</v>
      </c>
      <c r="F580" s="1" t="s">
        <v>768</v>
      </c>
      <c r="H580" t="str">
        <v>89</v>
      </c>
      <c r="I580" t="str">
        <v>499</v>
      </c>
      <c r="K580" s="10">
        <v>89</v>
      </c>
      <c r="L580" s="10">
        <v>499</v>
      </c>
      <c r="N580" s="3"/>
      <c r="O580" s="4"/>
      <c r="Q580" s="13">
        <v>1.0653299999999999</v>
      </c>
      <c r="R580" s="13">
        <v>5.9730299999999996</v>
      </c>
      <c r="V580" s="16" t="s">
        <v>614</v>
      </c>
      <c r="W580" s="14">
        <v>3.7585799999999998</v>
      </c>
      <c r="X580" s="14">
        <v>17.94303</v>
      </c>
      <c r="Y580" s="22">
        <v>0.79</v>
      </c>
      <c r="Z580" s="27">
        <v>45</v>
      </c>
      <c r="AA580" s="32">
        <v>28978</v>
      </c>
    </row>
    <row r="581" spans="1:27" x14ac:dyDescent="0.25">
      <c r="A581" t="s">
        <v>528</v>
      </c>
      <c r="B581" s="1" t="s">
        <v>147</v>
      </c>
      <c r="C581" s="1" t="s">
        <v>554</v>
      </c>
      <c r="D581" s="1">
        <v>0.75</v>
      </c>
      <c r="E581" s="1">
        <v>44</v>
      </c>
      <c r="F581" s="1" t="s">
        <v>769</v>
      </c>
      <c r="H581" t="str">
        <v>2,999</v>
      </c>
      <c r="I581" t="str">
        <v>11,999</v>
      </c>
      <c r="K581" s="10">
        <v>2999</v>
      </c>
      <c r="L581" s="10">
        <v>11999</v>
      </c>
      <c r="N581" s="3"/>
      <c r="O581" s="4"/>
      <c r="Q581" s="13">
        <v>35.898029999999999</v>
      </c>
      <c r="R581" s="13">
        <v>143.62803</v>
      </c>
      <c r="V581" s="16" t="s">
        <v>537</v>
      </c>
      <c r="W581" s="14">
        <v>167.56802999999999</v>
      </c>
      <c r="X581" s="14">
        <v>233.40303</v>
      </c>
      <c r="Y581" s="22">
        <v>0.28000000000000003</v>
      </c>
      <c r="Z581" s="27">
        <v>41</v>
      </c>
      <c r="AA581" s="32">
        <v>18998</v>
      </c>
    </row>
    <row r="582" spans="1:27" x14ac:dyDescent="0.25">
      <c r="A582" t="s">
        <v>614</v>
      </c>
      <c r="B582" s="1" t="s">
        <v>770</v>
      </c>
      <c r="C582" s="1" t="s">
        <v>128</v>
      </c>
      <c r="D582" s="1">
        <v>0.79</v>
      </c>
      <c r="E582" s="1">
        <v>45</v>
      </c>
      <c r="F582" s="1" t="s">
        <v>675</v>
      </c>
      <c r="H582" t="str">
        <v>314</v>
      </c>
      <c r="I582" t="str">
        <v>1,499</v>
      </c>
      <c r="K582" s="10">
        <v>314</v>
      </c>
      <c r="L582" s="10">
        <v>1499</v>
      </c>
      <c r="N582" s="3"/>
      <c r="O582" s="4"/>
      <c r="Q582" s="13">
        <v>3.7585799999999998</v>
      </c>
      <c r="R582" s="13">
        <v>17.94303</v>
      </c>
      <c r="V582" s="16" t="s">
        <v>583</v>
      </c>
      <c r="W582" s="14">
        <v>1.6638299999999999</v>
      </c>
      <c r="X582" s="14">
        <v>5.9730299999999996</v>
      </c>
      <c r="Y582" s="22">
        <v>0.72</v>
      </c>
      <c r="Z582" s="27">
        <v>42</v>
      </c>
      <c r="AA582" s="32">
        <v>4971</v>
      </c>
    </row>
    <row r="583" spans="1:27" x14ac:dyDescent="0.25">
      <c r="A583" t="s">
        <v>537</v>
      </c>
      <c r="B583" s="1" t="s">
        <v>46</v>
      </c>
      <c r="C583" s="1" t="s">
        <v>520</v>
      </c>
      <c r="D583" s="1">
        <v>0.28000000000000003</v>
      </c>
      <c r="E583" s="1">
        <v>41</v>
      </c>
      <c r="F583" s="1" t="s">
        <v>575</v>
      </c>
      <c r="H583" t="str">
        <v>13,999</v>
      </c>
      <c r="I583" t="str">
        <v>19,499</v>
      </c>
      <c r="K583" s="10">
        <v>13999</v>
      </c>
      <c r="L583" s="10">
        <v>19499</v>
      </c>
      <c r="N583" s="3"/>
      <c r="O583" s="4"/>
      <c r="Q583" s="13">
        <v>167.56802999999999</v>
      </c>
      <c r="R583" s="13">
        <v>233.40303</v>
      </c>
      <c r="V583" s="16" t="s">
        <v>658</v>
      </c>
      <c r="W583" s="14">
        <v>31.110029999999998</v>
      </c>
      <c r="X583" s="14">
        <v>83.778030000000001</v>
      </c>
      <c r="Y583" s="22">
        <v>0.63</v>
      </c>
      <c r="Z583" s="27">
        <v>45</v>
      </c>
      <c r="AA583" s="32">
        <v>1526</v>
      </c>
    </row>
    <row r="584" spans="1:27" x14ac:dyDescent="0.25">
      <c r="A584" t="s">
        <v>583</v>
      </c>
      <c r="B584" s="1" t="s">
        <v>135</v>
      </c>
      <c r="C584" s="1" t="s">
        <v>24</v>
      </c>
      <c r="D584" s="1">
        <v>0.72</v>
      </c>
      <c r="E584" s="1">
        <v>42</v>
      </c>
      <c r="F584" s="1" t="s">
        <v>771</v>
      </c>
      <c r="H584" t="str">
        <v>139</v>
      </c>
      <c r="I584" t="str">
        <v>499</v>
      </c>
      <c r="K584" s="10">
        <v>139</v>
      </c>
      <c r="L584" s="10">
        <v>499</v>
      </c>
      <c r="N584" s="3"/>
      <c r="O584" s="4"/>
      <c r="Q584" s="13">
        <v>1.6638299999999999</v>
      </c>
      <c r="R584" s="13">
        <v>5.9730299999999996</v>
      </c>
      <c r="V584" s="16" t="s">
        <v>551</v>
      </c>
      <c r="W584" s="14">
        <v>4.3690499999999997</v>
      </c>
      <c r="X584" s="14">
        <v>11.958029999999999</v>
      </c>
      <c r="Y584" s="22">
        <v>0.63</v>
      </c>
      <c r="Z584" s="27">
        <v>41</v>
      </c>
      <c r="AA584" s="32">
        <v>363711</v>
      </c>
    </row>
    <row r="585" spans="1:27" x14ac:dyDescent="0.25">
      <c r="A585" t="s">
        <v>658</v>
      </c>
      <c r="B585" s="1" t="s">
        <v>715</v>
      </c>
      <c r="C585" s="1" t="s">
        <v>117</v>
      </c>
      <c r="D585" s="1">
        <v>0.63</v>
      </c>
      <c r="E585" s="1">
        <v>45</v>
      </c>
      <c r="F585" s="1" t="s">
        <v>772</v>
      </c>
      <c r="H585" t="str">
        <v>2,599</v>
      </c>
      <c r="I585" t="str">
        <v>6,999</v>
      </c>
      <c r="K585" s="10">
        <v>2599</v>
      </c>
      <c r="L585" s="10">
        <v>6999</v>
      </c>
      <c r="N585" s="3"/>
      <c r="O585" s="4"/>
      <c r="Q585" s="13">
        <v>31.110029999999998</v>
      </c>
      <c r="R585" s="13">
        <v>83.778030000000001</v>
      </c>
      <c r="V585" s="16" t="s">
        <v>551</v>
      </c>
      <c r="W585" s="14">
        <v>17.94303</v>
      </c>
      <c r="X585" s="14">
        <v>53.7453</v>
      </c>
      <c r="Y585" s="22">
        <v>0.67</v>
      </c>
      <c r="Z585" s="27">
        <v>39</v>
      </c>
      <c r="AA585" s="32">
        <v>136954</v>
      </c>
    </row>
    <row r="586" spans="1:27" x14ac:dyDescent="0.25">
      <c r="A586" t="s">
        <v>551</v>
      </c>
      <c r="B586" s="1" t="s">
        <v>773</v>
      </c>
      <c r="C586" s="1" t="s">
        <v>30</v>
      </c>
      <c r="D586" s="1">
        <v>0.63</v>
      </c>
      <c r="E586" s="1">
        <v>41</v>
      </c>
      <c r="F586" s="1" t="s">
        <v>774</v>
      </c>
      <c r="H586" t="str">
        <v>365</v>
      </c>
      <c r="I586" t="str">
        <v>999</v>
      </c>
      <c r="K586" s="10">
        <v>365</v>
      </c>
      <c r="L586" s="10">
        <v>999</v>
      </c>
      <c r="N586" s="3"/>
      <c r="O586" s="4"/>
      <c r="Q586" s="13">
        <v>4.3690499999999997</v>
      </c>
      <c r="R586" s="13">
        <v>11.958029999999999</v>
      </c>
      <c r="V586" s="16" t="s">
        <v>528</v>
      </c>
      <c r="W586" s="14">
        <v>23.916059999999998</v>
      </c>
      <c r="X586" s="14">
        <v>119.68803</v>
      </c>
      <c r="Y586" s="22">
        <v>0.8</v>
      </c>
      <c r="Z586" s="27">
        <v>43</v>
      </c>
      <c r="AA586" s="32">
        <v>27709</v>
      </c>
    </row>
    <row r="587" spans="1:27" x14ac:dyDescent="0.25">
      <c r="A587" t="s">
        <v>551</v>
      </c>
      <c r="B587" s="1" t="s">
        <v>128</v>
      </c>
      <c r="C587" s="1" t="s">
        <v>775</v>
      </c>
      <c r="D587" s="1">
        <v>0.67</v>
      </c>
      <c r="E587" s="1">
        <v>39</v>
      </c>
      <c r="F587" s="1" t="s">
        <v>776</v>
      </c>
      <c r="H587" t="str">
        <v>1,499</v>
      </c>
      <c r="I587" t="str">
        <v>4,490</v>
      </c>
      <c r="K587" s="10">
        <v>1499</v>
      </c>
      <c r="L587" s="10">
        <v>4490</v>
      </c>
      <c r="N587" s="3"/>
      <c r="O587" s="4"/>
      <c r="Q587" s="13">
        <v>17.94303</v>
      </c>
      <c r="R587" s="13">
        <v>53.7453</v>
      </c>
      <c r="V587" s="16" t="s">
        <v>528</v>
      </c>
      <c r="W587" s="14">
        <v>21.534029999999998</v>
      </c>
      <c r="X587" s="14">
        <v>95.640299999999996</v>
      </c>
      <c r="Y587" s="22">
        <v>0.77</v>
      </c>
      <c r="Z587" s="27">
        <v>38</v>
      </c>
      <c r="AA587" s="32">
        <v>17833</v>
      </c>
    </row>
    <row r="588" spans="1:27" x14ac:dyDescent="0.25">
      <c r="A588" t="s">
        <v>528</v>
      </c>
      <c r="B588" s="1" t="s">
        <v>530</v>
      </c>
      <c r="C588" s="1" t="s">
        <v>233</v>
      </c>
      <c r="D588" s="1">
        <v>0.8</v>
      </c>
      <c r="E588" s="1">
        <v>43</v>
      </c>
      <c r="F588" s="1" t="s">
        <v>777</v>
      </c>
      <c r="H588" t="str">
        <v>1,998</v>
      </c>
      <c r="I588" t="str">
        <v>9,999</v>
      </c>
      <c r="K588" s="10">
        <v>1998</v>
      </c>
      <c r="L588" s="10">
        <v>9999</v>
      </c>
      <c r="N588" s="3"/>
      <c r="O588" s="4"/>
      <c r="Q588" s="13">
        <v>23.916059999999998</v>
      </c>
      <c r="R588" s="13">
        <v>119.68803</v>
      </c>
      <c r="V588" s="16" t="s">
        <v>778</v>
      </c>
      <c r="W588" s="14">
        <v>3.45933</v>
      </c>
      <c r="X588" s="14">
        <v>7.7805</v>
      </c>
      <c r="Y588" s="22">
        <v>0.56000000000000005</v>
      </c>
      <c r="Z588" s="27">
        <v>43</v>
      </c>
      <c r="AA588" s="32">
        <v>253105</v>
      </c>
    </row>
    <row r="589" spans="1:27" x14ac:dyDescent="0.25">
      <c r="A589" t="s">
        <v>528</v>
      </c>
      <c r="B589" s="1" t="s">
        <v>55</v>
      </c>
      <c r="C589" s="1" t="s">
        <v>532</v>
      </c>
      <c r="D589" s="1">
        <v>0.77</v>
      </c>
      <c r="E589" s="1">
        <v>38</v>
      </c>
      <c r="F589" s="1" t="s">
        <v>656</v>
      </c>
      <c r="H589" t="str">
        <v>1,799</v>
      </c>
      <c r="I589" t="str">
        <v>7,990</v>
      </c>
      <c r="K589" s="10">
        <v>1799</v>
      </c>
      <c r="L589" s="10">
        <v>7990</v>
      </c>
      <c r="N589" s="3"/>
      <c r="O589" s="4"/>
      <c r="Q589" s="13">
        <v>21.534029999999998</v>
      </c>
      <c r="R589" s="13">
        <v>95.640299999999996</v>
      </c>
      <c r="V589" s="16" t="s">
        <v>781</v>
      </c>
      <c r="W589" s="14">
        <v>7.1700299999999997</v>
      </c>
      <c r="X589" s="14">
        <v>10.713150000000001</v>
      </c>
      <c r="Y589" s="22">
        <v>0.33</v>
      </c>
      <c r="Z589" s="27">
        <v>44</v>
      </c>
      <c r="AA589" s="32">
        <v>61314</v>
      </c>
    </row>
    <row r="590" spans="1:27" x14ac:dyDescent="0.25">
      <c r="A590" t="s">
        <v>778</v>
      </c>
      <c r="B590" s="1" t="s">
        <v>779</v>
      </c>
      <c r="C590" s="1" t="s">
        <v>432</v>
      </c>
      <c r="D590" s="1">
        <v>0.56000000000000005</v>
      </c>
      <c r="E590" s="1">
        <v>43</v>
      </c>
      <c r="F590" s="1" t="s">
        <v>780</v>
      </c>
      <c r="H590" t="str">
        <v>289</v>
      </c>
      <c r="I590" t="str">
        <v>650</v>
      </c>
      <c r="K590" s="10">
        <v>289</v>
      </c>
      <c r="L590" s="10">
        <v>650</v>
      </c>
      <c r="N590" s="3"/>
      <c r="O590" s="4"/>
      <c r="Q590" s="13">
        <v>3.45933</v>
      </c>
      <c r="R590" s="13">
        <v>7.7805</v>
      </c>
      <c r="V590" s="16" t="s">
        <v>784</v>
      </c>
      <c r="W590" s="14">
        <v>2.5974900000000001</v>
      </c>
      <c r="X590" s="14">
        <v>2.8368899999999999</v>
      </c>
      <c r="Y590" s="22">
        <v>0.08</v>
      </c>
      <c r="Z590" s="27">
        <v>38</v>
      </c>
      <c r="AA590" s="32">
        <v>7354</v>
      </c>
    </row>
    <row r="591" spans="1:27" x14ac:dyDescent="0.25">
      <c r="A591" t="s">
        <v>781</v>
      </c>
      <c r="B591" s="1" t="s">
        <v>80</v>
      </c>
      <c r="C591" s="1" t="s">
        <v>782</v>
      </c>
      <c r="D591" s="1">
        <v>0.33</v>
      </c>
      <c r="E591" s="1">
        <v>44</v>
      </c>
      <c r="F591" s="1" t="s">
        <v>783</v>
      </c>
      <c r="H591" t="str">
        <v>599</v>
      </c>
      <c r="I591" t="str">
        <v>895</v>
      </c>
      <c r="K591" s="10">
        <v>599</v>
      </c>
      <c r="L591" s="10">
        <v>895</v>
      </c>
      <c r="N591" s="3"/>
      <c r="O591" s="4"/>
      <c r="Q591" s="13">
        <v>7.1700299999999997</v>
      </c>
      <c r="R591" s="13">
        <v>10.713150000000001</v>
      </c>
      <c r="V591" s="16" t="s">
        <v>551</v>
      </c>
      <c r="W591" s="14">
        <v>15.54903</v>
      </c>
      <c r="X591" s="14">
        <v>35.790300000000002</v>
      </c>
      <c r="Y591" s="22">
        <v>0.56999999999999995</v>
      </c>
      <c r="Z591" s="27">
        <v>38</v>
      </c>
      <c r="AA591" s="32">
        <v>180998</v>
      </c>
    </row>
    <row r="592" spans="1:27" x14ac:dyDescent="0.25">
      <c r="A592" t="s">
        <v>784</v>
      </c>
      <c r="B592" s="1" t="s">
        <v>785</v>
      </c>
      <c r="C592" s="1" t="s">
        <v>786</v>
      </c>
      <c r="D592" s="1">
        <v>0.08</v>
      </c>
      <c r="E592" s="1">
        <v>38</v>
      </c>
      <c r="F592" s="1" t="s">
        <v>787</v>
      </c>
      <c r="H592" t="str">
        <v>217</v>
      </c>
      <c r="I592" t="str">
        <v>237</v>
      </c>
      <c r="K592" s="10">
        <v>217</v>
      </c>
      <c r="L592" s="10">
        <v>237</v>
      </c>
      <c r="N592" s="3"/>
      <c r="O592" s="4"/>
      <c r="Q592" s="13">
        <v>2.5974900000000001</v>
      </c>
      <c r="R592" s="13">
        <v>2.8368899999999999</v>
      </c>
      <c r="V592" s="16" t="s">
        <v>789</v>
      </c>
      <c r="W592" s="14">
        <v>3.14811</v>
      </c>
      <c r="X592" s="14">
        <v>8.3670299999999997</v>
      </c>
      <c r="Y592" s="22">
        <v>0.62</v>
      </c>
      <c r="Z592" s="27">
        <v>35</v>
      </c>
      <c r="AA592" s="32">
        <v>690</v>
      </c>
    </row>
    <row r="593" spans="1:27" x14ac:dyDescent="0.25">
      <c r="A593" t="s">
        <v>551</v>
      </c>
      <c r="B593" s="1" t="s">
        <v>171</v>
      </c>
      <c r="C593" s="1" t="s">
        <v>720</v>
      </c>
      <c r="D593" s="1">
        <v>0.56999999999999995</v>
      </c>
      <c r="E593" s="1">
        <v>38</v>
      </c>
      <c r="F593" s="1" t="s">
        <v>788</v>
      </c>
      <c r="H593" t="str">
        <v>1,299</v>
      </c>
      <c r="I593" t="str">
        <v>2,990</v>
      </c>
      <c r="K593" s="10">
        <v>1299</v>
      </c>
      <c r="L593" s="10">
        <v>2990</v>
      </c>
      <c r="N593" s="3"/>
      <c r="O593" s="4"/>
      <c r="Q593" s="13">
        <v>15.54903</v>
      </c>
      <c r="R593" s="13">
        <v>35.790300000000002</v>
      </c>
      <c r="V593" s="16" t="s">
        <v>542</v>
      </c>
      <c r="W593" s="14">
        <v>6.8109299999999999</v>
      </c>
      <c r="X593" s="14">
        <v>11.969999999999999</v>
      </c>
      <c r="Y593" s="22">
        <v>0.43</v>
      </c>
      <c r="Z593" s="27">
        <v>44</v>
      </c>
      <c r="AA593" s="32">
        <v>67262</v>
      </c>
    </row>
    <row r="594" spans="1:27" x14ac:dyDescent="0.25">
      <c r="A594" t="s">
        <v>789</v>
      </c>
      <c r="B594" s="1" t="s">
        <v>141</v>
      </c>
      <c r="C594" s="1" t="s">
        <v>16</v>
      </c>
      <c r="D594" s="1">
        <v>0.62</v>
      </c>
      <c r="E594" s="1">
        <v>35</v>
      </c>
      <c r="F594" s="1" t="s">
        <v>790</v>
      </c>
      <c r="H594" t="str">
        <v>263</v>
      </c>
      <c r="I594" t="str">
        <v>699</v>
      </c>
      <c r="K594" s="10">
        <v>263</v>
      </c>
      <c r="L594" s="10">
        <v>699</v>
      </c>
      <c r="N594" s="3"/>
      <c r="O594" s="4"/>
      <c r="Q594" s="13">
        <v>3.14811</v>
      </c>
      <c r="R594" s="13">
        <v>8.3670299999999997</v>
      </c>
      <c r="V594" s="16" t="s">
        <v>528</v>
      </c>
      <c r="W594" s="14">
        <v>23.92803</v>
      </c>
      <c r="X594" s="14">
        <v>59.838029999999996</v>
      </c>
      <c r="Y594" s="22">
        <v>0.6</v>
      </c>
      <c r="Z594" s="27">
        <v>41</v>
      </c>
      <c r="AA594" s="32">
        <v>10689</v>
      </c>
    </row>
    <row r="595" spans="1:27" x14ac:dyDescent="0.25">
      <c r="A595" t="s">
        <v>542</v>
      </c>
      <c r="B595" s="1" t="s">
        <v>543</v>
      </c>
      <c r="C595" s="1" t="s">
        <v>21</v>
      </c>
      <c r="D595" s="1">
        <v>0.43</v>
      </c>
      <c r="E595" s="1">
        <v>44</v>
      </c>
      <c r="F595" s="1" t="s">
        <v>791</v>
      </c>
      <c r="H595" t="str">
        <v>569</v>
      </c>
      <c r="I595" t="str">
        <v>1,000</v>
      </c>
      <c r="K595" s="10">
        <v>569</v>
      </c>
      <c r="L595" s="10">
        <v>1000</v>
      </c>
      <c r="N595" s="3"/>
      <c r="O595" s="4"/>
      <c r="Q595" s="13">
        <v>6.8109299999999999</v>
      </c>
      <c r="R595" s="13">
        <v>11.969999999999999</v>
      </c>
      <c r="V595" s="16" t="s">
        <v>551</v>
      </c>
      <c r="W595" s="14">
        <v>16.746030000000001</v>
      </c>
      <c r="X595" s="14">
        <v>47.760300000000001</v>
      </c>
      <c r="Y595" s="22">
        <v>0.65</v>
      </c>
      <c r="Z595" s="27">
        <v>41</v>
      </c>
      <c r="AA595" s="32">
        <v>141841</v>
      </c>
    </row>
    <row r="596" spans="1:27" x14ac:dyDescent="0.25">
      <c r="A596" t="s">
        <v>528</v>
      </c>
      <c r="B596" s="1" t="s">
        <v>71</v>
      </c>
      <c r="C596" s="1" t="s">
        <v>378</v>
      </c>
      <c r="D596" s="1">
        <v>0.6</v>
      </c>
      <c r="E596" s="1">
        <v>41</v>
      </c>
      <c r="F596" s="1" t="s">
        <v>546</v>
      </c>
      <c r="H596" t="str">
        <v>1,999</v>
      </c>
      <c r="I596" t="str">
        <v>4,999</v>
      </c>
      <c r="K596" s="10">
        <v>1999</v>
      </c>
      <c r="L596" s="10">
        <v>4999</v>
      </c>
      <c r="N596" s="3"/>
      <c r="O596" s="4"/>
      <c r="Q596" s="13">
        <v>23.92803</v>
      </c>
      <c r="R596" s="13">
        <v>59.838029999999996</v>
      </c>
      <c r="V596" s="16" t="s">
        <v>793</v>
      </c>
      <c r="W596" s="14">
        <v>4.17753</v>
      </c>
      <c r="X596" s="14">
        <v>17.94303</v>
      </c>
      <c r="Y596" s="22">
        <v>0.77</v>
      </c>
      <c r="Z596" s="27">
        <v>43</v>
      </c>
      <c r="AA596" s="32">
        <v>24791</v>
      </c>
    </row>
    <row r="597" spans="1:27" x14ac:dyDescent="0.25">
      <c r="A597" t="s">
        <v>551</v>
      </c>
      <c r="B597" s="1" t="s">
        <v>124</v>
      </c>
      <c r="C597" s="1" t="s">
        <v>604</v>
      </c>
      <c r="D597" s="1">
        <v>0.65</v>
      </c>
      <c r="E597" s="1">
        <v>41</v>
      </c>
      <c r="F597" s="1" t="s">
        <v>792</v>
      </c>
      <c r="H597" t="str">
        <v>1,399</v>
      </c>
      <c r="I597" t="str">
        <v>3,990</v>
      </c>
      <c r="K597" s="10">
        <v>1399</v>
      </c>
      <c r="L597" s="10">
        <v>3990</v>
      </c>
      <c r="N597" s="3"/>
      <c r="O597" s="4"/>
      <c r="Q597" s="13">
        <v>16.746030000000001</v>
      </c>
      <c r="R597" s="13">
        <v>47.760300000000001</v>
      </c>
      <c r="V597" s="16" t="s">
        <v>551</v>
      </c>
      <c r="W597" s="14">
        <v>1.7835300000000001</v>
      </c>
      <c r="X597" s="14">
        <v>4.7760299999999996</v>
      </c>
      <c r="Y597" s="22">
        <v>0.63</v>
      </c>
      <c r="Z597" s="27">
        <v>35</v>
      </c>
      <c r="AA597" s="32">
        <v>21764</v>
      </c>
    </row>
    <row r="598" spans="1:27" x14ac:dyDescent="0.25">
      <c r="A598" t="s">
        <v>793</v>
      </c>
      <c r="B598" s="1" t="s">
        <v>11</v>
      </c>
      <c r="C598" s="1" t="s">
        <v>128</v>
      </c>
      <c r="D598" s="1">
        <v>0.77</v>
      </c>
      <c r="E598" s="1">
        <v>43</v>
      </c>
      <c r="F598" s="1" t="s">
        <v>794</v>
      </c>
      <c r="H598" t="str">
        <v>349</v>
      </c>
      <c r="I598" t="str">
        <v>1,499</v>
      </c>
      <c r="K598" s="10">
        <v>349</v>
      </c>
      <c r="L598" s="10">
        <v>1499</v>
      </c>
      <c r="N598" s="3"/>
      <c r="O598" s="4"/>
      <c r="Q598" s="13">
        <v>4.17753</v>
      </c>
      <c r="R598" s="13">
        <v>17.94303</v>
      </c>
      <c r="V598" s="16" t="s">
        <v>551</v>
      </c>
      <c r="W598" s="14">
        <v>7.1700299999999997</v>
      </c>
      <c r="X598" s="14">
        <v>11.958029999999999</v>
      </c>
      <c r="Y598" s="22">
        <v>0.4</v>
      </c>
      <c r="Z598" s="27">
        <v>41</v>
      </c>
      <c r="AA598" s="32">
        <v>192587</v>
      </c>
    </row>
    <row r="599" spans="1:27" x14ac:dyDescent="0.25">
      <c r="A599" t="s">
        <v>551</v>
      </c>
      <c r="B599" s="1" t="s">
        <v>20</v>
      </c>
      <c r="C599" s="1" t="s">
        <v>7</v>
      </c>
      <c r="D599" s="1">
        <v>0.63</v>
      </c>
      <c r="E599" s="1">
        <v>35</v>
      </c>
      <c r="F599" s="1" t="s">
        <v>795</v>
      </c>
      <c r="H599" t="str">
        <v>149</v>
      </c>
      <c r="I599" t="str">
        <v>399</v>
      </c>
      <c r="K599" s="10">
        <v>149</v>
      </c>
      <c r="L599" s="10">
        <v>399</v>
      </c>
      <c r="N599" s="3"/>
      <c r="O599" s="4"/>
      <c r="Q599" s="13">
        <v>1.7835300000000001</v>
      </c>
      <c r="R599" s="13">
        <v>4.7760299999999996</v>
      </c>
      <c r="V599" s="16" t="s">
        <v>719</v>
      </c>
      <c r="W599" s="14">
        <v>14.603399999999999</v>
      </c>
      <c r="X599" s="14">
        <v>47.760300000000001</v>
      </c>
      <c r="Y599" s="22">
        <v>0.69</v>
      </c>
      <c r="Z599" s="27">
        <v>41</v>
      </c>
      <c r="AA599" s="32">
        <v>107151</v>
      </c>
    </row>
    <row r="600" spans="1:27" x14ac:dyDescent="0.25">
      <c r="A600" t="s">
        <v>551</v>
      </c>
      <c r="B600" s="1" t="s">
        <v>80</v>
      </c>
      <c r="C600" s="1" t="s">
        <v>30</v>
      </c>
      <c r="D600" s="1">
        <v>0.4</v>
      </c>
      <c r="E600" s="1">
        <v>41</v>
      </c>
      <c r="F600" s="1" t="s">
        <v>796</v>
      </c>
      <c r="H600" t="str">
        <v>599</v>
      </c>
      <c r="I600" t="str">
        <v>999</v>
      </c>
      <c r="K600" s="10">
        <v>599</v>
      </c>
      <c r="L600" s="10">
        <v>999</v>
      </c>
      <c r="N600" s="3"/>
      <c r="O600" s="4"/>
      <c r="Q600" s="13">
        <v>7.1700299999999997</v>
      </c>
      <c r="R600" s="13">
        <v>11.958029999999999</v>
      </c>
      <c r="V600" s="16" t="s">
        <v>528</v>
      </c>
      <c r="W600" s="14">
        <v>17.94303</v>
      </c>
      <c r="X600" s="14">
        <v>83.670299999999997</v>
      </c>
      <c r="Y600" s="22">
        <v>0.79</v>
      </c>
      <c r="Z600" s="27">
        <v>39</v>
      </c>
      <c r="AA600" s="32">
        <v>21797</v>
      </c>
    </row>
    <row r="601" spans="1:27" x14ac:dyDescent="0.25">
      <c r="A601" t="s">
        <v>719</v>
      </c>
      <c r="B601" s="1" t="s">
        <v>797</v>
      </c>
      <c r="C601" s="1" t="s">
        <v>604</v>
      </c>
      <c r="D601" s="1">
        <v>0.69</v>
      </c>
      <c r="E601" s="1">
        <v>41</v>
      </c>
      <c r="F601" s="1" t="s">
        <v>798</v>
      </c>
      <c r="H601" t="str">
        <v>1,220</v>
      </c>
      <c r="I601" t="str">
        <v>3,990</v>
      </c>
      <c r="K601" s="10">
        <v>1220</v>
      </c>
      <c r="L601" s="10">
        <v>3990</v>
      </c>
      <c r="N601" s="3"/>
      <c r="O601" s="4"/>
      <c r="Q601" s="13">
        <v>14.603399999999999</v>
      </c>
      <c r="R601" s="13">
        <v>47.760300000000001</v>
      </c>
      <c r="V601" s="16" t="s">
        <v>551</v>
      </c>
      <c r="W601" s="14">
        <v>5.9730299999999996</v>
      </c>
      <c r="X601" s="14">
        <v>11.958029999999999</v>
      </c>
      <c r="Y601" s="22">
        <v>0.5</v>
      </c>
      <c r="Z601" s="27">
        <v>39</v>
      </c>
      <c r="AA601" s="32">
        <v>92995</v>
      </c>
    </row>
    <row r="602" spans="1:27" x14ac:dyDescent="0.25">
      <c r="A602" t="s">
        <v>528</v>
      </c>
      <c r="B602" s="1" t="s">
        <v>128</v>
      </c>
      <c r="C602" s="1" t="s">
        <v>549</v>
      </c>
      <c r="D602" s="1">
        <v>0.79</v>
      </c>
      <c r="E602" s="1">
        <v>39</v>
      </c>
      <c r="F602" s="1" t="s">
        <v>799</v>
      </c>
      <c r="H602" t="str">
        <v>1,499</v>
      </c>
      <c r="I602" t="str">
        <v>6,990</v>
      </c>
      <c r="K602" s="10">
        <v>1499</v>
      </c>
      <c r="L602" s="10">
        <v>6990</v>
      </c>
      <c r="N602" s="3"/>
      <c r="O602" s="4"/>
      <c r="Q602" s="13">
        <v>17.94303</v>
      </c>
      <c r="R602" s="13">
        <v>83.670299999999997</v>
      </c>
      <c r="V602" s="16" t="s">
        <v>619</v>
      </c>
      <c r="W602" s="14">
        <v>1.18503</v>
      </c>
      <c r="X602" s="14">
        <v>11.958029999999999</v>
      </c>
      <c r="Y602" s="22">
        <v>0.9</v>
      </c>
      <c r="Z602" s="27">
        <v>41</v>
      </c>
      <c r="AA602" s="32">
        <v>8751</v>
      </c>
    </row>
    <row r="603" spans="1:27" x14ac:dyDescent="0.25">
      <c r="A603" t="s">
        <v>551</v>
      </c>
      <c r="B603" s="1" t="s">
        <v>24</v>
      </c>
      <c r="C603" s="1" t="s">
        <v>30</v>
      </c>
      <c r="D603" s="1">
        <v>0.5</v>
      </c>
      <c r="E603" s="1">
        <v>39</v>
      </c>
      <c r="F603" s="1" t="s">
        <v>800</v>
      </c>
      <c r="H603" t="str">
        <v>499</v>
      </c>
      <c r="I603" t="str">
        <v>999</v>
      </c>
      <c r="K603" s="10">
        <v>499</v>
      </c>
      <c r="L603" s="10">
        <v>999</v>
      </c>
      <c r="N603" s="3"/>
      <c r="O603" s="4"/>
      <c r="Q603" s="13">
        <v>5.9730299999999996</v>
      </c>
      <c r="R603" s="13">
        <v>11.958029999999999</v>
      </c>
      <c r="V603" s="16" t="s">
        <v>557</v>
      </c>
      <c r="W603" s="14">
        <v>4.17753</v>
      </c>
      <c r="X603" s="14">
        <v>15.54903</v>
      </c>
      <c r="Y603" s="22">
        <v>0.73</v>
      </c>
      <c r="Z603" s="27">
        <v>40</v>
      </c>
      <c r="AA603" s="32">
        <v>14283</v>
      </c>
    </row>
    <row r="604" spans="1:27" x14ac:dyDescent="0.25">
      <c r="A604" t="s">
        <v>619</v>
      </c>
      <c r="B604" s="1" t="s">
        <v>83</v>
      </c>
      <c r="C604" s="1" t="s">
        <v>30</v>
      </c>
      <c r="D604" s="1">
        <v>0.9</v>
      </c>
      <c r="E604" s="1">
        <v>41</v>
      </c>
      <c r="F604" s="1" t="s">
        <v>801</v>
      </c>
      <c r="H604" t="str">
        <v>99</v>
      </c>
      <c r="I604" t="str">
        <v>999</v>
      </c>
      <c r="K604" s="10">
        <v>99</v>
      </c>
      <c r="L604" s="10">
        <v>999</v>
      </c>
      <c r="N604" s="3"/>
      <c r="O604" s="4"/>
      <c r="Q604" s="13">
        <v>1.18503</v>
      </c>
      <c r="R604" s="13">
        <v>11.958029999999999</v>
      </c>
      <c r="V604" s="16" t="s">
        <v>778</v>
      </c>
      <c r="W604" s="14">
        <v>5.6857499999999996</v>
      </c>
      <c r="X604" s="14">
        <v>17.954999999999998</v>
      </c>
      <c r="Y604" s="22">
        <v>0.68</v>
      </c>
      <c r="Z604" s="27">
        <v>42</v>
      </c>
      <c r="AA604" s="32">
        <v>64273</v>
      </c>
    </row>
    <row r="605" spans="1:27" x14ac:dyDescent="0.25">
      <c r="A605" t="s">
        <v>557</v>
      </c>
      <c r="B605" s="1" t="s">
        <v>11</v>
      </c>
      <c r="C605" s="1" t="s">
        <v>171</v>
      </c>
      <c r="D605" s="1">
        <v>0.73</v>
      </c>
      <c r="E605" s="1">
        <v>40</v>
      </c>
      <c r="F605" s="1" t="s">
        <v>802</v>
      </c>
      <c r="H605" t="str">
        <v>349</v>
      </c>
      <c r="I605" t="str">
        <v>1,299</v>
      </c>
      <c r="K605" s="10">
        <v>349</v>
      </c>
      <c r="L605" s="10">
        <v>1299</v>
      </c>
      <c r="N605" s="3"/>
      <c r="O605" s="4"/>
      <c r="Q605" s="13">
        <v>4.17753</v>
      </c>
      <c r="R605" s="13">
        <v>15.54903</v>
      </c>
      <c r="V605" s="16" t="s">
        <v>781</v>
      </c>
      <c r="W605" s="14">
        <v>3.2199299999999997</v>
      </c>
      <c r="X605" s="14">
        <v>7.7685300000000002</v>
      </c>
      <c r="Y605" s="22">
        <v>0.59</v>
      </c>
      <c r="Z605" s="27">
        <v>43</v>
      </c>
      <c r="AA605" s="32">
        <v>54315</v>
      </c>
    </row>
    <row r="606" spans="1:27" x14ac:dyDescent="0.25">
      <c r="A606" t="s">
        <v>778</v>
      </c>
      <c r="B606" s="1" t="s">
        <v>105</v>
      </c>
      <c r="C606" s="1" t="s">
        <v>247</v>
      </c>
      <c r="D606" s="1">
        <v>0.68</v>
      </c>
      <c r="E606" s="1">
        <v>42</v>
      </c>
      <c r="F606" s="1" t="s">
        <v>803</v>
      </c>
      <c r="H606" t="str">
        <v>475</v>
      </c>
      <c r="I606" t="str">
        <v>1,500</v>
      </c>
      <c r="K606" s="10">
        <v>475</v>
      </c>
      <c r="L606" s="10">
        <v>1500</v>
      </c>
      <c r="N606" s="3"/>
      <c r="O606" s="4"/>
      <c r="Q606" s="13">
        <v>5.6857499999999996</v>
      </c>
      <c r="R606" s="13">
        <v>17.954999999999998</v>
      </c>
      <c r="V606" s="16" t="s">
        <v>781</v>
      </c>
      <c r="W606" s="14">
        <v>3.5790299999999999</v>
      </c>
      <c r="X606" s="14">
        <v>7.1700299999999997</v>
      </c>
      <c r="Y606" s="22">
        <v>0.5</v>
      </c>
      <c r="Z606" s="27">
        <v>41</v>
      </c>
      <c r="AA606" s="32">
        <v>1597</v>
      </c>
    </row>
    <row r="607" spans="1:27" x14ac:dyDescent="0.25">
      <c r="A607" t="s">
        <v>781</v>
      </c>
      <c r="B607" s="1" t="s">
        <v>179</v>
      </c>
      <c r="C607" s="1" t="s">
        <v>123</v>
      </c>
      <c r="D607" s="1">
        <v>0.59</v>
      </c>
      <c r="E607" s="1">
        <v>43</v>
      </c>
      <c r="F607" s="1" t="s">
        <v>804</v>
      </c>
      <c r="H607" t="str">
        <v>269</v>
      </c>
      <c r="I607" t="str">
        <v>649</v>
      </c>
      <c r="K607" s="10">
        <v>269</v>
      </c>
      <c r="L607" s="10">
        <v>649</v>
      </c>
      <c r="N607" s="3"/>
      <c r="O607" s="4"/>
      <c r="Q607" s="13">
        <v>3.2199299999999997</v>
      </c>
      <c r="R607" s="13">
        <v>7.7685300000000002</v>
      </c>
      <c r="V607" s="16" t="s">
        <v>528</v>
      </c>
      <c r="W607" s="14">
        <v>19.140029999999999</v>
      </c>
      <c r="X607" s="14">
        <v>47.868029999999997</v>
      </c>
      <c r="Y607" s="22">
        <v>0.6</v>
      </c>
      <c r="Z607" s="27">
        <v>40</v>
      </c>
      <c r="AA607" s="32">
        <v>30254</v>
      </c>
    </row>
    <row r="608" spans="1:27" x14ac:dyDescent="0.25">
      <c r="A608" t="s">
        <v>781</v>
      </c>
      <c r="B608" s="1" t="s">
        <v>27</v>
      </c>
      <c r="C608" s="1" t="s">
        <v>80</v>
      </c>
      <c r="D608" s="1">
        <v>0.5</v>
      </c>
      <c r="E608" s="1">
        <v>41</v>
      </c>
      <c r="F608" s="1" t="s">
        <v>805</v>
      </c>
      <c r="H608" t="str">
        <v>299</v>
      </c>
      <c r="I608" t="str">
        <v>599</v>
      </c>
      <c r="K608" s="10">
        <v>299</v>
      </c>
      <c r="L608" s="10">
        <v>599</v>
      </c>
      <c r="N608" s="3"/>
      <c r="O608" s="4"/>
      <c r="Q608" s="13">
        <v>3.5790299999999999</v>
      </c>
      <c r="R608" s="13">
        <v>7.1700299999999997</v>
      </c>
      <c r="V608" s="16" t="s">
        <v>528</v>
      </c>
      <c r="W608" s="14">
        <v>17.94303</v>
      </c>
      <c r="X608" s="14">
        <v>95.74803</v>
      </c>
      <c r="Y608" s="22">
        <v>0.81</v>
      </c>
      <c r="Z608" s="27">
        <v>42</v>
      </c>
      <c r="AA608" s="32">
        <v>22638</v>
      </c>
    </row>
    <row r="609" spans="1:27" x14ac:dyDescent="0.25">
      <c r="A609" t="s">
        <v>528</v>
      </c>
      <c r="B609" s="1" t="s">
        <v>97</v>
      </c>
      <c r="C609" s="1" t="s">
        <v>164</v>
      </c>
      <c r="D609" s="1">
        <v>0.6</v>
      </c>
      <c r="E609" s="1">
        <v>40</v>
      </c>
      <c r="F609" s="1" t="s">
        <v>569</v>
      </c>
      <c r="H609" t="str">
        <v>1,599</v>
      </c>
      <c r="I609" t="str">
        <v>3,999</v>
      </c>
      <c r="K609" s="10">
        <v>1599</v>
      </c>
      <c r="L609" s="10">
        <v>3999</v>
      </c>
      <c r="N609" s="3"/>
      <c r="O609" s="4"/>
      <c r="Q609" s="13">
        <v>19.140029999999999</v>
      </c>
      <c r="R609" s="13">
        <v>47.868029999999997</v>
      </c>
      <c r="V609" s="16" t="s">
        <v>551</v>
      </c>
      <c r="W609" s="14">
        <v>3.9381300000000001</v>
      </c>
      <c r="X609" s="14">
        <v>11.958029999999999</v>
      </c>
      <c r="Y609" s="22">
        <v>0.67</v>
      </c>
      <c r="Z609" s="27">
        <v>39</v>
      </c>
      <c r="AA609" s="32">
        <v>77027</v>
      </c>
    </row>
    <row r="610" spans="1:27" x14ac:dyDescent="0.25">
      <c r="A610" t="s">
        <v>528</v>
      </c>
      <c r="B610" s="1" t="s">
        <v>128</v>
      </c>
      <c r="C610" s="1" t="s">
        <v>143</v>
      </c>
      <c r="D610" s="1">
        <v>0.81</v>
      </c>
      <c r="E610" s="1">
        <v>42</v>
      </c>
      <c r="F610" s="1" t="s">
        <v>703</v>
      </c>
      <c r="H610" t="str">
        <v>1,499</v>
      </c>
      <c r="I610" t="str">
        <v>7,999</v>
      </c>
      <c r="K610" s="10">
        <v>1499</v>
      </c>
      <c r="L610" s="10">
        <v>7999</v>
      </c>
      <c r="N610" s="3"/>
      <c r="O610" s="4"/>
      <c r="Q610" s="13">
        <v>17.94303</v>
      </c>
      <c r="R610" s="13">
        <v>95.74803</v>
      </c>
      <c r="V610" s="16" t="s">
        <v>807</v>
      </c>
      <c r="W610" s="14">
        <v>6.5715300000000001</v>
      </c>
      <c r="X610" s="14">
        <v>21.534029999999998</v>
      </c>
      <c r="Y610" s="22">
        <v>0.69</v>
      </c>
      <c r="Z610" s="27">
        <v>43</v>
      </c>
      <c r="AA610" s="32">
        <v>28829</v>
      </c>
    </row>
    <row r="611" spans="1:27" x14ac:dyDescent="0.25">
      <c r="A611" t="s">
        <v>551</v>
      </c>
      <c r="B611" s="1" t="s">
        <v>15</v>
      </c>
      <c r="C611" s="1" t="s">
        <v>30</v>
      </c>
      <c r="D611" s="1">
        <v>0.67</v>
      </c>
      <c r="E611" s="1">
        <v>39</v>
      </c>
      <c r="F611" s="1" t="s">
        <v>806</v>
      </c>
      <c r="H611" t="str">
        <v>329</v>
      </c>
      <c r="I611" t="str">
        <v>999</v>
      </c>
      <c r="K611" s="10">
        <v>329</v>
      </c>
      <c r="L611" s="10">
        <v>999</v>
      </c>
      <c r="N611" s="3"/>
      <c r="O611" s="4"/>
      <c r="Q611" s="13">
        <v>3.9381300000000001</v>
      </c>
      <c r="R611" s="13">
        <v>11.958029999999999</v>
      </c>
      <c r="V611" s="16" t="s">
        <v>528</v>
      </c>
      <c r="W611" s="14">
        <v>26.322029999999998</v>
      </c>
      <c r="X611" s="14">
        <v>119.68803</v>
      </c>
      <c r="Y611" s="22">
        <v>0.78</v>
      </c>
      <c r="Z611" s="27">
        <v>42</v>
      </c>
      <c r="AA611" s="32">
        <v>29478</v>
      </c>
    </row>
    <row r="612" spans="1:27" x14ac:dyDescent="0.25">
      <c r="A612" t="s">
        <v>807</v>
      </c>
      <c r="B612" s="1" t="s">
        <v>323</v>
      </c>
      <c r="C612" s="1" t="s">
        <v>55</v>
      </c>
      <c r="D612" s="1">
        <v>0.69</v>
      </c>
      <c r="E612" s="1">
        <v>43</v>
      </c>
      <c r="F612" s="1" t="s">
        <v>808</v>
      </c>
      <c r="H612" t="str">
        <v>549</v>
      </c>
      <c r="I612" t="str">
        <v>1,799</v>
      </c>
      <c r="K612" s="10">
        <v>549</v>
      </c>
      <c r="L612" s="10">
        <v>1799</v>
      </c>
      <c r="N612" s="3"/>
      <c r="O612" s="4"/>
      <c r="Q612" s="13">
        <v>6.5715300000000001</v>
      </c>
      <c r="R612" s="13">
        <v>21.534029999999998</v>
      </c>
      <c r="V612" s="16" t="s">
        <v>781</v>
      </c>
      <c r="W612" s="14">
        <v>3.5790299999999999</v>
      </c>
      <c r="X612" s="14">
        <v>7.7805</v>
      </c>
      <c r="Y612" s="22">
        <v>0.54</v>
      </c>
      <c r="Z612" s="27">
        <v>45</v>
      </c>
      <c r="AA612" s="32">
        <v>33176</v>
      </c>
    </row>
    <row r="613" spans="1:27" x14ac:dyDescent="0.25">
      <c r="A613" t="s">
        <v>528</v>
      </c>
      <c r="B613" s="1" t="s">
        <v>111</v>
      </c>
      <c r="C613" s="1" t="s">
        <v>233</v>
      </c>
      <c r="D613" s="1">
        <v>0.78</v>
      </c>
      <c r="E613" s="1">
        <v>42</v>
      </c>
      <c r="F613" s="1" t="s">
        <v>809</v>
      </c>
      <c r="H613" t="str">
        <v>2,199</v>
      </c>
      <c r="I613" t="str">
        <v>9,999</v>
      </c>
      <c r="K613" s="10">
        <v>2199</v>
      </c>
      <c r="L613" s="10">
        <v>9999</v>
      </c>
      <c r="N613" s="3"/>
      <c r="O613" s="4"/>
      <c r="Q613" s="13">
        <v>26.322029999999998</v>
      </c>
      <c r="R613" s="13">
        <v>119.68803</v>
      </c>
      <c r="V613" s="16" t="s">
        <v>811</v>
      </c>
      <c r="W613" s="14">
        <v>9.5520599999999991</v>
      </c>
      <c r="X613" s="14">
        <v>23.88015</v>
      </c>
      <c r="Y613" s="22">
        <v>0.6</v>
      </c>
      <c r="Z613" s="27">
        <v>40</v>
      </c>
      <c r="AA613" s="32">
        <v>68664</v>
      </c>
    </row>
    <row r="614" spans="1:27" x14ac:dyDescent="0.25">
      <c r="A614" t="s">
        <v>781</v>
      </c>
      <c r="B614" s="1" t="s">
        <v>27</v>
      </c>
      <c r="C614" s="1" t="s">
        <v>432</v>
      </c>
      <c r="D614" s="1">
        <v>0.54</v>
      </c>
      <c r="E614" s="1">
        <v>45</v>
      </c>
      <c r="F614" s="1" t="s">
        <v>810</v>
      </c>
      <c r="H614" t="str">
        <v>299</v>
      </c>
      <c r="I614" t="str">
        <v>650</v>
      </c>
      <c r="K614" s="10">
        <v>299</v>
      </c>
      <c r="L614" s="10">
        <v>650</v>
      </c>
      <c r="N614" s="3"/>
      <c r="O614" s="4"/>
      <c r="Q614" s="13">
        <v>3.5790299999999999</v>
      </c>
      <c r="R614" s="13">
        <v>7.7805</v>
      </c>
      <c r="V614" s="16" t="s">
        <v>6</v>
      </c>
      <c r="W614" s="14">
        <v>4.7760299999999996</v>
      </c>
      <c r="X614" s="14">
        <v>13.15503</v>
      </c>
      <c r="Y614" s="22">
        <v>0.64</v>
      </c>
      <c r="Z614" s="27">
        <v>42</v>
      </c>
      <c r="AA614" s="32">
        <v>24269</v>
      </c>
    </row>
    <row r="615" spans="1:27" x14ac:dyDescent="0.25">
      <c r="A615" t="s">
        <v>811</v>
      </c>
      <c r="B615" s="1" t="s">
        <v>402</v>
      </c>
      <c r="C615" s="1" t="s">
        <v>812</v>
      </c>
      <c r="D615" s="1">
        <v>0.6</v>
      </c>
      <c r="E615" s="1">
        <v>40</v>
      </c>
      <c r="F615" s="1" t="s">
        <v>813</v>
      </c>
      <c r="H615" t="str">
        <v>798</v>
      </c>
      <c r="I615" t="str">
        <v>1,995</v>
      </c>
      <c r="K615" s="10">
        <v>798</v>
      </c>
      <c r="L615" s="10">
        <v>1995</v>
      </c>
      <c r="N615" s="3"/>
      <c r="O615" s="4"/>
      <c r="Q615" s="13">
        <v>9.5520599999999991</v>
      </c>
      <c r="R615" s="13">
        <v>23.88015</v>
      </c>
      <c r="V615" s="16" t="s">
        <v>814</v>
      </c>
      <c r="W615" s="14">
        <v>3.1840199999999999</v>
      </c>
      <c r="X615" s="14">
        <v>3.7705500000000001</v>
      </c>
      <c r="Y615" s="22">
        <v>0.16</v>
      </c>
      <c r="Z615" s="27">
        <v>45</v>
      </c>
      <c r="AA615" s="32">
        <v>2803</v>
      </c>
    </row>
    <row r="616" spans="1:27" x14ac:dyDescent="0.25">
      <c r="A616" t="s">
        <v>6</v>
      </c>
      <c r="B616" s="1" t="s">
        <v>7</v>
      </c>
      <c r="C616" s="1" t="s">
        <v>8</v>
      </c>
      <c r="D616" s="1">
        <v>0.64</v>
      </c>
      <c r="E616" s="1">
        <v>42</v>
      </c>
      <c r="F616" s="1" t="s">
        <v>9</v>
      </c>
      <c r="H616" t="str">
        <v>399</v>
      </c>
      <c r="I616" t="str">
        <v>1,099</v>
      </c>
      <c r="K616" s="10">
        <v>399</v>
      </c>
      <c r="L616" s="10">
        <v>1099</v>
      </c>
      <c r="N616" s="3"/>
      <c r="O616" s="4"/>
      <c r="Q616" s="13">
        <v>4.7760299999999996</v>
      </c>
      <c r="R616" s="13">
        <v>13.15503</v>
      </c>
      <c r="V616" s="16" t="s">
        <v>818</v>
      </c>
      <c r="W616" s="14">
        <v>0.59850000000000003</v>
      </c>
      <c r="X616" s="14">
        <v>0.59850000000000003</v>
      </c>
      <c r="Y616" s="22">
        <v>0</v>
      </c>
      <c r="Z616" s="27">
        <v>43</v>
      </c>
      <c r="AA616" s="32">
        <v>5792</v>
      </c>
    </row>
    <row r="617" spans="1:27" x14ac:dyDescent="0.25">
      <c r="A617" t="s">
        <v>814</v>
      </c>
      <c r="B617" s="1" t="s">
        <v>815</v>
      </c>
      <c r="C617" s="1" t="s">
        <v>816</v>
      </c>
      <c r="D617" s="1">
        <v>0.16</v>
      </c>
      <c r="E617" s="1">
        <v>45</v>
      </c>
      <c r="F617" s="1" t="s">
        <v>817</v>
      </c>
      <c r="H617" t="str">
        <v>266</v>
      </c>
      <c r="I617" t="str">
        <v>315</v>
      </c>
      <c r="K617" s="10">
        <v>266</v>
      </c>
      <c r="L617" s="10">
        <v>315</v>
      </c>
      <c r="N617" s="3"/>
      <c r="O617" s="4"/>
      <c r="Q617" s="13">
        <v>3.1840199999999999</v>
      </c>
      <c r="R617" s="13">
        <v>3.7705500000000001</v>
      </c>
      <c r="V617" s="16" t="s">
        <v>821</v>
      </c>
      <c r="W617" s="14">
        <v>1.5561</v>
      </c>
      <c r="X617" s="14">
        <v>1.97505</v>
      </c>
      <c r="Y617" s="22">
        <v>0.21</v>
      </c>
      <c r="Z617" s="27">
        <v>39</v>
      </c>
      <c r="AA617" s="32">
        <v>14778</v>
      </c>
    </row>
    <row r="618" spans="1:27" x14ac:dyDescent="0.25">
      <c r="A618" t="s">
        <v>818</v>
      </c>
      <c r="B618" s="1" t="s">
        <v>819</v>
      </c>
      <c r="C618" s="1" t="s">
        <v>819</v>
      </c>
      <c r="D618" s="1">
        <v>0</v>
      </c>
      <c r="E618" s="1">
        <v>43</v>
      </c>
      <c r="F618" s="1" t="s">
        <v>820</v>
      </c>
      <c r="H618" t="str">
        <v>50</v>
      </c>
      <c r="I618" t="str">
        <v>50</v>
      </c>
      <c r="K618" s="10">
        <v>50</v>
      </c>
      <c r="L618" s="10">
        <v>50</v>
      </c>
      <c r="N618" s="3"/>
      <c r="O618" s="4"/>
      <c r="Q618" s="13">
        <v>0.59850000000000003</v>
      </c>
      <c r="R618" s="13">
        <v>0.59850000000000003</v>
      </c>
      <c r="V618" s="16" t="s">
        <v>551</v>
      </c>
      <c r="W618" s="14">
        <v>5.37453</v>
      </c>
      <c r="X618" s="14">
        <v>15.4413</v>
      </c>
      <c r="Y618" s="22">
        <v>0.65</v>
      </c>
      <c r="Z618" s="27">
        <v>41</v>
      </c>
      <c r="AA618" s="32">
        <v>9177</v>
      </c>
    </row>
    <row r="619" spans="1:27" x14ac:dyDescent="0.25">
      <c r="A619" t="s">
        <v>821</v>
      </c>
      <c r="B619" s="1" t="s">
        <v>822</v>
      </c>
      <c r="C619" s="1" t="s">
        <v>823</v>
      </c>
      <c r="D619" s="1">
        <v>0.21</v>
      </c>
      <c r="E619" s="1">
        <v>39</v>
      </c>
      <c r="F619" s="1" t="s">
        <v>824</v>
      </c>
      <c r="H619" t="str">
        <v>130</v>
      </c>
      <c r="I619" t="str">
        <v>165</v>
      </c>
      <c r="K619" s="10">
        <v>130</v>
      </c>
      <c r="L619" s="10">
        <v>165</v>
      </c>
      <c r="N619" s="3"/>
      <c r="O619" s="4"/>
      <c r="Q619" s="13">
        <v>1.5561</v>
      </c>
      <c r="R619" s="13">
        <v>1.97505</v>
      </c>
      <c r="V619" s="16" t="s">
        <v>528</v>
      </c>
      <c r="W619" s="14">
        <v>47.868029999999997</v>
      </c>
      <c r="X619" s="14">
        <v>203.47802999999999</v>
      </c>
      <c r="Y619" s="22">
        <v>0.76</v>
      </c>
      <c r="Z619" s="27">
        <v>43</v>
      </c>
      <c r="AA619" s="32">
        <v>17162</v>
      </c>
    </row>
    <row r="620" spans="1:27" x14ac:dyDescent="0.25">
      <c r="A620" t="s">
        <v>551</v>
      </c>
      <c r="B620" s="1" t="s">
        <v>201</v>
      </c>
      <c r="C620" s="1" t="s">
        <v>825</v>
      </c>
      <c r="D620" s="1">
        <v>0.65</v>
      </c>
      <c r="E620" s="1">
        <v>41</v>
      </c>
      <c r="F620" s="1" t="s">
        <v>826</v>
      </c>
      <c r="H620" t="str">
        <v>449</v>
      </c>
      <c r="I620" t="str">
        <v>1,290</v>
      </c>
      <c r="K620" s="10">
        <v>449</v>
      </c>
      <c r="L620" s="10">
        <v>1290</v>
      </c>
      <c r="N620" s="3"/>
      <c r="O620" s="4"/>
      <c r="Q620" s="13">
        <v>5.37453</v>
      </c>
      <c r="R620" s="13">
        <v>15.4413</v>
      </c>
      <c r="V620" s="16" t="s">
        <v>551</v>
      </c>
      <c r="W620" s="14">
        <v>4.7760299999999996</v>
      </c>
      <c r="X620" s="14">
        <v>15.4413</v>
      </c>
      <c r="Y620" s="22">
        <v>0.69</v>
      </c>
      <c r="Z620" s="27">
        <v>42</v>
      </c>
      <c r="AA620" s="32">
        <v>206</v>
      </c>
    </row>
    <row r="621" spans="1:27" x14ac:dyDescent="0.25">
      <c r="A621" t="s">
        <v>528</v>
      </c>
      <c r="B621" s="1" t="s">
        <v>164</v>
      </c>
      <c r="C621" s="1" t="s">
        <v>492</v>
      </c>
      <c r="D621" s="1">
        <v>0.76</v>
      </c>
      <c r="E621" s="1">
        <v>43</v>
      </c>
      <c r="F621" s="1" t="s">
        <v>827</v>
      </c>
      <c r="H621" t="str">
        <v>3,999</v>
      </c>
      <c r="I621" t="str">
        <v>16,999</v>
      </c>
      <c r="K621" s="10">
        <v>3999</v>
      </c>
      <c r="L621" s="10">
        <v>16999</v>
      </c>
      <c r="N621" s="3"/>
      <c r="O621" s="4"/>
      <c r="Q621" s="13">
        <v>47.868029999999997</v>
      </c>
      <c r="R621" s="13">
        <v>203.47802999999999</v>
      </c>
      <c r="V621" s="16" t="s">
        <v>829</v>
      </c>
      <c r="W621" s="14">
        <v>16.746030000000001</v>
      </c>
      <c r="X621" s="14">
        <v>29.901060000000001</v>
      </c>
      <c r="Y621" s="22">
        <v>0.44</v>
      </c>
      <c r="Z621" s="27">
        <v>42</v>
      </c>
      <c r="AA621" s="32">
        <v>33717</v>
      </c>
    </row>
    <row r="622" spans="1:27" x14ac:dyDescent="0.25">
      <c r="A622" t="s">
        <v>551</v>
      </c>
      <c r="B622" s="1" t="s">
        <v>7</v>
      </c>
      <c r="C622" s="1" t="s">
        <v>825</v>
      </c>
      <c r="D622" s="1">
        <v>0.69</v>
      </c>
      <c r="E622" s="1">
        <v>42</v>
      </c>
      <c r="F622" s="1" t="s">
        <v>828</v>
      </c>
      <c r="H622" t="str">
        <v>399</v>
      </c>
      <c r="I622" t="str">
        <v>1,290</v>
      </c>
      <c r="K622" s="10">
        <v>399</v>
      </c>
      <c r="L622" s="10">
        <v>1290</v>
      </c>
      <c r="N622" s="3"/>
      <c r="O622" s="4"/>
      <c r="Q622" s="13">
        <v>4.7760299999999996</v>
      </c>
      <c r="R622" s="13">
        <v>15.4413</v>
      </c>
      <c r="V622" s="16" t="s">
        <v>6</v>
      </c>
      <c r="W622" s="14">
        <v>2.3820299999999999</v>
      </c>
      <c r="X622" s="14">
        <v>4.17753</v>
      </c>
      <c r="Y622" s="22">
        <v>0.43</v>
      </c>
      <c r="Z622" s="27">
        <v>40</v>
      </c>
      <c r="AA622" s="32">
        <v>43994</v>
      </c>
    </row>
    <row r="623" spans="1:27" x14ac:dyDescent="0.25">
      <c r="A623" t="s">
        <v>829</v>
      </c>
      <c r="B623" s="1" t="s">
        <v>124</v>
      </c>
      <c r="C623" s="1" t="s">
        <v>830</v>
      </c>
      <c r="D623" s="1">
        <v>0.44</v>
      </c>
      <c r="E623" s="1">
        <v>42</v>
      </c>
      <c r="F623" s="1" t="s">
        <v>831</v>
      </c>
      <c r="H623" t="str">
        <v>1,399</v>
      </c>
      <c r="I623" t="str">
        <v>2,498</v>
      </c>
      <c r="K623" s="10">
        <v>1399</v>
      </c>
      <c r="L623" s="10">
        <v>2498</v>
      </c>
      <c r="N623" s="3"/>
      <c r="O623" s="4"/>
      <c r="Q623" s="13">
        <v>16.746030000000001</v>
      </c>
      <c r="R623" s="13">
        <v>29.901060000000001</v>
      </c>
      <c r="V623" s="16" t="s">
        <v>6</v>
      </c>
      <c r="W623" s="14">
        <v>2.3820299999999999</v>
      </c>
      <c r="X623" s="14">
        <v>11.958029999999999</v>
      </c>
      <c r="Y623" s="22">
        <v>0.8</v>
      </c>
      <c r="Z623" s="27">
        <v>39</v>
      </c>
      <c r="AA623" s="32">
        <v>7928</v>
      </c>
    </row>
    <row r="624" spans="1:27" x14ac:dyDescent="0.25">
      <c r="A624" t="s">
        <v>6</v>
      </c>
      <c r="B624" s="1" t="s">
        <v>10</v>
      </c>
      <c r="C624" s="1" t="s">
        <v>11</v>
      </c>
      <c r="D624" s="1">
        <v>0.43</v>
      </c>
      <c r="E624" s="1">
        <v>40</v>
      </c>
      <c r="F624" s="1" t="s">
        <v>12</v>
      </c>
      <c r="H624" t="str">
        <v>199</v>
      </c>
      <c r="I624" t="str">
        <v>349</v>
      </c>
      <c r="K624" s="10">
        <v>199</v>
      </c>
      <c r="L624" s="10">
        <v>349</v>
      </c>
      <c r="N624" s="3"/>
      <c r="O624" s="4"/>
      <c r="Q624" s="13">
        <v>2.3820299999999999</v>
      </c>
      <c r="R624" s="13">
        <v>4.17753</v>
      </c>
      <c r="V624" s="16" t="s">
        <v>528</v>
      </c>
      <c r="W624" s="14">
        <v>35.886060000000001</v>
      </c>
      <c r="X624" s="14">
        <v>71.808030000000002</v>
      </c>
      <c r="Y624" s="22">
        <v>0.5</v>
      </c>
      <c r="Z624" s="27">
        <v>41</v>
      </c>
      <c r="AA624" s="32">
        <v>5179</v>
      </c>
    </row>
    <row r="625" spans="1:27" x14ac:dyDescent="0.25">
      <c r="A625" t="s">
        <v>6</v>
      </c>
      <c r="B625" s="1" t="s">
        <v>10</v>
      </c>
      <c r="C625" s="1" t="s">
        <v>30</v>
      </c>
      <c r="D625" s="1">
        <v>0.8</v>
      </c>
      <c r="E625" s="1">
        <v>39</v>
      </c>
      <c r="F625" s="1" t="s">
        <v>14</v>
      </c>
      <c r="H625" t="str">
        <v>199</v>
      </c>
      <c r="I625" t="str">
        <v>999</v>
      </c>
      <c r="K625" s="10">
        <v>199</v>
      </c>
      <c r="L625" s="10">
        <v>999</v>
      </c>
      <c r="N625" s="3"/>
      <c r="O625" s="4"/>
      <c r="Q625" s="13">
        <v>2.3820299999999999</v>
      </c>
      <c r="R625" s="13">
        <v>11.958029999999999</v>
      </c>
      <c r="V625" s="16" t="s">
        <v>832</v>
      </c>
      <c r="W625" s="14">
        <v>49.053060000000002</v>
      </c>
      <c r="X625" s="14">
        <v>59.838029999999996</v>
      </c>
      <c r="Y625" s="22">
        <v>0.18</v>
      </c>
      <c r="Z625" s="27">
        <v>45</v>
      </c>
      <c r="AA625" s="32">
        <v>5081</v>
      </c>
    </row>
    <row r="626" spans="1:27" x14ac:dyDescent="0.25">
      <c r="A626" t="s">
        <v>528</v>
      </c>
      <c r="B626" s="1" t="s">
        <v>587</v>
      </c>
      <c r="C626" s="1" t="s">
        <v>588</v>
      </c>
      <c r="D626" s="1">
        <v>0.5</v>
      </c>
      <c r="E626" s="1">
        <v>41</v>
      </c>
      <c r="F626" s="1" t="s">
        <v>589</v>
      </c>
      <c r="H626" t="str">
        <v>2,998</v>
      </c>
      <c r="I626" t="str">
        <v>5,999</v>
      </c>
      <c r="K626" s="10">
        <v>2998</v>
      </c>
      <c r="L626" s="10">
        <v>5999</v>
      </c>
      <c r="N626" s="3"/>
      <c r="O626" s="4"/>
      <c r="Q626" s="13">
        <v>35.886060000000001</v>
      </c>
      <c r="R626" s="13">
        <v>71.808030000000002</v>
      </c>
      <c r="V626" s="16" t="s">
        <v>835</v>
      </c>
      <c r="W626" s="14">
        <v>5.9730299999999996</v>
      </c>
      <c r="X626" s="14">
        <v>23.92803</v>
      </c>
      <c r="Y626" s="22">
        <v>0.75</v>
      </c>
      <c r="Z626" s="27">
        <v>37</v>
      </c>
      <c r="AA626" s="32">
        <v>3369</v>
      </c>
    </row>
    <row r="627" spans="1:27" x14ac:dyDescent="0.25">
      <c r="A627" t="s">
        <v>832</v>
      </c>
      <c r="B627" s="1" t="s">
        <v>833</v>
      </c>
      <c r="C627" s="1" t="s">
        <v>378</v>
      </c>
      <c r="D627" s="1">
        <v>0.18</v>
      </c>
      <c r="E627" s="1">
        <v>45</v>
      </c>
      <c r="F627" s="1" t="s">
        <v>834</v>
      </c>
      <c r="H627" t="str">
        <v>4,098</v>
      </c>
      <c r="I627" t="str">
        <v>4,999</v>
      </c>
      <c r="K627" s="10">
        <v>4098</v>
      </c>
      <c r="L627" s="10">
        <v>4999</v>
      </c>
      <c r="N627" s="3"/>
      <c r="O627" s="4"/>
      <c r="Q627" s="13">
        <v>49.053060000000002</v>
      </c>
      <c r="R627" s="13">
        <v>59.838029999999996</v>
      </c>
      <c r="V627" s="16" t="s">
        <v>781</v>
      </c>
      <c r="W627" s="14">
        <v>3.5790299999999999</v>
      </c>
      <c r="X627" s="14">
        <v>5.37453</v>
      </c>
      <c r="Y627" s="22">
        <v>0.33</v>
      </c>
      <c r="Z627" s="27">
        <v>35</v>
      </c>
      <c r="AA627" s="32">
        <v>11827</v>
      </c>
    </row>
    <row r="628" spans="1:27" x14ac:dyDescent="0.25">
      <c r="A628" t="s">
        <v>835</v>
      </c>
      <c r="B628" s="1" t="s">
        <v>24</v>
      </c>
      <c r="C628" s="1" t="s">
        <v>71</v>
      </c>
      <c r="D628" s="1">
        <v>0.75</v>
      </c>
      <c r="E628" s="1">
        <v>37</v>
      </c>
      <c r="F628" s="1" t="s">
        <v>836</v>
      </c>
      <c r="H628" t="str">
        <v>499</v>
      </c>
      <c r="I628" t="str">
        <v>1,999</v>
      </c>
      <c r="K628" s="10">
        <v>499</v>
      </c>
      <c r="L628" s="10">
        <v>1999</v>
      </c>
      <c r="N628" s="3"/>
      <c r="O628" s="4"/>
      <c r="Q628" s="13">
        <v>5.9730299999999996</v>
      </c>
      <c r="R628" s="13">
        <v>23.92803</v>
      </c>
      <c r="V628" s="16" t="s">
        <v>6</v>
      </c>
      <c r="W628" s="14">
        <v>3.9381300000000001</v>
      </c>
      <c r="X628" s="14">
        <v>8.3670299999999997</v>
      </c>
      <c r="Y628" s="22">
        <v>0.53</v>
      </c>
      <c r="Z628" s="27">
        <v>42</v>
      </c>
      <c r="AA628" s="32">
        <v>94364</v>
      </c>
    </row>
    <row r="629" spans="1:27" x14ac:dyDescent="0.25">
      <c r="A629" t="s">
        <v>781</v>
      </c>
      <c r="B629" s="1" t="s">
        <v>27</v>
      </c>
      <c r="C629" s="1" t="s">
        <v>201</v>
      </c>
      <c r="D629" s="1">
        <v>0.33</v>
      </c>
      <c r="E629" s="1">
        <v>35</v>
      </c>
      <c r="F629" s="1" t="s">
        <v>837</v>
      </c>
      <c r="H629" t="str">
        <v>299</v>
      </c>
      <c r="I629" t="str">
        <v>449</v>
      </c>
      <c r="K629" s="10">
        <v>299</v>
      </c>
      <c r="L629" s="10">
        <v>449</v>
      </c>
      <c r="N629" s="3"/>
      <c r="O629" s="4"/>
      <c r="Q629" s="13">
        <v>3.5790299999999999</v>
      </c>
      <c r="R629" s="13">
        <v>5.37453</v>
      </c>
      <c r="V629" s="16" t="s">
        <v>829</v>
      </c>
      <c r="W629" s="14">
        <v>8.3670299999999997</v>
      </c>
      <c r="X629" s="14">
        <v>11.958029999999999</v>
      </c>
      <c r="Y629" s="22">
        <v>0.3</v>
      </c>
      <c r="Z629" s="27">
        <v>35</v>
      </c>
      <c r="AA629" s="32">
        <v>15295</v>
      </c>
    </row>
    <row r="630" spans="1:27" x14ac:dyDescent="0.25">
      <c r="A630" t="s">
        <v>6</v>
      </c>
      <c r="B630" s="1" t="s">
        <v>15</v>
      </c>
      <c r="C630" s="1" t="s">
        <v>16</v>
      </c>
      <c r="D630" s="1">
        <v>0.53</v>
      </c>
      <c r="E630" s="1">
        <v>42</v>
      </c>
      <c r="F630" s="1" t="s">
        <v>605</v>
      </c>
      <c r="H630" t="str">
        <v>329</v>
      </c>
      <c r="I630" t="str">
        <v>699</v>
      </c>
      <c r="K630" s="10">
        <v>329</v>
      </c>
      <c r="L630" s="10">
        <v>699</v>
      </c>
      <c r="N630" s="3"/>
      <c r="O630" s="4"/>
      <c r="Q630" s="13">
        <v>3.9381300000000001</v>
      </c>
      <c r="R630" s="13">
        <v>8.3670299999999997</v>
      </c>
      <c r="V630" s="16" t="s">
        <v>839</v>
      </c>
      <c r="W630" s="14">
        <v>9.5640299999999989</v>
      </c>
      <c r="X630" s="14">
        <v>47.760300000000001</v>
      </c>
      <c r="Y630" s="22">
        <v>0.8</v>
      </c>
      <c r="Z630" s="27">
        <v>43</v>
      </c>
      <c r="AA630" s="32">
        <v>27139</v>
      </c>
    </row>
    <row r="631" spans="1:27" x14ac:dyDescent="0.25">
      <c r="A631" t="s">
        <v>829</v>
      </c>
      <c r="B631" s="1" t="s">
        <v>16</v>
      </c>
      <c r="C631" s="1" t="s">
        <v>30</v>
      </c>
      <c r="D631" s="1">
        <v>0.3</v>
      </c>
      <c r="E631" s="1">
        <v>35</v>
      </c>
      <c r="F631" s="1" t="s">
        <v>838</v>
      </c>
      <c r="H631" t="str">
        <v>699</v>
      </c>
      <c r="I631" t="str">
        <v>999</v>
      </c>
      <c r="K631" s="10">
        <v>699</v>
      </c>
      <c r="L631" s="10">
        <v>999</v>
      </c>
      <c r="N631" s="3"/>
      <c r="O631" s="4"/>
      <c r="Q631" s="13">
        <v>8.3670299999999997</v>
      </c>
      <c r="R631" s="13">
        <v>11.958029999999999</v>
      </c>
      <c r="V631" s="16" t="s">
        <v>551</v>
      </c>
      <c r="W631" s="14">
        <v>16.746030000000001</v>
      </c>
      <c r="X631" s="14">
        <v>65.823030000000003</v>
      </c>
      <c r="Y631" s="22">
        <v>0.75</v>
      </c>
      <c r="Z631" s="27">
        <v>39</v>
      </c>
      <c r="AA631" s="32">
        <v>9504</v>
      </c>
    </row>
    <row r="632" spans="1:27" x14ac:dyDescent="0.25">
      <c r="A632" t="s">
        <v>839</v>
      </c>
      <c r="B632" s="1" t="s">
        <v>34</v>
      </c>
      <c r="C632" s="1" t="s">
        <v>604</v>
      </c>
      <c r="D632" s="1">
        <v>0.8</v>
      </c>
      <c r="E632" s="1">
        <v>43</v>
      </c>
      <c r="F632" s="1" t="s">
        <v>840</v>
      </c>
      <c r="H632" t="str">
        <v>799</v>
      </c>
      <c r="I632" t="str">
        <v>3,990</v>
      </c>
      <c r="K632" s="10">
        <v>799</v>
      </c>
      <c r="L632" s="10">
        <v>3990</v>
      </c>
      <c r="N632" s="3"/>
      <c r="O632" s="4"/>
      <c r="Q632" s="13">
        <v>9.5640299999999989</v>
      </c>
      <c r="R632" s="13">
        <v>47.760300000000001</v>
      </c>
      <c r="V632" s="16" t="s">
        <v>6</v>
      </c>
      <c r="W632" s="14">
        <v>1.84338</v>
      </c>
      <c r="X632" s="14">
        <v>4.7760299999999996</v>
      </c>
      <c r="Y632" s="22">
        <v>0.61</v>
      </c>
      <c r="Z632" s="27">
        <v>42</v>
      </c>
      <c r="AA632" s="32">
        <v>16905</v>
      </c>
    </row>
    <row r="633" spans="1:27" x14ac:dyDescent="0.25">
      <c r="A633" t="s">
        <v>551</v>
      </c>
      <c r="B633" s="1" t="s">
        <v>124</v>
      </c>
      <c r="C633" s="1" t="s">
        <v>841</v>
      </c>
      <c r="D633" s="1">
        <v>0.75</v>
      </c>
      <c r="E633" s="1">
        <v>39</v>
      </c>
      <c r="F633" s="1" t="s">
        <v>842</v>
      </c>
      <c r="H633" t="str">
        <v>1,399</v>
      </c>
      <c r="I633" t="str">
        <v>5,499</v>
      </c>
      <c r="K633" s="10">
        <v>1399</v>
      </c>
      <c r="L633" s="10">
        <v>5499</v>
      </c>
      <c r="N633" s="3"/>
      <c r="O633" s="4"/>
      <c r="Q633" s="13">
        <v>16.746030000000001</v>
      </c>
      <c r="R633" s="13">
        <v>65.823030000000003</v>
      </c>
      <c r="V633" s="16" t="s">
        <v>778</v>
      </c>
      <c r="W633" s="14">
        <v>6.2124299999999995</v>
      </c>
      <c r="X633" s="14">
        <v>16.159500000000001</v>
      </c>
      <c r="Y633" s="22">
        <v>0.62</v>
      </c>
      <c r="Z633" s="27">
        <v>43</v>
      </c>
      <c r="AA633" s="32">
        <v>30058</v>
      </c>
    </row>
    <row r="634" spans="1:27" x14ac:dyDescent="0.25">
      <c r="A634" t="s">
        <v>6</v>
      </c>
      <c r="B634" s="1" t="s">
        <v>18</v>
      </c>
      <c r="C634" s="1" t="s">
        <v>7</v>
      </c>
      <c r="D634" s="1">
        <v>0.61</v>
      </c>
      <c r="E634" s="1">
        <v>42</v>
      </c>
      <c r="F634" s="1" t="s">
        <v>19</v>
      </c>
      <c r="H634" t="str">
        <v>154</v>
      </c>
      <c r="I634" t="str">
        <v>399</v>
      </c>
      <c r="K634" s="10">
        <v>154</v>
      </c>
      <c r="L634" s="10">
        <v>399</v>
      </c>
      <c r="N634" s="3"/>
      <c r="O634" s="4"/>
      <c r="Q634" s="13">
        <v>1.84338</v>
      </c>
      <c r="R634" s="13">
        <v>4.7760299999999996</v>
      </c>
      <c r="V634" s="16" t="s">
        <v>528</v>
      </c>
      <c r="W634" s="14">
        <v>27.519030000000001</v>
      </c>
      <c r="X634" s="14">
        <v>95.640299999999996</v>
      </c>
      <c r="Y634" s="22">
        <v>0.71</v>
      </c>
      <c r="Z634" s="27">
        <v>42</v>
      </c>
      <c r="AA634" s="32">
        <v>69619</v>
      </c>
    </row>
    <row r="635" spans="1:27" x14ac:dyDescent="0.25">
      <c r="A635" t="s">
        <v>778</v>
      </c>
      <c r="B635" s="1" t="s">
        <v>843</v>
      </c>
      <c r="C635" s="1" t="s">
        <v>844</v>
      </c>
      <c r="D635" s="1">
        <v>0.62</v>
      </c>
      <c r="E635" s="1">
        <v>43</v>
      </c>
      <c r="F635" s="1" t="s">
        <v>845</v>
      </c>
      <c r="H635" t="str">
        <v>519</v>
      </c>
      <c r="I635" t="str">
        <v>1,350</v>
      </c>
      <c r="K635" s="10">
        <v>519</v>
      </c>
      <c r="L635" s="10">
        <v>1350</v>
      </c>
      <c r="N635" s="3"/>
      <c r="O635" s="4"/>
      <c r="Q635" s="13">
        <v>6.2124299999999995</v>
      </c>
      <c r="R635" s="13">
        <v>16.159500000000001</v>
      </c>
      <c r="V635" s="16" t="s">
        <v>608</v>
      </c>
      <c r="W635" s="14">
        <v>4.7760299999999996</v>
      </c>
      <c r="X635" s="14">
        <v>23.92803</v>
      </c>
      <c r="Y635" s="22">
        <v>0.8</v>
      </c>
      <c r="Z635" s="27">
        <v>40</v>
      </c>
      <c r="AA635" s="32">
        <v>3382</v>
      </c>
    </row>
    <row r="636" spans="1:27" x14ac:dyDescent="0.25">
      <c r="A636" t="s">
        <v>528</v>
      </c>
      <c r="B636" s="1" t="s">
        <v>372</v>
      </c>
      <c r="C636" s="1" t="s">
        <v>532</v>
      </c>
      <c r="D636" s="1">
        <v>0.71</v>
      </c>
      <c r="E636" s="1">
        <v>42</v>
      </c>
      <c r="F636" s="1" t="s">
        <v>846</v>
      </c>
      <c r="H636" t="str">
        <v>2,299</v>
      </c>
      <c r="I636" t="str">
        <v>7,990</v>
      </c>
      <c r="K636" s="10">
        <v>2299</v>
      </c>
      <c r="L636" s="10">
        <v>7990</v>
      </c>
      <c r="N636" s="3"/>
      <c r="O636" s="4"/>
      <c r="Q636" s="13">
        <v>27.519030000000001</v>
      </c>
      <c r="R636" s="13">
        <v>95.640299999999996</v>
      </c>
      <c r="V636" s="16" t="s">
        <v>551</v>
      </c>
      <c r="W636" s="14">
        <v>17.94303</v>
      </c>
      <c r="X636" s="14">
        <v>47.760300000000001</v>
      </c>
      <c r="Y636" s="22">
        <v>0.62</v>
      </c>
      <c r="Z636" s="27">
        <v>41</v>
      </c>
      <c r="AA636" s="32">
        <v>109864</v>
      </c>
    </row>
    <row r="637" spans="1:27" x14ac:dyDescent="0.25">
      <c r="A637" t="s">
        <v>608</v>
      </c>
      <c r="B637" s="1" t="s">
        <v>7</v>
      </c>
      <c r="C637" s="1" t="s">
        <v>71</v>
      </c>
      <c r="D637" s="1">
        <v>0.8</v>
      </c>
      <c r="E637" s="1">
        <v>40</v>
      </c>
      <c r="F637" s="1" t="s">
        <v>609</v>
      </c>
      <c r="H637" t="str">
        <v>399</v>
      </c>
      <c r="I637" t="str">
        <v>1,999</v>
      </c>
      <c r="K637" s="10">
        <v>399</v>
      </c>
      <c r="L637" s="10">
        <v>1999</v>
      </c>
      <c r="N637" s="3"/>
      <c r="O637" s="4"/>
      <c r="Q637" s="13">
        <v>4.7760299999999996</v>
      </c>
      <c r="R637" s="13">
        <v>23.92803</v>
      </c>
      <c r="V637" s="16" t="s">
        <v>848</v>
      </c>
      <c r="W637" s="14">
        <v>15.501149999999999</v>
      </c>
      <c r="X637" s="14">
        <v>15.501149999999999</v>
      </c>
      <c r="Y637" s="22">
        <v>0</v>
      </c>
      <c r="Z637" s="27">
        <v>45</v>
      </c>
      <c r="AA637" s="32">
        <v>576</v>
      </c>
    </row>
    <row r="638" spans="1:27" x14ac:dyDescent="0.25">
      <c r="A638" t="s">
        <v>551</v>
      </c>
      <c r="B638" s="1" t="s">
        <v>128</v>
      </c>
      <c r="C638" s="1" t="s">
        <v>604</v>
      </c>
      <c r="D638" s="1">
        <v>0.62</v>
      </c>
      <c r="E638" s="1">
        <v>41</v>
      </c>
      <c r="F638" s="1" t="s">
        <v>847</v>
      </c>
      <c r="H638" t="str">
        <v>1,499</v>
      </c>
      <c r="I638" t="str">
        <v>3,990</v>
      </c>
      <c r="K638" s="10">
        <v>1499</v>
      </c>
      <c r="L638" s="10">
        <v>3990</v>
      </c>
      <c r="N638" s="3"/>
      <c r="O638" s="4"/>
      <c r="Q638" s="13">
        <v>17.94303</v>
      </c>
      <c r="R638" s="13">
        <v>47.760300000000001</v>
      </c>
      <c r="V638" s="16" t="s">
        <v>851</v>
      </c>
      <c r="W638" s="14">
        <v>22.611329999999999</v>
      </c>
      <c r="X638" s="14">
        <v>65.823030000000003</v>
      </c>
      <c r="Y638" s="22">
        <v>0.66</v>
      </c>
      <c r="Z638" s="27">
        <v>42</v>
      </c>
      <c r="AA638" s="32">
        <v>49551</v>
      </c>
    </row>
    <row r="639" spans="1:27" x14ac:dyDescent="0.25">
      <c r="A639" t="s">
        <v>848</v>
      </c>
      <c r="B639" s="1" t="s">
        <v>849</v>
      </c>
      <c r="C639" s="1" t="s">
        <v>849</v>
      </c>
      <c r="D639" s="1">
        <v>0</v>
      </c>
      <c r="E639" s="1">
        <v>45</v>
      </c>
      <c r="F639" s="1" t="s">
        <v>850</v>
      </c>
      <c r="H639" t="str">
        <v>1,295</v>
      </c>
      <c r="I639" t="str">
        <v>1,295</v>
      </c>
      <c r="K639" s="10">
        <v>1295</v>
      </c>
      <c r="L639" s="10">
        <v>1295</v>
      </c>
      <c r="N639" s="3"/>
      <c r="O639" s="4"/>
      <c r="Q639" s="13">
        <v>15.501149999999999</v>
      </c>
      <c r="R639" s="13">
        <v>15.501149999999999</v>
      </c>
      <c r="V639" s="16" t="s">
        <v>551</v>
      </c>
      <c r="W639" s="14">
        <v>5.4463499999999998</v>
      </c>
      <c r="X639" s="14">
        <v>17.8353</v>
      </c>
      <c r="Y639" s="22">
        <v>0.69</v>
      </c>
      <c r="Z639" s="27">
        <v>41</v>
      </c>
      <c r="AA639" s="32">
        <v>161677</v>
      </c>
    </row>
    <row r="640" spans="1:27" x14ac:dyDescent="0.25">
      <c r="A640" t="s">
        <v>851</v>
      </c>
      <c r="B640" s="1" t="s">
        <v>852</v>
      </c>
      <c r="C640" s="1" t="s">
        <v>841</v>
      </c>
      <c r="D640" s="1">
        <v>0.66</v>
      </c>
      <c r="E640" s="1">
        <v>42</v>
      </c>
      <c r="F640" s="1" t="s">
        <v>853</v>
      </c>
      <c r="H640" t="str">
        <v>1,889</v>
      </c>
      <c r="I640" t="str">
        <v>5,499</v>
      </c>
      <c r="K640" s="10">
        <v>1889</v>
      </c>
      <c r="L640" s="10">
        <v>5499</v>
      </c>
      <c r="N640" s="3"/>
      <c r="O640" s="4"/>
      <c r="Q640" s="13">
        <v>22.611329999999999</v>
      </c>
      <c r="R640" s="13">
        <v>65.823030000000003</v>
      </c>
      <c r="V640" s="16" t="s">
        <v>856</v>
      </c>
      <c r="W640" s="14">
        <v>4.7760299999999996</v>
      </c>
      <c r="X640" s="14">
        <v>11.91015</v>
      </c>
      <c r="Y640" s="22">
        <v>0.6</v>
      </c>
      <c r="Z640" s="27">
        <v>39</v>
      </c>
      <c r="AA640" s="32">
        <v>21372</v>
      </c>
    </row>
    <row r="641" spans="1:27" x14ac:dyDescent="0.25">
      <c r="A641" t="s">
        <v>551</v>
      </c>
      <c r="B641" s="1" t="s">
        <v>854</v>
      </c>
      <c r="C641" s="1" t="s">
        <v>366</v>
      </c>
      <c r="D641" s="1">
        <v>0.69</v>
      </c>
      <c r="E641" s="1">
        <v>41</v>
      </c>
      <c r="F641" s="1" t="s">
        <v>855</v>
      </c>
      <c r="H641" t="str">
        <v>455</v>
      </c>
      <c r="I641" t="str">
        <v>1,490</v>
      </c>
      <c r="K641" s="10">
        <v>455</v>
      </c>
      <c r="L641" s="10">
        <v>1490</v>
      </c>
      <c r="N641" s="3"/>
      <c r="O641" s="4"/>
      <c r="Q641" s="13">
        <v>5.4463499999999998</v>
      </c>
      <c r="R641" s="13">
        <v>17.8353</v>
      </c>
      <c r="V641" s="16" t="s">
        <v>542</v>
      </c>
      <c r="W641" s="14">
        <v>12.67623</v>
      </c>
      <c r="X641" s="14">
        <v>47.868029999999997</v>
      </c>
      <c r="Y641" s="22">
        <v>0.74</v>
      </c>
      <c r="Z641" s="27">
        <v>43</v>
      </c>
      <c r="AA641" s="32">
        <v>140035</v>
      </c>
    </row>
    <row r="642" spans="1:27" x14ac:dyDescent="0.25">
      <c r="A642" t="s">
        <v>856</v>
      </c>
      <c r="B642" s="1" t="s">
        <v>7</v>
      </c>
      <c r="C642" s="1" t="s">
        <v>404</v>
      </c>
      <c r="D642" s="1">
        <v>0.6</v>
      </c>
      <c r="E642" s="1">
        <v>39</v>
      </c>
      <c r="F642" s="1" t="s">
        <v>857</v>
      </c>
      <c r="H642" t="str">
        <v>399</v>
      </c>
      <c r="I642" t="str">
        <v>995</v>
      </c>
      <c r="K642" s="10">
        <v>399</v>
      </c>
      <c r="L642" s="10">
        <v>995</v>
      </c>
      <c r="N642" s="3"/>
      <c r="O642" s="4"/>
      <c r="Q642" s="13">
        <v>4.7760299999999996</v>
      </c>
      <c r="R642" s="13">
        <v>11.91015</v>
      </c>
      <c r="V642" s="16" t="s">
        <v>6</v>
      </c>
      <c r="W642" s="14">
        <v>1.7835300000000001</v>
      </c>
      <c r="X642" s="14">
        <v>11.969999999999999</v>
      </c>
      <c r="Y642" s="22">
        <v>0.85</v>
      </c>
      <c r="Z642" s="27">
        <v>39</v>
      </c>
      <c r="AA642" s="32">
        <v>2487</v>
      </c>
    </row>
    <row r="643" spans="1:27" x14ac:dyDescent="0.25">
      <c r="A643" t="s">
        <v>542</v>
      </c>
      <c r="B643" s="1" t="s">
        <v>858</v>
      </c>
      <c r="C643" s="1" t="s">
        <v>164</v>
      </c>
      <c r="D643" s="1">
        <v>0.74</v>
      </c>
      <c r="E643" s="1">
        <v>43</v>
      </c>
      <c r="F643" s="1" t="s">
        <v>859</v>
      </c>
      <c r="H643" t="str">
        <v>1,059</v>
      </c>
      <c r="I643" t="str">
        <v>3,999</v>
      </c>
      <c r="K643" s="10">
        <v>1059</v>
      </c>
      <c r="L643" s="10">
        <v>3999</v>
      </c>
      <c r="N643" s="3"/>
      <c r="O643" s="4"/>
      <c r="Q643" s="13">
        <v>12.67623</v>
      </c>
      <c r="R643" s="13">
        <v>47.868029999999997</v>
      </c>
      <c r="V643" s="16" t="s">
        <v>860</v>
      </c>
      <c r="W643" s="14">
        <v>8.58249</v>
      </c>
      <c r="X643" s="14">
        <v>9.1091700000000007</v>
      </c>
      <c r="Y643" s="22">
        <v>0.06</v>
      </c>
      <c r="Z643" s="27">
        <v>40</v>
      </c>
      <c r="AA643" s="32">
        <v>7199</v>
      </c>
    </row>
    <row r="644" spans="1:27" x14ac:dyDescent="0.25">
      <c r="A644" t="s">
        <v>6</v>
      </c>
      <c r="B644" s="1" t="s">
        <v>20</v>
      </c>
      <c r="C644" s="1" t="s">
        <v>21</v>
      </c>
      <c r="D644" s="1">
        <v>0.85</v>
      </c>
      <c r="E644" s="1">
        <v>39</v>
      </c>
      <c r="F644" s="1" t="s">
        <v>613</v>
      </c>
      <c r="H644" t="str">
        <v>149</v>
      </c>
      <c r="I644" t="str">
        <v>1,000</v>
      </c>
      <c r="K644" s="10">
        <v>149</v>
      </c>
      <c r="L644" s="10">
        <v>1000</v>
      </c>
      <c r="N644" s="3"/>
      <c r="O644" s="4"/>
      <c r="Q644" s="13">
        <v>1.7835300000000001</v>
      </c>
      <c r="R644" s="13">
        <v>11.969999999999999</v>
      </c>
      <c r="V644" s="16" t="s">
        <v>619</v>
      </c>
      <c r="W644" s="14">
        <v>1.18503</v>
      </c>
      <c r="X644" s="14">
        <v>11.958029999999999</v>
      </c>
      <c r="Y644" s="22">
        <v>0.9</v>
      </c>
      <c r="Z644" s="27">
        <v>40</v>
      </c>
      <c r="AA644" s="32">
        <v>1396</v>
      </c>
    </row>
    <row r="645" spans="1:27" x14ac:dyDescent="0.25">
      <c r="A645" t="s">
        <v>860</v>
      </c>
      <c r="B645" s="1" t="s">
        <v>861</v>
      </c>
      <c r="C645" s="1" t="s">
        <v>862</v>
      </c>
      <c r="D645" s="1">
        <v>0.06</v>
      </c>
      <c r="E645" s="1">
        <v>40</v>
      </c>
      <c r="F645" s="1" t="s">
        <v>863</v>
      </c>
      <c r="H645" t="str">
        <v>717</v>
      </c>
      <c r="I645" t="str">
        <v>761</v>
      </c>
      <c r="K645" s="10">
        <v>717</v>
      </c>
      <c r="L645" s="10">
        <v>761</v>
      </c>
      <c r="N645" s="3"/>
      <c r="O645" s="4"/>
      <c r="Q645" s="13">
        <v>8.58249</v>
      </c>
      <c r="R645" s="13">
        <v>9.1091700000000007</v>
      </c>
      <c r="V645" s="16" t="s">
        <v>864</v>
      </c>
      <c r="W645" s="14">
        <v>0.46682999999999997</v>
      </c>
      <c r="X645" s="14">
        <v>3.5790299999999999</v>
      </c>
      <c r="Y645" s="22">
        <v>0.87</v>
      </c>
      <c r="Z645" s="27">
        <v>35</v>
      </c>
      <c r="AA645" s="32">
        <v>15233</v>
      </c>
    </row>
    <row r="646" spans="1:27" x14ac:dyDescent="0.25">
      <c r="A646" t="s">
        <v>619</v>
      </c>
      <c r="B646" s="1" t="s">
        <v>83</v>
      </c>
      <c r="C646" s="1" t="s">
        <v>30</v>
      </c>
      <c r="D646" s="1">
        <v>0.9</v>
      </c>
      <c r="E646" s="1">
        <v>40</v>
      </c>
      <c r="F646" s="1" t="s">
        <v>620</v>
      </c>
      <c r="H646" t="str">
        <v>99</v>
      </c>
      <c r="I646" t="str">
        <v>999</v>
      </c>
      <c r="K646" s="10">
        <v>99</v>
      </c>
      <c r="L646" s="10">
        <v>999</v>
      </c>
      <c r="N646" s="3"/>
      <c r="O646" s="4"/>
      <c r="Q646" s="13">
        <v>1.18503</v>
      </c>
      <c r="R646" s="13">
        <v>11.958029999999999</v>
      </c>
      <c r="V646" s="16" t="s">
        <v>778</v>
      </c>
      <c r="W646" s="14">
        <v>10.64133</v>
      </c>
      <c r="X646" s="14">
        <v>29.925000000000001</v>
      </c>
      <c r="Y646" s="22">
        <v>0.64</v>
      </c>
      <c r="Z646" s="27">
        <v>43</v>
      </c>
      <c r="AA646" s="32">
        <v>55747</v>
      </c>
    </row>
    <row r="647" spans="1:27" x14ac:dyDescent="0.25">
      <c r="A647" t="s">
        <v>864</v>
      </c>
      <c r="B647" s="1" t="s">
        <v>865</v>
      </c>
      <c r="C647" s="1" t="s">
        <v>27</v>
      </c>
      <c r="D647" s="1">
        <v>0.87</v>
      </c>
      <c r="E647" s="1">
        <v>35</v>
      </c>
      <c r="F647" s="1" t="s">
        <v>866</v>
      </c>
      <c r="H647" t="str">
        <v>39</v>
      </c>
      <c r="I647" t="str">
        <v>299</v>
      </c>
      <c r="K647" s="10">
        <v>39</v>
      </c>
      <c r="L647" s="10">
        <v>299</v>
      </c>
      <c r="N647" s="3"/>
      <c r="O647" s="4"/>
      <c r="Q647" s="13">
        <v>0.46682999999999997</v>
      </c>
      <c r="R647" s="13">
        <v>3.5790299999999999</v>
      </c>
      <c r="V647" s="16" t="s">
        <v>551</v>
      </c>
      <c r="W647" s="14">
        <v>14.352029999999999</v>
      </c>
      <c r="X647" s="14">
        <v>59.838029999999996</v>
      </c>
      <c r="Y647" s="22">
        <v>0.76</v>
      </c>
      <c r="Z647" s="27">
        <v>38</v>
      </c>
      <c r="AA647" s="32">
        <v>14961</v>
      </c>
    </row>
    <row r="648" spans="1:27" x14ac:dyDescent="0.25">
      <c r="A648" t="s">
        <v>778</v>
      </c>
      <c r="B648" s="1" t="s">
        <v>867</v>
      </c>
      <c r="C648" s="1" t="s">
        <v>868</v>
      </c>
      <c r="D648" s="1">
        <v>0.64</v>
      </c>
      <c r="E648" s="1">
        <v>43</v>
      </c>
      <c r="F648" s="1" t="s">
        <v>869</v>
      </c>
      <c r="H648" t="str">
        <v>889</v>
      </c>
      <c r="I648" t="str">
        <v>2,500</v>
      </c>
      <c r="K648" s="10">
        <v>889</v>
      </c>
      <c r="L648" s="10">
        <v>2500</v>
      </c>
      <c r="N648" s="3"/>
      <c r="O648" s="4"/>
      <c r="Q648" s="13">
        <v>10.64133</v>
      </c>
      <c r="R648" s="13">
        <v>29.925000000000001</v>
      </c>
      <c r="V648" s="16" t="s">
        <v>781</v>
      </c>
      <c r="W648" s="14">
        <v>6.8109299999999999</v>
      </c>
      <c r="X648" s="14">
        <v>15.54903</v>
      </c>
      <c r="Y648" s="22">
        <v>0.56000000000000005</v>
      </c>
      <c r="Z648" s="27">
        <v>44</v>
      </c>
      <c r="AA648" s="32">
        <v>9275</v>
      </c>
    </row>
    <row r="649" spans="1:27" x14ac:dyDescent="0.25">
      <c r="A649" t="s">
        <v>551</v>
      </c>
      <c r="B649" s="1" t="s">
        <v>110</v>
      </c>
      <c r="C649" s="1" t="s">
        <v>378</v>
      </c>
      <c r="D649" s="1">
        <v>0.76</v>
      </c>
      <c r="E649" s="1">
        <v>38</v>
      </c>
      <c r="F649" s="1" t="s">
        <v>870</v>
      </c>
      <c r="H649" t="str">
        <v>1,199</v>
      </c>
      <c r="I649" t="str">
        <v>4,999</v>
      </c>
      <c r="K649" s="10">
        <v>1199</v>
      </c>
      <c r="L649" s="10">
        <v>4999</v>
      </c>
      <c r="N649" s="3"/>
      <c r="O649" s="4"/>
      <c r="Q649" s="13">
        <v>14.352029999999999</v>
      </c>
      <c r="R649" s="13">
        <v>59.838029999999996</v>
      </c>
      <c r="V649" s="16" t="s">
        <v>551</v>
      </c>
      <c r="W649" s="14">
        <v>17.94303</v>
      </c>
      <c r="X649" s="14">
        <v>107.71803</v>
      </c>
      <c r="Y649" s="22">
        <v>0.83</v>
      </c>
      <c r="Z649" s="27">
        <v>37</v>
      </c>
      <c r="AA649" s="32">
        <v>28324</v>
      </c>
    </row>
    <row r="650" spans="1:27" x14ac:dyDescent="0.25">
      <c r="A650" t="s">
        <v>781</v>
      </c>
      <c r="B650" s="1" t="s">
        <v>543</v>
      </c>
      <c r="C650" s="1" t="s">
        <v>171</v>
      </c>
      <c r="D650" s="1">
        <v>0.56000000000000005</v>
      </c>
      <c r="E650" s="1">
        <v>44</v>
      </c>
      <c r="F650" s="1" t="s">
        <v>871</v>
      </c>
      <c r="H650" t="str">
        <v>569</v>
      </c>
      <c r="I650" t="str">
        <v>1,299</v>
      </c>
      <c r="K650" s="10">
        <v>569</v>
      </c>
      <c r="L650" s="10">
        <v>1299</v>
      </c>
      <c r="N650" s="3"/>
      <c r="O650" s="4"/>
      <c r="Q650" s="13">
        <v>6.8109299999999999</v>
      </c>
      <c r="R650" s="13">
        <v>15.54903</v>
      </c>
      <c r="V650" s="16" t="s">
        <v>814</v>
      </c>
      <c r="W650" s="14">
        <v>1.7835300000000001</v>
      </c>
      <c r="X650" s="14">
        <v>2.1545999999999998</v>
      </c>
      <c r="Y650" s="22">
        <v>0.17</v>
      </c>
      <c r="Z650" s="27">
        <v>44</v>
      </c>
      <c r="AA650" s="32">
        <v>644</v>
      </c>
    </row>
    <row r="651" spans="1:27" x14ac:dyDescent="0.25">
      <c r="A651" t="s">
        <v>551</v>
      </c>
      <c r="B651" s="1" t="s">
        <v>128</v>
      </c>
      <c r="C651" s="1" t="s">
        <v>441</v>
      </c>
      <c r="D651" s="1">
        <v>0.83</v>
      </c>
      <c r="E651" s="1">
        <v>37</v>
      </c>
      <c r="F651" s="1" t="s">
        <v>872</v>
      </c>
      <c r="H651" t="str">
        <v>1,499</v>
      </c>
      <c r="I651" t="str">
        <v>8,999</v>
      </c>
      <c r="K651" s="10">
        <v>1499</v>
      </c>
      <c r="L651" s="10">
        <v>8999</v>
      </c>
      <c r="N651" s="3"/>
      <c r="O651" s="4"/>
      <c r="Q651" s="13">
        <v>17.94303</v>
      </c>
      <c r="R651" s="13">
        <v>107.71803</v>
      </c>
      <c r="V651" s="16" t="s">
        <v>875</v>
      </c>
      <c r="W651" s="14">
        <v>4.7760299999999996</v>
      </c>
      <c r="X651" s="14">
        <v>6.5715300000000001</v>
      </c>
      <c r="Y651" s="22">
        <v>0.27</v>
      </c>
      <c r="Z651" s="27">
        <v>44</v>
      </c>
      <c r="AA651" s="32">
        <v>18139</v>
      </c>
    </row>
    <row r="652" spans="1:27" x14ac:dyDescent="0.25">
      <c r="A652" t="s">
        <v>814</v>
      </c>
      <c r="B652" s="1" t="s">
        <v>20</v>
      </c>
      <c r="C652" s="1" t="s">
        <v>873</v>
      </c>
      <c r="D652" s="1">
        <v>0.17</v>
      </c>
      <c r="E652" s="1">
        <v>44</v>
      </c>
      <c r="F652" s="1" t="s">
        <v>874</v>
      </c>
      <c r="H652" t="str">
        <v>149</v>
      </c>
      <c r="I652" t="str">
        <v>180</v>
      </c>
      <c r="K652" s="10">
        <v>149</v>
      </c>
      <c r="L652" s="10">
        <v>180</v>
      </c>
      <c r="N652" s="3"/>
      <c r="O652" s="4"/>
      <c r="Q652" s="13">
        <v>1.7835300000000001</v>
      </c>
      <c r="R652" s="13">
        <v>2.1545999999999998</v>
      </c>
      <c r="V652" s="16" t="s">
        <v>877</v>
      </c>
      <c r="W652" s="14">
        <v>2.28627</v>
      </c>
      <c r="X652" s="14">
        <v>2.6932499999999999</v>
      </c>
      <c r="Y652" s="22">
        <v>0.15</v>
      </c>
      <c r="Z652" s="27">
        <v>44</v>
      </c>
      <c r="AA652" s="32">
        <v>7203</v>
      </c>
    </row>
    <row r="653" spans="1:27" x14ac:dyDescent="0.25">
      <c r="A653" t="s">
        <v>875</v>
      </c>
      <c r="B653" s="1" t="s">
        <v>7</v>
      </c>
      <c r="C653" s="1" t="s">
        <v>323</v>
      </c>
      <c r="D653" s="1">
        <v>0.27</v>
      </c>
      <c r="E653" s="1">
        <v>44</v>
      </c>
      <c r="F653" s="1" t="s">
        <v>876</v>
      </c>
      <c r="H653" t="str">
        <v>399</v>
      </c>
      <c r="I653" t="str">
        <v>549</v>
      </c>
      <c r="K653" s="10">
        <v>399</v>
      </c>
      <c r="L653" s="10">
        <v>549</v>
      </c>
      <c r="N653" s="3"/>
      <c r="O653" s="4"/>
      <c r="Q653" s="13">
        <v>4.7760299999999996</v>
      </c>
      <c r="R653" s="13">
        <v>6.5715300000000001</v>
      </c>
      <c r="V653" s="16" t="s">
        <v>880</v>
      </c>
      <c r="W653" s="14">
        <v>1.54413</v>
      </c>
      <c r="X653" s="14">
        <v>11.958029999999999</v>
      </c>
      <c r="Y653" s="22">
        <v>0.87</v>
      </c>
      <c r="Z653" s="27">
        <v>42</v>
      </c>
      <c r="AA653" s="32">
        <v>491</v>
      </c>
    </row>
    <row r="654" spans="1:27" x14ac:dyDescent="0.25">
      <c r="A654" t="s">
        <v>877</v>
      </c>
      <c r="B654" s="1" t="s">
        <v>878</v>
      </c>
      <c r="C654" s="1" t="s">
        <v>328</v>
      </c>
      <c r="D654" s="1">
        <v>0.15</v>
      </c>
      <c r="E654" s="1">
        <v>44</v>
      </c>
      <c r="F654" s="1" t="s">
        <v>879</v>
      </c>
      <c r="H654" t="str">
        <v>191</v>
      </c>
      <c r="I654" t="str">
        <v>225</v>
      </c>
      <c r="K654" s="10">
        <v>191</v>
      </c>
      <c r="L654" s="10">
        <v>225</v>
      </c>
      <c r="N654" s="3"/>
      <c r="O654" s="4"/>
      <c r="Q654" s="13">
        <v>2.28627</v>
      </c>
      <c r="R654" s="13">
        <v>2.6932499999999999</v>
      </c>
      <c r="V654" s="16" t="s">
        <v>881</v>
      </c>
      <c r="W654" s="14">
        <v>2.3820299999999999</v>
      </c>
      <c r="X654" s="14">
        <v>7.1700299999999997</v>
      </c>
      <c r="Y654" s="22">
        <v>0.67</v>
      </c>
      <c r="Z654" s="27">
        <v>45</v>
      </c>
      <c r="AA654" s="32">
        <v>13568</v>
      </c>
    </row>
    <row r="655" spans="1:27" x14ac:dyDescent="0.25">
      <c r="A655" t="s">
        <v>880</v>
      </c>
      <c r="B655" s="1" t="s">
        <v>325</v>
      </c>
      <c r="C655" s="1" t="s">
        <v>30</v>
      </c>
      <c r="D655" s="1">
        <v>0.87</v>
      </c>
      <c r="E655" s="1">
        <v>42</v>
      </c>
      <c r="F655" s="1" t="s">
        <v>322</v>
      </c>
      <c r="H655" t="str">
        <v>129</v>
      </c>
      <c r="I655" t="str">
        <v>999</v>
      </c>
      <c r="K655" s="10">
        <v>129</v>
      </c>
      <c r="L655" s="10">
        <v>999</v>
      </c>
      <c r="N655" s="3"/>
      <c r="O655" s="4"/>
      <c r="Q655" s="13">
        <v>1.54413</v>
      </c>
      <c r="R655" s="13">
        <v>11.958029999999999</v>
      </c>
      <c r="V655" s="16" t="s">
        <v>551</v>
      </c>
      <c r="W655" s="14">
        <v>11.958029999999999</v>
      </c>
      <c r="X655" s="14">
        <v>53.853029999999997</v>
      </c>
      <c r="Y655" s="22">
        <v>0.78</v>
      </c>
      <c r="Z655" s="27">
        <v>38</v>
      </c>
      <c r="AA655" s="32">
        <v>339</v>
      </c>
    </row>
    <row r="656" spans="1:27" x14ac:dyDescent="0.25">
      <c r="A656" t="s">
        <v>881</v>
      </c>
      <c r="B656" s="1" t="s">
        <v>10</v>
      </c>
      <c r="C656" s="1" t="s">
        <v>80</v>
      </c>
      <c r="D656" s="1">
        <v>0.67</v>
      </c>
      <c r="E656" s="1">
        <v>45</v>
      </c>
      <c r="F656" s="1" t="s">
        <v>882</v>
      </c>
      <c r="H656" t="str">
        <v>199</v>
      </c>
      <c r="I656" t="str">
        <v>599</v>
      </c>
      <c r="K656" s="10">
        <v>199</v>
      </c>
      <c r="L656" s="10">
        <v>599</v>
      </c>
      <c r="N656" s="3"/>
      <c r="O656" s="4"/>
      <c r="Q656" s="13">
        <v>2.3820299999999999</v>
      </c>
      <c r="R656" s="13">
        <v>7.1700299999999997</v>
      </c>
      <c r="V656" s="16" t="s">
        <v>551</v>
      </c>
      <c r="W656" s="14">
        <v>10.76103</v>
      </c>
      <c r="X656" s="14">
        <v>53.853029999999997</v>
      </c>
      <c r="Y656" s="22">
        <v>0.8</v>
      </c>
      <c r="Z656" s="27">
        <v>38</v>
      </c>
      <c r="AA656" s="32">
        <v>103052</v>
      </c>
    </row>
    <row r="657" spans="1:27" x14ac:dyDescent="0.25">
      <c r="A657" t="s">
        <v>551</v>
      </c>
      <c r="B657" s="1" t="s">
        <v>30</v>
      </c>
      <c r="C657" s="1" t="s">
        <v>684</v>
      </c>
      <c r="D657" s="1">
        <v>0.78</v>
      </c>
      <c r="E657" s="1">
        <v>38</v>
      </c>
      <c r="F657" s="1" t="s">
        <v>883</v>
      </c>
      <c r="H657" t="str">
        <v>999</v>
      </c>
      <c r="I657" t="str">
        <v>4,499</v>
      </c>
      <c r="K657" s="10">
        <v>999</v>
      </c>
      <c r="L657" s="10">
        <v>4499</v>
      </c>
      <c r="N657" s="3"/>
      <c r="O657" s="4"/>
      <c r="Q657" s="13">
        <v>11.958029999999999</v>
      </c>
      <c r="R657" s="13">
        <v>53.853029999999997</v>
      </c>
      <c r="V657" s="16" t="s">
        <v>534</v>
      </c>
      <c r="W657" s="14">
        <v>21.534029999999998</v>
      </c>
      <c r="X657" s="14">
        <v>29.913029999999999</v>
      </c>
      <c r="Y657" s="22">
        <v>0.28000000000000003</v>
      </c>
      <c r="Z657" s="27">
        <v>41</v>
      </c>
      <c r="AA657" s="32">
        <v>18678</v>
      </c>
    </row>
    <row r="658" spans="1:27" x14ac:dyDescent="0.25">
      <c r="A658" t="s">
        <v>551</v>
      </c>
      <c r="B658" s="1" t="s">
        <v>40</v>
      </c>
      <c r="C658" s="1" t="s">
        <v>684</v>
      </c>
      <c r="D658" s="1">
        <v>0.8</v>
      </c>
      <c r="E658" s="1">
        <v>38</v>
      </c>
      <c r="F658" s="1" t="s">
        <v>884</v>
      </c>
      <c r="H658" t="str">
        <v>899</v>
      </c>
      <c r="I658" t="str">
        <v>4,499</v>
      </c>
      <c r="K658" s="10">
        <v>899</v>
      </c>
      <c r="L658" s="10">
        <v>4499</v>
      </c>
      <c r="N658" s="3"/>
      <c r="O658" s="4"/>
      <c r="Q658" s="13">
        <v>10.76103</v>
      </c>
      <c r="R658" s="13">
        <v>53.853029999999997</v>
      </c>
      <c r="V658" s="16" t="s">
        <v>6</v>
      </c>
      <c r="W658" s="14">
        <v>2.1142610999999998</v>
      </c>
      <c r="X658" s="14">
        <v>5.9730299999999996</v>
      </c>
      <c r="Y658" s="22">
        <v>0.65</v>
      </c>
      <c r="Z658" s="27">
        <v>41</v>
      </c>
      <c r="AA658" s="32">
        <v>15189</v>
      </c>
    </row>
    <row r="659" spans="1:27" x14ac:dyDescent="0.25">
      <c r="A659" t="s">
        <v>534</v>
      </c>
      <c r="B659" s="1" t="s">
        <v>55</v>
      </c>
      <c r="C659" s="1" t="s">
        <v>295</v>
      </c>
      <c r="D659" s="1">
        <v>0.28000000000000003</v>
      </c>
      <c r="E659" s="1">
        <v>41</v>
      </c>
      <c r="F659" s="1" t="s">
        <v>627</v>
      </c>
      <c r="H659" t="str">
        <v>1,799</v>
      </c>
      <c r="I659" t="str">
        <v>2,499</v>
      </c>
      <c r="K659" s="10">
        <v>1799</v>
      </c>
      <c r="L659" s="10">
        <v>2499</v>
      </c>
      <c r="N659" s="3"/>
      <c r="O659" s="4"/>
      <c r="Q659" s="13">
        <v>21.534029999999998</v>
      </c>
      <c r="R659" s="13">
        <v>29.913029999999999</v>
      </c>
      <c r="V659" s="16" t="s">
        <v>848</v>
      </c>
      <c r="W659" s="14">
        <v>6.2483399999999998</v>
      </c>
      <c r="X659" s="14">
        <v>6.5834999999999999</v>
      </c>
      <c r="Y659" s="22">
        <v>0.05</v>
      </c>
      <c r="Z659" s="27">
        <v>44</v>
      </c>
      <c r="AA659" s="32">
        <v>12179</v>
      </c>
    </row>
    <row r="660" spans="1:27" x14ac:dyDescent="0.25">
      <c r="A660" t="s">
        <v>6</v>
      </c>
      <c r="B660" s="1" t="s">
        <v>23</v>
      </c>
      <c r="C660" s="1" t="s">
        <v>24</v>
      </c>
      <c r="D660" s="1">
        <v>0.65</v>
      </c>
      <c r="E660" s="1">
        <v>41</v>
      </c>
      <c r="F660" s="1" t="s">
        <v>628</v>
      </c>
      <c r="H660" t="str">
        <v>176.63</v>
      </c>
      <c r="I660" t="str">
        <v>499</v>
      </c>
      <c r="K660" s="10">
        <v>176.63</v>
      </c>
      <c r="L660" s="10">
        <v>499</v>
      </c>
      <c r="N660" s="3"/>
      <c r="O660" s="4"/>
      <c r="Q660" s="13">
        <v>2.1142610999999998</v>
      </c>
      <c r="R660" s="13">
        <v>5.9730299999999996</v>
      </c>
      <c r="V660" s="16" t="s">
        <v>888</v>
      </c>
      <c r="W660" s="14">
        <v>9.5640299999999989</v>
      </c>
      <c r="X660" s="14">
        <v>23.92803</v>
      </c>
      <c r="Y660" s="22">
        <v>0.6</v>
      </c>
      <c r="Z660" s="27">
        <v>38</v>
      </c>
      <c r="AA660" s="32">
        <v>12958</v>
      </c>
    </row>
    <row r="661" spans="1:27" x14ac:dyDescent="0.25">
      <c r="A661" t="s">
        <v>848</v>
      </c>
      <c r="B661" s="1" t="s">
        <v>885</v>
      </c>
      <c r="C661" s="1" t="s">
        <v>886</v>
      </c>
      <c r="D661" s="1">
        <v>0.05</v>
      </c>
      <c r="E661" s="1">
        <v>44</v>
      </c>
      <c r="F661" s="1" t="s">
        <v>887</v>
      </c>
      <c r="H661" t="str">
        <v>522</v>
      </c>
      <c r="I661" t="str">
        <v>550</v>
      </c>
      <c r="K661" s="10">
        <v>522</v>
      </c>
      <c r="L661" s="10">
        <v>550</v>
      </c>
      <c r="N661" s="3"/>
      <c r="O661" s="4"/>
      <c r="Q661" s="13">
        <v>6.2483399999999998</v>
      </c>
      <c r="R661" s="13">
        <v>6.5834999999999999</v>
      </c>
      <c r="V661" s="16" t="s">
        <v>781</v>
      </c>
      <c r="W661" s="14">
        <v>8.1515699999999995</v>
      </c>
      <c r="X661" s="14">
        <v>14.352029999999999</v>
      </c>
      <c r="Y661" s="22">
        <v>0.43</v>
      </c>
      <c r="Z661" s="27">
        <v>42</v>
      </c>
      <c r="AA661" s="32">
        <v>8258</v>
      </c>
    </row>
    <row r="662" spans="1:27" x14ac:dyDescent="0.25">
      <c r="A662" t="s">
        <v>888</v>
      </c>
      <c r="B662" s="1" t="s">
        <v>34</v>
      </c>
      <c r="C662" s="1" t="s">
        <v>71</v>
      </c>
      <c r="D662" s="1">
        <v>0.6</v>
      </c>
      <c r="E662" s="1">
        <v>38</v>
      </c>
      <c r="F662" s="1" t="s">
        <v>889</v>
      </c>
      <c r="H662" t="str">
        <v>799</v>
      </c>
      <c r="I662" t="str">
        <v>1,999</v>
      </c>
      <c r="K662" s="10">
        <v>799</v>
      </c>
      <c r="L662" s="10">
        <v>1999</v>
      </c>
      <c r="N662" s="3"/>
      <c r="O662" s="4"/>
      <c r="Q662" s="13">
        <v>9.5640299999999989</v>
      </c>
      <c r="R662" s="13">
        <v>23.92803</v>
      </c>
      <c r="V662" s="16" t="s">
        <v>892</v>
      </c>
      <c r="W662" s="14">
        <v>14.352029999999999</v>
      </c>
      <c r="X662" s="14">
        <v>41.775300000000001</v>
      </c>
      <c r="Y662" s="22">
        <v>0.66</v>
      </c>
      <c r="Z662" s="27">
        <v>41</v>
      </c>
      <c r="AA662" s="32">
        <v>11716</v>
      </c>
    </row>
    <row r="663" spans="1:27" x14ac:dyDescent="0.25">
      <c r="A663" t="s">
        <v>781</v>
      </c>
      <c r="B663" s="1" t="s">
        <v>890</v>
      </c>
      <c r="C663" s="1" t="s">
        <v>110</v>
      </c>
      <c r="D663" s="1">
        <v>0.43</v>
      </c>
      <c r="E663" s="1">
        <v>42</v>
      </c>
      <c r="F663" s="1" t="s">
        <v>891</v>
      </c>
      <c r="H663" t="str">
        <v>681</v>
      </c>
      <c r="I663" t="str">
        <v>1,199</v>
      </c>
      <c r="K663" s="10">
        <v>681</v>
      </c>
      <c r="L663" s="10">
        <v>1199</v>
      </c>
      <c r="N663" s="3"/>
      <c r="O663" s="4"/>
      <c r="Q663" s="13">
        <v>8.1515699999999995</v>
      </c>
      <c r="R663" s="13">
        <v>14.352029999999999</v>
      </c>
      <c r="V663" s="16" t="s">
        <v>895</v>
      </c>
      <c r="W663" s="14">
        <v>29.913029999999999</v>
      </c>
      <c r="X663" s="14">
        <v>59.838029999999996</v>
      </c>
      <c r="Y663" s="22">
        <v>0.5</v>
      </c>
      <c r="Z663" s="27">
        <v>44</v>
      </c>
      <c r="AA663" s="32">
        <v>35024</v>
      </c>
    </row>
    <row r="664" spans="1:27" x14ac:dyDescent="0.25">
      <c r="A664" t="s">
        <v>892</v>
      </c>
      <c r="B664" s="1" t="s">
        <v>110</v>
      </c>
      <c r="C664" s="1" t="s">
        <v>893</v>
      </c>
      <c r="D664" s="1">
        <v>0.66</v>
      </c>
      <c r="E664" s="1">
        <v>41</v>
      </c>
      <c r="F664" s="1" t="s">
        <v>894</v>
      </c>
      <c r="H664" t="str">
        <v>1,199</v>
      </c>
      <c r="I664" t="str">
        <v>3,490</v>
      </c>
      <c r="K664" s="10">
        <v>1199</v>
      </c>
      <c r="L664" s="10">
        <v>3490</v>
      </c>
      <c r="N664" s="3"/>
      <c r="O664" s="4"/>
      <c r="Q664" s="13">
        <v>14.352029999999999</v>
      </c>
      <c r="R664" s="13">
        <v>41.775300000000001</v>
      </c>
      <c r="V664" s="16" t="s">
        <v>897</v>
      </c>
      <c r="W664" s="14">
        <v>21.534029999999998</v>
      </c>
      <c r="X664" s="14">
        <v>59.838029999999996</v>
      </c>
      <c r="Y664" s="22">
        <v>0.64</v>
      </c>
      <c r="Z664" s="27">
        <v>41</v>
      </c>
      <c r="AA664" s="32">
        <v>55192</v>
      </c>
    </row>
    <row r="665" spans="1:27" x14ac:dyDescent="0.25">
      <c r="A665" t="s">
        <v>895</v>
      </c>
      <c r="B665" s="1" t="s">
        <v>295</v>
      </c>
      <c r="C665" s="1" t="s">
        <v>378</v>
      </c>
      <c r="D665" s="1">
        <v>0.5</v>
      </c>
      <c r="E665" s="1">
        <v>44</v>
      </c>
      <c r="F665" s="1" t="s">
        <v>896</v>
      </c>
      <c r="H665" t="str">
        <v>2,499</v>
      </c>
      <c r="I665" t="str">
        <v>4,999</v>
      </c>
      <c r="K665" s="10">
        <v>2499</v>
      </c>
      <c r="L665" s="10">
        <v>4999</v>
      </c>
      <c r="N665" s="3"/>
      <c r="O665" s="4"/>
      <c r="Q665" s="13">
        <v>29.913029999999999</v>
      </c>
      <c r="R665" s="13">
        <v>59.838029999999996</v>
      </c>
      <c r="V665" s="16" t="s">
        <v>551</v>
      </c>
      <c r="W665" s="14">
        <v>5.1351300000000002</v>
      </c>
      <c r="X665" s="14">
        <v>7.1700299999999997</v>
      </c>
      <c r="Y665" s="22">
        <v>0.28000000000000003</v>
      </c>
      <c r="Z665" s="27">
        <v>41</v>
      </c>
      <c r="AA665" s="32">
        <v>119466</v>
      </c>
    </row>
    <row r="666" spans="1:27" x14ac:dyDescent="0.25">
      <c r="A666" t="s">
        <v>897</v>
      </c>
      <c r="B666" s="1" t="s">
        <v>55</v>
      </c>
      <c r="C666" s="1" t="s">
        <v>378</v>
      </c>
      <c r="D666" s="1">
        <v>0.64</v>
      </c>
      <c r="E666" s="1">
        <v>41</v>
      </c>
      <c r="F666" s="1" t="s">
        <v>898</v>
      </c>
      <c r="H666" t="str">
        <v>1,799</v>
      </c>
      <c r="I666" t="str">
        <v>4,999</v>
      </c>
      <c r="K666" s="10">
        <v>1799</v>
      </c>
      <c r="L666" s="10">
        <v>4999</v>
      </c>
      <c r="N666" s="3"/>
      <c r="O666" s="4"/>
      <c r="Q666" s="13">
        <v>21.534029999999998</v>
      </c>
      <c r="R666" s="13">
        <v>59.838029999999996</v>
      </c>
      <c r="V666" s="16" t="s">
        <v>784</v>
      </c>
      <c r="W666" s="14">
        <v>1.1970000000000001</v>
      </c>
      <c r="X666" s="14">
        <v>5.9730299999999996</v>
      </c>
      <c r="Y666" s="22">
        <v>0.8</v>
      </c>
      <c r="Z666" s="27">
        <v>35</v>
      </c>
      <c r="AA666" s="32">
        <v>9638</v>
      </c>
    </row>
    <row r="667" spans="1:27" x14ac:dyDescent="0.25">
      <c r="A667" t="s">
        <v>551</v>
      </c>
      <c r="B667" s="1" t="s">
        <v>899</v>
      </c>
      <c r="C667" s="1" t="s">
        <v>80</v>
      </c>
      <c r="D667" s="1">
        <v>0.28000000000000003</v>
      </c>
      <c r="E667" s="1">
        <v>41</v>
      </c>
      <c r="F667" s="1" t="s">
        <v>900</v>
      </c>
      <c r="H667" t="str">
        <v>429</v>
      </c>
      <c r="I667" t="str">
        <v>599</v>
      </c>
      <c r="K667" s="10">
        <v>429</v>
      </c>
      <c r="L667" s="10">
        <v>599</v>
      </c>
      <c r="N667" s="3"/>
      <c r="O667" s="4"/>
      <c r="Q667" s="13">
        <v>5.1351300000000002</v>
      </c>
      <c r="R667" s="13">
        <v>7.1700299999999997</v>
      </c>
      <c r="V667" s="16" t="s">
        <v>807</v>
      </c>
      <c r="W667" s="14">
        <v>3.9381300000000001</v>
      </c>
      <c r="X667" s="14">
        <v>4.7760299999999996</v>
      </c>
      <c r="Y667" s="22">
        <v>0.18</v>
      </c>
      <c r="Z667" s="27">
        <v>36</v>
      </c>
      <c r="AA667" s="32">
        <v>33735</v>
      </c>
    </row>
    <row r="668" spans="1:27" x14ac:dyDescent="0.25">
      <c r="A668" t="s">
        <v>784</v>
      </c>
      <c r="B668" s="1" t="s">
        <v>901</v>
      </c>
      <c r="C668" s="1" t="s">
        <v>24</v>
      </c>
      <c r="D668" s="1">
        <v>0.8</v>
      </c>
      <c r="E668" s="1">
        <v>35</v>
      </c>
      <c r="F668" s="1" t="s">
        <v>902</v>
      </c>
      <c r="H668" t="str">
        <v>100</v>
      </c>
      <c r="I668" t="str">
        <v>499</v>
      </c>
      <c r="K668" s="10">
        <v>100</v>
      </c>
      <c r="L668" s="10">
        <v>499</v>
      </c>
      <c r="N668" s="3"/>
      <c r="O668" s="4"/>
      <c r="Q668" s="13">
        <v>1.1970000000000001</v>
      </c>
      <c r="R668" s="13">
        <v>5.9730299999999996</v>
      </c>
      <c r="V668" s="16" t="s">
        <v>6</v>
      </c>
      <c r="W668" s="14">
        <v>2.7411300000000001</v>
      </c>
      <c r="X668" s="14">
        <v>3.5790299999999999</v>
      </c>
      <c r="Y668" s="22">
        <v>0.23</v>
      </c>
      <c r="Z668" s="27">
        <v>43</v>
      </c>
      <c r="AA668" s="32">
        <v>30411</v>
      </c>
    </row>
    <row r="669" spans="1:27" x14ac:dyDescent="0.25">
      <c r="A669" t="s">
        <v>807</v>
      </c>
      <c r="B669" s="1" t="s">
        <v>15</v>
      </c>
      <c r="C669" s="1" t="s">
        <v>7</v>
      </c>
      <c r="D669" s="1">
        <v>0.18</v>
      </c>
      <c r="E669" s="1">
        <v>36</v>
      </c>
      <c r="F669" s="1" t="s">
        <v>903</v>
      </c>
      <c r="H669" t="str">
        <v>329</v>
      </c>
      <c r="I669" t="str">
        <v>399</v>
      </c>
      <c r="K669" s="10">
        <v>329</v>
      </c>
      <c r="L669" s="10">
        <v>399</v>
      </c>
      <c r="N669" s="3"/>
      <c r="O669" s="4"/>
      <c r="Q669" s="13">
        <v>3.9381300000000001</v>
      </c>
      <c r="R669" s="13">
        <v>4.7760299999999996</v>
      </c>
      <c r="V669" s="16" t="s">
        <v>781</v>
      </c>
      <c r="W669" s="14">
        <v>1.6638299999999999</v>
      </c>
      <c r="X669" s="14">
        <v>3.5790299999999999</v>
      </c>
      <c r="Y669" s="22">
        <v>0.54</v>
      </c>
      <c r="Z669" s="27">
        <v>38</v>
      </c>
      <c r="AA669" s="32">
        <v>3044</v>
      </c>
    </row>
    <row r="670" spans="1:27" x14ac:dyDescent="0.25">
      <c r="A670" t="s">
        <v>6</v>
      </c>
      <c r="B670" s="1" t="s">
        <v>26</v>
      </c>
      <c r="C670" s="1" t="s">
        <v>27</v>
      </c>
      <c r="D670" s="1">
        <v>0.23</v>
      </c>
      <c r="E670" s="1">
        <v>43</v>
      </c>
      <c r="F670" s="1" t="s">
        <v>28</v>
      </c>
      <c r="H670" t="str">
        <v>229</v>
      </c>
      <c r="I670" t="str">
        <v>299</v>
      </c>
      <c r="K670" s="10">
        <v>229</v>
      </c>
      <c r="L670" s="10">
        <v>299</v>
      </c>
      <c r="N670" s="3"/>
      <c r="O670" s="4"/>
      <c r="Q670" s="13">
        <v>2.7411300000000001</v>
      </c>
      <c r="R670" s="13">
        <v>3.5790299999999999</v>
      </c>
      <c r="V670" s="16" t="s">
        <v>719</v>
      </c>
      <c r="W670" s="14">
        <v>14.352029999999999</v>
      </c>
      <c r="X670" s="14">
        <v>29.913029999999999</v>
      </c>
      <c r="Y670" s="22">
        <v>0.52</v>
      </c>
      <c r="Z670" s="27">
        <v>40</v>
      </c>
      <c r="AA670" s="32">
        <v>33584</v>
      </c>
    </row>
    <row r="671" spans="1:27" x14ac:dyDescent="0.25">
      <c r="A671" t="s">
        <v>781</v>
      </c>
      <c r="B671" s="1" t="s">
        <v>135</v>
      </c>
      <c r="C671" s="1" t="s">
        <v>27</v>
      </c>
      <c r="D671" s="1">
        <v>0.54</v>
      </c>
      <c r="E671" s="1">
        <v>38</v>
      </c>
      <c r="F671" s="1" t="s">
        <v>904</v>
      </c>
      <c r="H671" t="str">
        <v>139</v>
      </c>
      <c r="I671" t="str">
        <v>299</v>
      </c>
      <c r="K671" s="10">
        <v>139</v>
      </c>
      <c r="L671" s="10">
        <v>299</v>
      </c>
      <c r="N671" s="3"/>
      <c r="O671" s="4"/>
      <c r="Q671" s="13">
        <v>1.6638299999999999</v>
      </c>
      <c r="R671" s="13">
        <v>3.5790299999999999</v>
      </c>
      <c r="V671" s="16" t="s">
        <v>906</v>
      </c>
      <c r="W671" s="14">
        <v>12.55653</v>
      </c>
      <c r="X671" s="14">
        <v>27.519030000000001</v>
      </c>
      <c r="Y671" s="22">
        <v>0.54</v>
      </c>
      <c r="Z671" s="27">
        <v>39</v>
      </c>
      <c r="AA671" s="32">
        <v>1779</v>
      </c>
    </row>
    <row r="672" spans="1:27" x14ac:dyDescent="0.25">
      <c r="A672" t="s">
        <v>719</v>
      </c>
      <c r="B672" s="1" t="s">
        <v>110</v>
      </c>
      <c r="C672" s="1" t="s">
        <v>295</v>
      </c>
      <c r="D672" s="1">
        <v>0.52</v>
      </c>
      <c r="E672" s="1">
        <v>40</v>
      </c>
      <c r="F672" s="1" t="s">
        <v>905</v>
      </c>
      <c r="H672" t="str">
        <v>1,199</v>
      </c>
      <c r="I672" t="str">
        <v>2,499</v>
      </c>
      <c r="K672" s="10">
        <v>1199</v>
      </c>
      <c r="L672" s="10">
        <v>2499</v>
      </c>
      <c r="N672" s="3"/>
      <c r="O672" s="4"/>
      <c r="Q672" s="13">
        <v>14.352029999999999</v>
      </c>
      <c r="R672" s="13">
        <v>29.913029999999999</v>
      </c>
      <c r="V672" s="16" t="s">
        <v>631</v>
      </c>
      <c r="W672" s="14">
        <v>1.4244299999999999</v>
      </c>
      <c r="X672" s="14">
        <v>3.5790299999999999</v>
      </c>
      <c r="Y672" s="22">
        <v>0.6</v>
      </c>
      <c r="Z672" s="27">
        <v>41</v>
      </c>
      <c r="AA672" s="32">
        <v>5999</v>
      </c>
    </row>
    <row r="673" spans="1:27" x14ac:dyDescent="0.25">
      <c r="A673" t="s">
        <v>906</v>
      </c>
      <c r="B673" s="1" t="s">
        <v>907</v>
      </c>
      <c r="C673" s="1" t="s">
        <v>372</v>
      </c>
      <c r="D673" s="1">
        <v>0.54</v>
      </c>
      <c r="E673" s="1">
        <v>39</v>
      </c>
      <c r="F673" s="1" t="s">
        <v>908</v>
      </c>
      <c r="H673" t="str">
        <v>1,049</v>
      </c>
      <c r="I673" t="str">
        <v>2,299</v>
      </c>
      <c r="K673" s="10">
        <v>1049</v>
      </c>
      <c r="L673" s="10">
        <v>2299</v>
      </c>
      <c r="N673" s="3"/>
      <c r="O673" s="4"/>
      <c r="Q673" s="13">
        <v>12.55653</v>
      </c>
      <c r="R673" s="13">
        <v>27.519030000000001</v>
      </c>
      <c r="V673" s="16" t="s">
        <v>6</v>
      </c>
      <c r="W673" s="14">
        <v>1.84338</v>
      </c>
      <c r="X673" s="14">
        <v>4.05783</v>
      </c>
      <c r="Y673" s="22">
        <v>0.55000000000000004</v>
      </c>
      <c r="Z673" s="27">
        <v>43</v>
      </c>
      <c r="AA673" s="32">
        <v>13391</v>
      </c>
    </row>
    <row r="674" spans="1:27" x14ac:dyDescent="0.25">
      <c r="A674" t="s">
        <v>631</v>
      </c>
      <c r="B674" s="1" t="s">
        <v>447</v>
      </c>
      <c r="C674" s="1" t="s">
        <v>27</v>
      </c>
      <c r="D674" s="1">
        <v>0.6</v>
      </c>
      <c r="E674" s="1">
        <v>41</v>
      </c>
      <c r="F674" s="1" t="s">
        <v>632</v>
      </c>
      <c r="H674" t="str">
        <v>119</v>
      </c>
      <c r="I674" t="str">
        <v>299</v>
      </c>
      <c r="K674" s="10">
        <v>119</v>
      </c>
      <c r="L674" s="10">
        <v>299</v>
      </c>
      <c r="N674" s="3"/>
      <c r="O674" s="4"/>
      <c r="Q674" s="13">
        <v>1.4244299999999999</v>
      </c>
      <c r="R674" s="13">
        <v>3.5790299999999999</v>
      </c>
      <c r="V674" s="16" t="s">
        <v>909</v>
      </c>
      <c r="W674" s="14">
        <v>2.6932499999999999</v>
      </c>
      <c r="X674" s="14">
        <v>2.9924999999999997</v>
      </c>
      <c r="Y674" s="22">
        <v>0.1</v>
      </c>
      <c r="Z674" s="27">
        <v>44</v>
      </c>
      <c r="AA674" s="32">
        <v>26556</v>
      </c>
    </row>
    <row r="675" spans="1:27" x14ac:dyDescent="0.25">
      <c r="A675" t="s">
        <v>6</v>
      </c>
      <c r="B675" s="1" t="s">
        <v>18</v>
      </c>
      <c r="C675" s="1" t="s">
        <v>32</v>
      </c>
      <c r="D675" s="1">
        <v>0.55000000000000004</v>
      </c>
      <c r="E675" s="1">
        <v>43</v>
      </c>
      <c r="F675" s="1" t="s">
        <v>33</v>
      </c>
      <c r="H675" t="str">
        <v>154</v>
      </c>
      <c r="I675" t="str">
        <v>339</v>
      </c>
      <c r="K675" s="10">
        <v>154</v>
      </c>
      <c r="L675" s="10">
        <v>339</v>
      </c>
      <c r="N675" s="3"/>
      <c r="O675" s="4"/>
      <c r="Q675" s="13">
        <v>1.84338</v>
      </c>
      <c r="R675" s="13">
        <v>4.05783</v>
      </c>
      <c r="V675" s="16" t="s">
        <v>789</v>
      </c>
      <c r="W675" s="14">
        <v>7.8523199999999997</v>
      </c>
      <c r="X675" s="14">
        <v>17.94303</v>
      </c>
      <c r="Y675" s="22">
        <v>0.56000000000000005</v>
      </c>
      <c r="Z675" s="27">
        <v>43</v>
      </c>
      <c r="AA675" s="32">
        <v>25903</v>
      </c>
    </row>
    <row r="676" spans="1:27" x14ac:dyDescent="0.25">
      <c r="A676" t="s">
        <v>909</v>
      </c>
      <c r="B676" s="1" t="s">
        <v>328</v>
      </c>
      <c r="C676" s="1" t="s">
        <v>910</v>
      </c>
      <c r="D676" s="1">
        <v>0.1</v>
      </c>
      <c r="E676" s="1">
        <v>44</v>
      </c>
      <c r="F676" s="1" t="s">
        <v>911</v>
      </c>
      <c r="H676" t="str">
        <v>225</v>
      </c>
      <c r="I676" t="str">
        <v>250</v>
      </c>
      <c r="K676" s="10">
        <v>225</v>
      </c>
      <c r="L676" s="10">
        <v>250</v>
      </c>
      <c r="N676" s="3"/>
      <c r="O676" s="4"/>
      <c r="Q676" s="13">
        <v>2.6932499999999999</v>
      </c>
      <c r="R676" s="13">
        <v>2.9924999999999997</v>
      </c>
      <c r="V676" s="16" t="s">
        <v>778</v>
      </c>
      <c r="W676" s="14">
        <v>13.27473</v>
      </c>
      <c r="X676" s="14">
        <v>33.515999999999998</v>
      </c>
      <c r="Y676" s="22">
        <v>0.6</v>
      </c>
      <c r="Z676" s="27">
        <v>43</v>
      </c>
      <c r="AA676" s="32">
        <v>53464</v>
      </c>
    </row>
    <row r="677" spans="1:27" x14ac:dyDescent="0.25">
      <c r="A677" t="s">
        <v>789</v>
      </c>
      <c r="B677" s="1" t="s">
        <v>912</v>
      </c>
      <c r="C677" s="1" t="s">
        <v>128</v>
      </c>
      <c r="D677" s="1">
        <v>0.56000000000000005</v>
      </c>
      <c r="E677" s="1">
        <v>43</v>
      </c>
      <c r="F677" s="1" t="s">
        <v>913</v>
      </c>
      <c r="H677" t="str">
        <v>656</v>
      </c>
      <c r="I677" t="str">
        <v>1,499</v>
      </c>
      <c r="K677" s="10">
        <v>656</v>
      </c>
      <c r="L677" s="10">
        <v>1499</v>
      </c>
      <c r="N677" s="3"/>
      <c r="O677" s="4"/>
      <c r="Q677" s="13">
        <v>7.8523199999999997</v>
      </c>
      <c r="R677" s="13">
        <v>17.94303</v>
      </c>
      <c r="V677" s="16" t="s">
        <v>528</v>
      </c>
      <c r="W677" s="14">
        <v>35.898029999999999</v>
      </c>
      <c r="X677" s="14">
        <v>95.640299999999996</v>
      </c>
      <c r="Y677" s="22">
        <v>0.62</v>
      </c>
      <c r="Z677" s="27">
        <v>41</v>
      </c>
      <c r="AA677" s="32">
        <v>48448</v>
      </c>
    </row>
    <row r="678" spans="1:27" x14ac:dyDescent="0.25">
      <c r="A678" t="s">
        <v>778</v>
      </c>
      <c r="B678" s="1" t="s">
        <v>914</v>
      </c>
      <c r="C678" s="1" t="s">
        <v>915</v>
      </c>
      <c r="D678" s="1">
        <v>0.6</v>
      </c>
      <c r="E678" s="1">
        <v>43</v>
      </c>
      <c r="F678" s="1" t="s">
        <v>916</v>
      </c>
      <c r="H678" t="str">
        <v>1,109</v>
      </c>
      <c r="I678" t="str">
        <v>2,800</v>
      </c>
      <c r="K678" s="10">
        <v>1109</v>
      </c>
      <c r="L678" s="10">
        <v>2800</v>
      </c>
      <c r="N678" s="3"/>
      <c r="O678" s="4"/>
      <c r="Q678" s="13">
        <v>13.27473</v>
      </c>
      <c r="R678" s="13">
        <v>33.515999999999998</v>
      </c>
      <c r="V678" s="16" t="s">
        <v>880</v>
      </c>
      <c r="W678" s="14">
        <v>2.0229300000000001</v>
      </c>
      <c r="X678" s="14">
        <v>3.5790299999999999</v>
      </c>
      <c r="Y678" s="22">
        <v>0.43</v>
      </c>
      <c r="Z678" s="27">
        <v>44</v>
      </c>
      <c r="AA678" s="32">
        <v>5176</v>
      </c>
    </row>
    <row r="679" spans="1:27" x14ac:dyDescent="0.25">
      <c r="A679" t="s">
        <v>528</v>
      </c>
      <c r="B679" s="1" t="s">
        <v>147</v>
      </c>
      <c r="C679" s="1" t="s">
        <v>532</v>
      </c>
      <c r="D679" s="1">
        <v>0.62</v>
      </c>
      <c r="E679" s="1">
        <v>41</v>
      </c>
      <c r="F679" s="1" t="s">
        <v>917</v>
      </c>
      <c r="H679" t="str">
        <v>2,999</v>
      </c>
      <c r="I679" t="str">
        <v>7,990</v>
      </c>
      <c r="K679" s="10">
        <v>2999</v>
      </c>
      <c r="L679" s="10">
        <v>7990</v>
      </c>
      <c r="N679" s="3"/>
      <c r="O679" s="4"/>
      <c r="Q679" s="13">
        <v>35.898029999999999</v>
      </c>
      <c r="R679" s="13">
        <v>95.640299999999996</v>
      </c>
      <c r="V679" s="16" t="s">
        <v>860</v>
      </c>
      <c r="W679" s="14">
        <v>3.6987299999999999</v>
      </c>
      <c r="X679" s="14">
        <v>4.8358799999999995</v>
      </c>
      <c r="Y679" s="22">
        <v>0.24</v>
      </c>
      <c r="Z679" s="27">
        <v>44</v>
      </c>
      <c r="AA679" s="32">
        <v>8614</v>
      </c>
    </row>
    <row r="680" spans="1:27" x14ac:dyDescent="0.25">
      <c r="A680" t="s">
        <v>880</v>
      </c>
      <c r="B680" s="1" t="s">
        <v>918</v>
      </c>
      <c r="C680" s="1" t="s">
        <v>27</v>
      </c>
      <c r="D680" s="1">
        <v>0.43</v>
      </c>
      <c r="E680" s="1">
        <v>44</v>
      </c>
      <c r="F680" s="1" t="s">
        <v>919</v>
      </c>
      <c r="H680" t="str">
        <v>169</v>
      </c>
      <c r="I680" t="str">
        <v>299</v>
      </c>
      <c r="K680" s="10">
        <v>169</v>
      </c>
      <c r="L680" s="10">
        <v>299</v>
      </c>
      <c r="N680" s="3"/>
      <c r="O680" s="4"/>
      <c r="Q680" s="13">
        <v>2.0229300000000001</v>
      </c>
      <c r="R680" s="13">
        <v>3.5790299999999999</v>
      </c>
      <c r="V680" s="16" t="s">
        <v>719</v>
      </c>
      <c r="W680" s="14">
        <v>7.1700299999999997</v>
      </c>
      <c r="X680" s="14">
        <v>16.746030000000001</v>
      </c>
      <c r="Y680" s="22">
        <v>0.56999999999999995</v>
      </c>
      <c r="Z680" s="27">
        <v>38</v>
      </c>
      <c r="AA680" s="32">
        <v>60026</v>
      </c>
    </row>
    <row r="681" spans="1:27" x14ac:dyDescent="0.25">
      <c r="A681" t="s">
        <v>860</v>
      </c>
      <c r="B681" s="1" t="s">
        <v>104</v>
      </c>
      <c r="C681" s="1" t="s">
        <v>920</v>
      </c>
      <c r="D681" s="1">
        <v>0.24</v>
      </c>
      <c r="E681" s="1">
        <v>44</v>
      </c>
      <c r="F681" s="1" t="s">
        <v>921</v>
      </c>
      <c r="H681" t="str">
        <v>309</v>
      </c>
      <c r="I681" t="str">
        <v>404</v>
      </c>
      <c r="K681" s="10">
        <v>309</v>
      </c>
      <c r="L681" s="10">
        <v>404</v>
      </c>
      <c r="N681" s="3"/>
      <c r="O681" s="4"/>
      <c r="Q681" s="13">
        <v>3.6987299999999999</v>
      </c>
      <c r="R681" s="13">
        <v>4.8358799999999995</v>
      </c>
      <c r="V681" s="16" t="s">
        <v>807</v>
      </c>
      <c r="W681" s="14">
        <v>3.5790299999999999</v>
      </c>
      <c r="X681" s="14">
        <v>7.1700299999999997</v>
      </c>
      <c r="Y681" s="22">
        <v>0.5</v>
      </c>
      <c r="Z681" s="27">
        <v>38</v>
      </c>
      <c r="AA681" s="32">
        <v>3066</v>
      </c>
    </row>
    <row r="682" spans="1:27" x14ac:dyDescent="0.25">
      <c r="A682" t="s">
        <v>719</v>
      </c>
      <c r="B682" s="1" t="s">
        <v>80</v>
      </c>
      <c r="C682" s="1" t="s">
        <v>124</v>
      </c>
      <c r="D682" s="1">
        <v>0.56999999999999995</v>
      </c>
      <c r="E682" s="1">
        <v>38</v>
      </c>
      <c r="F682" s="1" t="s">
        <v>922</v>
      </c>
      <c r="H682" t="str">
        <v>599</v>
      </c>
      <c r="I682" t="str">
        <v>1,399</v>
      </c>
      <c r="K682" s="10">
        <v>599</v>
      </c>
      <c r="L682" s="10">
        <v>1399</v>
      </c>
      <c r="N682" s="3"/>
      <c r="O682" s="4"/>
      <c r="Q682" s="13">
        <v>7.1700299999999997</v>
      </c>
      <c r="R682" s="13">
        <v>16.746030000000001</v>
      </c>
      <c r="V682" s="16" t="s">
        <v>789</v>
      </c>
      <c r="W682" s="14">
        <v>5.37453</v>
      </c>
      <c r="X682" s="14">
        <v>11.958029999999999</v>
      </c>
      <c r="Y682" s="22">
        <v>0.55000000000000004</v>
      </c>
      <c r="Z682" s="27">
        <v>40</v>
      </c>
      <c r="AA682" s="32">
        <v>2102</v>
      </c>
    </row>
    <row r="683" spans="1:27" x14ac:dyDescent="0.25">
      <c r="A683" t="s">
        <v>807</v>
      </c>
      <c r="B683" s="1" t="s">
        <v>27</v>
      </c>
      <c r="C683" s="1" t="s">
        <v>80</v>
      </c>
      <c r="D683" s="1">
        <v>0.5</v>
      </c>
      <c r="E683" s="1">
        <v>38</v>
      </c>
      <c r="F683" s="1" t="s">
        <v>923</v>
      </c>
      <c r="H683" t="str">
        <v>299</v>
      </c>
      <c r="I683" t="str">
        <v>599</v>
      </c>
      <c r="K683" s="10">
        <v>299</v>
      </c>
      <c r="L683" s="10">
        <v>599</v>
      </c>
      <c r="N683" s="3"/>
      <c r="O683" s="4"/>
      <c r="Q683" s="13">
        <v>3.5790299999999999</v>
      </c>
      <c r="R683" s="13">
        <v>7.1700299999999997</v>
      </c>
      <c r="V683" s="16" t="s">
        <v>781</v>
      </c>
      <c r="W683" s="14">
        <v>9.5640299999999989</v>
      </c>
      <c r="X683" s="14">
        <v>15.501149999999999</v>
      </c>
      <c r="Y683" s="22">
        <v>0.38</v>
      </c>
      <c r="Z683" s="27">
        <v>44</v>
      </c>
      <c r="AA683" s="32">
        <v>34852</v>
      </c>
    </row>
    <row r="684" spans="1:27" x14ac:dyDescent="0.25">
      <c r="A684" t="s">
        <v>789</v>
      </c>
      <c r="B684" s="1" t="s">
        <v>201</v>
      </c>
      <c r="C684" s="1" t="s">
        <v>30</v>
      </c>
      <c r="D684" s="1">
        <v>0.55000000000000004</v>
      </c>
      <c r="E684" s="1">
        <v>40</v>
      </c>
      <c r="F684" s="1" t="s">
        <v>924</v>
      </c>
      <c r="H684" t="str">
        <v>449</v>
      </c>
      <c r="I684" t="str">
        <v>999</v>
      </c>
      <c r="K684" s="10">
        <v>449</v>
      </c>
      <c r="L684" s="10">
        <v>999</v>
      </c>
      <c r="N684" s="3"/>
      <c r="O684" s="4"/>
      <c r="Q684" s="13">
        <v>5.37453</v>
      </c>
      <c r="R684" s="13">
        <v>11.958029999999999</v>
      </c>
      <c r="V684" s="16" t="s">
        <v>35</v>
      </c>
      <c r="W684" s="14">
        <v>2.6214300000000001</v>
      </c>
      <c r="X684" s="14">
        <v>8.3789999999999996</v>
      </c>
      <c r="Y684" s="22">
        <v>0.69</v>
      </c>
      <c r="Z684" s="27">
        <v>44</v>
      </c>
      <c r="AA684" s="32">
        <v>426972</v>
      </c>
    </row>
    <row r="685" spans="1:27" x14ac:dyDescent="0.25">
      <c r="A685" t="s">
        <v>781</v>
      </c>
      <c r="B685" s="1" t="s">
        <v>34</v>
      </c>
      <c r="C685" s="1" t="s">
        <v>849</v>
      </c>
      <c r="D685" s="1">
        <v>0.38</v>
      </c>
      <c r="E685" s="1">
        <v>44</v>
      </c>
      <c r="F685" s="1" t="s">
        <v>925</v>
      </c>
      <c r="H685" t="str">
        <v>799</v>
      </c>
      <c r="I685" t="str">
        <v>1,295</v>
      </c>
      <c r="K685" s="10">
        <v>799</v>
      </c>
      <c r="L685" s="10">
        <v>1295</v>
      </c>
      <c r="N685" s="3"/>
      <c r="O685" s="4"/>
      <c r="Q685" s="13">
        <v>9.5640299999999989</v>
      </c>
      <c r="R685" s="13">
        <v>15.501149999999999</v>
      </c>
      <c r="V685" s="16" t="s">
        <v>927</v>
      </c>
      <c r="W685" s="14">
        <v>1.8792899999999999</v>
      </c>
      <c r="X685" s="14">
        <v>1.9152</v>
      </c>
      <c r="Y685" s="22">
        <v>0.02</v>
      </c>
      <c r="Z685" s="27">
        <v>45</v>
      </c>
      <c r="AA685" s="32">
        <v>8618</v>
      </c>
    </row>
    <row r="686" spans="1:27" x14ac:dyDescent="0.25">
      <c r="A686" t="s">
        <v>35</v>
      </c>
      <c r="B686" s="1" t="s">
        <v>36</v>
      </c>
      <c r="C686" s="1" t="s">
        <v>37</v>
      </c>
      <c r="D686" s="1">
        <v>0.69</v>
      </c>
      <c r="E686" s="1">
        <v>44</v>
      </c>
      <c r="F686" s="1" t="s">
        <v>926</v>
      </c>
      <c r="H686" t="str">
        <v>219</v>
      </c>
      <c r="I686" t="str">
        <v>700</v>
      </c>
      <c r="K686" s="10">
        <v>219</v>
      </c>
      <c r="L686" s="10">
        <v>700</v>
      </c>
      <c r="N686" s="3"/>
      <c r="O686" s="4"/>
      <c r="Q686" s="13">
        <v>2.6214300000000001</v>
      </c>
      <c r="R686" s="13">
        <v>8.3789999999999996</v>
      </c>
      <c r="V686" s="16" t="s">
        <v>542</v>
      </c>
      <c r="W686" s="14">
        <v>4.4169299999999998</v>
      </c>
      <c r="X686" s="14">
        <v>19.152000000000001</v>
      </c>
      <c r="Y686" s="22">
        <v>0.77</v>
      </c>
      <c r="Z686" s="27">
        <v>40</v>
      </c>
      <c r="AA686" s="32">
        <v>32625</v>
      </c>
    </row>
    <row r="687" spans="1:27" x14ac:dyDescent="0.25">
      <c r="A687" t="s">
        <v>927</v>
      </c>
      <c r="B687" s="1" t="s">
        <v>928</v>
      </c>
      <c r="C687" s="1" t="s">
        <v>929</v>
      </c>
      <c r="D687" s="1">
        <v>0.02</v>
      </c>
      <c r="E687" s="1">
        <v>45</v>
      </c>
      <c r="F687" s="1" t="s">
        <v>930</v>
      </c>
      <c r="H687" t="str">
        <v>157</v>
      </c>
      <c r="I687" t="str">
        <v>160</v>
      </c>
      <c r="K687" s="10">
        <v>157</v>
      </c>
      <c r="L687" s="10">
        <v>160</v>
      </c>
      <c r="N687" s="3"/>
      <c r="O687" s="4"/>
      <c r="Q687" s="13">
        <v>1.8792899999999999</v>
      </c>
      <c r="R687" s="13">
        <v>1.9152</v>
      </c>
      <c r="V687" s="16" t="s">
        <v>781</v>
      </c>
      <c r="W687" s="14">
        <v>7.1700299999999997</v>
      </c>
      <c r="X687" s="14">
        <v>10.76103</v>
      </c>
      <c r="Y687" s="22">
        <v>0.33</v>
      </c>
      <c r="Z687" s="27">
        <v>40</v>
      </c>
      <c r="AA687" s="32">
        <v>4018</v>
      </c>
    </row>
    <row r="688" spans="1:27" x14ac:dyDescent="0.25">
      <c r="A688" t="s">
        <v>542</v>
      </c>
      <c r="B688" s="1" t="s">
        <v>573</v>
      </c>
      <c r="C688" s="1" t="s">
        <v>284</v>
      </c>
      <c r="D688" s="1">
        <v>0.77</v>
      </c>
      <c r="E688" s="1">
        <v>40</v>
      </c>
      <c r="F688" s="1" t="s">
        <v>638</v>
      </c>
      <c r="H688" t="str">
        <v>369</v>
      </c>
      <c r="I688" t="str">
        <v>1,600</v>
      </c>
      <c r="K688" s="10">
        <v>369</v>
      </c>
      <c r="L688" s="10">
        <v>1600</v>
      </c>
      <c r="N688" s="3"/>
      <c r="O688" s="4"/>
      <c r="Q688" s="13">
        <v>4.4169299999999998</v>
      </c>
      <c r="R688" s="13">
        <v>19.152000000000001</v>
      </c>
      <c r="V688" s="16" t="s">
        <v>932</v>
      </c>
      <c r="W688" s="14">
        <v>5.7336299999999998</v>
      </c>
      <c r="X688" s="14">
        <v>7.1700299999999997</v>
      </c>
      <c r="Y688" s="22">
        <v>0.2</v>
      </c>
      <c r="Z688" s="27">
        <v>43</v>
      </c>
      <c r="AA688" s="32">
        <v>11687</v>
      </c>
    </row>
    <row r="689" spans="1:27" x14ac:dyDescent="0.25">
      <c r="A689" t="s">
        <v>781</v>
      </c>
      <c r="B689" s="1" t="s">
        <v>80</v>
      </c>
      <c r="C689" s="1" t="s">
        <v>40</v>
      </c>
      <c r="D689" s="1">
        <v>0.33</v>
      </c>
      <c r="E689" s="1">
        <v>40</v>
      </c>
      <c r="F689" s="1" t="s">
        <v>931</v>
      </c>
      <c r="H689" t="str">
        <v>599</v>
      </c>
      <c r="I689" t="str">
        <v>899</v>
      </c>
      <c r="K689" s="10">
        <v>599</v>
      </c>
      <c r="L689" s="10">
        <v>899</v>
      </c>
      <c r="N689" s="3"/>
      <c r="O689" s="4"/>
      <c r="Q689" s="13">
        <v>7.1700299999999997</v>
      </c>
      <c r="R689" s="13">
        <v>10.76103</v>
      </c>
      <c r="V689" s="16" t="s">
        <v>6</v>
      </c>
      <c r="W689" s="14">
        <v>4.1894999999999998</v>
      </c>
      <c r="X689" s="14">
        <v>10.76103</v>
      </c>
      <c r="Y689" s="22">
        <v>0.61</v>
      </c>
      <c r="Z689" s="27">
        <v>42</v>
      </c>
      <c r="AA689" s="32">
        <v>2262</v>
      </c>
    </row>
    <row r="690" spans="1:27" x14ac:dyDescent="0.25">
      <c r="A690" t="s">
        <v>932</v>
      </c>
      <c r="B690" s="1" t="s">
        <v>933</v>
      </c>
      <c r="C690" s="1" t="s">
        <v>80</v>
      </c>
      <c r="D690" s="1">
        <v>0.2</v>
      </c>
      <c r="E690" s="1">
        <v>43</v>
      </c>
      <c r="F690" s="1" t="s">
        <v>934</v>
      </c>
      <c r="H690" t="str">
        <v>479</v>
      </c>
      <c r="I690" t="str">
        <v>599</v>
      </c>
      <c r="K690" s="10">
        <v>479</v>
      </c>
      <c r="L690" s="10">
        <v>599</v>
      </c>
      <c r="N690" s="3"/>
      <c r="O690" s="4"/>
      <c r="Q690" s="13">
        <v>5.7336299999999998</v>
      </c>
      <c r="R690" s="13">
        <v>7.1700299999999997</v>
      </c>
      <c r="V690" s="16" t="s">
        <v>551</v>
      </c>
      <c r="W690" s="14">
        <v>19.128059999999998</v>
      </c>
      <c r="X690" s="14">
        <v>35.790300000000002</v>
      </c>
      <c r="Y690" s="22">
        <v>0.47</v>
      </c>
      <c r="Z690" s="27">
        <v>38</v>
      </c>
      <c r="AA690" s="32">
        <v>11015</v>
      </c>
    </row>
    <row r="691" spans="1:27" x14ac:dyDescent="0.25">
      <c r="A691" t="s">
        <v>6</v>
      </c>
      <c r="B691" s="1" t="s">
        <v>39</v>
      </c>
      <c r="C691" s="1" t="s">
        <v>40</v>
      </c>
      <c r="D691" s="1">
        <v>0.61</v>
      </c>
      <c r="E691" s="1">
        <v>42</v>
      </c>
      <c r="F691" s="1" t="s">
        <v>41</v>
      </c>
      <c r="H691" t="str">
        <v>350</v>
      </c>
      <c r="I691" t="str">
        <v>899</v>
      </c>
      <c r="K691" s="10">
        <v>350</v>
      </c>
      <c r="L691" s="10">
        <v>899</v>
      </c>
      <c r="N691" s="3"/>
      <c r="O691" s="4"/>
      <c r="Q691" s="13">
        <v>4.1894999999999998</v>
      </c>
      <c r="R691" s="13">
        <v>10.76103</v>
      </c>
      <c r="V691" s="16" t="s">
        <v>937</v>
      </c>
      <c r="W691" s="14">
        <v>7.1700299999999997</v>
      </c>
      <c r="X691" s="14">
        <v>10.76103</v>
      </c>
      <c r="Y691" s="22">
        <v>0.33</v>
      </c>
      <c r="Z691" s="27">
        <v>43</v>
      </c>
      <c r="AA691" s="32">
        <v>95116</v>
      </c>
    </row>
    <row r="692" spans="1:27" x14ac:dyDescent="0.25">
      <c r="A692" t="s">
        <v>551</v>
      </c>
      <c r="B692" s="1" t="s">
        <v>935</v>
      </c>
      <c r="C692" s="1" t="s">
        <v>720</v>
      </c>
      <c r="D692" s="1">
        <v>0.47</v>
      </c>
      <c r="E692" s="1">
        <v>38</v>
      </c>
      <c r="F692" s="1" t="s">
        <v>936</v>
      </c>
      <c r="H692" t="str">
        <v>1,598</v>
      </c>
      <c r="I692" t="str">
        <v>2,990</v>
      </c>
      <c r="K692" s="10">
        <v>1598</v>
      </c>
      <c r="L692" s="10">
        <v>2990</v>
      </c>
      <c r="N692" s="3"/>
      <c r="O692" s="4"/>
      <c r="Q692" s="13">
        <v>19.128059999999998</v>
      </c>
      <c r="R692" s="13">
        <v>35.790300000000002</v>
      </c>
      <c r="V692" s="16" t="s">
        <v>6</v>
      </c>
      <c r="W692" s="14">
        <v>1.90323</v>
      </c>
      <c r="X692" s="14">
        <v>4.7760299999999996</v>
      </c>
      <c r="Y692" s="22">
        <v>0.6</v>
      </c>
      <c r="Z692" s="27">
        <v>41</v>
      </c>
      <c r="AA692" s="32">
        <v>4768</v>
      </c>
    </row>
    <row r="693" spans="1:27" x14ac:dyDescent="0.25">
      <c r="A693" t="s">
        <v>937</v>
      </c>
      <c r="B693" s="1" t="s">
        <v>80</v>
      </c>
      <c r="C693" s="1" t="s">
        <v>40</v>
      </c>
      <c r="D693" s="1">
        <v>0.33</v>
      </c>
      <c r="E693" s="1">
        <v>43</v>
      </c>
      <c r="F693" s="1" t="s">
        <v>938</v>
      </c>
      <c r="H693" t="str">
        <v>599</v>
      </c>
      <c r="I693" t="str">
        <v>899</v>
      </c>
      <c r="K693" s="10">
        <v>599</v>
      </c>
      <c r="L693" s="10">
        <v>899</v>
      </c>
      <c r="N693" s="3"/>
      <c r="O693" s="4"/>
      <c r="Q693" s="13">
        <v>7.1700299999999997</v>
      </c>
      <c r="R693" s="13">
        <v>10.76103</v>
      </c>
      <c r="V693" s="16" t="s">
        <v>778</v>
      </c>
      <c r="W693" s="14">
        <v>15.54903</v>
      </c>
      <c r="X693" s="14">
        <v>35.909999999999997</v>
      </c>
      <c r="Y693" s="22">
        <v>0.56999999999999995</v>
      </c>
      <c r="Z693" s="27">
        <v>43</v>
      </c>
      <c r="AA693" s="32">
        <v>23022</v>
      </c>
    </row>
    <row r="694" spans="1:27" x14ac:dyDescent="0.25">
      <c r="A694" t="s">
        <v>6</v>
      </c>
      <c r="B694" s="1" t="s">
        <v>42</v>
      </c>
      <c r="C694" s="1" t="s">
        <v>7</v>
      </c>
      <c r="D694" s="1">
        <v>0.6</v>
      </c>
      <c r="E694" s="1">
        <v>41</v>
      </c>
      <c r="F694" s="1" t="s">
        <v>43</v>
      </c>
      <c r="H694" t="str">
        <v>159</v>
      </c>
      <c r="I694" t="str">
        <v>399</v>
      </c>
      <c r="K694" s="10">
        <v>159</v>
      </c>
      <c r="L694" s="10">
        <v>399</v>
      </c>
      <c r="N694" s="3"/>
      <c r="O694" s="4"/>
      <c r="Q694" s="13">
        <v>1.90323</v>
      </c>
      <c r="R694" s="13">
        <v>4.7760299999999996</v>
      </c>
      <c r="V694" s="16" t="s">
        <v>528</v>
      </c>
      <c r="W694" s="14">
        <v>19.140029999999999</v>
      </c>
      <c r="X694" s="14">
        <v>59.838029999999996</v>
      </c>
      <c r="Y694" s="22">
        <v>0.68</v>
      </c>
      <c r="Z694" s="27">
        <v>40</v>
      </c>
      <c r="AA694" s="32">
        <v>67951</v>
      </c>
    </row>
    <row r="695" spans="1:27" x14ac:dyDescent="0.25">
      <c r="A695" t="s">
        <v>778</v>
      </c>
      <c r="B695" s="1" t="s">
        <v>171</v>
      </c>
      <c r="C695" s="1" t="s">
        <v>939</v>
      </c>
      <c r="D695" s="1">
        <v>0.56999999999999995</v>
      </c>
      <c r="E695" s="1">
        <v>43</v>
      </c>
      <c r="F695" s="1" t="s">
        <v>940</v>
      </c>
      <c r="H695" t="str">
        <v>1,299</v>
      </c>
      <c r="I695" t="str">
        <v>3,000</v>
      </c>
      <c r="K695" s="10">
        <v>1299</v>
      </c>
      <c r="L695" s="10">
        <v>3000</v>
      </c>
      <c r="N695" s="3"/>
      <c r="O695" s="4"/>
      <c r="Q695" s="13">
        <v>15.54903</v>
      </c>
      <c r="R695" s="13">
        <v>35.909999999999997</v>
      </c>
      <c r="V695" s="16" t="s">
        <v>942</v>
      </c>
      <c r="W695" s="14">
        <v>3.51918</v>
      </c>
      <c r="X695" s="14">
        <v>59.838029999999996</v>
      </c>
      <c r="Y695" s="22">
        <v>0.94</v>
      </c>
      <c r="Z695" s="27">
        <v>43</v>
      </c>
      <c r="AA695" s="32">
        <v>4426</v>
      </c>
    </row>
    <row r="696" spans="1:27" x14ac:dyDescent="0.25">
      <c r="A696" t="s">
        <v>528</v>
      </c>
      <c r="B696" s="1" t="s">
        <v>97</v>
      </c>
      <c r="C696" s="1" t="s">
        <v>378</v>
      </c>
      <c r="D696" s="1">
        <v>0.68</v>
      </c>
      <c r="E696" s="1">
        <v>40</v>
      </c>
      <c r="F696" s="1" t="s">
        <v>941</v>
      </c>
      <c r="H696" t="str">
        <v>1,599</v>
      </c>
      <c r="I696" t="str">
        <v>4,999</v>
      </c>
      <c r="K696" s="10">
        <v>1599</v>
      </c>
      <c r="L696" s="10">
        <v>4999</v>
      </c>
      <c r="N696" s="3"/>
      <c r="O696" s="4"/>
      <c r="Q696" s="13">
        <v>19.140029999999999</v>
      </c>
      <c r="R696" s="13">
        <v>59.838029999999996</v>
      </c>
      <c r="V696" s="16" t="s">
        <v>860</v>
      </c>
      <c r="W696" s="14">
        <v>9.9111600000000006</v>
      </c>
      <c r="X696" s="14">
        <v>10.30617</v>
      </c>
      <c r="Y696" s="22">
        <v>0.04</v>
      </c>
      <c r="Z696" s="27">
        <v>42</v>
      </c>
      <c r="AA696" s="32">
        <v>4567</v>
      </c>
    </row>
    <row r="697" spans="1:27" x14ac:dyDescent="0.25">
      <c r="A697" t="s">
        <v>942</v>
      </c>
      <c r="B697" s="1" t="s">
        <v>943</v>
      </c>
      <c r="C697" s="1" t="s">
        <v>378</v>
      </c>
      <c r="D697" s="1">
        <v>0.94</v>
      </c>
      <c r="E697" s="1">
        <v>43</v>
      </c>
      <c r="F697" s="1" t="s">
        <v>944</v>
      </c>
      <c r="H697" t="str">
        <v>294</v>
      </c>
      <c r="I697" t="str">
        <v>4,999</v>
      </c>
      <c r="K697" s="10">
        <v>294</v>
      </c>
      <c r="L697" s="10">
        <v>4999</v>
      </c>
      <c r="N697" s="3"/>
      <c r="O697" s="4"/>
      <c r="Q697" s="13">
        <v>3.51918</v>
      </c>
      <c r="R697" s="13">
        <v>59.838029999999996</v>
      </c>
      <c r="V697" s="16" t="s">
        <v>719</v>
      </c>
      <c r="W697" s="14">
        <v>8.9176500000000001</v>
      </c>
      <c r="X697" s="14">
        <v>9.5161499999999997</v>
      </c>
      <c r="Y697" s="22">
        <v>0.06</v>
      </c>
      <c r="Z697" s="27">
        <v>40</v>
      </c>
      <c r="AA697" s="32">
        <v>13797</v>
      </c>
    </row>
    <row r="698" spans="1:27" x14ac:dyDescent="0.25">
      <c r="A698" t="s">
        <v>860</v>
      </c>
      <c r="B698" s="1" t="s">
        <v>945</v>
      </c>
      <c r="C698" s="1" t="s">
        <v>946</v>
      </c>
      <c r="D698" s="1">
        <v>0.04</v>
      </c>
      <c r="E698" s="1">
        <v>42</v>
      </c>
      <c r="F698" s="1" t="s">
        <v>947</v>
      </c>
      <c r="H698" t="str">
        <v>828</v>
      </c>
      <c r="I698" t="str">
        <v>861</v>
      </c>
      <c r="K698" s="10">
        <v>828</v>
      </c>
      <c r="L698" s="10">
        <v>861</v>
      </c>
      <c r="N698" s="3"/>
      <c r="O698" s="4"/>
      <c r="Q698" s="13">
        <v>9.9111600000000006</v>
      </c>
      <c r="R698" s="13">
        <v>10.30617</v>
      </c>
      <c r="V698" s="16" t="s">
        <v>950</v>
      </c>
      <c r="W698" s="14">
        <v>18.541529999999998</v>
      </c>
      <c r="X698" s="14">
        <v>29.86515</v>
      </c>
      <c r="Y698" s="22">
        <v>0.38</v>
      </c>
      <c r="Z698" s="27">
        <v>44</v>
      </c>
      <c r="AA698" s="32">
        <v>15137</v>
      </c>
    </row>
    <row r="699" spans="1:27" x14ac:dyDescent="0.25">
      <c r="A699" t="s">
        <v>719</v>
      </c>
      <c r="B699" s="1" t="s">
        <v>948</v>
      </c>
      <c r="C699" s="1" t="s">
        <v>398</v>
      </c>
      <c r="D699" s="1">
        <v>0.06</v>
      </c>
      <c r="E699" s="1">
        <v>40</v>
      </c>
      <c r="F699" s="1" t="s">
        <v>949</v>
      </c>
      <c r="H699" t="str">
        <v>745</v>
      </c>
      <c r="I699" t="str">
        <v>795</v>
      </c>
      <c r="K699" s="10">
        <v>745</v>
      </c>
      <c r="L699" s="10">
        <v>795</v>
      </c>
      <c r="N699" s="3"/>
      <c r="O699" s="4"/>
      <c r="Q699" s="13">
        <v>8.9176500000000001</v>
      </c>
      <c r="R699" s="13">
        <v>9.5161499999999997</v>
      </c>
      <c r="V699" s="16" t="s">
        <v>6</v>
      </c>
      <c r="W699" s="14">
        <v>4.17753</v>
      </c>
      <c r="X699" s="14">
        <v>4.7760299999999996</v>
      </c>
      <c r="Y699" s="22">
        <v>0.13</v>
      </c>
      <c r="Z699" s="27">
        <v>44</v>
      </c>
      <c r="AA699" s="32">
        <v>18757</v>
      </c>
    </row>
    <row r="700" spans="1:27" x14ac:dyDescent="0.25">
      <c r="A700" t="s">
        <v>950</v>
      </c>
      <c r="B700" s="1" t="s">
        <v>951</v>
      </c>
      <c r="C700" s="1" t="s">
        <v>952</v>
      </c>
      <c r="D700" s="1">
        <v>0.38</v>
      </c>
      <c r="E700" s="1">
        <v>44</v>
      </c>
      <c r="F700" s="1" t="s">
        <v>953</v>
      </c>
      <c r="H700" t="str">
        <v>1,549</v>
      </c>
      <c r="I700" t="str">
        <v>2,495</v>
      </c>
      <c r="K700" s="10">
        <v>1549</v>
      </c>
      <c r="L700" s="10">
        <v>2495</v>
      </c>
      <c r="N700" s="3"/>
      <c r="O700" s="4"/>
      <c r="Q700" s="13">
        <v>18.541529999999998</v>
      </c>
      <c r="R700" s="13">
        <v>29.86515</v>
      </c>
      <c r="V700" s="16" t="s">
        <v>6</v>
      </c>
      <c r="W700" s="14">
        <v>11.610899999999999</v>
      </c>
      <c r="X700" s="14">
        <v>21.534029999999998</v>
      </c>
      <c r="Y700" s="22">
        <v>0.46</v>
      </c>
      <c r="Z700" s="27">
        <v>45</v>
      </c>
      <c r="AA700" s="32">
        <v>815</v>
      </c>
    </row>
    <row r="701" spans="1:27" x14ac:dyDescent="0.25">
      <c r="A701" t="s">
        <v>6</v>
      </c>
      <c r="B701" s="1" t="s">
        <v>11</v>
      </c>
      <c r="C701" s="1" t="s">
        <v>7</v>
      </c>
      <c r="D701" s="1">
        <v>0.13</v>
      </c>
      <c r="E701" s="1">
        <v>44</v>
      </c>
      <c r="F701" s="1" t="s">
        <v>44</v>
      </c>
      <c r="H701" t="str">
        <v>349</v>
      </c>
      <c r="I701" t="str">
        <v>399</v>
      </c>
      <c r="K701" s="10">
        <v>349</v>
      </c>
      <c r="L701" s="10">
        <v>399</v>
      </c>
      <c r="N701" s="3"/>
      <c r="O701" s="4"/>
      <c r="Q701" s="13">
        <v>4.17753</v>
      </c>
      <c r="R701" s="13">
        <v>4.7760299999999996</v>
      </c>
      <c r="V701" s="16" t="s">
        <v>851</v>
      </c>
      <c r="W701" s="14">
        <v>17.583929999999999</v>
      </c>
      <c r="X701" s="14">
        <v>29.913029999999999</v>
      </c>
      <c r="Y701" s="22">
        <v>0.41</v>
      </c>
      <c r="Z701" s="27">
        <v>42</v>
      </c>
      <c r="AA701" s="32">
        <v>156638</v>
      </c>
    </row>
    <row r="702" spans="1:27" x14ac:dyDescent="0.25">
      <c r="A702" t="s">
        <v>6</v>
      </c>
      <c r="B702" s="1" t="s">
        <v>54</v>
      </c>
      <c r="C702" s="1" t="s">
        <v>55</v>
      </c>
      <c r="D702" s="1">
        <v>0.46</v>
      </c>
      <c r="E702" s="1">
        <v>45</v>
      </c>
      <c r="F702" s="1" t="s">
        <v>56</v>
      </c>
      <c r="H702" t="str">
        <v>970</v>
      </c>
      <c r="I702" t="str">
        <v>1,799</v>
      </c>
      <c r="K702" s="10">
        <v>970</v>
      </c>
      <c r="L702" s="10">
        <v>1799</v>
      </c>
      <c r="N702" s="3"/>
      <c r="O702" s="4"/>
      <c r="Q702" s="13">
        <v>11.610899999999999</v>
      </c>
      <c r="R702" s="13">
        <v>21.534029999999998</v>
      </c>
      <c r="V702" s="16" t="s">
        <v>956</v>
      </c>
      <c r="W702" s="14">
        <v>2.3700600000000001</v>
      </c>
      <c r="X702" s="14">
        <v>9.5760000000000005</v>
      </c>
      <c r="Y702" s="22">
        <v>0.75</v>
      </c>
      <c r="Z702" s="27">
        <v>41</v>
      </c>
      <c r="AA702" s="32">
        <v>9344</v>
      </c>
    </row>
    <row r="703" spans="1:27" x14ac:dyDescent="0.25">
      <c r="A703" t="s">
        <v>851</v>
      </c>
      <c r="B703" s="1" t="s">
        <v>954</v>
      </c>
      <c r="C703" s="1" t="s">
        <v>295</v>
      </c>
      <c r="D703" s="1">
        <v>0.41</v>
      </c>
      <c r="E703" s="1">
        <v>42</v>
      </c>
      <c r="F703" s="1" t="s">
        <v>955</v>
      </c>
      <c r="H703" t="str">
        <v>1,469</v>
      </c>
      <c r="I703" t="str">
        <v>2,499</v>
      </c>
      <c r="K703" s="10">
        <v>1469</v>
      </c>
      <c r="L703" s="10">
        <v>2499</v>
      </c>
      <c r="N703" s="3"/>
      <c r="O703" s="4"/>
      <c r="Q703" s="13">
        <v>17.583929999999999</v>
      </c>
      <c r="R703" s="13">
        <v>29.913029999999999</v>
      </c>
      <c r="V703" s="16" t="s">
        <v>959</v>
      </c>
      <c r="W703" s="14">
        <v>6.5715300000000001</v>
      </c>
      <c r="X703" s="14">
        <v>6.5715300000000001</v>
      </c>
      <c r="Y703" s="22">
        <v>0</v>
      </c>
      <c r="Z703" s="27">
        <v>45</v>
      </c>
      <c r="AA703" s="32">
        <v>4875</v>
      </c>
    </row>
    <row r="704" spans="1:27" x14ac:dyDescent="0.25">
      <c r="A704" t="s">
        <v>956</v>
      </c>
      <c r="B704" s="1" t="s">
        <v>957</v>
      </c>
      <c r="C704" s="1" t="s">
        <v>180</v>
      </c>
      <c r="D704" s="1">
        <v>0.75</v>
      </c>
      <c r="E704" s="1">
        <v>41</v>
      </c>
      <c r="F704" s="1" t="s">
        <v>958</v>
      </c>
      <c r="H704" t="str">
        <v>198</v>
      </c>
      <c r="I704" t="str">
        <v>800</v>
      </c>
      <c r="K704" s="10">
        <v>198</v>
      </c>
      <c r="L704" s="10">
        <v>800</v>
      </c>
      <c r="N704" s="3"/>
      <c r="O704" s="4"/>
      <c r="Q704" s="13">
        <v>2.3700600000000001</v>
      </c>
      <c r="R704" s="13">
        <v>9.5760000000000005</v>
      </c>
      <c r="V704" s="16" t="s">
        <v>528</v>
      </c>
      <c r="W704" s="14">
        <v>35.898029999999999</v>
      </c>
      <c r="X704" s="14">
        <v>119.68803</v>
      </c>
      <c r="Y704" s="22">
        <v>0.7</v>
      </c>
      <c r="Z704" s="27">
        <v>42</v>
      </c>
      <c r="AA704" s="32">
        <v>20881</v>
      </c>
    </row>
    <row r="705" spans="1:27" x14ac:dyDescent="0.25">
      <c r="A705" t="s">
        <v>959</v>
      </c>
      <c r="B705" s="1" t="s">
        <v>323</v>
      </c>
      <c r="C705" s="1" t="s">
        <v>323</v>
      </c>
      <c r="D705" s="1">
        <v>0</v>
      </c>
      <c r="E705" s="1">
        <v>45</v>
      </c>
      <c r="F705" s="1" t="s">
        <v>960</v>
      </c>
      <c r="H705" t="str">
        <v>549</v>
      </c>
      <c r="I705" t="str">
        <v>549</v>
      </c>
      <c r="K705" s="10">
        <v>549</v>
      </c>
      <c r="L705" s="10">
        <v>549</v>
      </c>
      <c r="N705" s="3"/>
      <c r="O705" s="4"/>
      <c r="Q705" s="13">
        <v>6.5715300000000001</v>
      </c>
      <c r="R705" s="13">
        <v>6.5715300000000001</v>
      </c>
      <c r="V705" s="16" t="s">
        <v>528</v>
      </c>
      <c r="W705" s="14">
        <v>143.63999999999999</v>
      </c>
      <c r="X705" s="14">
        <v>359.08803</v>
      </c>
      <c r="Y705" s="22">
        <v>0.6</v>
      </c>
      <c r="Z705" s="27">
        <v>43</v>
      </c>
      <c r="AA705" s="32">
        <v>4744</v>
      </c>
    </row>
    <row r="706" spans="1:27" x14ac:dyDescent="0.25">
      <c r="A706" t="s">
        <v>528</v>
      </c>
      <c r="B706" s="1" t="s">
        <v>147</v>
      </c>
      <c r="C706" s="1" t="s">
        <v>233</v>
      </c>
      <c r="D706" s="1">
        <v>0.7</v>
      </c>
      <c r="E706" s="1">
        <v>42</v>
      </c>
      <c r="F706" s="1" t="s">
        <v>961</v>
      </c>
      <c r="H706" t="str">
        <v>2,999</v>
      </c>
      <c r="I706" t="str">
        <v>9,999</v>
      </c>
      <c r="K706" s="10">
        <v>2999</v>
      </c>
      <c r="L706" s="10">
        <v>9999</v>
      </c>
      <c r="N706" s="3"/>
      <c r="O706" s="4"/>
      <c r="Q706" s="13">
        <v>35.898029999999999</v>
      </c>
      <c r="R706" s="13">
        <v>119.68803</v>
      </c>
      <c r="V706" s="16" t="s">
        <v>551</v>
      </c>
      <c r="W706" s="14">
        <v>15.54903</v>
      </c>
      <c r="X706" s="14">
        <v>41.883029999999998</v>
      </c>
      <c r="Y706" s="22">
        <v>0.63</v>
      </c>
      <c r="Z706" s="27">
        <v>39</v>
      </c>
      <c r="AA706" s="32">
        <v>12452</v>
      </c>
    </row>
    <row r="707" spans="1:27" x14ac:dyDescent="0.25">
      <c r="A707" t="s">
        <v>528</v>
      </c>
      <c r="B707" s="1" t="s">
        <v>962</v>
      </c>
      <c r="C707" s="1" t="s">
        <v>173</v>
      </c>
      <c r="D707" s="1">
        <v>0.6</v>
      </c>
      <c r="E707" s="1">
        <v>43</v>
      </c>
      <c r="F707" s="1" t="s">
        <v>963</v>
      </c>
      <c r="H707" t="str">
        <v>12,000</v>
      </c>
      <c r="I707" t="str">
        <v>29,999</v>
      </c>
      <c r="K707" s="10">
        <v>12000</v>
      </c>
      <c r="L707" s="10">
        <v>29999</v>
      </c>
      <c r="N707" s="3"/>
      <c r="O707" s="4"/>
      <c r="Q707" s="13">
        <v>143.63999999999999</v>
      </c>
      <c r="R707" s="13">
        <v>359.08803</v>
      </c>
      <c r="V707" s="16" t="s">
        <v>814</v>
      </c>
      <c r="W707" s="14">
        <v>3.2199299999999997</v>
      </c>
      <c r="X707" s="14">
        <v>3.7705500000000001</v>
      </c>
      <c r="Y707" s="22">
        <v>0.15</v>
      </c>
      <c r="Z707" s="27">
        <v>45</v>
      </c>
      <c r="AA707" s="32">
        <v>1781</v>
      </c>
    </row>
    <row r="708" spans="1:27" x14ac:dyDescent="0.25">
      <c r="A708" t="s">
        <v>551</v>
      </c>
      <c r="B708" s="1" t="s">
        <v>171</v>
      </c>
      <c r="C708" s="1" t="s">
        <v>739</v>
      </c>
      <c r="D708" s="1">
        <v>0.63</v>
      </c>
      <c r="E708" s="1">
        <v>39</v>
      </c>
      <c r="F708" s="1" t="s">
        <v>964</v>
      </c>
      <c r="H708" t="str">
        <v>1,299</v>
      </c>
      <c r="I708" t="str">
        <v>3,499</v>
      </c>
      <c r="K708" s="10">
        <v>1299</v>
      </c>
      <c r="L708" s="10">
        <v>3499</v>
      </c>
      <c r="N708" s="3"/>
      <c r="O708" s="4"/>
      <c r="Q708" s="13">
        <v>15.54903</v>
      </c>
      <c r="R708" s="13">
        <v>41.883029999999998</v>
      </c>
      <c r="V708" s="16" t="s">
        <v>551</v>
      </c>
      <c r="W708" s="14">
        <v>9.5640299999999989</v>
      </c>
      <c r="X708" s="14">
        <v>17.94303</v>
      </c>
      <c r="Y708" s="22">
        <v>0.47</v>
      </c>
      <c r="Z708" s="27">
        <v>41</v>
      </c>
      <c r="AA708" s="32">
        <v>53648</v>
      </c>
    </row>
    <row r="709" spans="1:27" x14ac:dyDescent="0.25">
      <c r="A709" t="s">
        <v>814</v>
      </c>
      <c r="B709" s="1" t="s">
        <v>179</v>
      </c>
      <c r="C709" s="1" t="s">
        <v>816</v>
      </c>
      <c r="D709" s="1">
        <v>0.15</v>
      </c>
      <c r="E709" s="1">
        <v>45</v>
      </c>
      <c r="F709" s="1" t="s">
        <v>965</v>
      </c>
      <c r="H709" t="str">
        <v>269</v>
      </c>
      <c r="I709" t="str">
        <v>315</v>
      </c>
      <c r="K709" s="10">
        <v>269</v>
      </c>
      <c r="L709" s="10">
        <v>315</v>
      </c>
      <c r="N709" s="3"/>
      <c r="O709" s="4"/>
      <c r="Q709" s="13">
        <v>3.2199299999999997</v>
      </c>
      <c r="R709" s="13">
        <v>3.7705500000000001</v>
      </c>
      <c r="V709" s="16" t="s">
        <v>967</v>
      </c>
      <c r="W709" s="14">
        <v>75.399029999999996</v>
      </c>
      <c r="X709" s="14">
        <v>164.58750000000001</v>
      </c>
      <c r="Y709" s="22">
        <v>0.54</v>
      </c>
      <c r="Z709" s="27">
        <v>42</v>
      </c>
      <c r="AA709" s="32">
        <v>2014</v>
      </c>
    </row>
    <row r="710" spans="1:27" x14ac:dyDescent="0.25">
      <c r="A710" t="s">
        <v>551</v>
      </c>
      <c r="B710" s="1" t="s">
        <v>34</v>
      </c>
      <c r="C710" s="1" t="s">
        <v>128</v>
      </c>
      <c r="D710" s="1">
        <v>0.47</v>
      </c>
      <c r="E710" s="1">
        <v>41</v>
      </c>
      <c r="F710" s="1" t="s">
        <v>966</v>
      </c>
      <c r="H710" t="str">
        <v>799</v>
      </c>
      <c r="I710" t="str">
        <v>1,499</v>
      </c>
      <c r="K710" s="10">
        <v>799</v>
      </c>
      <c r="L710" s="10">
        <v>1499</v>
      </c>
      <c r="N710" s="3"/>
      <c r="O710" s="4"/>
      <c r="Q710" s="13">
        <v>9.5640299999999989</v>
      </c>
      <c r="R710" s="13">
        <v>17.94303</v>
      </c>
      <c r="V710" s="16" t="s">
        <v>971</v>
      </c>
      <c r="W710" s="14">
        <v>0.70623000000000002</v>
      </c>
      <c r="X710" s="14">
        <v>0.70623000000000002</v>
      </c>
      <c r="Y710" s="22">
        <v>0</v>
      </c>
      <c r="Z710" s="27">
        <v>38</v>
      </c>
      <c r="AA710" s="32">
        <v>5958</v>
      </c>
    </row>
    <row r="711" spans="1:27" x14ac:dyDescent="0.25">
      <c r="A711" t="s">
        <v>967</v>
      </c>
      <c r="B711" s="1" t="s">
        <v>968</v>
      </c>
      <c r="C711" s="1" t="s">
        <v>969</v>
      </c>
      <c r="D711" s="1">
        <v>0.54</v>
      </c>
      <c r="E711" s="1">
        <v>42</v>
      </c>
      <c r="F711" s="1" t="s">
        <v>970</v>
      </c>
      <c r="H711" t="str">
        <v>6,299</v>
      </c>
      <c r="I711" t="str">
        <v>13,750</v>
      </c>
      <c r="K711" s="10">
        <v>6299</v>
      </c>
      <c r="L711" s="10">
        <v>13750</v>
      </c>
      <c r="N711" s="3"/>
      <c r="O711" s="4"/>
      <c r="Q711" s="13">
        <v>75.399029999999996</v>
      </c>
      <c r="R711" s="13">
        <v>164.58750000000001</v>
      </c>
      <c r="V711" s="16" t="s">
        <v>557</v>
      </c>
      <c r="W711" s="14">
        <v>6.8348699999999996</v>
      </c>
      <c r="X711" s="14">
        <v>11.958029999999999</v>
      </c>
      <c r="Y711" s="22">
        <v>0.43</v>
      </c>
      <c r="Z711" s="27">
        <v>43</v>
      </c>
      <c r="AA711" s="32">
        <v>38221</v>
      </c>
    </row>
    <row r="712" spans="1:27" x14ac:dyDescent="0.25">
      <c r="A712" t="s">
        <v>971</v>
      </c>
      <c r="B712" s="1" t="s">
        <v>61</v>
      </c>
      <c r="C712" s="1" t="s">
        <v>61</v>
      </c>
      <c r="D712" s="1">
        <v>0</v>
      </c>
      <c r="E712" s="1">
        <v>38</v>
      </c>
      <c r="F712" s="1" t="s">
        <v>972</v>
      </c>
      <c r="H712" t="str">
        <v>59</v>
      </c>
      <c r="I712" t="str">
        <v>59</v>
      </c>
      <c r="K712" s="10">
        <v>59</v>
      </c>
      <c r="L712" s="10">
        <v>59</v>
      </c>
      <c r="N712" s="3"/>
      <c r="O712" s="4"/>
      <c r="Q712" s="13">
        <v>0.70623000000000002</v>
      </c>
      <c r="R712" s="13">
        <v>0.70623000000000002</v>
      </c>
      <c r="V712" s="16" t="s">
        <v>906</v>
      </c>
      <c r="W712" s="14">
        <v>6.5715300000000001</v>
      </c>
      <c r="X712" s="14">
        <v>11.958029999999999</v>
      </c>
      <c r="Y712" s="22">
        <v>0.45</v>
      </c>
      <c r="Z712" s="27">
        <v>39</v>
      </c>
      <c r="AA712" s="32">
        <v>64705</v>
      </c>
    </row>
    <row r="713" spans="1:27" x14ac:dyDescent="0.25">
      <c r="A713" t="s">
        <v>557</v>
      </c>
      <c r="B713" s="1" t="s">
        <v>973</v>
      </c>
      <c r="C713" s="1" t="s">
        <v>30</v>
      </c>
      <c r="D713" s="1">
        <v>0.43</v>
      </c>
      <c r="E713" s="1">
        <v>43</v>
      </c>
      <c r="F713" s="1" t="s">
        <v>974</v>
      </c>
      <c r="H713" t="str">
        <v>571</v>
      </c>
      <c r="I713" t="str">
        <v>999</v>
      </c>
      <c r="K713" s="10">
        <v>571</v>
      </c>
      <c r="L713" s="10">
        <v>999</v>
      </c>
      <c r="N713" s="3"/>
      <c r="O713" s="4"/>
      <c r="Q713" s="13">
        <v>6.8348699999999996</v>
      </c>
      <c r="R713" s="13">
        <v>11.958029999999999</v>
      </c>
      <c r="V713" s="16" t="s">
        <v>658</v>
      </c>
      <c r="W713" s="14">
        <v>25.125029999999999</v>
      </c>
      <c r="X713" s="14">
        <v>71.808030000000002</v>
      </c>
      <c r="Y713" s="22">
        <v>0.65</v>
      </c>
      <c r="Z713" s="27">
        <v>43</v>
      </c>
      <c r="AA713" s="32">
        <v>17129</v>
      </c>
    </row>
    <row r="714" spans="1:27" x14ac:dyDescent="0.25">
      <c r="A714" t="s">
        <v>906</v>
      </c>
      <c r="B714" s="1" t="s">
        <v>323</v>
      </c>
      <c r="C714" s="1" t="s">
        <v>30</v>
      </c>
      <c r="D714" s="1">
        <v>0.45</v>
      </c>
      <c r="E714" s="1">
        <v>39</v>
      </c>
      <c r="F714" s="1" t="s">
        <v>975</v>
      </c>
      <c r="H714" t="str">
        <v>549</v>
      </c>
      <c r="I714" t="str">
        <v>999</v>
      </c>
      <c r="K714" s="10">
        <v>549</v>
      </c>
      <c r="L714" s="10">
        <v>999</v>
      </c>
      <c r="N714" s="3"/>
      <c r="O714" s="4"/>
      <c r="Q714" s="13">
        <v>6.5715300000000001</v>
      </c>
      <c r="R714" s="13">
        <v>11.958029999999999</v>
      </c>
      <c r="V714" s="16" t="s">
        <v>45</v>
      </c>
      <c r="W714" s="14">
        <v>161.4753</v>
      </c>
      <c r="X714" s="14">
        <v>263.22030000000001</v>
      </c>
      <c r="Y714" s="22">
        <v>0.39</v>
      </c>
      <c r="Z714" s="27">
        <v>43</v>
      </c>
      <c r="AA714" s="32">
        <v>11976</v>
      </c>
    </row>
    <row r="715" spans="1:27" x14ac:dyDescent="0.25">
      <c r="A715" t="s">
        <v>658</v>
      </c>
      <c r="B715" s="1" t="s">
        <v>659</v>
      </c>
      <c r="C715" s="1" t="s">
        <v>588</v>
      </c>
      <c r="D715" s="1">
        <v>0.65</v>
      </c>
      <c r="E715" s="1">
        <v>43</v>
      </c>
      <c r="F715" s="1" t="s">
        <v>660</v>
      </c>
      <c r="H715" t="str">
        <v>2,099</v>
      </c>
      <c r="I715" t="str">
        <v>5,999</v>
      </c>
      <c r="K715" s="10">
        <v>2099</v>
      </c>
      <c r="L715" s="10">
        <v>5999</v>
      </c>
      <c r="N715" s="3"/>
      <c r="O715" s="4"/>
      <c r="Q715" s="13">
        <v>25.125029999999999</v>
      </c>
      <c r="R715" s="13">
        <v>71.808030000000002</v>
      </c>
      <c r="V715" s="16" t="s">
        <v>829</v>
      </c>
      <c r="W715" s="14">
        <v>5.3625600000000002</v>
      </c>
      <c r="X715" s="14">
        <v>8.3670299999999997</v>
      </c>
      <c r="Y715" s="22">
        <v>0.36</v>
      </c>
      <c r="Z715" s="27">
        <v>39</v>
      </c>
      <c r="AA715" s="32">
        <v>17348</v>
      </c>
    </row>
    <row r="716" spans="1:27" x14ac:dyDescent="0.25">
      <c r="A716" t="s">
        <v>45</v>
      </c>
      <c r="B716" s="1" t="s">
        <v>51</v>
      </c>
      <c r="C716" s="1" t="s">
        <v>52</v>
      </c>
      <c r="D716" s="1">
        <v>0.39</v>
      </c>
      <c r="E716" s="1">
        <v>43</v>
      </c>
      <c r="F716" s="1" t="s">
        <v>53</v>
      </c>
      <c r="H716" t="str">
        <v>13,490</v>
      </c>
      <c r="I716" t="str">
        <v>21,990</v>
      </c>
      <c r="K716" s="10">
        <v>13490</v>
      </c>
      <c r="L716" s="10">
        <v>21990</v>
      </c>
      <c r="N716" s="3"/>
      <c r="O716" s="4"/>
      <c r="Q716" s="13">
        <v>161.4753</v>
      </c>
      <c r="R716" s="13">
        <v>263.22030000000001</v>
      </c>
      <c r="V716" s="16" t="s">
        <v>551</v>
      </c>
      <c r="W716" s="14">
        <v>17.94303</v>
      </c>
      <c r="X716" s="14">
        <v>35.898029999999999</v>
      </c>
      <c r="Y716" s="22">
        <v>0.5</v>
      </c>
      <c r="Z716" s="27">
        <v>37</v>
      </c>
      <c r="AA716" s="32">
        <v>87798</v>
      </c>
    </row>
    <row r="717" spans="1:27" x14ac:dyDescent="0.25">
      <c r="A717" t="s">
        <v>829</v>
      </c>
      <c r="B717" s="1" t="s">
        <v>976</v>
      </c>
      <c r="C717" s="1" t="s">
        <v>16</v>
      </c>
      <c r="D717" s="1">
        <v>0.36</v>
      </c>
      <c r="E717" s="1">
        <v>39</v>
      </c>
      <c r="F717" s="1" t="s">
        <v>977</v>
      </c>
      <c r="H717" t="str">
        <v>448</v>
      </c>
      <c r="I717" t="str">
        <v>699</v>
      </c>
      <c r="K717" s="10">
        <v>448</v>
      </c>
      <c r="L717" s="10">
        <v>699</v>
      </c>
      <c r="N717" s="3"/>
      <c r="O717" s="4"/>
      <c r="Q717" s="13">
        <v>5.3625600000000002</v>
      </c>
      <c r="R717" s="13">
        <v>8.3670299999999997</v>
      </c>
      <c r="V717" s="16" t="s">
        <v>979</v>
      </c>
      <c r="W717" s="14">
        <v>3.5790299999999999</v>
      </c>
      <c r="X717" s="14">
        <v>5.9730299999999996</v>
      </c>
      <c r="Y717" s="22">
        <v>0.4</v>
      </c>
      <c r="Z717" s="27">
        <v>42</v>
      </c>
      <c r="AA717" s="32">
        <v>24432</v>
      </c>
    </row>
    <row r="718" spans="1:27" x14ac:dyDescent="0.25">
      <c r="A718" t="s">
        <v>551</v>
      </c>
      <c r="B718" s="1" t="s">
        <v>128</v>
      </c>
      <c r="C718" s="1" t="s">
        <v>147</v>
      </c>
      <c r="D718" s="1">
        <v>0.5</v>
      </c>
      <c r="E718" s="1">
        <v>37</v>
      </c>
      <c r="F718" s="1" t="s">
        <v>978</v>
      </c>
      <c r="H718" t="str">
        <v>1,499</v>
      </c>
      <c r="I718" t="str">
        <v>2,999</v>
      </c>
      <c r="K718" s="10">
        <v>1499</v>
      </c>
      <c r="L718" s="10">
        <v>2999</v>
      </c>
      <c r="N718" s="3"/>
      <c r="O718" s="4"/>
      <c r="Q718" s="13">
        <v>17.94303</v>
      </c>
      <c r="R718" s="13">
        <v>35.898029999999999</v>
      </c>
      <c r="V718" s="16" t="s">
        <v>778</v>
      </c>
      <c r="W718" s="14">
        <v>6.9306299999999998</v>
      </c>
      <c r="X718" s="14">
        <v>16.757999999999999</v>
      </c>
      <c r="Y718" s="22">
        <v>0.59</v>
      </c>
      <c r="Z718" s="27">
        <v>43</v>
      </c>
      <c r="AA718" s="32">
        <v>189104</v>
      </c>
    </row>
    <row r="719" spans="1:27" x14ac:dyDescent="0.25">
      <c r="A719" t="s">
        <v>979</v>
      </c>
      <c r="B719" s="1" t="s">
        <v>27</v>
      </c>
      <c r="C719" s="1" t="s">
        <v>24</v>
      </c>
      <c r="D719" s="1">
        <v>0.4</v>
      </c>
      <c r="E719" s="1">
        <v>42</v>
      </c>
      <c r="F719" s="1" t="s">
        <v>980</v>
      </c>
      <c r="H719" t="str">
        <v>299</v>
      </c>
      <c r="I719" t="str">
        <v>499</v>
      </c>
      <c r="K719" s="10">
        <v>299</v>
      </c>
      <c r="L719" s="10">
        <v>499</v>
      </c>
      <c r="N719" s="3"/>
      <c r="O719" s="4"/>
      <c r="Q719" s="13">
        <v>3.5790299999999999</v>
      </c>
      <c r="R719" s="13">
        <v>5.9730299999999996</v>
      </c>
      <c r="V719" s="16" t="s">
        <v>983</v>
      </c>
      <c r="W719" s="14">
        <v>29.913029999999999</v>
      </c>
      <c r="X719" s="14">
        <v>39.48903</v>
      </c>
      <c r="Y719" s="22">
        <v>0.24</v>
      </c>
      <c r="Z719" s="27">
        <v>42</v>
      </c>
      <c r="AA719" s="32">
        <v>93112</v>
      </c>
    </row>
    <row r="720" spans="1:27" x14ac:dyDescent="0.25">
      <c r="A720" t="s">
        <v>778</v>
      </c>
      <c r="B720" s="1" t="s">
        <v>981</v>
      </c>
      <c r="C720" s="1" t="s">
        <v>140</v>
      </c>
      <c r="D720" s="1">
        <v>0.59</v>
      </c>
      <c r="E720" s="1">
        <v>43</v>
      </c>
      <c r="F720" s="1" t="s">
        <v>982</v>
      </c>
      <c r="H720" t="str">
        <v>579</v>
      </c>
      <c r="I720" t="str">
        <v>1,400</v>
      </c>
      <c r="K720" s="10">
        <v>579</v>
      </c>
      <c r="L720" s="10">
        <v>1400</v>
      </c>
      <c r="N720" s="3"/>
      <c r="O720" s="4"/>
      <c r="Q720" s="13">
        <v>6.9306299999999998</v>
      </c>
      <c r="R720" s="13">
        <v>16.757999999999999</v>
      </c>
      <c r="V720" s="16" t="s">
        <v>551</v>
      </c>
      <c r="W720" s="14">
        <v>14.352029999999999</v>
      </c>
      <c r="X720" s="14">
        <v>71.808030000000002</v>
      </c>
      <c r="Y720" s="22">
        <v>0.8</v>
      </c>
      <c r="Z720" s="27">
        <v>39</v>
      </c>
      <c r="AA720" s="32">
        <v>47521</v>
      </c>
    </row>
    <row r="721" spans="1:27" x14ac:dyDescent="0.25">
      <c r="A721" t="s">
        <v>983</v>
      </c>
      <c r="B721" s="1" t="s">
        <v>295</v>
      </c>
      <c r="C721" s="1" t="s">
        <v>984</v>
      </c>
      <c r="D721" s="1">
        <v>0.24</v>
      </c>
      <c r="E721" s="1">
        <v>42</v>
      </c>
      <c r="F721" s="1" t="s">
        <v>985</v>
      </c>
      <c r="H721" t="str">
        <v>2,499</v>
      </c>
      <c r="I721" t="str">
        <v>3,299</v>
      </c>
      <c r="K721" s="10">
        <v>2499</v>
      </c>
      <c r="L721" s="10">
        <v>3299</v>
      </c>
      <c r="N721" s="3"/>
      <c r="O721" s="4"/>
      <c r="Q721" s="13">
        <v>29.913029999999999</v>
      </c>
      <c r="R721" s="13">
        <v>39.48903</v>
      </c>
      <c r="V721" s="16" t="s">
        <v>932</v>
      </c>
      <c r="W721" s="14">
        <v>4.7760299999999996</v>
      </c>
      <c r="X721" s="14">
        <v>5.9730299999999996</v>
      </c>
      <c r="Y721" s="22">
        <v>0.2</v>
      </c>
      <c r="Z721" s="27">
        <v>43</v>
      </c>
      <c r="AA721" s="32">
        <v>27201</v>
      </c>
    </row>
    <row r="722" spans="1:27" x14ac:dyDescent="0.25">
      <c r="A722" t="s">
        <v>551</v>
      </c>
      <c r="B722" s="1" t="s">
        <v>110</v>
      </c>
      <c r="C722" s="1" t="s">
        <v>588</v>
      </c>
      <c r="D722" s="1">
        <v>0.8</v>
      </c>
      <c r="E722" s="1">
        <v>39</v>
      </c>
      <c r="F722" s="1" t="s">
        <v>986</v>
      </c>
      <c r="H722" t="str">
        <v>1,199</v>
      </c>
      <c r="I722" t="str">
        <v>5,999</v>
      </c>
      <c r="K722" s="10">
        <v>1199</v>
      </c>
      <c r="L722" s="10">
        <v>5999</v>
      </c>
      <c r="N722" s="3"/>
      <c r="O722" s="4"/>
      <c r="Q722" s="13">
        <v>14.352029999999999</v>
      </c>
      <c r="R722" s="13">
        <v>71.808030000000002</v>
      </c>
      <c r="V722" s="16" t="s">
        <v>35</v>
      </c>
      <c r="W722" s="14">
        <v>3.3396300000000001</v>
      </c>
      <c r="X722" s="14">
        <v>5.9730299999999996</v>
      </c>
      <c r="Y722" s="22">
        <v>0.44</v>
      </c>
      <c r="Z722" s="27">
        <v>37</v>
      </c>
      <c r="AA722" s="32">
        <v>10962</v>
      </c>
    </row>
    <row r="723" spans="1:27" x14ac:dyDescent="0.25">
      <c r="A723" t="s">
        <v>932</v>
      </c>
      <c r="B723" s="1" t="s">
        <v>7</v>
      </c>
      <c r="C723" s="1" t="s">
        <v>24</v>
      </c>
      <c r="D723" s="1">
        <v>0.2</v>
      </c>
      <c r="E723" s="1">
        <v>43</v>
      </c>
      <c r="F723" s="1" t="s">
        <v>987</v>
      </c>
      <c r="H723" t="str">
        <v>399</v>
      </c>
      <c r="I723" t="str">
        <v>499</v>
      </c>
      <c r="K723" s="10">
        <v>399</v>
      </c>
      <c r="L723" s="10">
        <v>499</v>
      </c>
      <c r="N723" s="3"/>
      <c r="O723" s="4"/>
      <c r="Q723" s="13">
        <v>4.7760299999999996</v>
      </c>
      <c r="R723" s="13">
        <v>5.9730299999999996</v>
      </c>
      <c r="V723" s="16" t="s">
        <v>45</v>
      </c>
      <c r="W723" s="14">
        <v>161.4753</v>
      </c>
      <c r="X723" s="14">
        <v>274.113</v>
      </c>
      <c r="Y723" s="22">
        <v>0.41</v>
      </c>
      <c r="Z723" s="27">
        <v>43</v>
      </c>
      <c r="AA723" s="32">
        <v>16299</v>
      </c>
    </row>
    <row r="724" spans="1:27" x14ac:dyDescent="0.25">
      <c r="A724" t="s">
        <v>35</v>
      </c>
      <c r="B724" s="1" t="s">
        <v>57</v>
      </c>
      <c r="C724" s="1" t="s">
        <v>24</v>
      </c>
      <c r="D724" s="1">
        <v>0.44</v>
      </c>
      <c r="E724" s="1">
        <v>37</v>
      </c>
      <c r="F724" s="1" t="s">
        <v>58</v>
      </c>
      <c r="H724" t="str">
        <v>279</v>
      </c>
      <c r="I724" t="str">
        <v>499</v>
      </c>
      <c r="K724" s="10">
        <v>279</v>
      </c>
      <c r="L724" s="10">
        <v>499</v>
      </c>
      <c r="N724" s="3"/>
      <c r="O724" s="4"/>
      <c r="Q724" s="13">
        <v>3.3396300000000001</v>
      </c>
      <c r="R724" s="13">
        <v>5.9730299999999996</v>
      </c>
      <c r="V724" s="16" t="s">
        <v>781</v>
      </c>
      <c r="W724" s="14">
        <v>3.3396300000000001</v>
      </c>
      <c r="X724" s="14">
        <v>4.4887499999999996</v>
      </c>
      <c r="Y724" s="22">
        <v>0.26</v>
      </c>
      <c r="Z724" s="27">
        <v>43</v>
      </c>
      <c r="AA724" s="32">
        <v>31534</v>
      </c>
    </row>
    <row r="725" spans="1:27" x14ac:dyDescent="0.25">
      <c r="A725" t="s">
        <v>45</v>
      </c>
      <c r="B725" s="1" t="s">
        <v>51</v>
      </c>
      <c r="C725" s="1" t="s">
        <v>59</v>
      </c>
      <c r="D725" s="1">
        <v>0.41</v>
      </c>
      <c r="E725" s="1">
        <v>43</v>
      </c>
      <c r="F725" s="1" t="s">
        <v>60</v>
      </c>
      <c r="H725" t="str">
        <v>13,490</v>
      </c>
      <c r="I725" t="str">
        <v>22,900</v>
      </c>
      <c r="K725" s="10">
        <v>13490</v>
      </c>
      <c r="L725" s="10">
        <v>22900</v>
      </c>
      <c r="N725" s="3"/>
      <c r="O725" s="4"/>
      <c r="Q725" s="13">
        <v>161.4753</v>
      </c>
      <c r="R725" s="13">
        <v>274.113</v>
      </c>
      <c r="V725" s="16" t="s">
        <v>528</v>
      </c>
      <c r="W725" s="14">
        <v>29.913029999999999</v>
      </c>
      <c r="X725" s="14">
        <v>59.838029999999996</v>
      </c>
      <c r="Y725" s="22">
        <v>0.5</v>
      </c>
      <c r="Z725" s="27">
        <v>39</v>
      </c>
      <c r="AA725" s="32">
        <v>7571</v>
      </c>
    </row>
    <row r="726" spans="1:27" x14ac:dyDescent="0.25">
      <c r="A726" t="s">
        <v>781</v>
      </c>
      <c r="B726" s="1" t="s">
        <v>57</v>
      </c>
      <c r="C726" s="1" t="s">
        <v>988</v>
      </c>
      <c r="D726" s="1">
        <v>0.26</v>
      </c>
      <c r="E726" s="1">
        <v>43</v>
      </c>
      <c r="F726" s="1" t="s">
        <v>989</v>
      </c>
      <c r="H726" t="str">
        <v>279</v>
      </c>
      <c r="I726" t="str">
        <v>375</v>
      </c>
      <c r="K726" s="10">
        <v>279</v>
      </c>
      <c r="L726" s="10">
        <v>375</v>
      </c>
      <c r="N726" s="3"/>
      <c r="O726" s="4"/>
      <c r="Q726" s="13">
        <v>3.3396300000000001</v>
      </c>
      <c r="R726" s="13">
        <v>4.4887499999999996</v>
      </c>
      <c r="V726" s="16" t="s">
        <v>927</v>
      </c>
      <c r="W726" s="14">
        <v>1.6398900000000001</v>
      </c>
      <c r="X726" s="14">
        <v>1.9152</v>
      </c>
      <c r="Y726" s="22">
        <v>0.14000000000000001</v>
      </c>
      <c r="Z726" s="27">
        <v>44</v>
      </c>
      <c r="AA726" s="32">
        <v>6537</v>
      </c>
    </row>
    <row r="727" spans="1:27" x14ac:dyDescent="0.25">
      <c r="A727" t="s">
        <v>528</v>
      </c>
      <c r="B727" s="1" t="s">
        <v>295</v>
      </c>
      <c r="C727" s="1" t="s">
        <v>378</v>
      </c>
      <c r="D727" s="1">
        <v>0.5</v>
      </c>
      <c r="E727" s="1">
        <v>39</v>
      </c>
      <c r="F727" s="1" t="s">
        <v>688</v>
      </c>
      <c r="H727" t="str">
        <v>2,499</v>
      </c>
      <c r="I727" t="str">
        <v>4,999</v>
      </c>
      <c r="K727" s="10">
        <v>2499</v>
      </c>
      <c r="L727" s="10">
        <v>4999</v>
      </c>
      <c r="N727" s="3"/>
      <c r="O727" s="4"/>
      <c r="Q727" s="13">
        <v>29.913029999999999</v>
      </c>
      <c r="R727" s="13">
        <v>59.838029999999996</v>
      </c>
      <c r="V727" s="16" t="s">
        <v>6</v>
      </c>
      <c r="W727" s="14">
        <v>0.70623000000000002</v>
      </c>
      <c r="X727" s="14">
        <v>2.3820299999999999</v>
      </c>
      <c r="Y727" s="22">
        <v>0.7</v>
      </c>
      <c r="Z727" s="27">
        <v>40</v>
      </c>
      <c r="AA727" s="32">
        <v>9377</v>
      </c>
    </row>
    <row r="728" spans="1:27" x14ac:dyDescent="0.25">
      <c r="A728" t="s">
        <v>927</v>
      </c>
      <c r="B728" s="1" t="s">
        <v>990</v>
      </c>
      <c r="C728" s="1" t="s">
        <v>929</v>
      </c>
      <c r="D728" s="1">
        <v>0.14000000000000001</v>
      </c>
      <c r="E728" s="1">
        <v>44</v>
      </c>
      <c r="F728" s="1" t="s">
        <v>991</v>
      </c>
      <c r="H728" t="str">
        <v>137</v>
      </c>
      <c r="I728" t="str">
        <v>160</v>
      </c>
      <c r="K728" s="10">
        <v>137</v>
      </c>
      <c r="L728" s="10">
        <v>160</v>
      </c>
      <c r="N728" s="3"/>
      <c r="O728" s="4"/>
      <c r="Q728" s="13">
        <v>1.6398900000000001</v>
      </c>
      <c r="R728" s="13">
        <v>1.9152</v>
      </c>
      <c r="V728" s="16" t="s">
        <v>881</v>
      </c>
      <c r="W728" s="14">
        <v>3.5790299999999999</v>
      </c>
      <c r="X728" s="14">
        <v>5.9730299999999996</v>
      </c>
      <c r="Y728" s="22">
        <v>0.4</v>
      </c>
      <c r="Z728" s="27">
        <v>45</v>
      </c>
      <c r="AA728" s="32">
        <v>2101</v>
      </c>
    </row>
    <row r="729" spans="1:27" x14ac:dyDescent="0.25">
      <c r="A729" t="s">
        <v>6</v>
      </c>
      <c r="B729" s="1" t="s">
        <v>61</v>
      </c>
      <c r="C729" s="1" t="s">
        <v>10</v>
      </c>
      <c r="D729" s="1">
        <v>0.7</v>
      </c>
      <c r="E729" s="1">
        <v>40</v>
      </c>
      <c r="F729" s="1" t="s">
        <v>677</v>
      </c>
      <c r="H729" t="str">
        <v>59</v>
      </c>
      <c r="I729" t="str">
        <v>199</v>
      </c>
      <c r="K729" s="10">
        <v>59</v>
      </c>
      <c r="L729" s="10">
        <v>199</v>
      </c>
      <c r="N729" s="3"/>
      <c r="O729" s="4"/>
      <c r="Q729" s="13">
        <v>0.70623000000000002</v>
      </c>
      <c r="R729" s="13">
        <v>2.3820299999999999</v>
      </c>
      <c r="V729" s="16" t="s">
        <v>551</v>
      </c>
      <c r="W729" s="14">
        <v>21.534029999999998</v>
      </c>
      <c r="X729" s="14">
        <v>47.868029999999997</v>
      </c>
      <c r="Y729" s="22">
        <v>0.55000000000000004</v>
      </c>
      <c r="Z729" s="27">
        <v>39</v>
      </c>
      <c r="AA729" s="32">
        <v>3517</v>
      </c>
    </row>
    <row r="730" spans="1:27" x14ac:dyDescent="0.25">
      <c r="A730" t="s">
        <v>881</v>
      </c>
      <c r="B730" s="1" t="s">
        <v>27</v>
      </c>
      <c r="C730" s="1" t="s">
        <v>24</v>
      </c>
      <c r="D730" s="1">
        <v>0.4</v>
      </c>
      <c r="E730" s="1">
        <v>45</v>
      </c>
      <c r="F730" s="1" t="s">
        <v>992</v>
      </c>
      <c r="H730" t="str">
        <v>299</v>
      </c>
      <c r="I730" t="str">
        <v>499</v>
      </c>
      <c r="K730" s="10">
        <v>299</v>
      </c>
      <c r="L730" s="10">
        <v>499</v>
      </c>
      <c r="N730" s="3"/>
      <c r="O730" s="4"/>
      <c r="Q730" s="13">
        <v>3.5790299999999999</v>
      </c>
      <c r="R730" s="13">
        <v>5.9730299999999996</v>
      </c>
      <c r="V730" s="16" t="s">
        <v>906</v>
      </c>
      <c r="W730" s="14">
        <v>23.92803</v>
      </c>
      <c r="X730" s="14">
        <v>35.898029999999999</v>
      </c>
      <c r="Y730" s="22">
        <v>0.33</v>
      </c>
      <c r="Z730" s="27">
        <v>43</v>
      </c>
      <c r="AA730" s="32">
        <v>63899</v>
      </c>
    </row>
    <row r="731" spans="1:27" x14ac:dyDescent="0.25">
      <c r="A731" t="s">
        <v>551</v>
      </c>
      <c r="B731" s="1" t="s">
        <v>55</v>
      </c>
      <c r="C731" s="1" t="s">
        <v>164</v>
      </c>
      <c r="D731" s="1">
        <v>0.55000000000000004</v>
      </c>
      <c r="E731" s="1">
        <v>39</v>
      </c>
      <c r="F731" s="1" t="s">
        <v>993</v>
      </c>
      <c r="H731" t="str">
        <v>1,799</v>
      </c>
      <c r="I731" t="str">
        <v>3,999</v>
      </c>
      <c r="K731" s="10">
        <v>1799</v>
      </c>
      <c r="L731" s="10">
        <v>3999</v>
      </c>
      <c r="N731" s="3"/>
      <c r="O731" s="4"/>
      <c r="Q731" s="13">
        <v>21.534029999999998</v>
      </c>
      <c r="R731" s="13">
        <v>47.868029999999997</v>
      </c>
      <c r="V731" s="16" t="s">
        <v>35</v>
      </c>
      <c r="W731" s="14">
        <v>2.3820299999999999</v>
      </c>
      <c r="X731" s="14">
        <v>8.3670299999999997</v>
      </c>
      <c r="Y731" s="22">
        <v>0.72</v>
      </c>
      <c r="Z731" s="27">
        <v>42</v>
      </c>
      <c r="AA731" s="32">
        <v>12153</v>
      </c>
    </row>
    <row r="732" spans="1:27" x14ac:dyDescent="0.25">
      <c r="A732" t="s">
        <v>906</v>
      </c>
      <c r="B732" s="1" t="s">
        <v>71</v>
      </c>
      <c r="C732" s="1" t="s">
        <v>147</v>
      </c>
      <c r="D732" s="1">
        <v>0.33</v>
      </c>
      <c r="E732" s="1">
        <v>43</v>
      </c>
      <c r="F732" s="1" t="s">
        <v>994</v>
      </c>
      <c r="H732" t="str">
        <v>1,999</v>
      </c>
      <c r="I732" t="str">
        <v>2,999</v>
      </c>
      <c r="K732" s="10">
        <v>1999</v>
      </c>
      <c r="L732" s="10">
        <v>2999</v>
      </c>
      <c r="N732" s="3"/>
      <c r="O732" s="4"/>
      <c r="Q732" s="13">
        <v>23.92803</v>
      </c>
      <c r="R732" s="13">
        <v>35.898029999999999</v>
      </c>
      <c r="V732" s="16" t="s">
        <v>995</v>
      </c>
      <c r="W732" s="14">
        <v>4.7760299999999996</v>
      </c>
      <c r="X732" s="14">
        <v>17.94303</v>
      </c>
      <c r="Y732" s="22">
        <v>0.73</v>
      </c>
      <c r="Z732" s="27">
        <v>41</v>
      </c>
      <c r="AA732" s="32">
        <v>573</v>
      </c>
    </row>
    <row r="733" spans="1:27" x14ac:dyDescent="0.25">
      <c r="A733" t="s">
        <v>35</v>
      </c>
      <c r="B733" s="1" t="s">
        <v>10</v>
      </c>
      <c r="C733" s="1" t="s">
        <v>16</v>
      </c>
      <c r="D733" s="1">
        <v>0.72</v>
      </c>
      <c r="E733" s="1">
        <v>42</v>
      </c>
      <c r="F733" s="1" t="s">
        <v>66</v>
      </c>
      <c r="H733" t="str">
        <v>199</v>
      </c>
      <c r="I733" t="str">
        <v>699</v>
      </c>
      <c r="K733" s="10">
        <v>199</v>
      </c>
      <c r="L733" s="10">
        <v>699</v>
      </c>
      <c r="N733" s="3"/>
      <c r="O733" s="4"/>
      <c r="Q733" s="13">
        <v>2.3820299999999999</v>
      </c>
      <c r="R733" s="13">
        <v>8.3670299999999997</v>
      </c>
      <c r="V733" s="16" t="s">
        <v>997</v>
      </c>
      <c r="W733" s="14">
        <v>20.337029999999999</v>
      </c>
      <c r="X733" s="14">
        <v>47.868029999999997</v>
      </c>
      <c r="Y733" s="22">
        <v>0.57999999999999996</v>
      </c>
      <c r="Z733" s="27">
        <v>42</v>
      </c>
      <c r="AA733" s="32">
        <v>25488</v>
      </c>
    </row>
    <row r="734" spans="1:27" x14ac:dyDescent="0.25">
      <c r="A734" t="s">
        <v>995</v>
      </c>
      <c r="B734" s="1" t="s">
        <v>7</v>
      </c>
      <c r="C734" s="1" t="s">
        <v>128</v>
      </c>
      <c r="D734" s="1">
        <v>0.73</v>
      </c>
      <c r="E734" s="1">
        <v>41</v>
      </c>
      <c r="F734" s="1" t="s">
        <v>996</v>
      </c>
      <c r="H734" t="str">
        <v>399</v>
      </c>
      <c r="I734" t="str">
        <v>1,499</v>
      </c>
      <c r="K734" s="10">
        <v>399</v>
      </c>
      <c r="L734" s="10">
        <v>1499</v>
      </c>
      <c r="N734" s="3"/>
      <c r="O734" s="4"/>
      <c r="Q734" s="13">
        <v>4.7760299999999996</v>
      </c>
      <c r="R734" s="13">
        <v>17.94303</v>
      </c>
      <c r="V734" s="16" t="s">
        <v>781</v>
      </c>
      <c r="W734" s="14">
        <v>8.3670299999999997</v>
      </c>
      <c r="X734" s="14">
        <v>11.91015</v>
      </c>
      <c r="Y734" s="22">
        <v>0.3</v>
      </c>
      <c r="Z734" s="27">
        <v>45</v>
      </c>
      <c r="AA734" s="32">
        <v>54405</v>
      </c>
    </row>
    <row r="735" spans="1:27" x14ac:dyDescent="0.25">
      <c r="A735" t="s">
        <v>997</v>
      </c>
      <c r="B735" s="1" t="s">
        <v>255</v>
      </c>
      <c r="C735" s="1" t="s">
        <v>164</v>
      </c>
      <c r="D735" s="1">
        <v>0.57999999999999996</v>
      </c>
      <c r="E735" s="1">
        <v>42</v>
      </c>
      <c r="F735" s="1" t="s">
        <v>998</v>
      </c>
      <c r="H735" t="str">
        <v>1,699</v>
      </c>
      <c r="I735" t="str">
        <v>3,999</v>
      </c>
      <c r="K735" s="10">
        <v>1699</v>
      </c>
      <c r="L735" s="10">
        <v>3999</v>
      </c>
      <c r="N735" s="3"/>
      <c r="O735" s="4"/>
      <c r="Q735" s="13">
        <v>20.337029999999999</v>
      </c>
      <c r="R735" s="13">
        <v>47.868029999999997</v>
      </c>
      <c r="V735" s="16" t="s">
        <v>631</v>
      </c>
      <c r="W735" s="14">
        <v>1.1371499999999999</v>
      </c>
      <c r="X735" s="14">
        <v>5.9730299999999996</v>
      </c>
      <c r="Y735" s="22">
        <v>0.81</v>
      </c>
      <c r="Z735" s="27">
        <v>42</v>
      </c>
      <c r="AA735" s="32">
        <v>1949</v>
      </c>
    </row>
    <row r="736" spans="1:27" x14ac:dyDescent="0.25">
      <c r="A736" t="s">
        <v>781</v>
      </c>
      <c r="B736" s="1" t="s">
        <v>16</v>
      </c>
      <c r="C736" s="1" t="s">
        <v>404</v>
      </c>
      <c r="D736" s="1">
        <v>0.3</v>
      </c>
      <c r="E736" s="1">
        <v>45</v>
      </c>
      <c r="F736" s="1" t="s">
        <v>999</v>
      </c>
      <c r="H736" t="str">
        <v>699</v>
      </c>
      <c r="I736" t="str">
        <v>995</v>
      </c>
      <c r="K736" s="10">
        <v>699</v>
      </c>
      <c r="L736" s="10">
        <v>995</v>
      </c>
      <c r="N736" s="3"/>
      <c r="O736" s="4"/>
      <c r="Q736" s="13">
        <v>8.3670299999999997</v>
      </c>
      <c r="R736" s="13">
        <v>11.91015</v>
      </c>
      <c r="V736" s="16" t="s">
        <v>895</v>
      </c>
      <c r="W736" s="14">
        <v>13.75353</v>
      </c>
      <c r="X736" s="14">
        <v>20.337029999999999</v>
      </c>
      <c r="Y736" s="22">
        <v>0.32</v>
      </c>
      <c r="Z736" s="27">
        <v>42</v>
      </c>
      <c r="AA736" s="32">
        <v>122478</v>
      </c>
    </row>
    <row r="737" spans="1:27" x14ac:dyDescent="0.25">
      <c r="A737" t="s">
        <v>631</v>
      </c>
      <c r="B737" s="1" t="s">
        <v>682</v>
      </c>
      <c r="C737" s="1" t="s">
        <v>24</v>
      </c>
      <c r="D737" s="1">
        <v>0.81</v>
      </c>
      <c r="E737" s="1">
        <v>42</v>
      </c>
      <c r="F737" s="1" t="s">
        <v>683</v>
      </c>
      <c r="H737" t="str">
        <v>95</v>
      </c>
      <c r="I737" t="str">
        <v>499</v>
      </c>
      <c r="K737" s="10">
        <v>95</v>
      </c>
      <c r="L737" s="10">
        <v>499</v>
      </c>
      <c r="N737" s="3"/>
      <c r="O737" s="4"/>
      <c r="Q737" s="13">
        <v>1.1371499999999999</v>
      </c>
      <c r="R737" s="13">
        <v>5.9730299999999996</v>
      </c>
      <c r="V737" s="16" t="s">
        <v>829</v>
      </c>
      <c r="W737" s="14">
        <v>17.895150000000001</v>
      </c>
      <c r="X737" s="14">
        <v>23.88015</v>
      </c>
      <c r="Y737" s="22">
        <v>0.25</v>
      </c>
      <c r="Z737" s="27">
        <v>43</v>
      </c>
      <c r="AA737" s="32">
        <v>7241</v>
      </c>
    </row>
    <row r="738" spans="1:27" x14ac:dyDescent="0.25">
      <c r="A738" t="s">
        <v>895</v>
      </c>
      <c r="B738" s="1" t="s">
        <v>563</v>
      </c>
      <c r="C738" s="1" t="s">
        <v>255</v>
      </c>
      <c r="D738" s="1">
        <v>0.32</v>
      </c>
      <c r="E738" s="1">
        <v>42</v>
      </c>
      <c r="F738" s="1" t="s">
        <v>1000</v>
      </c>
      <c r="H738" t="str">
        <v>1,149</v>
      </c>
      <c r="I738" t="str">
        <v>1,699</v>
      </c>
      <c r="K738" s="10">
        <v>1149</v>
      </c>
      <c r="L738" s="10">
        <v>1699</v>
      </c>
      <c r="N738" s="3"/>
      <c r="O738" s="4"/>
      <c r="Q738" s="13">
        <v>13.75353</v>
      </c>
      <c r="R738" s="13">
        <v>20.337029999999999</v>
      </c>
      <c r="V738" s="16" t="s">
        <v>789</v>
      </c>
      <c r="W738" s="14">
        <v>10.16253</v>
      </c>
      <c r="X738" s="14">
        <v>59.838029999999996</v>
      </c>
      <c r="Y738" s="22">
        <v>0.83</v>
      </c>
      <c r="Z738" s="27">
        <v>40</v>
      </c>
      <c r="AA738" s="32">
        <v>20457</v>
      </c>
    </row>
    <row r="739" spans="1:27" x14ac:dyDescent="0.25">
      <c r="A739" t="s">
        <v>829</v>
      </c>
      <c r="B739" s="1" t="s">
        <v>1001</v>
      </c>
      <c r="C739" s="1" t="s">
        <v>812</v>
      </c>
      <c r="D739" s="1">
        <v>0.25</v>
      </c>
      <c r="E739" s="1">
        <v>43</v>
      </c>
      <c r="F739" s="1" t="s">
        <v>1002</v>
      </c>
      <c r="H739" t="str">
        <v>1,495</v>
      </c>
      <c r="I739" t="str">
        <v>1,995</v>
      </c>
      <c r="K739" s="10">
        <v>1495</v>
      </c>
      <c r="L739" s="10">
        <v>1995</v>
      </c>
      <c r="N739" s="3"/>
      <c r="O739" s="4"/>
      <c r="Q739" s="13">
        <v>17.895150000000001</v>
      </c>
      <c r="R739" s="13">
        <v>23.88015</v>
      </c>
      <c r="V739" s="16" t="s">
        <v>1004</v>
      </c>
      <c r="W739" s="14">
        <v>5.2667999999999999</v>
      </c>
      <c r="X739" s="14">
        <v>5.2667999999999999</v>
      </c>
      <c r="Y739" s="22">
        <v>0</v>
      </c>
      <c r="Z739" s="27">
        <v>45</v>
      </c>
      <c r="AA739" s="32">
        <v>861</v>
      </c>
    </row>
    <row r="740" spans="1:27" x14ac:dyDescent="0.25">
      <c r="A740" t="s">
        <v>789</v>
      </c>
      <c r="B740" s="1" t="s">
        <v>195</v>
      </c>
      <c r="C740" s="1" t="s">
        <v>378</v>
      </c>
      <c r="D740" s="1">
        <v>0.83</v>
      </c>
      <c r="E740" s="1">
        <v>40</v>
      </c>
      <c r="F740" s="1" t="s">
        <v>1003</v>
      </c>
      <c r="H740" t="str">
        <v>849</v>
      </c>
      <c r="I740" t="str">
        <v>4,999</v>
      </c>
      <c r="K740" s="10">
        <v>849</v>
      </c>
      <c r="L740" s="10">
        <v>4999</v>
      </c>
      <c r="N740" s="3"/>
      <c r="O740" s="4"/>
      <c r="Q740" s="13">
        <v>10.16253</v>
      </c>
      <c r="R740" s="13">
        <v>59.838029999999996</v>
      </c>
      <c r="V740" s="16" t="s">
        <v>658</v>
      </c>
      <c r="W740" s="14">
        <v>4.17753</v>
      </c>
      <c r="X740" s="14">
        <v>11.958029999999999</v>
      </c>
      <c r="Y740" s="22">
        <v>0.65</v>
      </c>
      <c r="Z740" s="27">
        <v>38</v>
      </c>
      <c r="AA740" s="32">
        <v>16557</v>
      </c>
    </row>
    <row r="741" spans="1:27" x14ac:dyDescent="0.25">
      <c r="A741" t="s">
        <v>1004</v>
      </c>
      <c r="B741" s="1" t="s">
        <v>1005</v>
      </c>
      <c r="C741" s="1" t="s">
        <v>1005</v>
      </c>
      <c r="D741" s="1">
        <v>0</v>
      </c>
      <c r="E741" s="1">
        <v>45</v>
      </c>
      <c r="F741" s="1" t="s">
        <v>1006</v>
      </c>
      <c r="H741" t="str">
        <v>440</v>
      </c>
      <c r="I741" t="str">
        <v>440</v>
      </c>
      <c r="K741" s="10">
        <v>440</v>
      </c>
      <c r="L741" s="10">
        <v>440</v>
      </c>
      <c r="N741" s="3"/>
      <c r="O741" s="4"/>
      <c r="Q741" s="13">
        <v>5.2667999999999999</v>
      </c>
      <c r="R741" s="13">
        <v>5.2667999999999999</v>
      </c>
      <c r="V741" s="16" t="s">
        <v>789</v>
      </c>
      <c r="W741" s="14">
        <v>7.1700299999999997</v>
      </c>
      <c r="X741" s="14">
        <v>47.868029999999997</v>
      </c>
      <c r="Y741" s="22">
        <v>0.85</v>
      </c>
      <c r="Z741" s="27">
        <v>39</v>
      </c>
      <c r="AA741" s="32">
        <v>1087</v>
      </c>
    </row>
    <row r="742" spans="1:27" x14ac:dyDescent="0.25">
      <c r="A742" t="s">
        <v>658</v>
      </c>
      <c r="B742" s="1" t="s">
        <v>11</v>
      </c>
      <c r="C742" s="1" t="s">
        <v>30</v>
      </c>
      <c r="D742" s="1">
        <v>0.65</v>
      </c>
      <c r="E742" s="1">
        <v>38</v>
      </c>
      <c r="F742" s="1" t="s">
        <v>679</v>
      </c>
      <c r="H742" t="str">
        <v>349</v>
      </c>
      <c r="I742" t="str">
        <v>999</v>
      </c>
      <c r="K742" s="10">
        <v>349</v>
      </c>
      <c r="L742" s="10">
        <v>999</v>
      </c>
      <c r="N742" s="3"/>
      <c r="O742" s="4"/>
      <c r="Q742" s="13">
        <v>4.17753</v>
      </c>
      <c r="R742" s="13">
        <v>11.958029999999999</v>
      </c>
      <c r="V742" s="16" t="s">
        <v>942</v>
      </c>
      <c r="W742" s="14">
        <v>1.7835300000000001</v>
      </c>
      <c r="X742" s="14">
        <v>4.7760299999999996</v>
      </c>
      <c r="Y742" s="22">
        <v>0.63</v>
      </c>
      <c r="Z742" s="27">
        <v>40</v>
      </c>
      <c r="AA742" s="32">
        <v>154</v>
      </c>
    </row>
    <row r="743" spans="1:27" x14ac:dyDescent="0.25">
      <c r="A743" t="s">
        <v>789</v>
      </c>
      <c r="B743" s="1" t="s">
        <v>80</v>
      </c>
      <c r="C743" s="1" t="s">
        <v>164</v>
      </c>
      <c r="D743" s="1">
        <v>0.85</v>
      </c>
      <c r="E743" s="1">
        <v>39</v>
      </c>
      <c r="F743" s="1" t="s">
        <v>1007</v>
      </c>
      <c r="H743" t="str">
        <v>599</v>
      </c>
      <c r="I743" t="str">
        <v>3,999</v>
      </c>
      <c r="K743" s="10">
        <v>599</v>
      </c>
      <c r="L743" s="10">
        <v>3999</v>
      </c>
      <c r="N743" s="3"/>
      <c r="O743" s="4"/>
      <c r="Q743" s="13">
        <v>7.1700299999999997</v>
      </c>
      <c r="R743" s="13">
        <v>47.868029999999997</v>
      </c>
      <c r="V743" s="16" t="s">
        <v>784</v>
      </c>
      <c r="W743" s="14">
        <v>3.45933</v>
      </c>
      <c r="X743" s="14">
        <v>11.958029999999999</v>
      </c>
      <c r="Y743" s="22">
        <v>0.71</v>
      </c>
      <c r="Z743" s="27">
        <v>41</v>
      </c>
      <c r="AA743" s="32">
        <v>401</v>
      </c>
    </row>
    <row r="744" spans="1:27" x14ac:dyDescent="0.25">
      <c r="A744" t="s">
        <v>942</v>
      </c>
      <c r="B744" s="1" t="s">
        <v>20</v>
      </c>
      <c r="C744" s="1" t="s">
        <v>7</v>
      </c>
      <c r="D744" s="1">
        <v>0.63</v>
      </c>
      <c r="E744" s="1">
        <v>40</v>
      </c>
      <c r="F744" s="1" t="s">
        <v>1008</v>
      </c>
      <c r="H744" t="str">
        <v>149</v>
      </c>
      <c r="I744" t="str">
        <v>399</v>
      </c>
      <c r="K744" s="10">
        <v>149</v>
      </c>
      <c r="L744" s="10">
        <v>399</v>
      </c>
      <c r="N744" s="3"/>
      <c r="O744" s="4"/>
      <c r="Q744" s="13">
        <v>1.7835300000000001</v>
      </c>
      <c r="R744" s="13">
        <v>4.7760299999999996</v>
      </c>
      <c r="V744" s="16" t="s">
        <v>1010</v>
      </c>
      <c r="W744" s="14">
        <v>2.14263</v>
      </c>
      <c r="X744" s="14">
        <v>5.9730299999999996</v>
      </c>
      <c r="Y744" s="22">
        <v>0.64</v>
      </c>
      <c r="Z744" s="27">
        <v>34</v>
      </c>
      <c r="AA744" s="32">
        <v>9385</v>
      </c>
    </row>
    <row r="745" spans="1:27" x14ac:dyDescent="0.25">
      <c r="A745" t="s">
        <v>784</v>
      </c>
      <c r="B745" s="1" t="s">
        <v>779</v>
      </c>
      <c r="C745" s="1" t="s">
        <v>30</v>
      </c>
      <c r="D745" s="1">
        <v>0.71</v>
      </c>
      <c r="E745" s="1">
        <v>41</v>
      </c>
      <c r="F745" s="1" t="s">
        <v>1009</v>
      </c>
      <c r="H745" t="str">
        <v>289</v>
      </c>
      <c r="I745" t="str">
        <v>999</v>
      </c>
      <c r="K745" s="10">
        <v>289</v>
      </c>
      <c r="L745" s="10">
        <v>999</v>
      </c>
      <c r="N745" s="3"/>
      <c r="O745" s="4"/>
      <c r="Q745" s="13">
        <v>3.45933</v>
      </c>
      <c r="R745" s="13">
        <v>11.958029999999999</v>
      </c>
      <c r="V745" s="16" t="s">
        <v>528</v>
      </c>
      <c r="W745" s="14">
        <v>17.94303</v>
      </c>
      <c r="X745" s="14">
        <v>59.838029999999996</v>
      </c>
      <c r="Y745" s="22">
        <v>0.7</v>
      </c>
      <c r="Z745" s="27">
        <v>40</v>
      </c>
      <c r="AA745" s="32">
        <v>92588</v>
      </c>
    </row>
    <row r="746" spans="1:27" x14ac:dyDescent="0.25">
      <c r="A746" t="s">
        <v>1010</v>
      </c>
      <c r="B746" s="1" t="s">
        <v>76</v>
      </c>
      <c r="C746" s="1" t="s">
        <v>24</v>
      </c>
      <c r="D746" s="1">
        <v>0.64</v>
      </c>
      <c r="E746" s="1">
        <v>34</v>
      </c>
      <c r="F746" s="1" t="s">
        <v>1011</v>
      </c>
      <c r="H746" t="str">
        <v>179</v>
      </c>
      <c r="I746" t="str">
        <v>499</v>
      </c>
      <c r="K746" s="10">
        <v>179</v>
      </c>
      <c r="L746" s="10">
        <v>499</v>
      </c>
      <c r="N746" s="3"/>
      <c r="O746" s="4"/>
      <c r="Q746" s="13">
        <v>2.14263</v>
      </c>
      <c r="R746" s="13">
        <v>5.9730299999999996</v>
      </c>
      <c r="V746" s="16" t="s">
        <v>551</v>
      </c>
      <c r="W746" s="14">
        <v>4.7760299999999996</v>
      </c>
      <c r="X746" s="14">
        <v>8.3670299999999997</v>
      </c>
      <c r="Y746" s="22">
        <v>0.43</v>
      </c>
      <c r="Z746" s="27">
        <v>34</v>
      </c>
      <c r="AA746" s="32">
        <v>3454</v>
      </c>
    </row>
    <row r="747" spans="1:27" x14ac:dyDescent="0.25">
      <c r="A747" t="s">
        <v>528</v>
      </c>
      <c r="B747" s="1" t="s">
        <v>128</v>
      </c>
      <c r="C747" s="1" t="s">
        <v>378</v>
      </c>
      <c r="D747" s="1">
        <v>0.7</v>
      </c>
      <c r="E747" s="1">
        <v>40</v>
      </c>
      <c r="F747" s="1" t="s">
        <v>699</v>
      </c>
      <c r="H747" t="str">
        <v>1,499</v>
      </c>
      <c r="I747" t="str">
        <v>4,999</v>
      </c>
      <c r="K747" s="10">
        <v>1499</v>
      </c>
      <c r="L747" s="10">
        <v>4999</v>
      </c>
      <c r="N747" s="3"/>
      <c r="O747" s="4"/>
      <c r="Q747" s="13">
        <v>17.94303</v>
      </c>
      <c r="R747" s="13">
        <v>59.838029999999996</v>
      </c>
      <c r="V747" s="16" t="s">
        <v>875</v>
      </c>
      <c r="W747" s="14">
        <v>7.1700299999999997</v>
      </c>
      <c r="X747" s="14">
        <v>9.5640299999999989</v>
      </c>
      <c r="Y747" s="22">
        <v>0.25</v>
      </c>
      <c r="Z747" s="27">
        <v>43</v>
      </c>
      <c r="AA747" s="32">
        <v>1579</v>
      </c>
    </row>
    <row r="748" spans="1:27" x14ac:dyDescent="0.25">
      <c r="A748" t="s">
        <v>551</v>
      </c>
      <c r="B748" s="1" t="s">
        <v>7</v>
      </c>
      <c r="C748" s="1" t="s">
        <v>16</v>
      </c>
      <c r="D748" s="1">
        <v>0.43</v>
      </c>
      <c r="E748" s="1">
        <v>34</v>
      </c>
      <c r="F748" s="1" t="s">
        <v>1012</v>
      </c>
      <c r="H748" t="str">
        <v>399</v>
      </c>
      <c r="I748" t="str">
        <v>699</v>
      </c>
      <c r="K748" s="10">
        <v>399</v>
      </c>
      <c r="L748" s="10">
        <v>699</v>
      </c>
      <c r="N748" s="3"/>
      <c r="O748" s="4"/>
      <c r="Q748" s="13">
        <v>4.7760299999999996</v>
      </c>
      <c r="R748" s="13">
        <v>8.3670299999999997</v>
      </c>
      <c r="V748" s="16" t="s">
        <v>1014</v>
      </c>
      <c r="W748" s="14">
        <v>11.359529999999999</v>
      </c>
      <c r="X748" s="14">
        <v>23.939999999999998</v>
      </c>
      <c r="Y748" s="22">
        <v>0.53</v>
      </c>
      <c r="Z748" s="27">
        <v>39</v>
      </c>
      <c r="AA748" s="32">
        <v>14969</v>
      </c>
    </row>
    <row r="749" spans="1:27" x14ac:dyDescent="0.25">
      <c r="A749" t="s">
        <v>875</v>
      </c>
      <c r="B749" s="1" t="s">
        <v>80</v>
      </c>
      <c r="C749" s="1" t="s">
        <v>34</v>
      </c>
      <c r="D749" s="1">
        <v>0.25</v>
      </c>
      <c r="E749" s="1">
        <v>43</v>
      </c>
      <c r="F749" s="1" t="s">
        <v>1013</v>
      </c>
      <c r="H749" t="str">
        <v>599</v>
      </c>
      <c r="I749" t="str">
        <v>799</v>
      </c>
      <c r="K749" s="10">
        <v>599</v>
      </c>
      <c r="L749" s="10">
        <v>799</v>
      </c>
      <c r="N749" s="3"/>
      <c r="O749" s="4"/>
      <c r="Q749" s="13">
        <v>7.1700299999999997</v>
      </c>
      <c r="R749" s="13">
        <v>9.5640299999999989</v>
      </c>
      <c r="V749" s="16" t="s">
        <v>528</v>
      </c>
      <c r="W749" s="14">
        <v>29.913029999999999</v>
      </c>
      <c r="X749" s="14">
        <v>119.68803</v>
      </c>
      <c r="Y749" s="22">
        <v>0.75</v>
      </c>
      <c r="Z749" s="27">
        <v>41</v>
      </c>
      <c r="AA749" s="32">
        <v>42139</v>
      </c>
    </row>
    <row r="750" spans="1:27" x14ac:dyDescent="0.25">
      <c r="A750" t="s">
        <v>1014</v>
      </c>
      <c r="B750" s="1" t="s">
        <v>307</v>
      </c>
      <c r="C750" s="1" t="s">
        <v>1015</v>
      </c>
      <c r="D750" s="1">
        <v>0.53</v>
      </c>
      <c r="E750" s="1">
        <v>39</v>
      </c>
      <c r="F750" s="1" t="s">
        <v>1016</v>
      </c>
      <c r="H750" t="str">
        <v>949</v>
      </c>
      <c r="I750" t="str">
        <v>2,000</v>
      </c>
      <c r="K750" s="10">
        <v>949</v>
      </c>
      <c r="L750" s="10">
        <v>2000</v>
      </c>
      <c r="N750" s="3"/>
      <c r="O750" s="4"/>
      <c r="Q750" s="13">
        <v>11.359529999999999</v>
      </c>
      <c r="R750" s="13">
        <v>23.939999999999998</v>
      </c>
      <c r="V750" s="16" t="s">
        <v>814</v>
      </c>
      <c r="W750" s="14">
        <v>1.90323</v>
      </c>
      <c r="X750" s="14">
        <v>2.1545999999999998</v>
      </c>
      <c r="Y750" s="22">
        <v>0.12</v>
      </c>
      <c r="Z750" s="27">
        <v>43</v>
      </c>
      <c r="AA750" s="32">
        <v>989</v>
      </c>
    </row>
    <row r="751" spans="1:27" x14ac:dyDescent="0.25">
      <c r="A751" t="s">
        <v>528</v>
      </c>
      <c r="B751" s="1" t="s">
        <v>295</v>
      </c>
      <c r="C751" s="1" t="s">
        <v>233</v>
      </c>
      <c r="D751" s="1">
        <v>0.75</v>
      </c>
      <c r="E751" s="1">
        <v>41</v>
      </c>
      <c r="F751" s="1" t="s">
        <v>1017</v>
      </c>
      <c r="H751" t="str">
        <v>2,499</v>
      </c>
      <c r="I751" t="str">
        <v>9,999</v>
      </c>
      <c r="K751" s="10">
        <v>2499</v>
      </c>
      <c r="L751" s="10">
        <v>9999</v>
      </c>
      <c r="N751" s="3"/>
      <c r="O751" s="4"/>
      <c r="Q751" s="13">
        <v>29.913029999999999</v>
      </c>
      <c r="R751" s="13">
        <v>119.68803</v>
      </c>
      <c r="V751" s="16" t="s">
        <v>542</v>
      </c>
      <c r="W751" s="14">
        <v>15.90813</v>
      </c>
      <c r="X751" s="14">
        <v>34.713000000000001</v>
      </c>
      <c r="Y751" s="22">
        <v>0.54</v>
      </c>
      <c r="Z751" s="27">
        <v>45</v>
      </c>
      <c r="AA751" s="32">
        <v>19624</v>
      </c>
    </row>
    <row r="752" spans="1:27" x14ac:dyDescent="0.25">
      <c r="A752" t="s">
        <v>814</v>
      </c>
      <c r="B752" s="1" t="s">
        <v>42</v>
      </c>
      <c r="C752" s="1" t="s">
        <v>873</v>
      </c>
      <c r="D752" s="1">
        <v>0.12</v>
      </c>
      <c r="E752" s="1">
        <v>43</v>
      </c>
      <c r="F752" s="1" t="s">
        <v>1018</v>
      </c>
      <c r="H752" t="str">
        <v>159</v>
      </c>
      <c r="I752" t="str">
        <v>180</v>
      </c>
      <c r="K752" s="10">
        <v>159</v>
      </c>
      <c r="L752" s="10">
        <v>180</v>
      </c>
      <c r="N752" s="3"/>
      <c r="O752" s="4"/>
      <c r="Q752" s="13">
        <v>1.90323</v>
      </c>
      <c r="R752" s="13">
        <v>2.1545999999999998</v>
      </c>
      <c r="V752" s="16" t="s">
        <v>1010</v>
      </c>
      <c r="W752" s="14">
        <v>6.8228999999999997</v>
      </c>
      <c r="X752" s="14">
        <v>11.958029999999999</v>
      </c>
      <c r="Y752" s="22">
        <v>0.43</v>
      </c>
      <c r="Z752" s="27">
        <v>42</v>
      </c>
      <c r="AA752" s="32">
        <v>3201</v>
      </c>
    </row>
    <row r="753" spans="1:27" x14ac:dyDescent="0.25">
      <c r="A753" t="s">
        <v>542</v>
      </c>
      <c r="B753" s="1" t="s">
        <v>1019</v>
      </c>
      <c r="C753" s="1" t="s">
        <v>1020</v>
      </c>
      <c r="D753" s="1">
        <v>0.54</v>
      </c>
      <c r="E753" s="1">
        <v>45</v>
      </c>
      <c r="F753" s="1" t="s">
        <v>1021</v>
      </c>
      <c r="H753" t="str">
        <v>1,329</v>
      </c>
      <c r="I753" t="str">
        <v>2,900</v>
      </c>
      <c r="K753" s="10">
        <v>1329</v>
      </c>
      <c r="L753" s="10">
        <v>2900</v>
      </c>
      <c r="N753" s="3"/>
      <c r="O753" s="4"/>
      <c r="Q753" s="13">
        <v>15.90813</v>
      </c>
      <c r="R753" s="13">
        <v>34.713000000000001</v>
      </c>
      <c r="V753" s="16" t="s">
        <v>1024</v>
      </c>
      <c r="W753" s="14">
        <v>10.76103</v>
      </c>
      <c r="X753" s="14">
        <v>23.92803</v>
      </c>
      <c r="Y753" s="22">
        <v>0.55000000000000004</v>
      </c>
      <c r="Z753" s="27">
        <v>41</v>
      </c>
      <c r="AA753" s="32">
        <v>30469</v>
      </c>
    </row>
    <row r="754" spans="1:27" x14ac:dyDescent="0.25">
      <c r="A754" t="s">
        <v>1010</v>
      </c>
      <c r="B754" s="1" t="s">
        <v>1022</v>
      </c>
      <c r="C754" s="1" t="s">
        <v>30</v>
      </c>
      <c r="D754" s="1">
        <v>0.43</v>
      </c>
      <c r="E754" s="1">
        <v>42</v>
      </c>
      <c r="F754" s="1" t="s">
        <v>1023</v>
      </c>
      <c r="H754" t="str">
        <v>570</v>
      </c>
      <c r="I754" t="str">
        <v>999</v>
      </c>
      <c r="K754" s="10">
        <v>570</v>
      </c>
      <c r="L754" s="10">
        <v>999</v>
      </c>
      <c r="N754" s="3"/>
      <c r="O754" s="4"/>
      <c r="Q754" s="13">
        <v>6.8228999999999997</v>
      </c>
      <c r="R754" s="13">
        <v>11.958029999999999</v>
      </c>
      <c r="V754" s="16" t="s">
        <v>1026</v>
      </c>
      <c r="W754" s="14">
        <v>5.37453</v>
      </c>
      <c r="X754" s="14">
        <v>11.958029999999999</v>
      </c>
      <c r="Y754" s="22">
        <v>0.55000000000000004</v>
      </c>
      <c r="Z754" s="27">
        <v>44</v>
      </c>
      <c r="AA754" s="32">
        <v>994</v>
      </c>
    </row>
    <row r="755" spans="1:27" x14ac:dyDescent="0.25">
      <c r="A755" t="s">
        <v>1024</v>
      </c>
      <c r="B755" s="1" t="s">
        <v>40</v>
      </c>
      <c r="C755" s="1" t="s">
        <v>71</v>
      </c>
      <c r="D755" s="1">
        <v>0.55000000000000004</v>
      </c>
      <c r="E755" s="1">
        <v>41</v>
      </c>
      <c r="F755" s="1" t="s">
        <v>1025</v>
      </c>
      <c r="H755" t="str">
        <v>899</v>
      </c>
      <c r="I755" t="str">
        <v>1,999</v>
      </c>
      <c r="K755" s="10">
        <v>899</v>
      </c>
      <c r="L755" s="10">
        <v>1999</v>
      </c>
      <c r="N755" s="3"/>
      <c r="O755" s="4"/>
      <c r="Q755" s="13">
        <v>10.76103</v>
      </c>
      <c r="R755" s="13">
        <v>23.92803</v>
      </c>
      <c r="V755" s="16" t="s">
        <v>1028</v>
      </c>
      <c r="W755" s="14">
        <v>6.5715300000000001</v>
      </c>
      <c r="X755" s="14">
        <v>11.958029999999999</v>
      </c>
      <c r="Y755" s="22">
        <v>0.45</v>
      </c>
      <c r="Z755" s="27">
        <v>43</v>
      </c>
      <c r="AA755" s="32">
        <v>7758</v>
      </c>
    </row>
    <row r="756" spans="1:27" x14ac:dyDescent="0.25">
      <c r="A756" t="s">
        <v>1026</v>
      </c>
      <c r="B756" s="1" t="s">
        <v>201</v>
      </c>
      <c r="C756" s="1" t="s">
        <v>30</v>
      </c>
      <c r="D756" s="1">
        <v>0.55000000000000004</v>
      </c>
      <c r="E756" s="1">
        <v>44</v>
      </c>
      <c r="F756" s="1" t="s">
        <v>1027</v>
      </c>
      <c r="H756" t="str">
        <v>449</v>
      </c>
      <c r="I756" t="str">
        <v>999</v>
      </c>
      <c r="K756" s="10">
        <v>449</v>
      </c>
      <c r="L756" s="10">
        <v>999</v>
      </c>
      <c r="N756" s="3"/>
      <c r="O756" s="4"/>
      <c r="Q756" s="13">
        <v>5.37453</v>
      </c>
      <c r="R756" s="13">
        <v>11.958029999999999</v>
      </c>
      <c r="V756" s="16" t="s">
        <v>895</v>
      </c>
      <c r="W756" s="14">
        <v>18.302129999999998</v>
      </c>
      <c r="X756" s="14">
        <v>28.71603</v>
      </c>
      <c r="Y756" s="22">
        <v>0.36</v>
      </c>
      <c r="Z756" s="27">
        <v>43</v>
      </c>
      <c r="AA756" s="32">
        <v>68409</v>
      </c>
    </row>
    <row r="757" spans="1:27" x14ac:dyDescent="0.25">
      <c r="A757" t="s">
        <v>1028</v>
      </c>
      <c r="B757" s="1" t="s">
        <v>323</v>
      </c>
      <c r="C757" s="1" t="s">
        <v>30</v>
      </c>
      <c r="D757" s="1">
        <v>0.45</v>
      </c>
      <c r="E757" s="1">
        <v>43</v>
      </c>
      <c r="F757" s="1" t="s">
        <v>1029</v>
      </c>
      <c r="H757" t="str">
        <v>549</v>
      </c>
      <c r="I757" t="str">
        <v>999</v>
      </c>
      <c r="K757" s="10">
        <v>549</v>
      </c>
      <c r="L757" s="10">
        <v>999</v>
      </c>
      <c r="N757" s="3"/>
      <c r="O757" s="4"/>
      <c r="Q757" s="13">
        <v>6.5715300000000001</v>
      </c>
      <c r="R757" s="13">
        <v>11.958029999999999</v>
      </c>
      <c r="V757" s="16" t="s">
        <v>1032</v>
      </c>
      <c r="W757" s="14">
        <v>1.1970000000000001</v>
      </c>
      <c r="X757" s="14">
        <v>1.1970000000000001</v>
      </c>
      <c r="Y757" s="22">
        <v>0</v>
      </c>
      <c r="Z757" s="27">
        <v>43</v>
      </c>
      <c r="AA757" s="32">
        <v>3095</v>
      </c>
    </row>
    <row r="758" spans="1:27" x14ac:dyDescent="0.25">
      <c r="A758" t="s">
        <v>895</v>
      </c>
      <c r="B758" s="1" t="s">
        <v>1030</v>
      </c>
      <c r="C758" s="1" t="s">
        <v>252</v>
      </c>
      <c r="D758" s="1">
        <v>0.36</v>
      </c>
      <c r="E758" s="1">
        <v>43</v>
      </c>
      <c r="F758" s="1" t="s">
        <v>1031</v>
      </c>
      <c r="H758" t="str">
        <v>1,529</v>
      </c>
      <c r="I758" t="str">
        <v>2,399</v>
      </c>
      <c r="K758" s="10">
        <v>1529</v>
      </c>
      <c r="L758" s="10">
        <v>2399</v>
      </c>
      <c r="N758" s="3"/>
      <c r="O758" s="4"/>
      <c r="Q758" s="13">
        <v>18.302129999999998</v>
      </c>
      <c r="R758" s="13">
        <v>28.71603</v>
      </c>
      <c r="V758" s="16" t="s">
        <v>793</v>
      </c>
      <c r="W758" s="14">
        <v>3.5790299999999999</v>
      </c>
      <c r="X758" s="14">
        <v>17.94303</v>
      </c>
      <c r="Y758" s="22">
        <v>0.8</v>
      </c>
      <c r="Z758" s="27">
        <v>42</v>
      </c>
      <c r="AA758" s="32">
        <v>903</v>
      </c>
    </row>
    <row r="759" spans="1:27" x14ac:dyDescent="0.25">
      <c r="A759" t="s">
        <v>1032</v>
      </c>
      <c r="B759" s="1" t="s">
        <v>901</v>
      </c>
      <c r="C759" s="1" t="s">
        <v>901</v>
      </c>
      <c r="D759" s="1">
        <v>0</v>
      </c>
      <c r="E759" s="1">
        <v>43</v>
      </c>
      <c r="F759" s="1" t="s">
        <v>1033</v>
      </c>
      <c r="H759" t="str">
        <v>100</v>
      </c>
      <c r="I759" t="str">
        <v>100</v>
      </c>
      <c r="K759" s="10">
        <v>100</v>
      </c>
      <c r="L759" s="10">
        <v>100</v>
      </c>
      <c r="N759" s="3"/>
      <c r="O759" s="4"/>
      <c r="Q759" s="13">
        <v>1.1970000000000001</v>
      </c>
      <c r="R759" s="13">
        <v>1.1970000000000001</v>
      </c>
      <c r="V759" s="16" t="s">
        <v>829</v>
      </c>
      <c r="W759" s="14">
        <v>15.501149999999999</v>
      </c>
      <c r="X759" s="14">
        <v>21.486149999999999</v>
      </c>
      <c r="Y759" s="22">
        <v>0.28000000000000003</v>
      </c>
      <c r="Z759" s="27">
        <v>41</v>
      </c>
      <c r="AA759" s="32">
        <v>25771</v>
      </c>
    </row>
    <row r="760" spans="1:27" x14ac:dyDescent="0.25">
      <c r="A760" t="s">
        <v>793</v>
      </c>
      <c r="B760" s="1" t="s">
        <v>27</v>
      </c>
      <c r="C760" s="1" t="s">
        <v>128</v>
      </c>
      <c r="D760" s="1">
        <v>0.8</v>
      </c>
      <c r="E760" s="1">
        <v>42</v>
      </c>
      <c r="F760" s="1" t="s">
        <v>1034</v>
      </c>
      <c r="H760" t="str">
        <v>299</v>
      </c>
      <c r="I760" t="str">
        <v>1,499</v>
      </c>
      <c r="K760" s="10">
        <v>299</v>
      </c>
      <c r="L760" s="10">
        <v>1499</v>
      </c>
      <c r="N760" s="3"/>
      <c r="O760" s="4"/>
      <c r="Q760" s="13">
        <v>3.5790299999999999</v>
      </c>
      <c r="R760" s="13">
        <v>17.94303</v>
      </c>
      <c r="V760" s="16" t="s">
        <v>551</v>
      </c>
      <c r="W760" s="14">
        <v>8.3670299999999997</v>
      </c>
      <c r="X760" s="14">
        <v>11.958029999999999</v>
      </c>
      <c r="Y760" s="22">
        <v>0.3</v>
      </c>
      <c r="Z760" s="27">
        <v>41</v>
      </c>
      <c r="AA760" s="32">
        <v>273189</v>
      </c>
    </row>
    <row r="761" spans="1:27" x14ac:dyDescent="0.25">
      <c r="A761" t="s">
        <v>829</v>
      </c>
      <c r="B761" s="1" t="s">
        <v>849</v>
      </c>
      <c r="C761" s="1" t="s">
        <v>1035</v>
      </c>
      <c r="D761" s="1">
        <v>0.28000000000000003</v>
      </c>
      <c r="E761" s="1">
        <v>41</v>
      </c>
      <c r="F761" s="1" t="s">
        <v>1036</v>
      </c>
      <c r="H761" t="str">
        <v>1,295</v>
      </c>
      <c r="I761" t="str">
        <v>1,795</v>
      </c>
      <c r="K761" s="10">
        <v>1295</v>
      </c>
      <c r="L761" s="10">
        <v>1795</v>
      </c>
      <c r="N761" s="3"/>
      <c r="O761" s="4"/>
      <c r="Q761" s="13">
        <v>15.501149999999999</v>
      </c>
      <c r="R761" s="13">
        <v>21.486149999999999</v>
      </c>
      <c r="V761" s="16" t="s">
        <v>1038</v>
      </c>
      <c r="W761" s="14">
        <v>3.0164399999999998</v>
      </c>
      <c r="X761" s="14">
        <v>3.7705500000000001</v>
      </c>
      <c r="Y761" s="22">
        <v>0.2</v>
      </c>
      <c r="Z761" s="27">
        <v>45</v>
      </c>
      <c r="AA761" s="32">
        <v>3785</v>
      </c>
    </row>
    <row r="762" spans="1:27" x14ac:dyDescent="0.25">
      <c r="A762" t="s">
        <v>551</v>
      </c>
      <c r="B762" s="1" t="s">
        <v>16</v>
      </c>
      <c r="C762" s="1" t="s">
        <v>30</v>
      </c>
      <c r="D762" s="1">
        <v>0.3</v>
      </c>
      <c r="E762" s="1">
        <v>41</v>
      </c>
      <c r="F762" s="1" t="s">
        <v>1037</v>
      </c>
      <c r="H762" t="str">
        <v>699</v>
      </c>
      <c r="I762" t="str">
        <v>999</v>
      </c>
      <c r="K762" s="10">
        <v>699</v>
      </c>
      <c r="L762" s="10">
        <v>999</v>
      </c>
      <c r="N762" s="3"/>
      <c r="O762" s="4"/>
      <c r="Q762" s="13">
        <v>8.3670299999999997</v>
      </c>
      <c r="R762" s="13">
        <v>11.958029999999999</v>
      </c>
      <c r="V762" s="16" t="s">
        <v>814</v>
      </c>
      <c r="W762" s="14">
        <v>2.2742999999999998</v>
      </c>
      <c r="X762" s="14">
        <v>2.6334</v>
      </c>
      <c r="Y762" s="22">
        <v>0.14000000000000001</v>
      </c>
      <c r="Z762" s="27">
        <v>44</v>
      </c>
      <c r="AA762" s="32">
        <v>2866</v>
      </c>
    </row>
    <row r="763" spans="1:27" x14ac:dyDescent="0.25">
      <c r="A763" t="s">
        <v>1038</v>
      </c>
      <c r="B763" s="1" t="s">
        <v>344</v>
      </c>
      <c r="C763" s="1" t="s">
        <v>816</v>
      </c>
      <c r="D763" s="1">
        <v>0.2</v>
      </c>
      <c r="E763" s="1">
        <v>45</v>
      </c>
      <c r="F763" s="1" t="s">
        <v>1039</v>
      </c>
      <c r="H763" t="str">
        <v>252</v>
      </c>
      <c r="I763" t="str">
        <v>315</v>
      </c>
      <c r="K763" s="10">
        <v>252</v>
      </c>
      <c r="L763" s="10">
        <v>315</v>
      </c>
      <c r="N763" s="3"/>
      <c r="O763" s="4"/>
      <c r="Q763" s="13">
        <v>3.0164399999999998</v>
      </c>
      <c r="R763" s="13">
        <v>3.7705500000000001</v>
      </c>
      <c r="V763" s="16" t="s">
        <v>829</v>
      </c>
      <c r="W763" s="14">
        <v>15.54903</v>
      </c>
      <c r="X763" s="14">
        <v>19.140029999999999</v>
      </c>
      <c r="Y763" s="22">
        <v>0.19</v>
      </c>
      <c r="Z763" s="27">
        <v>43</v>
      </c>
      <c r="AA763" s="32">
        <v>27223</v>
      </c>
    </row>
    <row r="764" spans="1:27" x14ac:dyDescent="0.25">
      <c r="A764" t="s">
        <v>814</v>
      </c>
      <c r="B764" s="1" t="s">
        <v>1040</v>
      </c>
      <c r="C764" s="1" t="s">
        <v>1041</v>
      </c>
      <c r="D764" s="1">
        <v>0.14000000000000001</v>
      </c>
      <c r="E764" s="1">
        <v>44</v>
      </c>
      <c r="F764" s="1" t="s">
        <v>1042</v>
      </c>
      <c r="H764" t="str">
        <v>190</v>
      </c>
      <c r="I764" t="str">
        <v>220</v>
      </c>
      <c r="K764" s="10">
        <v>190</v>
      </c>
      <c r="L764" s="10">
        <v>220</v>
      </c>
      <c r="N764" s="3"/>
      <c r="O764" s="4"/>
      <c r="Q764" s="13">
        <v>2.2742999999999998</v>
      </c>
      <c r="R764" s="13">
        <v>2.6334</v>
      </c>
      <c r="V764" s="16" t="s">
        <v>778</v>
      </c>
      <c r="W764" s="14">
        <v>8.7261299999999995</v>
      </c>
      <c r="X764" s="14">
        <v>19.750499999999999</v>
      </c>
      <c r="Y764" s="22">
        <v>0.56000000000000005</v>
      </c>
      <c r="Z764" s="27">
        <v>43</v>
      </c>
      <c r="AA764" s="32">
        <v>82356</v>
      </c>
    </row>
    <row r="765" spans="1:27" x14ac:dyDescent="0.25">
      <c r="A765" t="s">
        <v>829</v>
      </c>
      <c r="B765" s="1" t="s">
        <v>171</v>
      </c>
      <c r="C765" s="1" t="s">
        <v>97</v>
      </c>
      <c r="D765" s="1">
        <v>0.19</v>
      </c>
      <c r="E765" s="1">
        <v>43</v>
      </c>
      <c r="F765" s="1" t="s">
        <v>1043</v>
      </c>
      <c r="H765" t="str">
        <v>1,299</v>
      </c>
      <c r="I765" t="str">
        <v>1,599</v>
      </c>
      <c r="K765" s="10">
        <v>1299</v>
      </c>
      <c r="L765" s="10">
        <v>1599</v>
      </c>
      <c r="N765" s="3"/>
      <c r="O765" s="4"/>
      <c r="Q765" s="13">
        <v>15.54903</v>
      </c>
      <c r="R765" s="13">
        <v>19.140029999999999</v>
      </c>
      <c r="V765" s="16" t="s">
        <v>1047</v>
      </c>
      <c r="W765" s="14">
        <v>5.7455999999999996</v>
      </c>
      <c r="X765" s="14">
        <v>7.1819999999999995</v>
      </c>
      <c r="Y765" s="22">
        <v>0.2</v>
      </c>
      <c r="Z765" s="27">
        <v>43</v>
      </c>
      <c r="AA765" s="32">
        <v>5719</v>
      </c>
    </row>
    <row r="766" spans="1:27" x14ac:dyDescent="0.25">
      <c r="A766" t="s">
        <v>778</v>
      </c>
      <c r="B766" s="1" t="s">
        <v>1044</v>
      </c>
      <c r="C766" s="1" t="s">
        <v>1045</v>
      </c>
      <c r="D766" s="1">
        <v>0.56000000000000005</v>
      </c>
      <c r="E766" s="1">
        <v>43</v>
      </c>
      <c r="F766" s="1" t="s">
        <v>1046</v>
      </c>
      <c r="H766" t="str">
        <v>729</v>
      </c>
      <c r="I766" t="str">
        <v>1,650</v>
      </c>
      <c r="K766" s="10">
        <v>729</v>
      </c>
      <c r="L766" s="10">
        <v>1650</v>
      </c>
      <c r="N766" s="3"/>
      <c r="O766" s="4"/>
      <c r="Q766" s="13">
        <v>8.7261299999999995</v>
      </c>
      <c r="R766" s="13">
        <v>19.750499999999999</v>
      </c>
      <c r="V766" s="16" t="s">
        <v>528</v>
      </c>
      <c r="W766" s="14">
        <v>21.534029999999998</v>
      </c>
      <c r="X766" s="14">
        <v>83.670299999999997</v>
      </c>
      <c r="Y766" s="22">
        <v>0.74</v>
      </c>
      <c r="Z766" s="27">
        <v>40</v>
      </c>
      <c r="AA766" s="32">
        <v>2688</v>
      </c>
    </row>
    <row r="767" spans="1:27" x14ac:dyDescent="0.25">
      <c r="A767" t="s">
        <v>1047</v>
      </c>
      <c r="B767" s="1" t="s">
        <v>1048</v>
      </c>
      <c r="C767" s="1" t="s">
        <v>363</v>
      </c>
      <c r="D767" s="1">
        <v>0.2</v>
      </c>
      <c r="E767" s="1">
        <v>43</v>
      </c>
      <c r="F767" s="1" t="s">
        <v>1049</v>
      </c>
      <c r="H767" t="str">
        <v>480</v>
      </c>
      <c r="I767" t="str">
        <v>600</v>
      </c>
      <c r="K767" s="10">
        <v>480</v>
      </c>
      <c r="L767" s="10">
        <v>600</v>
      </c>
      <c r="N767" s="3"/>
      <c r="O767" s="4"/>
      <c r="Q767" s="13">
        <v>5.7455999999999996</v>
      </c>
      <c r="R767" s="13">
        <v>7.1819999999999995</v>
      </c>
      <c r="V767" s="16" t="s">
        <v>789</v>
      </c>
      <c r="W767" s="14">
        <v>11.958029999999999</v>
      </c>
      <c r="X767" s="14">
        <v>29.913029999999999</v>
      </c>
      <c r="Y767" s="22">
        <v>0.6</v>
      </c>
      <c r="Z767" s="27">
        <v>43</v>
      </c>
      <c r="AA767" s="32">
        <v>169</v>
      </c>
    </row>
    <row r="768" spans="1:27" x14ac:dyDescent="0.25">
      <c r="A768" t="s">
        <v>528</v>
      </c>
      <c r="B768" s="1" t="s">
        <v>55</v>
      </c>
      <c r="C768" s="1" t="s">
        <v>549</v>
      </c>
      <c r="D768" s="1">
        <v>0.74</v>
      </c>
      <c r="E768" s="1">
        <v>40</v>
      </c>
      <c r="F768" s="1" t="s">
        <v>691</v>
      </c>
      <c r="H768" t="str">
        <v>1,799</v>
      </c>
      <c r="I768" t="str">
        <v>6,990</v>
      </c>
      <c r="K768" s="10">
        <v>1799</v>
      </c>
      <c r="L768" s="10">
        <v>6990</v>
      </c>
      <c r="N768" s="3"/>
      <c r="O768" s="4"/>
      <c r="Q768" s="13">
        <v>21.534029999999998</v>
      </c>
      <c r="R768" s="13">
        <v>83.670299999999997</v>
      </c>
      <c r="V768" s="16" t="s">
        <v>6</v>
      </c>
      <c r="W768" s="14">
        <v>3.5790299999999999</v>
      </c>
      <c r="X768" s="14">
        <v>4.7760299999999996</v>
      </c>
      <c r="Y768" s="22">
        <v>0.25</v>
      </c>
      <c r="Z768" s="27">
        <v>40</v>
      </c>
      <c r="AA768" s="32">
        <v>2766</v>
      </c>
    </row>
    <row r="769" spans="1:27" x14ac:dyDescent="0.25">
      <c r="A769" t="s">
        <v>789</v>
      </c>
      <c r="B769" s="1" t="s">
        <v>30</v>
      </c>
      <c r="C769" s="1" t="s">
        <v>295</v>
      </c>
      <c r="D769" s="1">
        <v>0.6</v>
      </c>
      <c r="E769" s="1">
        <v>43</v>
      </c>
      <c r="F769" s="1" t="s">
        <v>1050</v>
      </c>
      <c r="H769" t="str">
        <v>999</v>
      </c>
      <c r="I769" t="str">
        <v>2,499</v>
      </c>
      <c r="K769" s="10">
        <v>999</v>
      </c>
      <c r="L769" s="10">
        <v>2499</v>
      </c>
      <c r="N769" s="3"/>
      <c r="O769" s="4"/>
      <c r="Q769" s="13">
        <v>11.958029999999999</v>
      </c>
      <c r="R769" s="13">
        <v>29.913029999999999</v>
      </c>
      <c r="V769" s="16" t="s">
        <v>1051</v>
      </c>
      <c r="W769" s="14">
        <v>2.8488599999999997</v>
      </c>
      <c r="X769" s="14">
        <v>8.3670299999999997</v>
      </c>
      <c r="Y769" s="22">
        <v>0.66</v>
      </c>
      <c r="Z769" s="27">
        <v>44</v>
      </c>
      <c r="AA769" s="32">
        <v>8372</v>
      </c>
    </row>
    <row r="770" spans="1:27" x14ac:dyDescent="0.25">
      <c r="A770" t="s">
        <v>6</v>
      </c>
      <c r="B770" s="1" t="s">
        <v>27</v>
      </c>
      <c r="C770" s="1" t="s">
        <v>7</v>
      </c>
      <c r="D770" s="1">
        <v>0.25</v>
      </c>
      <c r="E770" s="1">
        <v>40</v>
      </c>
      <c r="F770" s="1" t="s">
        <v>70</v>
      </c>
      <c r="H770" t="str">
        <v>299</v>
      </c>
      <c r="I770" t="str">
        <v>399</v>
      </c>
      <c r="K770" s="10">
        <v>299</v>
      </c>
      <c r="L770" s="10">
        <v>399</v>
      </c>
      <c r="N770" s="3"/>
      <c r="O770" s="4"/>
      <c r="Q770" s="13">
        <v>3.5790299999999999</v>
      </c>
      <c r="R770" s="13">
        <v>4.7760299999999996</v>
      </c>
      <c r="V770" s="16" t="s">
        <v>829</v>
      </c>
      <c r="W770" s="14">
        <v>16.14753</v>
      </c>
      <c r="X770" s="14">
        <v>26.31006</v>
      </c>
      <c r="Y770" s="22">
        <v>0.39</v>
      </c>
      <c r="Z770" s="27">
        <v>40</v>
      </c>
      <c r="AA770" s="32">
        <v>7113</v>
      </c>
    </row>
    <row r="771" spans="1:27" x14ac:dyDescent="0.25">
      <c r="A771" t="s">
        <v>1051</v>
      </c>
      <c r="B771" s="1" t="s">
        <v>1052</v>
      </c>
      <c r="C771" s="1" t="s">
        <v>16</v>
      </c>
      <c r="D771" s="1">
        <v>0.66</v>
      </c>
      <c r="E771" s="1">
        <v>44</v>
      </c>
      <c r="F771" s="1" t="s">
        <v>1053</v>
      </c>
      <c r="H771" t="str">
        <v>238</v>
      </c>
      <c r="I771" t="str">
        <v>699</v>
      </c>
      <c r="K771" s="10">
        <v>238</v>
      </c>
      <c r="L771" s="10">
        <v>699</v>
      </c>
      <c r="N771" s="3"/>
      <c r="O771" s="4"/>
      <c r="Q771" s="13">
        <v>2.8488599999999997</v>
      </c>
      <c r="R771" s="13">
        <v>8.3670299999999997</v>
      </c>
      <c r="V771" s="16" t="s">
        <v>6</v>
      </c>
      <c r="W771" s="14">
        <v>3.5790299999999999</v>
      </c>
      <c r="X771" s="14">
        <v>11.958029999999999</v>
      </c>
      <c r="Y771" s="22">
        <v>0.7</v>
      </c>
      <c r="Z771" s="27">
        <v>43</v>
      </c>
      <c r="AA771" s="32">
        <v>2085</v>
      </c>
    </row>
    <row r="772" spans="1:27" x14ac:dyDescent="0.25">
      <c r="A772" t="s">
        <v>829</v>
      </c>
      <c r="B772" s="1" t="s">
        <v>1054</v>
      </c>
      <c r="C772" s="1" t="s">
        <v>1055</v>
      </c>
      <c r="D772" s="1">
        <v>0.39</v>
      </c>
      <c r="E772" s="1">
        <v>40</v>
      </c>
      <c r="F772" s="1" t="s">
        <v>1056</v>
      </c>
      <c r="H772" t="str">
        <v>1,349</v>
      </c>
      <c r="I772" t="str">
        <v>2,198</v>
      </c>
      <c r="K772" s="10">
        <v>1349</v>
      </c>
      <c r="L772" s="10">
        <v>2198</v>
      </c>
      <c r="N772" s="3"/>
      <c r="O772" s="4"/>
      <c r="Q772" s="13">
        <v>16.14753</v>
      </c>
      <c r="R772" s="13">
        <v>26.31006</v>
      </c>
      <c r="V772" s="16" t="s">
        <v>1014</v>
      </c>
      <c r="W772" s="14">
        <v>2.3820299999999999</v>
      </c>
      <c r="X772" s="14">
        <v>5.9730299999999996</v>
      </c>
      <c r="Y772" s="22">
        <v>0.6</v>
      </c>
      <c r="Z772" s="27">
        <v>33</v>
      </c>
      <c r="AA772" s="32">
        <v>2804</v>
      </c>
    </row>
    <row r="773" spans="1:27" x14ac:dyDescent="0.25">
      <c r="A773" t="s">
        <v>6</v>
      </c>
      <c r="B773" s="1" t="s">
        <v>27</v>
      </c>
      <c r="C773" s="1" t="s">
        <v>30</v>
      </c>
      <c r="D773" s="1">
        <v>0.7</v>
      </c>
      <c r="E773" s="1">
        <v>43</v>
      </c>
      <c r="F773" s="1" t="s">
        <v>73</v>
      </c>
      <c r="H773" t="str">
        <v>299</v>
      </c>
      <c r="I773" t="str">
        <v>999</v>
      </c>
      <c r="K773" s="10">
        <v>299</v>
      </c>
      <c r="L773" s="10">
        <v>999</v>
      </c>
      <c r="N773" s="3"/>
      <c r="O773" s="4"/>
      <c r="Q773" s="13">
        <v>3.5790299999999999</v>
      </c>
      <c r="R773" s="13">
        <v>11.958029999999999</v>
      </c>
      <c r="V773" s="16" t="s">
        <v>551</v>
      </c>
      <c r="W773" s="14">
        <v>23.92803</v>
      </c>
      <c r="X773" s="14">
        <v>119.68803</v>
      </c>
      <c r="Y773" s="22">
        <v>0.8</v>
      </c>
      <c r="Z773" s="27">
        <v>37</v>
      </c>
      <c r="AA773" s="32">
        <v>1986</v>
      </c>
    </row>
    <row r="774" spans="1:27" x14ac:dyDescent="0.25">
      <c r="A774" t="s">
        <v>1014</v>
      </c>
      <c r="B774" s="1" t="s">
        <v>10</v>
      </c>
      <c r="C774" s="1" t="s">
        <v>24</v>
      </c>
      <c r="D774" s="1">
        <v>0.6</v>
      </c>
      <c r="E774" s="1">
        <v>33</v>
      </c>
      <c r="F774" s="1" t="s">
        <v>1057</v>
      </c>
      <c r="H774" t="str">
        <v>199</v>
      </c>
      <c r="I774" t="str">
        <v>499</v>
      </c>
      <c r="K774" s="10">
        <v>199</v>
      </c>
      <c r="L774" s="10">
        <v>499</v>
      </c>
      <c r="N774" s="3"/>
      <c r="O774" s="4"/>
      <c r="Q774" s="13">
        <v>2.3820299999999999</v>
      </c>
      <c r="R774" s="13">
        <v>5.9730299999999996</v>
      </c>
      <c r="V774" s="16" t="s">
        <v>614</v>
      </c>
      <c r="W774" s="14">
        <v>1.18503</v>
      </c>
      <c r="X774" s="14">
        <v>5.9730299999999996</v>
      </c>
      <c r="Y774" s="22">
        <v>0.8</v>
      </c>
      <c r="Z774" s="27">
        <v>41</v>
      </c>
      <c r="AA774" s="32">
        <v>2451</v>
      </c>
    </row>
    <row r="775" spans="1:27" x14ac:dyDescent="0.25">
      <c r="A775" t="s">
        <v>551</v>
      </c>
      <c r="B775" s="1" t="s">
        <v>71</v>
      </c>
      <c r="C775" s="1" t="s">
        <v>233</v>
      </c>
      <c r="D775" s="1">
        <v>0.8</v>
      </c>
      <c r="E775" s="1">
        <v>37</v>
      </c>
      <c r="F775" s="1" t="s">
        <v>1058</v>
      </c>
      <c r="H775" t="str">
        <v>1,999</v>
      </c>
      <c r="I775" t="str">
        <v>9,999</v>
      </c>
      <c r="K775" s="10">
        <v>1999</v>
      </c>
      <c r="L775" s="10">
        <v>9999</v>
      </c>
      <c r="N775" s="3"/>
      <c r="O775" s="4"/>
      <c r="Q775" s="13">
        <v>23.92803</v>
      </c>
      <c r="R775" s="13">
        <v>119.68803</v>
      </c>
      <c r="V775" s="16" t="s">
        <v>781</v>
      </c>
      <c r="W775" s="14">
        <v>5.9730299999999996</v>
      </c>
      <c r="X775" s="14">
        <v>11.969999999999999</v>
      </c>
      <c r="Y775" s="22">
        <v>0.5</v>
      </c>
      <c r="Z775" s="27">
        <v>50</v>
      </c>
      <c r="AA775" s="32">
        <v>23</v>
      </c>
    </row>
    <row r="776" spans="1:27" x14ac:dyDescent="0.25">
      <c r="A776" t="s">
        <v>614</v>
      </c>
      <c r="B776" s="1" t="s">
        <v>83</v>
      </c>
      <c r="C776" s="1" t="s">
        <v>24</v>
      </c>
      <c r="D776" s="1">
        <v>0.8</v>
      </c>
      <c r="E776" s="1">
        <v>41</v>
      </c>
      <c r="F776" s="1" t="s">
        <v>707</v>
      </c>
      <c r="H776" t="str">
        <v>99</v>
      </c>
      <c r="I776" t="str">
        <v>499</v>
      </c>
      <c r="K776" s="10">
        <v>99</v>
      </c>
      <c r="L776" s="10">
        <v>499</v>
      </c>
      <c r="N776" s="3"/>
      <c r="O776" s="4"/>
      <c r="Q776" s="13">
        <v>1.18503</v>
      </c>
      <c r="R776" s="13">
        <v>5.9730299999999996</v>
      </c>
      <c r="V776" s="16" t="s">
        <v>1059</v>
      </c>
      <c r="W776" s="14">
        <v>21.450240000000001</v>
      </c>
      <c r="X776" s="14">
        <v>41.894999999999996</v>
      </c>
      <c r="Y776" s="22">
        <v>0.49</v>
      </c>
      <c r="Z776" s="27">
        <v>45</v>
      </c>
      <c r="AA776" s="32">
        <v>26194</v>
      </c>
    </row>
    <row r="777" spans="1:27" x14ac:dyDescent="0.25">
      <c r="A777" t="s">
        <v>781</v>
      </c>
      <c r="B777" s="1" t="s">
        <v>24</v>
      </c>
      <c r="C777" s="1" t="s">
        <v>21</v>
      </c>
      <c r="D777" s="1">
        <v>0.5</v>
      </c>
      <c r="E777" s="1">
        <v>50</v>
      </c>
      <c r="F777" s="1" t="s">
        <v>445</v>
      </c>
      <c r="H777" t="str">
        <v>499</v>
      </c>
      <c r="I777" t="str">
        <v>1,000</v>
      </c>
      <c r="K777" s="10">
        <v>499</v>
      </c>
      <c r="L777" s="10">
        <v>1000</v>
      </c>
      <c r="N777" s="3"/>
      <c r="O777" s="4"/>
      <c r="Q777" s="13">
        <v>5.9730299999999996</v>
      </c>
      <c r="R777" s="13">
        <v>11.969999999999999</v>
      </c>
      <c r="V777" s="16" t="s">
        <v>1062</v>
      </c>
      <c r="W777" s="14">
        <v>39.48903</v>
      </c>
      <c r="X777" s="14">
        <v>49.076999999999998</v>
      </c>
      <c r="Y777" s="22">
        <v>0.2</v>
      </c>
      <c r="Z777" s="27">
        <v>39</v>
      </c>
      <c r="AA777" s="32">
        <v>15783</v>
      </c>
    </row>
    <row r="778" spans="1:27" x14ac:dyDescent="0.25">
      <c r="A778" t="s">
        <v>1059</v>
      </c>
      <c r="B778" s="1" t="s">
        <v>1060</v>
      </c>
      <c r="C778" s="1" t="s">
        <v>497</v>
      </c>
      <c r="D778" s="1">
        <v>0.49</v>
      </c>
      <c r="E778" s="1">
        <v>45</v>
      </c>
      <c r="F778" s="1" t="s">
        <v>1061</v>
      </c>
      <c r="H778" t="str">
        <v>1,792</v>
      </c>
      <c r="I778" t="str">
        <v>3,500</v>
      </c>
      <c r="K778" s="10">
        <v>1792</v>
      </c>
      <c r="L778" s="10">
        <v>3500</v>
      </c>
      <c r="N778" s="3"/>
      <c r="O778" s="4"/>
      <c r="Q778" s="13">
        <v>21.450240000000001</v>
      </c>
      <c r="R778" s="13">
        <v>41.894999999999996</v>
      </c>
      <c r="V778" s="16" t="s">
        <v>1038</v>
      </c>
      <c r="W778" s="14">
        <v>1.4962499999999999</v>
      </c>
      <c r="X778" s="14">
        <v>2.1545999999999998</v>
      </c>
      <c r="Y778" s="22">
        <v>0.31</v>
      </c>
      <c r="Z778" s="27">
        <v>44</v>
      </c>
      <c r="AA778" s="32">
        <v>8053</v>
      </c>
    </row>
    <row r="779" spans="1:27" x14ac:dyDescent="0.25">
      <c r="A779" t="s">
        <v>1062</v>
      </c>
      <c r="B779" s="1" t="s">
        <v>984</v>
      </c>
      <c r="C779" s="1" t="s">
        <v>1063</v>
      </c>
      <c r="D779" s="1">
        <v>0.2</v>
      </c>
      <c r="E779" s="1">
        <v>39</v>
      </c>
      <c r="F779" s="1" t="s">
        <v>1064</v>
      </c>
      <c r="H779" t="str">
        <v>3,299</v>
      </c>
      <c r="I779" t="str">
        <v>4,100</v>
      </c>
      <c r="K779" s="10">
        <v>3299</v>
      </c>
      <c r="L779" s="10">
        <v>4100</v>
      </c>
      <c r="N779" s="3"/>
      <c r="O779" s="4"/>
      <c r="Q779" s="13">
        <v>39.48903</v>
      </c>
      <c r="R779" s="13">
        <v>49.076999999999998</v>
      </c>
      <c r="V779" s="16" t="s">
        <v>781</v>
      </c>
      <c r="W779" s="14">
        <v>4.7760299999999996</v>
      </c>
      <c r="X779" s="14">
        <v>14.244299999999999</v>
      </c>
      <c r="Y779" s="22">
        <v>0.66</v>
      </c>
      <c r="Z779" s="27">
        <v>41</v>
      </c>
      <c r="AA779" s="32">
        <v>2809</v>
      </c>
    </row>
    <row r="780" spans="1:27" x14ac:dyDescent="0.25">
      <c r="A780" t="s">
        <v>1038</v>
      </c>
      <c r="B780" s="1" t="s">
        <v>1065</v>
      </c>
      <c r="C780" s="1" t="s">
        <v>873</v>
      </c>
      <c r="D780" s="1">
        <v>0.31</v>
      </c>
      <c r="E780" s="1">
        <v>44</v>
      </c>
      <c r="F780" s="1" t="s">
        <v>1066</v>
      </c>
      <c r="H780" t="str">
        <v>125</v>
      </c>
      <c r="I780" t="str">
        <v>180</v>
      </c>
      <c r="K780" s="10">
        <v>125</v>
      </c>
      <c r="L780" s="10">
        <v>180</v>
      </c>
      <c r="N780" s="3"/>
      <c r="O780" s="4"/>
      <c r="Q780" s="13">
        <v>1.4962499999999999</v>
      </c>
      <c r="R780" s="13">
        <v>2.1545999999999998</v>
      </c>
      <c r="V780" s="16" t="s">
        <v>551</v>
      </c>
      <c r="W780" s="14">
        <v>14.352029999999999</v>
      </c>
      <c r="X780" s="14">
        <v>95.74803</v>
      </c>
      <c r="Y780" s="22">
        <v>0.85</v>
      </c>
      <c r="Z780" s="27">
        <v>36</v>
      </c>
      <c r="AA780" s="32">
        <v>2591</v>
      </c>
    </row>
    <row r="781" spans="1:27" x14ac:dyDescent="0.25">
      <c r="A781" t="s">
        <v>781</v>
      </c>
      <c r="B781" s="1" t="s">
        <v>7</v>
      </c>
      <c r="C781" s="1" t="s">
        <v>1067</v>
      </c>
      <c r="D781" s="1">
        <v>0.66</v>
      </c>
      <c r="E781" s="1">
        <v>41</v>
      </c>
      <c r="F781" s="1" t="s">
        <v>1068</v>
      </c>
      <c r="H781" t="str">
        <v>399</v>
      </c>
      <c r="I781" t="str">
        <v>1,190</v>
      </c>
      <c r="K781" s="10">
        <v>399</v>
      </c>
      <c r="L781" s="10">
        <v>1190</v>
      </c>
      <c r="N781" s="3"/>
      <c r="O781" s="4"/>
      <c r="Q781" s="13">
        <v>4.7760299999999996</v>
      </c>
      <c r="R781" s="13">
        <v>14.244299999999999</v>
      </c>
      <c r="V781" s="16" t="s">
        <v>784</v>
      </c>
      <c r="W781" s="14">
        <v>2.8129499999999998</v>
      </c>
      <c r="X781" s="14">
        <v>19.140029999999999</v>
      </c>
      <c r="Y781" s="22">
        <v>0.85</v>
      </c>
      <c r="Z781" s="27">
        <v>38</v>
      </c>
      <c r="AA781" s="32">
        <v>1173</v>
      </c>
    </row>
    <row r="782" spans="1:27" x14ac:dyDescent="0.25">
      <c r="A782" t="s">
        <v>551</v>
      </c>
      <c r="B782" s="1" t="s">
        <v>110</v>
      </c>
      <c r="C782" s="1" t="s">
        <v>143</v>
      </c>
      <c r="D782" s="1">
        <v>0.85</v>
      </c>
      <c r="E782" s="1">
        <v>36</v>
      </c>
      <c r="F782" s="1" t="s">
        <v>1069</v>
      </c>
      <c r="H782" t="str">
        <v>1,199</v>
      </c>
      <c r="I782" t="str">
        <v>7,999</v>
      </c>
      <c r="K782" s="10">
        <v>1199</v>
      </c>
      <c r="L782" s="10">
        <v>7999</v>
      </c>
      <c r="N782" s="3"/>
      <c r="O782" s="4"/>
      <c r="Q782" s="13">
        <v>14.352029999999999</v>
      </c>
      <c r="R782" s="13">
        <v>95.74803</v>
      </c>
      <c r="V782" s="16" t="s">
        <v>789</v>
      </c>
      <c r="W782" s="14">
        <v>6.5715300000000001</v>
      </c>
      <c r="X782" s="14">
        <v>23.92803</v>
      </c>
      <c r="Y782" s="22">
        <v>0.73</v>
      </c>
      <c r="Z782" s="27">
        <v>36</v>
      </c>
      <c r="AA782" s="32">
        <v>6422</v>
      </c>
    </row>
    <row r="783" spans="1:27" x14ac:dyDescent="0.25">
      <c r="A783" t="s">
        <v>784</v>
      </c>
      <c r="B783" s="1" t="s">
        <v>351</v>
      </c>
      <c r="C783" s="1" t="s">
        <v>97</v>
      </c>
      <c r="D783" s="1">
        <v>0.85</v>
      </c>
      <c r="E783" s="1">
        <v>38</v>
      </c>
      <c r="F783" s="1" t="s">
        <v>1070</v>
      </c>
      <c r="H783" t="str">
        <v>235</v>
      </c>
      <c r="I783" t="str">
        <v>1,599</v>
      </c>
      <c r="K783" s="10">
        <v>235</v>
      </c>
      <c r="L783" s="10">
        <v>1599</v>
      </c>
      <c r="N783" s="3"/>
      <c r="O783" s="4"/>
      <c r="Q783" s="13">
        <v>2.8129499999999998</v>
      </c>
      <c r="R783" s="13">
        <v>19.140029999999999</v>
      </c>
      <c r="V783" s="16" t="s">
        <v>971</v>
      </c>
      <c r="W783" s="14">
        <v>1.0653299999999999</v>
      </c>
      <c r="X783" s="14">
        <v>1.18503</v>
      </c>
      <c r="Y783" s="22">
        <v>0.1</v>
      </c>
      <c r="Z783" s="27">
        <v>42</v>
      </c>
      <c r="AA783" s="32">
        <v>241</v>
      </c>
    </row>
    <row r="784" spans="1:27" x14ac:dyDescent="0.25">
      <c r="A784" t="s">
        <v>789</v>
      </c>
      <c r="B784" s="1" t="s">
        <v>323</v>
      </c>
      <c r="C784" s="1" t="s">
        <v>71</v>
      </c>
      <c r="D784" s="1">
        <v>0.73</v>
      </c>
      <c r="E784" s="1">
        <v>36</v>
      </c>
      <c r="F784" s="1" t="s">
        <v>1071</v>
      </c>
      <c r="H784" t="str">
        <v>549</v>
      </c>
      <c r="I784" t="str">
        <v>1,999</v>
      </c>
      <c r="K784" s="10">
        <v>549</v>
      </c>
      <c r="L784" s="10">
        <v>1999</v>
      </c>
      <c r="N784" s="3"/>
      <c r="O784" s="4"/>
      <c r="Q784" s="13">
        <v>6.5715300000000001</v>
      </c>
      <c r="R784" s="13">
        <v>23.92803</v>
      </c>
      <c r="V784" s="16" t="s">
        <v>6</v>
      </c>
      <c r="W784" s="14">
        <v>11.610899999999999</v>
      </c>
      <c r="X784" s="14">
        <v>23.92803</v>
      </c>
      <c r="Y784" s="22">
        <v>0.51</v>
      </c>
      <c r="Z784" s="27">
        <v>44</v>
      </c>
      <c r="AA784" s="32">
        <v>184</v>
      </c>
    </row>
    <row r="785" spans="1:27" x14ac:dyDescent="0.25">
      <c r="A785" t="s">
        <v>971</v>
      </c>
      <c r="B785" s="1" t="s">
        <v>403</v>
      </c>
      <c r="C785" s="1" t="s">
        <v>83</v>
      </c>
      <c r="D785" s="1">
        <v>0.1</v>
      </c>
      <c r="E785" s="1">
        <v>42</v>
      </c>
      <c r="F785" s="1" t="s">
        <v>1072</v>
      </c>
      <c r="H785" t="str">
        <v>89</v>
      </c>
      <c r="I785" t="str">
        <v>99</v>
      </c>
      <c r="K785" s="10">
        <v>89</v>
      </c>
      <c r="L785" s="10">
        <v>99</v>
      </c>
      <c r="N785" s="3"/>
      <c r="O785" s="4"/>
      <c r="Q785" s="13">
        <v>1.0653299999999999</v>
      </c>
      <c r="R785" s="13">
        <v>1.18503</v>
      </c>
      <c r="V785" s="16" t="s">
        <v>551</v>
      </c>
      <c r="W785" s="14">
        <v>15.54903</v>
      </c>
      <c r="X785" s="14">
        <v>35.898029999999999</v>
      </c>
      <c r="Y785" s="22">
        <v>0.56999999999999995</v>
      </c>
      <c r="Z785" s="27">
        <v>38</v>
      </c>
      <c r="AA785" s="32">
        <v>14629</v>
      </c>
    </row>
    <row r="786" spans="1:27" x14ac:dyDescent="0.25">
      <c r="A786" t="s">
        <v>6</v>
      </c>
      <c r="B786" s="1" t="s">
        <v>54</v>
      </c>
      <c r="C786" s="1" t="s">
        <v>71</v>
      </c>
      <c r="D786" s="1">
        <v>0.51</v>
      </c>
      <c r="E786" s="1">
        <v>44</v>
      </c>
      <c r="F786" s="1" t="s">
        <v>72</v>
      </c>
      <c r="H786" t="str">
        <v>970</v>
      </c>
      <c r="I786" t="str">
        <v>1,999</v>
      </c>
      <c r="K786" s="10">
        <v>970</v>
      </c>
      <c r="L786" s="10">
        <v>1999</v>
      </c>
      <c r="N786" s="3"/>
      <c r="O786" s="4"/>
      <c r="Q786" s="13">
        <v>11.610899999999999</v>
      </c>
      <c r="R786" s="13">
        <v>23.92803</v>
      </c>
      <c r="V786" s="16" t="s">
        <v>880</v>
      </c>
      <c r="W786" s="14">
        <v>2.7530999999999999</v>
      </c>
      <c r="X786" s="14">
        <v>11.958029999999999</v>
      </c>
      <c r="Y786" s="22">
        <v>0.77</v>
      </c>
      <c r="Z786" s="27">
        <v>42</v>
      </c>
      <c r="AA786" s="32">
        <v>1528</v>
      </c>
    </row>
    <row r="787" spans="1:27" x14ac:dyDescent="0.25">
      <c r="A787" t="s">
        <v>551</v>
      </c>
      <c r="B787" s="1" t="s">
        <v>171</v>
      </c>
      <c r="C787" s="1" t="s">
        <v>147</v>
      </c>
      <c r="D787" s="1">
        <v>0.56999999999999995</v>
      </c>
      <c r="E787" s="1">
        <v>38</v>
      </c>
      <c r="F787" s="1" t="s">
        <v>1073</v>
      </c>
      <c r="H787" t="str">
        <v>1,299</v>
      </c>
      <c r="I787" t="str">
        <v>2,999</v>
      </c>
      <c r="K787" s="10">
        <v>1299</v>
      </c>
      <c r="L787" s="10">
        <v>2999</v>
      </c>
      <c r="N787" s="3"/>
      <c r="O787" s="4"/>
      <c r="Q787" s="13">
        <v>15.54903</v>
      </c>
      <c r="R787" s="13">
        <v>35.898029999999999</v>
      </c>
      <c r="V787" s="16" t="s">
        <v>1075</v>
      </c>
      <c r="W787" s="14">
        <v>1.4244299999999999</v>
      </c>
      <c r="X787" s="14">
        <v>5.9730299999999996</v>
      </c>
      <c r="Y787" s="22">
        <v>0.76</v>
      </c>
      <c r="Z787" s="27">
        <v>43</v>
      </c>
      <c r="AA787" s="32">
        <v>15032</v>
      </c>
    </row>
    <row r="788" spans="1:27" x14ac:dyDescent="0.25">
      <c r="A788" t="s">
        <v>880</v>
      </c>
      <c r="B788" s="1" t="s">
        <v>121</v>
      </c>
      <c r="C788" s="1" t="s">
        <v>30</v>
      </c>
      <c r="D788" s="1">
        <v>0.77</v>
      </c>
      <c r="E788" s="1">
        <v>42</v>
      </c>
      <c r="F788" s="1" t="s">
        <v>1074</v>
      </c>
      <c r="H788" t="str">
        <v>230</v>
      </c>
      <c r="I788" t="str">
        <v>999</v>
      </c>
      <c r="K788" s="10">
        <v>230</v>
      </c>
      <c r="L788" s="10">
        <v>999</v>
      </c>
      <c r="N788" s="3"/>
      <c r="O788" s="4"/>
      <c r="Q788" s="13">
        <v>2.7530999999999999</v>
      </c>
      <c r="R788" s="13">
        <v>11.958029999999999</v>
      </c>
      <c r="V788" s="16" t="s">
        <v>1077</v>
      </c>
      <c r="W788" s="14">
        <v>5.37453</v>
      </c>
      <c r="X788" s="14">
        <v>9.5760000000000005</v>
      </c>
      <c r="Y788" s="22">
        <v>0.44</v>
      </c>
      <c r="Z788" s="27">
        <v>44</v>
      </c>
      <c r="AA788" s="32">
        <v>69585</v>
      </c>
    </row>
    <row r="789" spans="1:27" x14ac:dyDescent="0.25">
      <c r="A789" t="s">
        <v>1075</v>
      </c>
      <c r="B789" s="1" t="s">
        <v>447</v>
      </c>
      <c r="C789" s="1" t="s">
        <v>24</v>
      </c>
      <c r="D789" s="1">
        <v>0.76</v>
      </c>
      <c r="E789" s="1">
        <v>43</v>
      </c>
      <c r="F789" s="1" t="s">
        <v>1076</v>
      </c>
      <c r="H789" t="str">
        <v>119</v>
      </c>
      <c r="I789" t="str">
        <v>499</v>
      </c>
      <c r="K789" s="10">
        <v>119</v>
      </c>
      <c r="L789" s="10">
        <v>499</v>
      </c>
      <c r="N789" s="3"/>
      <c r="O789" s="4"/>
      <c r="Q789" s="13">
        <v>1.4244299999999999</v>
      </c>
      <c r="R789" s="13">
        <v>5.9730299999999996</v>
      </c>
      <c r="V789" s="16" t="s">
        <v>1079</v>
      </c>
      <c r="W789" s="14">
        <v>20.337029999999999</v>
      </c>
      <c r="X789" s="14">
        <v>41.835149999999999</v>
      </c>
      <c r="Y789" s="22">
        <v>0.51</v>
      </c>
      <c r="Z789" s="27">
        <v>41</v>
      </c>
      <c r="AA789" s="32">
        <v>14371</v>
      </c>
    </row>
    <row r="790" spans="1:27" x14ac:dyDescent="0.25">
      <c r="A790" t="s">
        <v>1077</v>
      </c>
      <c r="B790" s="1" t="s">
        <v>201</v>
      </c>
      <c r="C790" s="1" t="s">
        <v>180</v>
      </c>
      <c r="D790" s="1">
        <v>0.44</v>
      </c>
      <c r="E790" s="1">
        <v>44</v>
      </c>
      <c r="F790" s="1" t="s">
        <v>1078</v>
      </c>
      <c r="H790" t="str">
        <v>449</v>
      </c>
      <c r="I790" t="str">
        <v>800</v>
      </c>
      <c r="K790" s="10">
        <v>449</v>
      </c>
      <c r="L790" s="10">
        <v>800</v>
      </c>
      <c r="N790" s="3"/>
      <c r="O790" s="4"/>
      <c r="Q790" s="13">
        <v>5.37453</v>
      </c>
      <c r="R790" s="13">
        <v>9.5760000000000005</v>
      </c>
      <c r="V790" s="16" t="s">
        <v>1038</v>
      </c>
      <c r="W790" s="14">
        <v>6.7151699999999996</v>
      </c>
      <c r="X790" s="14">
        <v>8.6183999999999994</v>
      </c>
      <c r="Y790" s="22">
        <v>0.22</v>
      </c>
      <c r="Z790" s="27">
        <v>44</v>
      </c>
      <c r="AA790" s="32">
        <v>3182</v>
      </c>
    </row>
    <row r="791" spans="1:27" x14ac:dyDescent="0.25">
      <c r="A791" t="s">
        <v>1079</v>
      </c>
      <c r="B791" s="1" t="s">
        <v>255</v>
      </c>
      <c r="C791" s="1" t="s">
        <v>1080</v>
      </c>
      <c r="D791" s="1">
        <v>0.51</v>
      </c>
      <c r="E791" s="1">
        <v>41</v>
      </c>
      <c r="F791" s="1" t="s">
        <v>1081</v>
      </c>
      <c r="H791" t="str">
        <v>1,699</v>
      </c>
      <c r="I791" t="str">
        <v>3,495</v>
      </c>
      <c r="K791" s="10">
        <v>1699</v>
      </c>
      <c r="L791" s="10">
        <v>3495</v>
      </c>
      <c r="N791" s="3"/>
      <c r="O791" s="4"/>
      <c r="Q791" s="13">
        <v>20.337029999999999</v>
      </c>
      <c r="R791" s="13">
        <v>41.835149999999999</v>
      </c>
      <c r="V791" s="16" t="s">
        <v>781</v>
      </c>
      <c r="W791" s="14">
        <v>3.45933</v>
      </c>
      <c r="X791" s="14">
        <v>7.0622999999999996</v>
      </c>
      <c r="Y791" s="22">
        <v>0.51</v>
      </c>
      <c r="Z791" s="27">
        <v>44</v>
      </c>
      <c r="AA791" s="32">
        <v>25886</v>
      </c>
    </row>
    <row r="792" spans="1:27" x14ac:dyDescent="0.25">
      <c r="A792" t="s">
        <v>1038</v>
      </c>
      <c r="B792" s="1" t="s">
        <v>1082</v>
      </c>
      <c r="C792" s="1" t="s">
        <v>1083</v>
      </c>
      <c r="D792" s="1">
        <v>0.22</v>
      </c>
      <c r="E792" s="1">
        <v>44</v>
      </c>
      <c r="F792" s="1" t="s">
        <v>1084</v>
      </c>
      <c r="H792" t="str">
        <v>561</v>
      </c>
      <c r="I792" t="str">
        <v>720</v>
      </c>
      <c r="K792" s="10">
        <v>561</v>
      </c>
      <c r="L792" s="10">
        <v>720</v>
      </c>
      <c r="N792" s="3"/>
      <c r="O792" s="4"/>
      <c r="Q792" s="13">
        <v>6.7151699999999996</v>
      </c>
      <c r="R792" s="13">
        <v>8.6183999999999994</v>
      </c>
      <c r="V792" s="16" t="s">
        <v>793</v>
      </c>
      <c r="W792" s="14">
        <v>7.1700299999999997</v>
      </c>
      <c r="X792" s="14">
        <v>23.92803</v>
      </c>
      <c r="Y792" s="22">
        <v>0.7</v>
      </c>
      <c r="Z792" s="27">
        <v>44</v>
      </c>
      <c r="AA792" s="32">
        <v>4736</v>
      </c>
    </row>
    <row r="793" spans="1:27" x14ac:dyDescent="0.25">
      <c r="A793" t="s">
        <v>781</v>
      </c>
      <c r="B793" s="1" t="s">
        <v>779</v>
      </c>
      <c r="C793" s="1" t="s">
        <v>1085</v>
      </c>
      <c r="D793" s="1">
        <v>0.51</v>
      </c>
      <c r="E793" s="1">
        <v>44</v>
      </c>
      <c r="F793" s="1" t="s">
        <v>1086</v>
      </c>
      <c r="H793" t="str">
        <v>289</v>
      </c>
      <c r="I793" t="str">
        <v>590</v>
      </c>
      <c r="K793" s="10">
        <v>289</v>
      </c>
      <c r="L793" s="10">
        <v>590</v>
      </c>
      <c r="N793" s="3"/>
      <c r="O793" s="4"/>
      <c r="Q793" s="13">
        <v>3.45933</v>
      </c>
      <c r="R793" s="13">
        <v>7.0622999999999996</v>
      </c>
      <c r="V793" s="16" t="s">
        <v>832</v>
      </c>
      <c r="W793" s="14">
        <v>67.020030000000006</v>
      </c>
      <c r="X793" s="14">
        <v>87.979500000000002</v>
      </c>
      <c r="Y793" s="22">
        <v>0.24</v>
      </c>
      <c r="Z793" s="27">
        <v>44</v>
      </c>
      <c r="AA793" s="32">
        <v>73005</v>
      </c>
    </row>
    <row r="794" spans="1:27" x14ac:dyDescent="0.25">
      <c r="A794" t="s">
        <v>793</v>
      </c>
      <c r="B794" s="1" t="s">
        <v>80</v>
      </c>
      <c r="C794" s="1" t="s">
        <v>71</v>
      </c>
      <c r="D794" s="1">
        <v>0.7</v>
      </c>
      <c r="E794" s="1">
        <v>44</v>
      </c>
      <c r="F794" s="1" t="s">
        <v>1087</v>
      </c>
      <c r="H794" t="str">
        <v>599</v>
      </c>
      <c r="I794" t="str">
        <v>1,999</v>
      </c>
      <c r="K794" s="10">
        <v>599</v>
      </c>
      <c r="L794" s="10">
        <v>1999</v>
      </c>
      <c r="N794" s="3"/>
      <c r="O794" s="4"/>
      <c r="Q794" s="13">
        <v>7.1700299999999997</v>
      </c>
      <c r="R794" s="13">
        <v>23.92803</v>
      </c>
      <c r="V794" s="16" t="s">
        <v>1091</v>
      </c>
      <c r="W794" s="14">
        <v>23.8203</v>
      </c>
      <c r="X794" s="14">
        <v>31.062149999999999</v>
      </c>
      <c r="Y794" s="22">
        <v>0.23</v>
      </c>
      <c r="Z794" s="27">
        <v>43</v>
      </c>
      <c r="AA794" s="32">
        <v>20398</v>
      </c>
    </row>
    <row r="795" spans="1:27" x14ac:dyDescent="0.25">
      <c r="A795" t="s">
        <v>832</v>
      </c>
      <c r="B795" s="1" t="s">
        <v>1088</v>
      </c>
      <c r="C795" s="1" t="s">
        <v>1089</v>
      </c>
      <c r="D795" s="1">
        <v>0.24</v>
      </c>
      <c r="E795" s="1">
        <v>44</v>
      </c>
      <c r="F795" s="1" t="s">
        <v>1090</v>
      </c>
      <c r="H795" t="str">
        <v>5,599</v>
      </c>
      <c r="I795" t="str">
        <v>7,350</v>
      </c>
      <c r="K795" s="10">
        <v>5599</v>
      </c>
      <c r="L795" s="10">
        <v>7350</v>
      </c>
      <c r="N795" s="3"/>
      <c r="O795" s="4"/>
      <c r="Q795" s="13">
        <v>67.020030000000006</v>
      </c>
      <c r="R795" s="13">
        <v>87.979500000000002</v>
      </c>
      <c r="V795" s="16" t="s">
        <v>1010</v>
      </c>
      <c r="W795" s="14">
        <v>5.9730299999999996</v>
      </c>
      <c r="X795" s="14">
        <v>9.5640299999999989</v>
      </c>
      <c r="Y795" s="22">
        <v>0.38</v>
      </c>
      <c r="Z795" s="27">
        <v>43</v>
      </c>
      <c r="AA795" s="32">
        <v>2125</v>
      </c>
    </row>
    <row r="796" spans="1:27" x14ac:dyDescent="0.25">
      <c r="A796" t="s">
        <v>1091</v>
      </c>
      <c r="B796" s="1" t="s">
        <v>435</v>
      </c>
      <c r="C796" s="1" t="s">
        <v>1092</v>
      </c>
      <c r="D796" s="1">
        <v>0.23</v>
      </c>
      <c r="E796" s="1">
        <v>43</v>
      </c>
      <c r="F796" s="1" t="s">
        <v>1093</v>
      </c>
      <c r="H796" t="str">
        <v>1,990</v>
      </c>
      <c r="I796" t="str">
        <v>2,595</v>
      </c>
      <c r="K796" s="10">
        <v>1990</v>
      </c>
      <c r="L796" s="10">
        <v>2595</v>
      </c>
      <c r="N796" s="3"/>
      <c r="O796" s="4"/>
      <c r="Q796" s="13">
        <v>23.8203</v>
      </c>
      <c r="R796" s="13">
        <v>31.062149999999999</v>
      </c>
      <c r="V796" s="16" t="s">
        <v>1026</v>
      </c>
      <c r="W796" s="14">
        <v>5.37453</v>
      </c>
      <c r="X796" s="14">
        <v>11.958029999999999</v>
      </c>
      <c r="Y796" s="22">
        <v>0.55000000000000004</v>
      </c>
      <c r="Z796" s="27">
        <v>43</v>
      </c>
      <c r="AA796" s="32">
        <v>1133</v>
      </c>
    </row>
    <row r="797" spans="1:27" x14ac:dyDescent="0.25">
      <c r="A797" t="s">
        <v>1010</v>
      </c>
      <c r="B797" s="1" t="s">
        <v>24</v>
      </c>
      <c r="C797" s="1" t="s">
        <v>34</v>
      </c>
      <c r="D797" s="1">
        <v>0.38</v>
      </c>
      <c r="E797" s="1">
        <v>43</v>
      </c>
      <c r="F797" s="1" t="s">
        <v>1094</v>
      </c>
      <c r="H797" t="str">
        <v>499</v>
      </c>
      <c r="I797" t="str">
        <v>799</v>
      </c>
      <c r="K797" s="10">
        <v>499</v>
      </c>
      <c r="L797" s="10">
        <v>799</v>
      </c>
      <c r="N797" s="3"/>
      <c r="O797" s="4"/>
      <c r="Q797" s="13">
        <v>5.9730299999999996</v>
      </c>
      <c r="R797" s="13">
        <v>9.5640299999999989</v>
      </c>
      <c r="V797" s="16" t="s">
        <v>1096</v>
      </c>
      <c r="W797" s="14">
        <v>11.958029999999999</v>
      </c>
      <c r="X797" s="14">
        <v>23.92803</v>
      </c>
      <c r="Y797" s="22">
        <v>0.5</v>
      </c>
      <c r="Z797" s="27">
        <v>42</v>
      </c>
      <c r="AA797" s="32">
        <v>27441</v>
      </c>
    </row>
    <row r="798" spans="1:27" x14ac:dyDescent="0.25">
      <c r="A798" t="s">
        <v>1026</v>
      </c>
      <c r="B798" s="1" t="s">
        <v>201</v>
      </c>
      <c r="C798" s="1" t="s">
        <v>30</v>
      </c>
      <c r="D798" s="1">
        <v>0.55000000000000004</v>
      </c>
      <c r="E798" s="1">
        <v>43</v>
      </c>
      <c r="F798" s="1" t="s">
        <v>1095</v>
      </c>
      <c r="H798" t="str">
        <v>449</v>
      </c>
      <c r="I798" t="str">
        <v>999</v>
      </c>
      <c r="K798" s="10">
        <v>449</v>
      </c>
      <c r="L798" s="10">
        <v>999</v>
      </c>
      <c r="N798" s="3"/>
      <c r="O798" s="4"/>
      <c r="Q798" s="13">
        <v>5.37453</v>
      </c>
      <c r="R798" s="13">
        <v>11.958029999999999</v>
      </c>
      <c r="V798" s="16" t="s">
        <v>724</v>
      </c>
      <c r="W798" s="14">
        <v>0.82592999999999994</v>
      </c>
      <c r="X798" s="14">
        <v>3.5790299999999999</v>
      </c>
      <c r="Y798" s="22">
        <v>0.77</v>
      </c>
      <c r="Z798" s="27">
        <v>43</v>
      </c>
      <c r="AA798" s="32">
        <v>255</v>
      </c>
    </row>
    <row r="799" spans="1:27" x14ac:dyDescent="0.25">
      <c r="A799" t="s">
        <v>1096</v>
      </c>
      <c r="B799" s="1" t="s">
        <v>30</v>
      </c>
      <c r="C799" s="1" t="s">
        <v>71</v>
      </c>
      <c r="D799" s="1">
        <v>0.5</v>
      </c>
      <c r="E799" s="1">
        <v>42</v>
      </c>
      <c r="F799" s="1" t="s">
        <v>1097</v>
      </c>
      <c r="H799" t="str">
        <v>999</v>
      </c>
      <c r="I799" t="str">
        <v>1,999</v>
      </c>
      <c r="K799" s="10">
        <v>999</v>
      </c>
      <c r="L799" s="10">
        <v>1999</v>
      </c>
      <c r="N799" s="3"/>
      <c r="O799" s="4"/>
      <c r="Q799" s="13">
        <v>11.958029999999999</v>
      </c>
      <c r="R799" s="13">
        <v>23.92803</v>
      </c>
      <c r="V799" s="16" t="s">
        <v>781</v>
      </c>
      <c r="W799" s="14">
        <v>10.76103</v>
      </c>
      <c r="X799" s="14">
        <v>17.94303</v>
      </c>
      <c r="Y799" s="22">
        <v>0.4</v>
      </c>
      <c r="Z799" s="27">
        <v>42</v>
      </c>
      <c r="AA799" s="32">
        <v>23174</v>
      </c>
    </row>
    <row r="800" spans="1:27" x14ac:dyDescent="0.25">
      <c r="A800" t="s">
        <v>724</v>
      </c>
      <c r="B800" s="1" t="s">
        <v>1098</v>
      </c>
      <c r="C800" s="1" t="s">
        <v>27</v>
      </c>
      <c r="D800" s="1">
        <v>0.77</v>
      </c>
      <c r="E800" s="1">
        <v>43</v>
      </c>
      <c r="F800" s="1" t="s">
        <v>1099</v>
      </c>
      <c r="H800" t="str">
        <v>69</v>
      </c>
      <c r="I800" t="str">
        <v>299</v>
      </c>
      <c r="K800" s="10">
        <v>69</v>
      </c>
      <c r="L800" s="10">
        <v>299</v>
      </c>
      <c r="N800" s="3"/>
      <c r="O800" s="4"/>
      <c r="Q800" s="13">
        <v>0.82592999999999994</v>
      </c>
      <c r="R800" s="13">
        <v>3.5790299999999999</v>
      </c>
      <c r="V800" s="16" t="s">
        <v>811</v>
      </c>
      <c r="W800" s="14">
        <v>5.72166</v>
      </c>
      <c r="X800" s="14">
        <v>8.3670299999999997</v>
      </c>
      <c r="Y800" s="22">
        <v>0.32</v>
      </c>
      <c r="Z800" s="27">
        <v>38</v>
      </c>
      <c r="AA800" s="32">
        <v>20218</v>
      </c>
    </row>
    <row r="801" spans="1:27" x14ac:dyDescent="0.25">
      <c r="A801" t="s">
        <v>781</v>
      </c>
      <c r="B801" s="1" t="s">
        <v>40</v>
      </c>
      <c r="C801" s="1" t="s">
        <v>128</v>
      </c>
      <c r="D801" s="1">
        <v>0.4</v>
      </c>
      <c r="E801" s="1">
        <v>42</v>
      </c>
      <c r="F801" s="1" t="s">
        <v>1100</v>
      </c>
      <c r="H801" t="str">
        <v>899</v>
      </c>
      <c r="I801" t="str">
        <v>1,499</v>
      </c>
      <c r="K801" s="10">
        <v>899</v>
      </c>
      <c r="L801" s="10">
        <v>1499</v>
      </c>
      <c r="N801" s="3"/>
      <c r="O801" s="4"/>
      <c r="Q801" s="13">
        <v>10.76103</v>
      </c>
      <c r="R801" s="13">
        <v>17.94303</v>
      </c>
      <c r="V801" s="16" t="s">
        <v>1103</v>
      </c>
      <c r="W801" s="14">
        <v>16.746030000000001</v>
      </c>
      <c r="X801" s="14">
        <v>29.805299999999999</v>
      </c>
      <c r="Y801" s="22">
        <v>0.44</v>
      </c>
      <c r="Z801" s="27">
        <v>43</v>
      </c>
      <c r="AA801" s="32">
        <v>11074</v>
      </c>
    </row>
    <row r="802" spans="1:27" x14ac:dyDescent="0.25">
      <c r="A802" t="s">
        <v>811</v>
      </c>
      <c r="B802" s="1" t="s">
        <v>1101</v>
      </c>
      <c r="C802" s="1" t="s">
        <v>16</v>
      </c>
      <c r="D802" s="1">
        <v>0.32</v>
      </c>
      <c r="E802" s="1">
        <v>38</v>
      </c>
      <c r="F802" s="1" t="s">
        <v>1102</v>
      </c>
      <c r="H802" t="str">
        <v>478</v>
      </c>
      <c r="I802" t="str">
        <v>699</v>
      </c>
      <c r="K802" s="10">
        <v>478</v>
      </c>
      <c r="L802" s="10">
        <v>699</v>
      </c>
      <c r="N802" s="3"/>
      <c r="O802" s="4"/>
      <c r="Q802" s="13">
        <v>5.72166</v>
      </c>
      <c r="R802" s="13">
        <v>8.3670299999999997</v>
      </c>
      <c r="V802" s="16" t="s">
        <v>6</v>
      </c>
      <c r="W802" s="14">
        <v>2.3820299999999999</v>
      </c>
      <c r="X802" s="14">
        <v>8.9774999999999991</v>
      </c>
      <c r="Y802" s="22">
        <v>0.73</v>
      </c>
      <c r="Z802" s="27">
        <v>45</v>
      </c>
      <c r="AA802" s="32">
        <v>74976</v>
      </c>
    </row>
    <row r="803" spans="1:27" x14ac:dyDescent="0.25">
      <c r="A803" t="s">
        <v>1103</v>
      </c>
      <c r="B803" s="1" t="s">
        <v>124</v>
      </c>
      <c r="C803" s="1" t="s">
        <v>1104</v>
      </c>
      <c r="D803" s="1">
        <v>0.44</v>
      </c>
      <c r="E803" s="1">
        <v>43</v>
      </c>
      <c r="F803" s="1" t="s">
        <v>1105</v>
      </c>
      <c r="H803" t="str">
        <v>1,399</v>
      </c>
      <c r="I803" t="str">
        <v>2,490</v>
      </c>
      <c r="K803" s="10">
        <v>1399</v>
      </c>
      <c r="L803" s="10">
        <v>2490</v>
      </c>
      <c r="N803" s="3"/>
      <c r="O803" s="4"/>
      <c r="Q803" s="13">
        <v>16.746030000000001</v>
      </c>
      <c r="R803" s="13">
        <v>29.805299999999999</v>
      </c>
      <c r="V803" s="16" t="s">
        <v>1106</v>
      </c>
      <c r="W803" s="14">
        <v>1.7835300000000001</v>
      </c>
      <c r="X803" s="14">
        <v>5.9730299999999996</v>
      </c>
      <c r="Y803" s="22">
        <v>0.7</v>
      </c>
      <c r="Z803" s="27">
        <v>41</v>
      </c>
      <c r="AA803" s="32">
        <v>25607</v>
      </c>
    </row>
    <row r="804" spans="1:27" x14ac:dyDescent="0.25">
      <c r="A804" t="s">
        <v>6</v>
      </c>
      <c r="B804" s="1" t="s">
        <v>10</v>
      </c>
      <c r="C804" s="1" t="s">
        <v>74</v>
      </c>
      <c r="D804" s="1">
        <v>0.73</v>
      </c>
      <c r="E804" s="1">
        <v>45</v>
      </c>
      <c r="F804" s="1" t="s">
        <v>75</v>
      </c>
      <c r="H804" t="str">
        <v>199</v>
      </c>
      <c r="I804" t="str">
        <v>750</v>
      </c>
      <c r="K804" s="10">
        <v>199</v>
      </c>
      <c r="L804" s="10">
        <v>750</v>
      </c>
      <c r="N804" s="3"/>
      <c r="O804" s="4"/>
      <c r="Q804" s="13">
        <v>2.3820299999999999</v>
      </c>
      <c r="R804" s="13">
        <v>8.9774999999999991</v>
      </c>
      <c r="V804" s="16" t="s">
        <v>906</v>
      </c>
      <c r="W804" s="14">
        <v>21.534029999999998</v>
      </c>
      <c r="X804" s="14">
        <v>59.7303</v>
      </c>
      <c r="Y804" s="22">
        <v>0.64</v>
      </c>
      <c r="Z804" s="27">
        <v>42</v>
      </c>
      <c r="AA804" s="32">
        <v>41226</v>
      </c>
    </row>
    <row r="805" spans="1:27" x14ac:dyDescent="0.25">
      <c r="A805" t="s">
        <v>1106</v>
      </c>
      <c r="B805" s="1" t="s">
        <v>20</v>
      </c>
      <c r="C805" s="1" t="s">
        <v>24</v>
      </c>
      <c r="D805" s="1">
        <v>0.7</v>
      </c>
      <c r="E805" s="1">
        <v>41</v>
      </c>
      <c r="F805" s="1" t="s">
        <v>1107</v>
      </c>
      <c r="H805" t="str">
        <v>149</v>
      </c>
      <c r="I805" t="str">
        <v>499</v>
      </c>
      <c r="K805" s="10">
        <v>149</v>
      </c>
      <c r="L805" s="10">
        <v>499</v>
      </c>
      <c r="N805" s="3"/>
      <c r="O805" s="4"/>
      <c r="Q805" s="13">
        <v>1.7835300000000001</v>
      </c>
      <c r="R805" s="13">
        <v>5.9730299999999996</v>
      </c>
      <c r="V805" s="16" t="s">
        <v>1110</v>
      </c>
      <c r="W805" s="14">
        <v>5.08725</v>
      </c>
      <c r="X805" s="14">
        <v>11.958029999999999</v>
      </c>
      <c r="Y805" s="22">
        <v>0.56999999999999995</v>
      </c>
      <c r="Z805" s="27">
        <v>40</v>
      </c>
      <c r="AA805" s="32">
        <v>2581</v>
      </c>
    </row>
    <row r="806" spans="1:27" x14ac:dyDescent="0.25">
      <c r="A806" t="s">
        <v>906</v>
      </c>
      <c r="B806" s="1" t="s">
        <v>55</v>
      </c>
      <c r="C806" s="1" t="s">
        <v>1108</v>
      </c>
      <c r="D806" s="1">
        <v>0.64</v>
      </c>
      <c r="E806" s="1">
        <v>42</v>
      </c>
      <c r="F806" s="1" t="s">
        <v>1109</v>
      </c>
      <c r="H806" t="str">
        <v>1,799</v>
      </c>
      <c r="I806" t="str">
        <v>4,990</v>
      </c>
      <c r="K806" s="10">
        <v>1799</v>
      </c>
      <c r="L806" s="10">
        <v>4990</v>
      </c>
      <c r="N806" s="3"/>
      <c r="O806" s="4"/>
      <c r="Q806" s="13">
        <v>21.534029999999998</v>
      </c>
      <c r="R806" s="13">
        <v>59.7303</v>
      </c>
      <c r="V806" s="16" t="s">
        <v>1024</v>
      </c>
      <c r="W806" s="14">
        <v>11.958029999999999</v>
      </c>
      <c r="X806" s="14">
        <v>29.805299999999999</v>
      </c>
      <c r="Y806" s="22">
        <v>0.6</v>
      </c>
      <c r="Z806" s="27">
        <v>41</v>
      </c>
      <c r="AA806" s="32">
        <v>18331</v>
      </c>
    </row>
    <row r="807" spans="1:27" x14ac:dyDescent="0.25">
      <c r="A807" t="s">
        <v>1110</v>
      </c>
      <c r="B807" s="1" t="s">
        <v>1111</v>
      </c>
      <c r="C807" s="1" t="s">
        <v>30</v>
      </c>
      <c r="D807" s="1">
        <v>0.56999999999999995</v>
      </c>
      <c r="E807" s="1">
        <v>40</v>
      </c>
      <c r="F807" s="1" t="s">
        <v>208</v>
      </c>
      <c r="H807" t="str">
        <v>425</v>
      </c>
      <c r="I807" t="str">
        <v>999</v>
      </c>
      <c r="K807" s="10">
        <v>425</v>
      </c>
      <c r="L807" s="10">
        <v>999</v>
      </c>
      <c r="N807" s="3"/>
      <c r="O807" s="4"/>
      <c r="Q807" s="13">
        <v>5.08725</v>
      </c>
      <c r="R807" s="13">
        <v>11.958029999999999</v>
      </c>
      <c r="V807" s="16" t="s">
        <v>784</v>
      </c>
      <c r="W807" s="14">
        <v>4.5246599999999999</v>
      </c>
      <c r="X807" s="14">
        <v>11.958029999999999</v>
      </c>
      <c r="Y807" s="22">
        <v>0.62</v>
      </c>
      <c r="Z807" s="27">
        <v>41</v>
      </c>
      <c r="AA807" s="32">
        <v>1779</v>
      </c>
    </row>
    <row r="808" spans="1:27" x14ac:dyDescent="0.25">
      <c r="A808" t="s">
        <v>1024</v>
      </c>
      <c r="B808" s="1" t="s">
        <v>30</v>
      </c>
      <c r="C808" s="1" t="s">
        <v>1104</v>
      </c>
      <c r="D808" s="1">
        <v>0.6</v>
      </c>
      <c r="E808" s="1">
        <v>41</v>
      </c>
      <c r="F808" s="1" t="s">
        <v>1112</v>
      </c>
      <c r="H808" t="str">
        <v>999</v>
      </c>
      <c r="I808" t="str">
        <v>2,490</v>
      </c>
      <c r="K808" s="10">
        <v>999</v>
      </c>
      <c r="L808" s="10">
        <v>2490</v>
      </c>
      <c r="N808" s="3"/>
      <c r="O808" s="4"/>
      <c r="Q808" s="13">
        <v>11.958029999999999</v>
      </c>
      <c r="R808" s="13">
        <v>29.805299999999999</v>
      </c>
      <c r="V808" s="16" t="s">
        <v>1114</v>
      </c>
      <c r="W808" s="14">
        <v>1.18503</v>
      </c>
      <c r="X808" s="14">
        <v>1.18503</v>
      </c>
      <c r="Y808" s="22">
        <v>0</v>
      </c>
      <c r="Z808" s="27">
        <v>43</v>
      </c>
      <c r="AA808" s="32">
        <v>388</v>
      </c>
    </row>
    <row r="809" spans="1:27" x14ac:dyDescent="0.25">
      <c r="A809" t="s">
        <v>784</v>
      </c>
      <c r="B809" s="1" t="s">
        <v>1113</v>
      </c>
      <c r="C809" s="1" t="s">
        <v>30</v>
      </c>
      <c r="D809" s="1">
        <v>0.62</v>
      </c>
      <c r="E809" s="1">
        <v>41</v>
      </c>
      <c r="F809" s="1" t="s">
        <v>908</v>
      </c>
      <c r="H809" t="str">
        <v>378</v>
      </c>
      <c r="I809" t="str">
        <v>999</v>
      </c>
      <c r="K809" s="10">
        <v>378</v>
      </c>
      <c r="L809" s="10">
        <v>999</v>
      </c>
      <c r="N809" s="3"/>
      <c r="O809" s="4"/>
      <c r="Q809" s="13">
        <v>4.5246599999999999</v>
      </c>
      <c r="R809" s="13">
        <v>11.958029999999999</v>
      </c>
      <c r="V809" s="16" t="s">
        <v>895</v>
      </c>
      <c r="W809" s="14">
        <v>17.94303</v>
      </c>
      <c r="X809" s="14">
        <v>35.898029999999999</v>
      </c>
      <c r="Y809" s="22">
        <v>0.5</v>
      </c>
      <c r="Z809" s="27">
        <v>45</v>
      </c>
      <c r="AA809" s="32">
        <v>8656</v>
      </c>
    </row>
    <row r="810" spans="1:27" x14ac:dyDescent="0.25">
      <c r="A810" t="s">
        <v>1114</v>
      </c>
      <c r="B810" s="1" t="s">
        <v>83</v>
      </c>
      <c r="C810" s="1" t="s">
        <v>83</v>
      </c>
      <c r="D810" s="1">
        <v>0</v>
      </c>
      <c r="E810" s="1">
        <v>43</v>
      </c>
      <c r="F810" s="1" t="s">
        <v>1115</v>
      </c>
      <c r="H810" t="str">
        <v>99</v>
      </c>
      <c r="I810" t="str">
        <v>99</v>
      </c>
      <c r="K810" s="10">
        <v>99</v>
      </c>
      <c r="L810" s="10">
        <v>99</v>
      </c>
      <c r="N810" s="3"/>
      <c r="O810" s="4"/>
      <c r="Q810" s="13">
        <v>1.18503</v>
      </c>
      <c r="R810" s="13">
        <v>1.18503</v>
      </c>
      <c r="V810" s="16" t="s">
        <v>1117</v>
      </c>
      <c r="W810" s="14">
        <v>21.725549999999998</v>
      </c>
      <c r="X810" s="14">
        <v>37.106999999999999</v>
      </c>
      <c r="Y810" s="22">
        <v>0.41</v>
      </c>
      <c r="Z810" s="27">
        <v>45</v>
      </c>
      <c r="AA810" s="32">
        <v>92925</v>
      </c>
    </row>
    <row r="811" spans="1:27" x14ac:dyDescent="0.25">
      <c r="A811" t="s">
        <v>895</v>
      </c>
      <c r="B811" s="1" t="s">
        <v>128</v>
      </c>
      <c r="C811" s="1" t="s">
        <v>147</v>
      </c>
      <c r="D811" s="1">
        <v>0.5</v>
      </c>
      <c r="E811" s="1">
        <v>45</v>
      </c>
      <c r="F811" s="1" t="s">
        <v>1116</v>
      </c>
      <c r="H811" t="str">
        <v>1,499</v>
      </c>
      <c r="I811" t="str">
        <v>2,999</v>
      </c>
      <c r="K811" s="10">
        <v>1499</v>
      </c>
      <c r="L811" s="10">
        <v>2999</v>
      </c>
      <c r="N811" s="3"/>
      <c r="O811" s="4"/>
      <c r="Q811" s="13">
        <v>17.94303</v>
      </c>
      <c r="R811" s="13">
        <v>35.898029999999999</v>
      </c>
      <c r="V811" s="16" t="s">
        <v>1038</v>
      </c>
      <c r="W811" s="14">
        <v>0.80198999999999998</v>
      </c>
      <c r="X811" s="14">
        <v>0.89774999999999994</v>
      </c>
      <c r="Y811" s="22">
        <v>0.11</v>
      </c>
      <c r="Z811" s="27">
        <v>41</v>
      </c>
      <c r="AA811" s="32">
        <v>1269</v>
      </c>
    </row>
    <row r="812" spans="1:27" x14ac:dyDescent="0.25">
      <c r="A812" t="s">
        <v>1117</v>
      </c>
      <c r="B812" s="1" t="s">
        <v>1118</v>
      </c>
      <c r="C812" s="1" t="s">
        <v>436</v>
      </c>
      <c r="D812" s="1">
        <v>0.41</v>
      </c>
      <c r="E812" s="1">
        <v>45</v>
      </c>
      <c r="F812" s="1" t="s">
        <v>1119</v>
      </c>
      <c r="H812" t="str">
        <v>1,815</v>
      </c>
      <c r="I812" t="str">
        <v>3,100</v>
      </c>
      <c r="K812" s="10">
        <v>1815</v>
      </c>
      <c r="L812" s="10">
        <v>3100</v>
      </c>
      <c r="N812" s="3"/>
      <c r="O812" s="4"/>
      <c r="Q812" s="13">
        <v>21.725549999999998</v>
      </c>
      <c r="R812" s="13">
        <v>37.106999999999999</v>
      </c>
      <c r="V812" s="16" t="s">
        <v>789</v>
      </c>
      <c r="W812" s="14">
        <v>22.611329999999999</v>
      </c>
      <c r="X812" s="14">
        <v>32.307029999999997</v>
      </c>
      <c r="Y812" s="22">
        <v>0.3</v>
      </c>
      <c r="Z812" s="27">
        <v>43</v>
      </c>
      <c r="AA812" s="32">
        <v>17394</v>
      </c>
    </row>
    <row r="813" spans="1:27" x14ac:dyDescent="0.25">
      <c r="A813" t="s">
        <v>1038</v>
      </c>
      <c r="B813" s="1" t="s">
        <v>1120</v>
      </c>
      <c r="C813" s="1" t="s">
        <v>1121</v>
      </c>
      <c r="D813" s="1">
        <v>0.11</v>
      </c>
      <c r="E813" s="1">
        <v>41</v>
      </c>
      <c r="F813" s="1" t="s">
        <v>235</v>
      </c>
      <c r="H813" t="str">
        <v>67</v>
      </c>
      <c r="I813" t="str">
        <v>75</v>
      </c>
      <c r="K813" s="10">
        <v>67</v>
      </c>
      <c r="L813" s="10">
        <v>75</v>
      </c>
      <c r="N813" s="3"/>
      <c r="O813" s="4"/>
      <c r="Q813" s="13">
        <v>0.80198999999999998</v>
      </c>
      <c r="R813" s="13">
        <v>0.89774999999999994</v>
      </c>
      <c r="V813" s="16" t="s">
        <v>551</v>
      </c>
      <c r="W813" s="14">
        <v>5.9730299999999996</v>
      </c>
      <c r="X813" s="14">
        <v>17.94303</v>
      </c>
      <c r="Y813" s="22">
        <v>0.67</v>
      </c>
      <c r="Z813" s="27">
        <v>36</v>
      </c>
      <c r="AA813" s="32">
        <v>9169</v>
      </c>
    </row>
    <row r="814" spans="1:27" x14ac:dyDescent="0.25">
      <c r="A814" t="s">
        <v>789</v>
      </c>
      <c r="B814" s="1" t="s">
        <v>852</v>
      </c>
      <c r="C814" s="1" t="s">
        <v>496</v>
      </c>
      <c r="D814" s="1">
        <v>0.3</v>
      </c>
      <c r="E814" s="1">
        <v>43</v>
      </c>
      <c r="F814" s="1" t="s">
        <v>1122</v>
      </c>
      <c r="H814" t="str">
        <v>1,889</v>
      </c>
      <c r="I814" t="str">
        <v>2,699</v>
      </c>
      <c r="K814" s="10">
        <v>1889</v>
      </c>
      <c r="L814" s="10">
        <v>2699</v>
      </c>
      <c r="N814" s="3"/>
      <c r="O814" s="4"/>
      <c r="Q814" s="13">
        <v>22.611329999999999</v>
      </c>
      <c r="R814" s="13">
        <v>32.307029999999997</v>
      </c>
      <c r="V814" s="16" t="s">
        <v>880</v>
      </c>
      <c r="W814" s="14">
        <v>5.9730299999999996</v>
      </c>
      <c r="X814" s="14">
        <v>11.958029999999999</v>
      </c>
      <c r="Y814" s="22">
        <v>0.5</v>
      </c>
      <c r="Z814" s="27">
        <v>44</v>
      </c>
      <c r="AA814" s="32">
        <v>103</v>
      </c>
    </row>
    <row r="815" spans="1:27" x14ac:dyDescent="0.25">
      <c r="A815" t="s">
        <v>551</v>
      </c>
      <c r="B815" s="1" t="s">
        <v>24</v>
      </c>
      <c r="C815" s="1" t="s">
        <v>128</v>
      </c>
      <c r="D815" s="1">
        <v>0.67</v>
      </c>
      <c r="E815" s="1">
        <v>36</v>
      </c>
      <c r="F815" s="1" t="s">
        <v>1123</v>
      </c>
      <c r="H815" t="str">
        <v>499</v>
      </c>
      <c r="I815" t="str">
        <v>1,499</v>
      </c>
      <c r="K815" s="10">
        <v>499</v>
      </c>
      <c r="L815" s="10">
        <v>1499</v>
      </c>
      <c r="N815" s="3"/>
      <c r="O815" s="4"/>
      <c r="Q815" s="13">
        <v>5.9730299999999996</v>
      </c>
      <c r="R815" s="13">
        <v>17.94303</v>
      </c>
      <c r="V815" s="16" t="s">
        <v>832</v>
      </c>
      <c r="W815" s="14">
        <v>69.414029999999997</v>
      </c>
      <c r="X815" s="14">
        <v>95.74803</v>
      </c>
      <c r="Y815" s="22">
        <v>0.28000000000000003</v>
      </c>
      <c r="Z815" s="27">
        <v>45</v>
      </c>
      <c r="AA815" s="32">
        <v>50273</v>
      </c>
    </row>
    <row r="816" spans="1:27" x14ac:dyDescent="0.25">
      <c r="A816" t="s">
        <v>880</v>
      </c>
      <c r="B816" s="1" t="s">
        <v>24</v>
      </c>
      <c r="C816" s="1" t="s">
        <v>30</v>
      </c>
      <c r="D816" s="1">
        <v>0.5</v>
      </c>
      <c r="E816" s="1">
        <v>44</v>
      </c>
      <c r="F816" s="1" t="s">
        <v>1124</v>
      </c>
      <c r="H816" t="str">
        <v>499</v>
      </c>
      <c r="I816" t="str">
        <v>999</v>
      </c>
      <c r="K816" s="10">
        <v>499</v>
      </c>
      <c r="L816" s="10">
        <v>999</v>
      </c>
      <c r="N816" s="3"/>
      <c r="O816" s="4"/>
      <c r="Q816" s="13">
        <v>5.9730299999999996</v>
      </c>
      <c r="R816" s="13">
        <v>11.958029999999999</v>
      </c>
      <c r="V816" s="16" t="s">
        <v>1127</v>
      </c>
      <c r="W816" s="14">
        <v>5.9730299999999996</v>
      </c>
      <c r="X816" s="14">
        <v>9.5640299999999989</v>
      </c>
      <c r="Y816" s="22">
        <v>0.38</v>
      </c>
      <c r="Z816" s="27">
        <v>39</v>
      </c>
      <c r="AA816" s="32">
        <v>6742</v>
      </c>
    </row>
    <row r="817" spans="1:27" x14ac:dyDescent="0.25">
      <c r="A817" t="s">
        <v>832</v>
      </c>
      <c r="B817" s="1" t="s">
        <v>1125</v>
      </c>
      <c r="C817" s="1" t="s">
        <v>143</v>
      </c>
      <c r="D817" s="1">
        <v>0.28000000000000003</v>
      </c>
      <c r="E817" s="1">
        <v>45</v>
      </c>
      <c r="F817" s="1" t="s">
        <v>1126</v>
      </c>
      <c r="H817" t="str">
        <v>5,799</v>
      </c>
      <c r="I817" t="str">
        <v>7,999</v>
      </c>
      <c r="K817" s="10">
        <v>5799</v>
      </c>
      <c r="L817" s="10">
        <v>7999</v>
      </c>
      <c r="N817" s="3"/>
      <c r="O817" s="4"/>
      <c r="Q817" s="13">
        <v>69.414029999999997</v>
      </c>
      <c r="R817" s="13">
        <v>95.74803</v>
      </c>
      <c r="V817" s="16" t="s">
        <v>784</v>
      </c>
      <c r="W817" s="14">
        <v>2.9805299999999999</v>
      </c>
      <c r="X817" s="14">
        <v>7.1819999999999995</v>
      </c>
      <c r="Y817" s="22">
        <v>0.59</v>
      </c>
      <c r="Z817" s="27">
        <v>40</v>
      </c>
      <c r="AA817" s="32">
        <v>1208</v>
      </c>
    </row>
    <row r="818" spans="1:27" x14ac:dyDescent="0.25">
      <c r="A818" t="s">
        <v>1127</v>
      </c>
      <c r="B818" s="1" t="s">
        <v>24</v>
      </c>
      <c r="C818" s="1" t="s">
        <v>34</v>
      </c>
      <c r="D818" s="1">
        <v>0.38</v>
      </c>
      <c r="E818" s="1">
        <v>39</v>
      </c>
      <c r="F818" s="1" t="s">
        <v>1128</v>
      </c>
      <c r="H818" t="str">
        <v>499</v>
      </c>
      <c r="I818" t="str">
        <v>799</v>
      </c>
      <c r="K818" s="10">
        <v>499</v>
      </c>
      <c r="L818" s="10">
        <v>799</v>
      </c>
      <c r="N818" s="3"/>
      <c r="O818" s="4"/>
      <c r="Q818" s="13">
        <v>5.9730299999999996</v>
      </c>
      <c r="R818" s="13">
        <v>9.5640299999999989</v>
      </c>
      <c r="V818" s="16" t="s">
        <v>6</v>
      </c>
      <c r="W818" s="14">
        <v>2.14263</v>
      </c>
      <c r="X818" s="14">
        <v>5.9730299999999996</v>
      </c>
      <c r="Y818" s="22">
        <v>0.64</v>
      </c>
      <c r="Z818" s="27">
        <v>40</v>
      </c>
      <c r="AA818" s="32">
        <v>1933</v>
      </c>
    </row>
    <row r="819" spans="1:27" x14ac:dyDescent="0.25">
      <c r="A819" t="s">
        <v>784</v>
      </c>
      <c r="B819" s="1" t="s">
        <v>49</v>
      </c>
      <c r="C819" s="1" t="s">
        <v>363</v>
      </c>
      <c r="D819" s="1">
        <v>0.59</v>
      </c>
      <c r="E819" s="1">
        <v>40</v>
      </c>
      <c r="F819" s="1" t="s">
        <v>1129</v>
      </c>
      <c r="H819" t="str">
        <v>249</v>
      </c>
      <c r="I819" t="str">
        <v>600</v>
      </c>
      <c r="K819" s="10">
        <v>249</v>
      </c>
      <c r="L819" s="10">
        <v>600</v>
      </c>
      <c r="N819" s="3"/>
      <c r="O819" s="4"/>
      <c r="Q819" s="13">
        <v>2.9805299999999999</v>
      </c>
      <c r="R819" s="13">
        <v>7.1819999999999995</v>
      </c>
      <c r="V819" s="16" t="s">
        <v>832</v>
      </c>
      <c r="W819" s="14">
        <v>53.254529999999995</v>
      </c>
      <c r="X819" s="14">
        <v>68.635980000000004</v>
      </c>
      <c r="Y819" s="22">
        <v>0.22</v>
      </c>
      <c r="Z819" s="27">
        <v>44</v>
      </c>
      <c r="AA819" s="32">
        <v>25006</v>
      </c>
    </row>
    <row r="820" spans="1:27" x14ac:dyDescent="0.25">
      <c r="A820" t="s">
        <v>6</v>
      </c>
      <c r="B820" s="1" t="s">
        <v>76</v>
      </c>
      <c r="C820" s="1" t="s">
        <v>24</v>
      </c>
      <c r="D820" s="1">
        <v>0.64</v>
      </c>
      <c r="E820" s="1">
        <v>40</v>
      </c>
      <c r="F820" s="1" t="s">
        <v>1130</v>
      </c>
      <c r="H820" t="str">
        <v>179</v>
      </c>
      <c r="I820" t="str">
        <v>499</v>
      </c>
      <c r="K820" s="10">
        <v>179</v>
      </c>
      <c r="L820" s="10">
        <v>499</v>
      </c>
      <c r="N820" s="3"/>
      <c r="O820" s="4"/>
      <c r="Q820" s="13">
        <v>2.14263</v>
      </c>
      <c r="R820" s="13">
        <v>5.9730299999999996</v>
      </c>
      <c r="V820" s="16" t="s">
        <v>997</v>
      </c>
      <c r="W820" s="14">
        <v>3.5790299999999999</v>
      </c>
      <c r="X820" s="14">
        <v>6.5834999999999999</v>
      </c>
      <c r="Y820" s="22">
        <v>0.46</v>
      </c>
      <c r="Z820" s="27">
        <v>46</v>
      </c>
      <c r="AA820" s="32">
        <v>33434</v>
      </c>
    </row>
    <row r="821" spans="1:27" x14ac:dyDescent="0.25">
      <c r="A821" t="s">
        <v>832</v>
      </c>
      <c r="B821" s="1" t="s">
        <v>1131</v>
      </c>
      <c r="C821" s="1" t="s">
        <v>1132</v>
      </c>
      <c r="D821" s="1">
        <v>0.22</v>
      </c>
      <c r="E821" s="1">
        <v>44</v>
      </c>
      <c r="F821" s="1" t="s">
        <v>1133</v>
      </c>
      <c r="H821" t="str">
        <v>4,449</v>
      </c>
      <c r="I821" t="str">
        <v>5,734</v>
      </c>
      <c r="K821" s="10">
        <v>4449</v>
      </c>
      <c r="L821" s="10">
        <v>5734</v>
      </c>
      <c r="N821" s="3"/>
      <c r="O821" s="4"/>
      <c r="Q821" s="13">
        <v>53.254529999999995</v>
      </c>
      <c r="R821" s="13">
        <v>68.635980000000004</v>
      </c>
      <c r="V821" s="16" t="s">
        <v>781</v>
      </c>
      <c r="W821" s="14">
        <v>7.5291299999999994</v>
      </c>
      <c r="X821" s="14">
        <v>16.638300000000001</v>
      </c>
      <c r="Y821" s="22">
        <v>0.55000000000000004</v>
      </c>
      <c r="Z821" s="27">
        <v>44</v>
      </c>
      <c r="AA821" s="32">
        <v>6301</v>
      </c>
    </row>
    <row r="822" spans="1:27" x14ac:dyDescent="0.25">
      <c r="A822" t="s">
        <v>997</v>
      </c>
      <c r="B822" s="1" t="s">
        <v>27</v>
      </c>
      <c r="C822" s="1" t="s">
        <v>886</v>
      </c>
      <c r="D822" s="1">
        <v>0.46</v>
      </c>
      <c r="E822" s="1">
        <v>46</v>
      </c>
      <c r="F822" s="1" t="s">
        <v>1134</v>
      </c>
      <c r="H822" t="str">
        <v>299</v>
      </c>
      <c r="I822" t="str">
        <v>550</v>
      </c>
      <c r="K822" s="10">
        <v>299</v>
      </c>
      <c r="L822" s="10">
        <v>550</v>
      </c>
      <c r="N822" s="3"/>
      <c r="O822" s="4"/>
      <c r="Q822" s="13">
        <v>3.5790299999999999</v>
      </c>
      <c r="R822" s="13">
        <v>6.5834999999999999</v>
      </c>
      <c r="V822" s="16" t="s">
        <v>807</v>
      </c>
      <c r="W822" s="14">
        <v>31.062149999999999</v>
      </c>
      <c r="X822" s="14">
        <v>39.44115</v>
      </c>
      <c r="Y822" s="22">
        <v>0.21</v>
      </c>
      <c r="Z822" s="27">
        <v>44</v>
      </c>
      <c r="AA822" s="32">
        <v>22618</v>
      </c>
    </row>
    <row r="823" spans="1:27" x14ac:dyDescent="0.25">
      <c r="A823" t="s">
        <v>781</v>
      </c>
      <c r="B823" s="1" t="s">
        <v>1135</v>
      </c>
      <c r="C823" s="1" t="s">
        <v>1136</v>
      </c>
      <c r="D823" s="1">
        <v>0.55000000000000004</v>
      </c>
      <c r="E823" s="1">
        <v>44</v>
      </c>
      <c r="F823" s="1" t="s">
        <v>1137</v>
      </c>
      <c r="H823" t="str">
        <v>629</v>
      </c>
      <c r="I823" t="str">
        <v>1,390</v>
      </c>
      <c r="K823" s="10">
        <v>629</v>
      </c>
      <c r="L823" s="10">
        <v>1390</v>
      </c>
      <c r="N823" s="3"/>
      <c r="O823" s="4"/>
      <c r="Q823" s="13">
        <v>7.5291299999999994</v>
      </c>
      <c r="R823" s="13">
        <v>16.638300000000001</v>
      </c>
      <c r="V823" s="16" t="s">
        <v>6</v>
      </c>
      <c r="W823" s="14">
        <v>4.6563299999999996</v>
      </c>
      <c r="X823" s="14">
        <v>13.15503</v>
      </c>
      <c r="Y823" s="22">
        <v>0.65</v>
      </c>
      <c r="Z823" s="27">
        <v>43</v>
      </c>
      <c r="AA823" s="32">
        <v>974</v>
      </c>
    </row>
    <row r="824" spans="1:27" x14ac:dyDescent="0.25">
      <c r="A824" t="s">
        <v>807</v>
      </c>
      <c r="B824" s="1" t="s">
        <v>1092</v>
      </c>
      <c r="C824" s="1" t="s">
        <v>1138</v>
      </c>
      <c r="D824" s="1">
        <v>0.21</v>
      </c>
      <c r="E824" s="1">
        <v>44</v>
      </c>
      <c r="F824" s="1" t="s">
        <v>1139</v>
      </c>
      <c r="H824" t="str">
        <v>2,595</v>
      </c>
      <c r="I824" t="str">
        <v>3,295</v>
      </c>
      <c r="K824" s="10">
        <v>2595</v>
      </c>
      <c r="L824" s="10">
        <v>3295</v>
      </c>
      <c r="N824" s="3"/>
      <c r="O824" s="4"/>
      <c r="Q824" s="13">
        <v>31.062149999999999</v>
      </c>
      <c r="R824" s="13">
        <v>39.44115</v>
      </c>
      <c r="V824" s="16" t="s">
        <v>895</v>
      </c>
      <c r="W824" s="14">
        <v>21.534029999999998</v>
      </c>
      <c r="X824" s="14">
        <v>34.844670000000001</v>
      </c>
      <c r="Y824" s="22">
        <v>0.38</v>
      </c>
      <c r="Z824" s="27">
        <v>43</v>
      </c>
      <c r="AA824" s="32">
        <v>20342</v>
      </c>
    </row>
    <row r="825" spans="1:27" x14ac:dyDescent="0.25">
      <c r="A825" t="s">
        <v>6</v>
      </c>
      <c r="B825" s="1" t="s">
        <v>78</v>
      </c>
      <c r="C825" s="1" t="s">
        <v>8</v>
      </c>
      <c r="D825" s="1">
        <v>0.65</v>
      </c>
      <c r="E825" s="1">
        <v>43</v>
      </c>
      <c r="F825" s="1" t="s">
        <v>79</v>
      </c>
      <c r="H825" t="str">
        <v>389</v>
      </c>
      <c r="I825" t="str">
        <v>1,099</v>
      </c>
      <c r="K825" s="10">
        <v>389</v>
      </c>
      <c r="L825" s="10">
        <v>1099</v>
      </c>
      <c r="N825" s="3"/>
      <c r="O825" s="4"/>
      <c r="Q825" s="13">
        <v>4.6563299999999996</v>
      </c>
      <c r="R825" s="13">
        <v>13.15503</v>
      </c>
      <c r="V825" s="16" t="s">
        <v>956</v>
      </c>
      <c r="W825" s="14">
        <v>1.0772999999999999</v>
      </c>
      <c r="X825" s="14">
        <v>2.0947499999999999</v>
      </c>
      <c r="Y825" s="22">
        <v>0.49</v>
      </c>
      <c r="Z825" s="27">
        <v>44</v>
      </c>
      <c r="AA825" s="32">
        <v>7429</v>
      </c>
    </row>
    <row r="826" spans="1:27" x14ac:dyDescent="0.25">
      <c r="A826" t="s">
        <v>895</v>
      </c>
      <c r="B826" s="1" t="s">
        <v>55</v>
      </c>
      <c r="C826" s="1" t="s">
        <v>1140</v>
      </c>
      <c r="D826" s="1">
        <v>0.38</v>
      </c>
      <c r="E826" s="1">
        <v>43</v>
      </c>
      <c r="F826" s="1" t="s">
        <v>1141</v>
      </c>
      <c r="H826" t="str">
        <v>1,799</v>
      </c>
      <c r="I826" t="str">
        <v>2,911</v>
      </c>
      <c r="K826" s="10">
        <v>1799</v>
      </c>
      <c r="L826" s="10">
        <v>2911</v>
      </c>
      <c r="N826" s="3"/>
      <c r="O826" s="4"/>
      <c r="Q826" s="13">
        <v>21.534029999999998</v>
      </c>
      <c r="R826" s="13">
        <v>34.844670000000001</v>
      </c>
      <c r="V826" s="16" t="s">
        <v>789</v>
      </c>
      <c r="W826" s="14">
        <v>7.1700299999999997</v>
      </c>
      <c r="X826" s="14">
        <v>7.1700299999999997</v>
      </c>
      <c r="Y826" s="22">
        <v>0</v>
      </c>
      <c r="Z826" s="27">
        <v>40</v>
      </c>
      <c r="AA826" s="32">
        <v>26423</v>
      </c>
    </row>
    <row r="827" spans="1:27" x14ac:dyDescent="0.25">
      <c r="A827" t="s">
        <v>956</v>
      </c>
      <c r="B827" s="1" t="s">
        <v>1142</v>
      </c>
      <c r="C827" s="1" t="s">
        <v>1143</v>
      </c>
      <c r="D827" s="1">
        <v>0.49</v>
      </c>
      <c r="E827" s="1">
        <v>44</v>
      </c>
      <c r="F827" s="1" t="s">
        <v>1144</v>
      </c>
      <c r="H827" t="str">
        <v>90</v>
      </c>
      <c r="I827" t="str">
        <v>175</v>
      </c>
      <c r="K827" s="10">
        <v>90</v>
      </c>
      <c r="L827" s="10">
        <v>175</v>
      </c>
      <c r="N827" s="3"/>
      <c r="O827" s="4"/>
      <c r="Q827" s="13">
        <v>1.0772999999999999</v>
      </c>
      <c r="R827" s="13">
        <v>2.0947499999999999</v>
      </c>
      <c r="V827" s="16" t="s">
        <v>528</v>
      </c>
      <c r="W827" s="14">
        <v>23.92803</v>
      </c>
      <c r="X827" s="14">
        <v>95.74803</v>
      </c>
      <c r="Y827" s="22">
        <v>0.75</v>
      </c>
      <c r="Z827" s="27">
        <v>42</v>
      </c>
      <c r="AA827" s="32">
        <v>31305</v>
      </c>
    </row>
    <row r="828" spans="1:27" x14ac:dyDescent="0.25">
      <c r="A828" t="s">
        <v>789</v>
      </c>
      <c r="B828" s="1" t="s">
        <v>80</v>
      </c>
      <c r="C828" s="1" t="s">
        <v>80</v>
      </c>
      <c r="D828" s="1">
        <v>0</v>
      </c>
      <c r="E828" s="1">
        <v>40</v>
      </c>
      <c r="F828" s="1" t="s">
        <v>1145</v>
      </c>
      <c r="H828" t="str">
        <v>599</v>
      </c>
      <c r="I828" t="str">
        <v>599</v>
      </c>
      <c r="K828" s="10">
        <v>599</v>
      </c>
      <c r="L828" s="10">
        <v>599</v>
      </c>
      <c r="N828" s="3"/>
      <c r="O828" s="4"/>
      <c r="Q828" s="13">
        <v>7.1700299999999997</v>
      </c>
      <c r="R828" s="13">
        <v>7.1700299999999997</v>
      </c>
      <c r="V828" s="16" t="s">
        <v>1147</v>
      </c>
      <c r="W828" s="14">
        <v>25.125029999999999</v>
      </c>
      <c r="X828" s="14">
        <v>38.902499999999996</v>
      </c>
      <c r="Y828" s="22">
        <v>0.35</v>
      </c>
      <c r="Z828" s="27">
        <v>38</v>
      </c>
      <c r="AA828" s="32">
        <v>11213</v>
      </c>
    </row>
    <row r="829" spans="1:27" x14ac:dyDescent="0.25">
      <c r="A829" t="s">
        <v>528</v>
      </c>
      <c r="B829" s="1" t="s">
        <v>71</v>
      </c>
      <c r="C829" s="1" t="s">
        <v>143</v>
      </c>
      <c r="D829" s="1">
        <v>0.75</v>
      </c>
      <c r="E829" s="1">
        <v>42</v>
      </c>
      <c r="F829" s="1" t="s">
        <v>1146</v>
      </c>
      <c r="H829" t="str">
        <v>1,999</v>
      </c>
      <c r="I829" t="str">
        <v>7,999</v>
      </c>
      <c r="K829" s="10">
        <v>1999</v>
      </c>
      <c r="L829" s="10">
        <v>7999</v>
      </c>
      <c r="N829" s="3"/>
      <c r="O829" s="4"/>
      <c r="Q829" s="13">
        <v>23.92803</v>
      </c>
      <c r="R829" s="13">
        <v>95.74803</v>
      </c>
      <c r="V829" s="16" t="s">
        <v>1150</v>
      </c>
      <c r="W829" s="14">
        <v>2.14263</v>
      </c>
      <c r="X829" s="14">
        <v>5.9730299999999996</v>
      </c>
      <c r="Y829" s="22">
        <v>0.64</v>
      </c>
      <c r="Z829" s="27">
        <v>41</v>
      </c>
      <c r="AA829" s="32">
        <v>10174</v>
      </c>
    </row>
    <row r="830" spans="1:27" x14ac:dyDescent="0.25">
      <c r="A830" t="s">
        <v>1147</v>
      </c>
      <c r="B830" s="1" t="s">
        <v>659</v>
      </c>
      <c r="C830" s="1" t="s">
        <v>1148</v>
      </c>
      <c r="D830" s="1">
        <v>0.35</v>
      </c>
      <c r="E830" s="1">
        <v>38</v>
      </c>
      <c r="F830" s="1" t="s">
        <v>1149</v>
      </c>
      <c r="H830" t="str">
        <v>2,099</v>
      </c>
      <c r="I830" t="str">
        <v>3,250</v>
      </c>
      <c r="K830" s="10">
        <v>2099</v>
      </c>
      <c r="L830" s="10">
        <v>3250</v>
      </c>
      <c r="N830" s="3"/>
      <c r="O830" s="4"/>
      <c r="Q830" s="13">
        <v>25.125029999999999</v>
      </c>
      <c r="R830" s="13">
        <v>38.902499999999996</v>
      </c>
      <c r="V830" s="16" t="s">
        <v>829</v>
      </c>
      <c r="W830" s="14">
        <v>16.09965</v>
      </c>
      <c r="X830" s="14">
        <v>27.471149999999998</v>
      </c>
      <c r="Y830" s="22">
        <v>0.41</v>
      </c>
      <c r="Z830" s="27">
        <v>42</v>
      </c>
      <c r="AA830" s="32">
        <v>17413</v>
      </c>
    </row>
    <row r="831" spans="1:27" x14ac:dyDescent="0.25">
      <c r="A831" t="s">
        <v>1150</v>
      </c>
      <c r="B831" s="1" t="s">
        <v>76</v>
      </c>
      <c r="C831" s="1" t="s">
        <v>24</v>
      </c>
      <c r="D831" s="1">
        <v>0.64</v>
      </c>
      <c r="E831" s="1">
        <v>41</v>
      </c>
      <c r="F831" s="1" t="s">
        <v>1151</v>
      </c>
      <c r="H831" t="str">
        <v>179</v>
      </c>
      <c r="I831" t="str">
        <v>499</v>
      </c>
      <c r="K831" s="10">
        <v>179</v>
      </c>
      <c r="L831" s="10">
        <v>499</v>
      </c>
      <c r="N831" s="3"/>
      <c r="O831" s="4"/>
      <c r="Q831" s="13">
        <v>2.14263</v>
      </c>
      <c r="R831" s="13">
        <v>5.9730299999999996</v>
      </c>
      <c r="V831" s="16" t="s">
        <v>856</v>
      </c>
      <c r="W831" s="14">
        <v>4.17753</v>
      </c>
      <c r="X831" s="14">
        <v>11.91015</v>
      </c>
      <c r="Y831" s="22">
        <v>0.65</v>
      </c>
      <c r="Z831" s="27">
        <v>42</v>
      </c>
      <c r="AA831" s="32">
        <v>6676</v>
      </c>
    </row>
    <row r="832" spans="1:27" x14ac:dyDescent="0.25">
      <c r="A832" t="s">
        <v>829</v>
      </c>
      <c r="B832" s="1" t="s">
        <v>1152</v>
      </c>
      <c r="C832" s="1" t="s">
        <v>1153</v>
      </c>
      <c r="D832" s="1">
        <v>0.41</v>
      </c>
      <c r="E832" s="1">
        <v>42</v>
      </c>
      <c r="F832" s="1" t="s">
        <v>1154</v>
      </c>
      <c r="H832" t="str">
        <v>1,345</v>
      </c>
      <c r="I832" t="str">
        <v>2,295</v>
      </c>
      <c r="K832" s="10">
        <v>1345</v>
      </c>
      <c r="L832" s="10">
        <v>2295</v>
      </c>
      <c r="N832" s="3"/>
      <c r="O832" s="4"/>
      <c r="Q832" s="13">
        <v>16.09965</v>
      </c>
      <c r="R832" s="13">
        <v>27.471149999999998</v>
      </c>
      <c r="V832" s="16" t="s">
        <v>1051</v>
      </c>
      <c r="W832" s="14">
        <v>3.4353899999999999</v>
      </c>
      <c r="X832" s="14">
        <v>5.9730299999999996</v>
      </c>
      <c r="Y832" s="22">
        <v>0.42</v>
      </c>
      <c r="Z832" s="27">
        <v>44</v>
      </c>
      <c r="AA832" s="32">
        <v>8076</v>
      </c>
    </row>
    <row r="833" spans="1:27" x14ac:dyDescent="0.25">
      <c r="A833" t="s">
        <v>856</v>
      </c>
      <c r="B833" s="1" t="s">
        <v>11</v>
      </c>
      <c r="C833" s="1" t="s">
        <v>404</v>
      </c>
      <c r="D833" s="1">
        <v>0.65</v>
      </c>
      <c r="E833" s="1">
        <v>42</v>
      </c>
      <c r="F833" s="1" t="s">
        <v>1155</v>
      </c>
      <c r="H833" t="str">
        <v>349</v>
      </c>
      <c r="I833" t="str">
        <v>995</v>
      </c>
      <c r="K833" s="10">
        <v>349</v>
      </c>
      <c r="L833" s="10">
        <v>995</v>
      </c>
      <c r="N833" s="3"/>
      <c r="O833" s="4"/>
      <c r="Q833" s="13">
        <v>4.17753</v>
      </c>
      <c r="R833" s="13">
        <v>11.91015</v>
      </c>
      <c r="V833" s="16" t="s">
        <v>6</v>
      </c>
      <c r="W833" s="14">
        <v>7.1700299999999997</v>
      </c>
      <c r="X833" s="14">
        <v>7.1700299999999997</v>
      </c>
      <c r="Y833" s="22">
        <v>0</v>
      </c>
      <c r="Z833" s="27">
        <v>43</v>
      </c>
      <c r="AA833" s="32">
        <v>355</v>
      </c>
    </row>
    <row r="834" spans="1:27" x14ac:dyDescent="0.25">
      <c r="A834" t="s">
        <v>1051</v>
      </c>
      <c r="B834" s="1" t="s">
        <v>1156</v>
      </c>
      <c r="C834" s="1" t="s">
        <v>24</v>
      </c>
      <c r="D834" s="1">
        <v>0.42</v>
      </c>
      <c r="E834" s="1">
        <v>44</v>
      </c>
      <c r="F834" s="1" t="s">
        <v>1157</v>
      </c>
      <c r="H834" t="str">
        <v>287</v>
      </c>
      <c r="I834" t="str">
        <v>499</v>
      </c>
      <c r="K834" s="10">
        <v>287</v>
      </c>
      <c r="L834" s="10">
        <v>499</v>
      </c>
      <c r="N834" s="3"/>
      <c r="O834" s="4"/>
      <c r="Q834" s="13">
        <v>3.4353899999999999</v>
      </c>
      <c r="R834" s="13">
        <v>5.9730299999999996</v>
      </c>
      <c r="V834" s="16" t="s">
        <v>778</v>
      </c>
      <c r="W834" s="14">
        <v>4.17753</v>
      </c>
      <c r="X834" s="14">
        <v>5.3864999999999998</v>
      </c>
      <c r="Y834" s="22">
        <v>0.22</v>
      </c>
      <c r="Z834" s="27">
        <v>41</v>
      </c>
      <c r="AA834" s="32">
        <v>18656</v>
      </c>
    </row>
    <row r="835" spans="1:27" x14ac:dyDescent="0.25">
      <c r="A835" t="s">
        <v>6</v>
      </c>
      <c r="B835" s="1" t="s">
        <v>80</v>
      </c>
      <c r="C835" s="1" t="s">
        <v>80</v>
      </c>
      <c r="D835" s="1">
        <v>0</v>
      </c>
      <c r="E835" s="1">
        <v>43</v>
      </c>
      <c r="F835" s="1" t="s">
        <v>81</v>
      </c>
      <c r="H835" t="str">
        <v>599</v>
      </c>
      <c r="I835" t="str">
        <v>599</v>
      </c>
      <c r="K835" s="10">
        <v>599</v>
      </c>
      <c r="L835" s="10">
        <v>599</v>
      </c>
      <c r="N835" s="3"/>
      <c r="O835" s="4"/>
      <c r="Q835" s="13">
        <v>7.1700299999999997</v>
      </c>
      <c r="R835" s="13">
        <v>7.1700299999999997</v>
      </c>
      <c r="V835" s="16" t="s">
        <v>814</v>
      </c>
      <c r="W835" s="14">
        <v>10.52163</v>
      </c>
      <c r="X835" s="14">
        <v>13.27473</v>
      </c>
      <c r="Y835" s="22">
        <v>0.21</v>
      </c>
      <c r="Z835" s="27">
        <v>44</v>
      </c>
      <c r="AA835" s="32">
        <v>31599</v>
      </c>
    </row>
    <row r="836" spans="1:27" x14ac:dyDescent="0.25">
      <c r="A836" t="s">
        <v>778</v>
      </c>
      <c r="B836" s="1" t="s">
        <v>11</v>
      </c>
      <c r="C836" s="1" t="s">
        <v>1158</v>
      </c>
      <c r="D836" s="1">
        <v>0.22</v>
      </c>
      <c r="E836" s="1">
        <v>41</v>
      </c>
      <c r="F836" s="1" t="s">
        <v>1159</v>
      </c>
      <c r="H836" t="str">
        <v>349</v>
      </c>
      <c r="I836" t="str">
        <v>450</v>
      </c>
      <c r="K836" s="10">
        <v>349</v>
      </c>
      <c r="L836" s="10">
        <v>450</v>
      </c>
      <c r="N836" s="3"/>
      <c r="O836" s="4"/>
      <c r="Q836" s="13">
        <v>4.17753</v>
      </c>
      <c r="R836" s="13">
        <v>5.3864999999999998</v>
      </c>
      <c r="V836" s="16" t="s">
        <v>6</v>
      </c>
      <c r="W836" s="14">
        <v>2.3820299999999999</v>
      </c>
      <c r="X836" s="14">
        <v>11.958029999999999</v>
      </c>
      <c r="Y836" s="22">
        <v>0.8</v>
      </c>
      <c r="Z836" s="27">
        <v>39</v>
      </c>
      <c r="AA836" s="32">
        <v>1075</v>
      </c>
    </row>
    <row r="837" spans="1:27" x14ac:dyDescent="0.25">
      <c r="A837" t="s">
        <v>814</v>
      </c>
      <c r="B837" s="1" t="s">
        <v>1160</v>
      </c>
      <c r="C837" s="1" t="s">
        <v>914</v>
      </c>
      <c r="D837" s="1">
        <v>0.21</v>
      </c>
      <c r="E837" s="1">
        <v>44</v>
      </c>
      <c r="F837" s="1" t="s">
        <v>1161</v>
      </c>
      <c r="H837" t="str">
        <v>879</v>
      </c>
      <c r="I837" t="str">
        <v>1,109</v>
      </c>
      <c r="K837" s="10">
        <v>879</v>
      </c>
      <c r="L837" s="10">
        <v>1109</v>
      </c>
      <c r="N837" s="3"/>
      <c r="O837" s="4"/>
      <c r="Q837" s="13">
        <v>10.52163</v>
      </c>
      <c r="R837" s="13">
        <v>13.27473</v>
      </c>
      <c r="V837" s="16" t="s">
        <v>932</v>
      </c>
      <c r="W837" s="14">
        <v>2.9924999999999997</v>
      </c>
      <c r="X837" s="14">
        <v>2.9924999999999997</v>
      </c>
      <c r="Y837" s="22">
        <v>0</v>
      </c>
      <c r="Z837" s="27">
        <v>39</v>
      </c>
      <c r="AA837" s="32">
        <v>13971</v>
      </c>
    </row>
    <row r="838" spans="1:27" x14ac:dyDescent="0.25">
      <c r="A838" t="s">
        <v>6</v>
      </c>
      <c r="B838" s="1" t="s">
        <v>10</v>
      </c>
      <c r="C838" s="1" t="s">
        <v>30</v>
      </c>
      <c r="D838" s="1">
        <v>0.8</v>
      </c>
      <c r="E838" s="1">
        <v>39</v>
      </c>
      <c r="F838" s="1" t="s">
        <v>82</v>
      </c>
      <c r="H838" t="str">
        <v>199</v>
      </c>
      <c r="I838" t="str">
        <v>999</v>
      </c>
      <c r="K838" s="10">
        <v>199</v>
      </c>
      <c r="L838" s="10">
        <v>999</v>
      </c>
      <c r="N838" s="3"/>
      <c r="O838" s="4"/>
      <c r="Q838" s="13">
        <v>2.3820299999999999</v>
      </c>
      <c r="R838" s="13">
        <v>11.958029999999999</v>
      </c>
      <c r="V838" s="16" t="s">
        <v>551</v>
      </c>
      <c r="W838" s="14">
        <v>2.3820299999999999</v>
      </c>
      <c r="X838" s="14">
        <v>5.9730299999999996</v>
      </c>
      <c r="Y838" s="22">
        <v>0.6</v>
      </c>
      <c r="Z838" s="27">
        <v>36</v>
      </c>
      <c r="AA838" s="32">
        <v>2492</v>
      </c>
    </row>
    <row r="839" spans="1:27" x14ac:dyDescent="0.25">
      <c r="A839" t="s">
        <v>932</v>
      </c>
      <c r="B839" s="1" t="s">
        <v>910</v>
      </c>
      <c r="C839" s="1" t="s">
        <v>910</v>
      </c>
      <c r="D839" s="1">
        <v>0</v>
      </c>
      <c r="E839" s="1">
        <v>39</v>
      </c>
      <c r="F839" s="1" t="s">
        <v>1162</v>
      </c>
      <c r="H839" t="str">
        <v>250</v>
      </c>
      <c r="I839" t="str">
        <v>250</v>
      </c>
      <c r="K839" s="10">
        <v>250</v>
      </c>
      <c r="L839" s="10">
        <v>250</v>
      </c>
      <c r="N839" s="3"/>
      <c r="O839" s="4"/>
      <c r="Q839" s="13">
        <v>2.9924999999999997</v>
      </c>
      <c r="R839" s="13">
        <v>2.9924999999999997</v>
      </c>
      <c r="V839" s="16" t="s">
        <v>6</v>
      </c>
      <c r="W839" s="14">
        <v>10.76103</v>
      </c>
      <c r="X839" s="14">
        <v>22.742999999999999</v>
      </c>
      <c r="Y839" s="22">
        <v>0.53</v>
      </c>
      <c r="Z839" s="27">
        <v>44</v>
      </c>
      <c r="AA839" s="32">
        <v>13552</v>
      </c>
    </row>
    <row r="840" spans="1:27" x14ac:dyDescent="0.25">
      <c r="A840" t="s">
        <v>551</v>
      </c>
      <c r="B840" s="1" t="s">
        <v>10</v>
      </c>
      <c r="C840" s="1" t="s">
        <v>24</v>
      </c>
      <c r="D840" s="1">
        <v>0.6</v>
      </c>
      <c r="E840" s="1">
        <v>36</v>
      </c>
      <c r="F840" s="1" t="s">
        <v>1163</v>
      </c>
      <c r="H840" t="str">
        <v>199</v>
      </c>
      <c r="I840" t="str">
        <v>499</v>
      </c>
      <c r="K840" s="10">
        <v>199</v>
      </c>
      <c r="L840" s="10">
        <v>499</v>
      </c>
      <c r="N840" s="3"/>
      <c r="O840" s="4"/>
      <c r="Q840" s="13">
        <v>2.3820299999999999</v>
      </c>
      <c r="R840" s="13">
        <v>5.9730299999999996</v>
      </c>
      <c r="V840" s="16" t="s">
        <v>6</v>
      </c>
      <c r="W840" s="14">
        <v>2.3820299999999999</v>
      </c>
      <c r="X840" s="14">
        <v>11.958029999999999</v>
      </c>
      <c r="Y840" s="22">
        <v>0.8</v>
      </c>
      <c r="Z840" s="27">
        <v>40</v>
      </c>
      <c r="AA840" s="32">
        <v>575</v>
      </c>
    </row>
    <row r="841" spans="1:27" x14ac:dyDescent="0.25">
      <c r="A841" t="s">
        <v>6</v>
      </c>
      <c r="B841" s="1" t="s">
        <v>40</v>
      </c>
      <c r="C841" s="1" t="s">
        <v>85</v>
      </c>
      <c r="D841" s="1">
        <v>0.53</v>
      </c>
      <c r="E841" s="1">
        <v>44</v>
      </c>
      <c r="F841" s="1" t="s">
        <v>86</v>
      </c>
      <c r="H841" t="str">
        <v>899</v>
      </c>
      <c r="I841" t="str">
        <v>1,900</v>
      </c>
      <c r="K841" s="10">
        <v>899</v>
      </c>
      <c r="L841" s="10">
        <v>1900</v>
      </c>
      <c r="N841" s="3"/>
      <c r="O841" s="4"/>
      <c r="Q841" s="13">
        <v>10.76103</v>
      </c>
      <c r="R841" s="13">
        <v>22.742999999999999</v>
      </c>
      <c r="V841" s="16" t="s">
        <v>1150</v>
      </c>
      <c r="W841" s="14">
        <v>1.7835300000000001</v>
      </c>
      <c r="X841" s="14">
        <v>11.958029999999999</v>
      </c>
      <c r="Y841" s="22">
        <v>0.85</v>
      </c>
      <c r="Z841" s="27">
        <v>35</v>
      </c>
      <c r="AA841" s="32">
        <v>2523</v>
      </c>
    </row>
    <row r="842" spans="1:27" x14ac:dyDescent="0.25">
      <c r="A842" t="s">
        <v>6</v>
      </c>
      <c r="B842" s="1" t="s">
        <v>10</v>
      </c>
      <c r="C842" s="1" t="s">
        <v>30</v>
      </c>
      <c r="D842" s="1">
        <v>0.8</v>
      </c>
      <c r="E842" s="1">
        <v>40</v>
      </c>
      <c r="F842" s="1" t="s">
        <v>1164</v>
      </c>
      <c r="H842" t="str">
        <v>199</v>
      </c>
      <c r="I842" t="str">
        <v>999</v>
      </c>
      <c r="K842" s="10">
        <v>199</v>
      </c>
      <c r="L842" s="10">
        <v>999</v>
      </c>
      <c r="N842" s="3"/>
      <c r="O842" s="4"/>
      <c r="Q842" s="13">
        <v>2.3820299999999999</v>
      </c>
      <c r="R842" s="13">
        <v>11.958029999999999</v>
      </c>
      <c r="V842" s="16" t="s">
        <v>784</v>
      </c>
      <c r="W842" s="14">
        <v>5.6139299999999999</v>
      </c>
      <c r="X842" s="14">
        <v>17.94303</v>
      </c>
      <c r="Y842" s="22">
        <v>0.69</v>
      </c>
      <c r="Z842" s="27">
        <v>41</v>
      </c>
      <c r="AA842" s="32">
        <v>352</v>
      </c>
    </row>
    <row r="843" spans="1:27" x14ac:dyDescent="0.25">
      <c r="A843" t="s">
        <v>1150</v>
      </c>
      <c r="B843" s="1" t="s">
        <v>20</v>
      </c>
      <c r="C843" s="1" t="s">
        <v>30</v>
      </c>
      <c r="D843" s="1">
        <v>0.85</v>
      </c>
      <c r="E843" s="1">
        <v>35</v>
      </c>
      <c r="F843" s="1" t="s">
        <v>1165</v>
      </c>
      <c r="H843" t="str">
        <v>149</v>
      </c>
      <c r="I843" t="str">
        <v>999</v>
      </c>
      <c r="K843" s="10">
        <v>149</v>
      </c>
      <c r="L843" s="10">
        <v>999</v>
      </c>
      <c r="N843" s="3"/>
      <c r="O843" s="4"/>
      <c r="Q843" s="13">
        <v>1.7835300000000001</v>
      </c>
      <c r="R843" s="13">
        <v>11.958029999999999</v>
      </c>
      <c r="V843" s="16" t="s">
        <v>1010</v>
      </c>
      <c r="W843" s="14">
        <v>14.20839</v>
      </c>
      <c r="X843" s="14">
        <v>23.090129999999998</v>
      </c>
      <c r="Y843" s="22">
        <v>0.38</v>
      </c>
      <c r="Z843" s="27">
        <v>41</v>
      </c>
      <c r="AA843" s="32">
        <v>1662</v>
      </c>
    </row>
    <row r="844" spans="1:27" x14ac:dyDescent="0.25">
      <c r="A844" t="s">
        <v>784</v>
      </c>
      <c r="B844" s="1" t="s">
        <v>1166</v>
      </c>
      <c r="C844" s="1" t="s">
        <v>128</v>
      </c>
      <c r="D844" s="1">
        <v>0.69</v>
      </c>
      <c r="E844" s="1">
        <v>41</v>
      </c>
      <c r="F844" s="1" t="s">
        <v>1167</v>
      </c>
      <c r="H844" t="str">
        <v>469</v>
      </c>
      <c r="I844" t="str">
        <v>1,499</v>
      </c>
      <c r="K844" s="10">
        <v>469</v>
      </c>
      <c r="L844" s="10">
        <v>1499</v>
      </c>
      <c r="N844" s="3"/>
      <c r="O844" s="4"/>
      <c r="Q844" s="13">
        <v>5.6139299999999999</v>
      </c>
      <c r="R844" s="13">
        <v>17.94303</v>
      </c>
      <c r="V844" s="16" t="s">
        <v>1171</v>
      </c>
      <c r="W844" s="14">
        <v>10.16253</v>
      </c>
      <c r="X844" s="14">
        <v>17.94303</v>
      </c>
      <c r="Y844" s="22">
        <v>0.43</v>
      </c>
      <c r="Z844" s="27">
        <v>40</v>
      </c>
      <c r="AA844" s="32">
        <v>7352</v>
      </c>
    </row>
    <row r="845" spans="1:27" x14ac:dyDescent="0.25">
      <c r="A845" t="s">
        <v>1010</v>
      </c>
      <c r="B845" s="1" t="s">
        <v>1168</v>
      </c>
      <c r="C845" s="1" t="s">
        <v>1169</v>
      </c>
      <c r="D845" s="1">
        <v>0.38</v>
      </c>
      <c r="E845" s="1">
        <v>41</v>
      </c>
      <c r="F845" s="1" t="s">
        <v>1170</v>
      </c>
      <c r="H845" t="str">
        <v>1,187</v>
      </c>
      <c r="I845" t="str">
        <v>1,929</v>
      </c>
      <c r="K845" s="10">
        <v>1187</v>
      </c>
      <c r="L845" s="10">
        <v>1929</v>
      </c>
      <c r="N845" s="3"/>
      <c r="O845" s="4"/>
      <c r="Q845" s="13">
        <v>14.20839</v>
      </c>
      <c r="R845" s="13">
        <v>23.090129999999998</v>
      </c>
      <c r="V845" s="16" t="s">
        <v>781</v>
      </c>
      <c r="W845" s="14">
        <v>3.9261599999999999</v>
      </c>
      <c r="X845" s="14">
        <v>4.7760299999999996</v>
      </c>
      <c r="Y845" s="22">
        <v>0.18</v>
      </c>
      <c r="Z845" s="27">
        <v>41</v>
      </c>
      <c r="AA845" s="32">
        <v>3441</v>
      </c>
    </row>
    <row r="846" spans="1:27" x14ac:dyDescent="0.25">
      <c r="A846" t="s">
        <v>1171</v>
      </c>
      <c r="B846" s="1" t="s">
        <v>195</v>
      </c>
      <c r="C846" s="1" t="s">
        <v>128</v>
      </c>
      <c r="D846" s="1">
        <v>0.43</v>
      </c>
      <c r="E846" s="1">
        <v>40</v>
      </c>
      <c r="F846" s="1" t="s">
        <v>1172</v>
      </c>
      <c r="H846" t="str">
        <v>849</v>
      </c>
      <c r="I846" t="str">
        <v>1,499</v>
      </c>
      <c r="K846" s="10">
        <v>849</v>
      </c>
      <c r="L846" s="10">
        <v>1499</v>
      </c>
      <c r="N846" s="3"/>
      <c r="O846" s="4"/>
      <c r="Q846" s="13">
        <v>10.16253</v>
      </c>
      <c r="R846" s="13">
        <v>17.94303</v>
      </c>
      <c r="V846" s="16" t="s">
        <v>789</v>
      </c>
      <c r="W846" s="14">
        <v>3.2199299999999997</v>
      </c>
      <c r="X846" s="14">
        <v>8.3670299999999997</v>
      </c>
      <c r="Y846" s="22">
        <v>0.62</v>
      </c>
      <c r="Z846" s="27">
        <v>40</v>
      </c>
      <c r="AA846" s="32">
        <v>93</v>
      </c>
    </row>
    <row r="847" spans="1:27" x14ac:dyDescent="0.25">
      <c r="A847" t="s">
        <v>781</v>
      </c>
      <c r="B847" s="1" t="s">
        <v>1173</v>
      </c>
      <c r="C847" s="1" t="s">
        <v>7</v>
      </c>
      <c r="D847" s="1">
        <v>0.18</v>
      </c>
      <c r="E847" s="1">
        <v>41</v>
      </c>
      <c r="F847" s="1" t="s">
        <v>1174</v>
      </c>
      <c r="H847" t="str">
        <v>328</v>
      </c>
      <c r="I847" t="str">
        <v>399</v>
      </c>
      <c r="K847" s="10">
        <v>328</v>
      </c>
      <c r="L847" s="10">
        <v>399</v>
      </c>
      <c r="N847" s="3"/>
      <c r="O847" s="4"/>
      <c r="Q847" s="13">
        <v>3.9261599999999999</v>
      </c>
      <c r="R847" s="13">
        <v>4.7760299999999996</v>
      </c>
      <c r="V847" s="16" t="s">
        <v>1176</v>
      </c>
      <c r="W847" s="14">
        <v>3.5790299999999999</v>
      </c>
      <c r="X847" s="14">
        <v>4.7880000000000003</v>
      </c>
      <c r="Y847" s="22">
        <v>0.25</v>
      </c>
      <c r="Z847" s="27">
        <v>38</v>
      </c>
      <c r="AA847" s="32">
        <v>40895</v>
      </c>
    </row>
    <row r="848" spans="1:27" x14ac:dyDescent="0.25">
      <c r="A848" t="s">
        <v>789</v>
      </c>
      <c r="B848" s="1" t="s">
        <v>179</v>
      </c>
      <c r="C848" s="1" t="s">
        <v>16</v>
      </c>
      <c r="D848" s="1">
        <v>0.62</v>
      </c>
      <c r="E848" s="1">
        <v>40</v>
      </c>
      <c r="F848" s="1" t="s">
        <v>1175</v>
      </c>
      <c r="H848" t="str">
        <v>269</v>
      </c>
      <c r="I848" t="str">
        <v>699</v>
      </c>
      <c r="K848" s="10">
        <v>269</v>
      </c>
      <c r="L848" s="10">
        <v>699</v>
      </c>
      <c r="N848" s="3"/>
      <c r="O848" s="4"/>
      <c r="Q848" s="13">
        <v>3.2199299999999997</v>
      </c>
      <c r="R848" s="13">
        <v>8.3670299999999997</v>
      </c>
      <c r="V848" s="16" t="s">
        <v>1179</v>
      </c>
      <c r="W848" s="14">
        <v>6.5715300000000001</v>
      </c>
      <c r="X848" s="14">
        <v>17.94303</v>
      </c>
      <c r="Y848" s="22">
        <v>0.63</v>
      </c>
      <c r="Z848" s="27">
        <v>43</v>
      </c>
      <c r="AA848" s="32">
        <v>11006</v>
      </c>
    </row>
    <row r="849" spans="1:27" x14ac:dyDescent="0.25">
      <c r="A849" t="s">
        <v>1176</v>
      </c>
      <c r="B849" s="1" t="s">
        <v>27</v>
      </c>
      <c r="C849" s="1" t="s">
        <v>1177</v>
      </c>
      <c r="D849" s="1">
        <v>0.25</v>
      </c>
      <c r="E849" s="1">
        <v>38</v>
      </c>
      <c r="F849" s="1" t="s">
        <v>1178</v>
      </c>
      <c r="H849" t="str">
        <v>299</v>
      </c>
      <c r="I849" t="str">
        <v>400</v>
      </c>
      <c r="K849" s="10">
        <v>299</v>
      </c>
      <c r="L849" s="10">
        <v>400</v>
      </c>
      <c r="N849" s="3"/>
      <c r="O849" s="4"/>
      <c r="Q849" s="13">
        <v>3.5790299999999999</v>
      </c>
      <c r="R849" s="13">
        <v>4.7880000000000003</v>
      </c>
      <c r="V849" s="16" t="s">
        <v>927</v>
      </c>
      <c r="W849" s="14">
        <v>1.3645799999999999</v>
      </c>
      <c r="X849" s="14">
        <v>1.4363999999999999</v>
      </c>
      <c r="Y849" s="22">
        <v>0.05</v>
      </c>
      <c r="Z849" s="27">
        <v>42</v>
      </c>
      <c r="AA849" s="32">
        <v>8938</v>
      </c>
    </row>
    <row r="850" spans="1:27" x14ac:dyDescent="0.25">
      <c r="A850" t="s">
        <v>1179</v>
      </c>
      <c r="B850" s="1" t="s">
        <v>323</v>
      </c>
      <c r="C850" s="1" t="s">
        <v>128</v>
      </c>
      <c r="D850" s="1">
        <v>0.63</v>
      </c>
      <c r="E850" s="1">
        <v>43</v>
      </c>
      <c r="F850" s="1" t="s">
        <v>1180</v>
      </c>
      <c r="H850" t="str">
        <v>549</v>
      </c>
      <c r="I850" t="str">
        <v>1,499</v>
      </c>
      <c r="K850" s="10">
        <v>549</v>
      </c>
      <c r="L850" s="10">
        <v>1499</v>
      </c>
      <c r="N850" s="3"/>
      <c r="O850" s="4"/>
      <c r="Q850" s="13">
        <v>6.5715300000000001</v>
      </c>
      <c r="R850" s="13">
        <v>17.94303</v>
      </c>
      <c r="V850" s="16" t="s">
        <v>1183</v>
      </c>
      <c r="W850" s="14">
        <v>1.4363999999999999</v>
      </c>
      <c r="X850" s="14">
        <v>1.4363999999999999</v>
      </c>
      <c r="Y850" s="22">
        <v>0</v>
      </c>
      <c r="Z850" s="27">
        <v>41</v>
      </c>
      <c r="AA850" s="32">
        <v>4308</v>
      </c>
    </row>
    <row r="851" spans="1:27" x14ac:dyDescent="0.25">
      <c r="A851" t="s">
        <v>927</v>
      </c>
      <c r="B851" s="1" t="s">
        <v>1181</v>
      </c>
      <c r="C851" s="1" t="s">
        <v>743</v>
      </c>
      <c r="D851" s="1">
        <v>0.05</v>
      </c>
      <c r="E851" s="1">
        <v>42</v>
      </c>
      <c r="F851" s="1" t="s">
        <v>1182</v>
      </c>
      <c r="H851" t="str">
        <v>114</v>
      </c>
      <c r="I851" t="str">
        <v>120</v>
      </c>
      <c r="K851" s="10">
        <v>114</v>
      </c>
      <c r="L851" s="10">
        <v>120</v>
      </c>
      <c r="N851" s="3"/>
      <c r="O851" s="4"/>
      <c r="Q851" s="13">
        <v>1.3645799999999999</v>
      </c>
      <c r="R851" s="13">
        <v>1.4363999999999999</v>
      </c>
      <c r="V851" s="16" t="s">
        <v>6</v>
      </c>
      <c r="W851" s="14">
        <v>11.610899999999999</v>
      </c>
      <c r="X851" s="14">
        <v>23.92803</v>
      </c>
      <c r="Y851" s="22">
        <v>0.51</v>
      </c>
      <c r="Z851" s="27">
        <v>42</v>
      </c>
      <c r="AA851" s="32">
        <v>462</v>
      </c>
    </row>
    <row r="852" spans="1:27" x14ac:dyDescent="0.25">
      <c r="A852" t="s">
        <v>1183</v>
      </c>
      <c r="B852" s="1" t="s">
        <v>743</v>
      </c>
      <c r="C852" s="1" t="s">
        <v>743</v>
      </c>
      <c r="D852" s="1">
        <v>0</v>
      </c>
      <c r="E852" s="1">
        <v>41</v>
      </c>
      <c r="F852" s="1" t="s">
        <v>1184</v>
      </c>
      <c r="H852" t="str">
        <v>120</v>
      </c>
      <c r="I852" t="str">
        <v>120</v>
      </c>
      <c r="K852" s="10">
        <v>120</v>
      </c>
      <c r="L852" s="10">
        <v>120</v>
      </c>
      <c r="N852" s="3"/>
      <c r="O852" s="4"/>
      <c r="Q852" s="13">
        <v>1.4363999999999999</v>
      </c>
      <c r="R852" s="13">
        <v>1.4363999999999999</v>
      </c>
      <c r="V852" s="16" t="s">
        <v>6</v>
      </c>
      <c r="W852" s="14">
        <v>2.5017299999999998</v>
      </c>
      <c r="X852" s="14">
        <v>8.3191500000000005</v>
      </c>
      <c r="Y852" s="22">
        <v>0.7</v>
      </c>
      <c r="Z852" s="27">
        <v>45</v>
      </c>
      <c r="AA852" s="32">
        <v>107686</v>
      </c>
    </row>
    <row r="853" spans="1:27" x14ac:dyDescent="0.25">
      <c r="A853" t="s">
        <v>6</v>
      </c>
      <c r="B853" s="1" t="s">
        <v>54</v>
      </c>
      <c r="C853" s="1" t="s">
        <v>71</v>
      </c>
      <c r="D853" s="1">
        <v>0.51</v>
      </c>
      <c r="E853" s="1">
        <v>42</v>
      </c>
      <c r="F853" s="1" t="s">
        <v>91</v>
      </c>
      <c r="H853" t="str">
        <v>970</v>
      </c>
      <c r="I853" t="str">
        <v>1,999</v>
      </c>
      <c r="K853" s="10">
        <v>970</v>
      </c>
      <c r="L853" s="10">
        <v>1999</v>
      </c>
      <c r="N853" s="3"/>
      <c r="O853" s="4"/>
      <c r="Q853" s="13">
        <v>11.610899999999999</v>
      </c>
      <c r="R853" s="13">
        <v>23.92803</v>
      </c>
      <c r="V853" s="16" t="s">
        <v>781</v>
      </c>
      <c r="W853" s="14">
        <v>17.8353</v>
      </c>
      <c r="X853" s="14">
        <v>27.471149999999998</v>
      </c>
      <c r="Y853" s="22">
        <v>0.35</v>
      </c>
      <c r="Z853" s="27">
        <v>46</v>
      </c>
      <c r="AA853" s="32">
        <v>10652</v>
      </c>
    </row>
    <row r="854" spans="1:27" x14ac:dyDescent="0.25">
      <c r="A854" t="s">
        <v>6</v>
      </c>
      <c r="B854" s="1" t="s">
        <v>92</v>
      </c>
      <c r="C854" s="1" t="s">
        <v>93</v>
      </c>
      <c r="D854" s="1">
        <v>0.7</v>
      </c>
      <c r="E854" s="1">
        <v>45</v>
      </c>
      <c r="F854" s="1" t="s">
        <v>1185</v>
      </c>
      <c r="H854" t="str">
        <v>209</v>
      </c>
      <c r="I854" t="str">
        <v>695</v>
      </c>
      <c r="K854" s="10">
        <v>209</v>
      </c>
      <c r="L854" s="10">
        <v>695</v>
      </c>
      <c r="N854" s="3"/>
      <c r="O854" s="4"/>
      <c r="Q854" s="13">
        <v>2.5017299999999998</v>
      </c>
      <c r="R854" s="13">
        <v>8.3191500000000005</v>
      </c>
      <c r="V854" s="16" t="s">
        <v>1187</v>
      </c>
      <c r="W854" s="14">
        <v>1.18503</v>
      </c>
      <c r="X854" s="14">
        <v>1.18503</v>
      </c>
      <c r="Y854" s="22">
        <v>0</v>
      </c>
      <c r="Z854" s="27">
        <v>43</v>
      </c>
      <c r="AA854" s="32">
        <v>5036</v>
      </c>
    </row>
    <row r="855" spans="1:27" x14ac:dyDescent="0.25">
      <c r="A855" t="s">
        <v>781</v>
      </c>
      <c r="B855" s="1" t="s">
        <v>366</v>
      </c>
      <c r="C855" s="1" t="s">
        <v>1153</v>
      </c>
      <c r="D855" s="1">
        <v>0.35</v>
      </c>
      <c r="E855" s="1">
        <v>46</v>
      </c>
      <c r="F855" s="1" t="s">
        <v>1186</v>
      </c>
      <c r="H855" t="str">
        <v>1,490</v>
      </c>
      <c r="I855" t="str">
        <v>2,295</v>
      </c>
      <c r="K855" s="10">
        <v>1490</v>
      </c>
      <c r="L855" s="10">
        <v>2295</v>
      </c>
      <c r="N855" s="3"/>
      <c r="O855" s="4"/>
      <c r="Q855" s="13">
        <v>17.8353</v>
      </c>
      <c r="R855" s="13">
        <v>27.471149999999998</v>
      </c>
      <c r="V855" s="16" t="s">
        <v>781</v>
      </c>
      <c r="W855" s="14">
        <v>1.7835300000000001</v>
      </c>
      <c r="X855" s="14">
        <v>2.9805299999999999</v>
      </c>
      <c r="Y855" s="22">
        <v>0.4</v>
      </c>
      <c r="Z855" s="27">
        <v>40</v>
      </c>
      <c r="AA855" s="32">
        <v>5057</v>
      </c>
    </row>
    <row r="856" spans="1:27" x14ac:dyDescent="0.25">
      <c r="A856" t="s">
        <v>1187</v>
      </c>
      <c r="B856" s="1" t="s">
        <v>83</v>
      </c>
      <c r="C856" s="1" t="s">
        <v>83</v>
      </c>
      <c r="D856" s="1">
        <v>0</v>
      </c>
      <c r="E856" s="1">
        <v>43</v>
      </c>
      <c r="F856" s="1" t="s">
        <v>1188</v>
      </c>
      <c r="H856" t="str">
        <v>99</v>
      </c>
      <c r="I856" t="str">
        <v>99</v>
      </c>
      <c r="K856" s="10">
        <v>99</v>
      </c>
      <c r="L856" s="10">
        <v>99</v>
      </c>
      <c r="N856" s="3"/>
      <c r="O856" s="4"/>
      <c r="Q856" s="13">
        <v>1.18503</v>
      </c>
      <c r="R856" s="13">
        <v>1.18503</v>
      </c>
      <c r="V856" s="16" t="s">
        <v>875</v>
      </c>
      <c r="W856" s="14">
        <v>6.8827499999999997</v>
      </c>
      <c r="X856" s="14">
        <v>33.50403</v>
      </c>
      <c r="Y856" s="22">
        <v>0.79</v>
      </c>
      <c r="Z856" s="27">
        <v>42</v>
      </c>
      <c r="AA856" s="32">
        <v>8537</v>
      </c>
    </row>
    <row r="857" spans="1:27" x14ac:dyDescent="0.25">
      <c r="A857" t="s">
        <v>781</v>
      </c>
      <c r="B857" s="1" t="s">
        <v>20</v>
      </c>
      <c r="C857" s="1" t="s">
        <v>49</v>
      </c>
      <c r="D857" s="1">
        <v>0.4</v>
      </c>
      <c r="E857" s="1">
        <v>40</v>
      </c>
      <c r="F857" s="1" t="s">
        <v>1189</v>
      </c>
      <c r="H857" t="str">
        <v>149</v>
      </c>
      <c r="I857" t="str">
        <v>249</v>
      </c>
      <c r="K857" s="10">
        <v>149</v>
      </c>
      <c r="L857" s="10">
        <v>249</v>
      </c>
      <c r="N857" s="3"/>
      <c r="O857" s="4"/>
      <c r="Q857" s="13">
        <v>1.7835300000000001</v>
      </c>
      <c r="R857" s="13">
        <v>2.9805299999999999</v>
      </c>
      <c r="V857" s="16" t="s">
        <v>6</v>
      </c>
      <c r="W857" s="14">
        <v>3.9860099999999998</v>
      </c>
      <c r="X857" s="14">
        <v>11.958029999999999</v>
      </c>
      <c r="Y857" s="22">
        <v>0.67</v>
      </c>
      <c r="Z857" s="27">
        <v>33</v>
      </c>
      <c r="AA857" s="32">
        <v>9792</v>
      </c>
    </row>
    <row r="858" spans="1:27" x14ac:dyDescent="0.25">
      <c r="A858" t="s">
        <v>875</v>
      </c>
      <c r="B858" s="1" t="s">
        <v>1190</v>
      </c>
      <c r="C858" s="1" t="s">
        <v>717</v>
      </c>
      <c r="D858" s="1">
        <v>0.79</v>
      </c>
      <c r="E858" s="1">
        <v>42</v>
      </c>
      <c r="F858" s="1" t="s">
        <v>1191</v>
      </c>
      <c r="H858" t="str">
        <v>575</v>
      </c>
      <c r="I858" t="str">
        <v>2,799</v>
      </c>
      <c r="K858" s="10">
        <v>575</v>
      </c>
      <c r="L858" s="10">
        <v>2799</v>
      </c>
      <c r="N858" s="3"/>
      <c r="O858" s="4"/>
      <c r="Q858" s="13">
        <v>6.8827499999999997</v>
      </c>
      <c r="R858" s="13">
        <v>33.50403</v>
      </c>
      <c r="V858" s="16" t="s">
        <v>1047</v>
      </c>
      <c r="W858" s="14">
        <v>2.1306599999999998</v>
      </c>
      <c r="X858" s="14">
        <v>2.5137</v>
      </c>
      <c r="Y858" s="22">
        <v>0.15</v>
      </c>
      <c r="Z858" s="27">
        <v>43</v>
      </c>
      <c r="AA858" s="32">
        <v>245</v>
      </c>
    </row>
    <row r="859" spans="1:27" x14ac:dyDescent="0.25">
      <c r="A859" t="s">
        <v>6</v>
      </c>
      <c r="B859" s="1" t="s">
        <v>99</v>
      </c>
      <c r="C859" s="1" t="s">
        <v>30</v>
      </c>
      <c r="D859" s="1">
        <v>0.67</v>
      </c>
      <c r="E859" s="1">
        <v>33</v>
      </c>
      <c r="F859" s="1" t="s">
        <v>100</v>
      </c>
      <c r="H859" t="str">
        <v>333</v>
      </c>
      <c r="I859" t="str">
        <v>999</v>
      </c>
      <c r="K859" s="10">
        <v>333</v>
      </c>
      <c r="L859" s="10">
        <v>999</v>
      </c>
      <c r="N859" s="3"/>
      <c r="O859" s="4"/>
      <c r="Q859" s="13">
        <v>3.9860099999999998</v>
      </c>
      <c r="R859" s="13">
        <v>11.958029999999999</v>
      </c>
      <c r="V859" s="16" t="s">
        <v>551</v>
      </c>
      <c r="W859" s="14">
        <v>19.140029999999999</v>
      </c>
      <c r="X859" s="14">
        <v>41.775300000000001</v>
      </c>
      <c r="Y859" s="22">
        <v>0.54</v>
      </c>
      <c r="Z859" s="27">
        <v>37</v>
      </c>
      <c r="AA859" s="32">
        <v>676</v>
      </c>
    </row>
    <row r="860" spans="1:27" x14ac:dyDescent="0.25">
      <c r="A860" t="s">
        <v>1047</v>
      </c>
      <c r="B860" s="1" t="s">
        <v>1192</v>
      </c>
      <c r="C860" s="1" t="s">
        <v>214</v>
      </c>
      <c r="D860" s="1">
        <v>0.15</v>
      </c>
      <c r="E860" s="1">
        <v>43</v>
      </c>
      <c r="F860" s="1" t="s">
        <v>1193</v>
      </c>
      <c r="H860" t="str">
        <v>178</v>
      </c>
      <c r="I860" t="str">
        <v>210</v>
      </c>
      <c r="K860" s="10">
        <v>178</v>
      </c>
      <c r="L860" s="10">
        <v>210</v>
      </c>
      <c r="N860" s="3"/>
      <c r="O860" s="4"/>
      <c r="Q860" s="13">
        <v>2.1306599999999998</v>
      </c>
      <c r="R860" s="13">
        <v>2.5137</v>
      </c>
      <c r="V860" s="16" t="s">
        <v>551</v>
      </c>
      <c r="W860" s="14">
        <v>5.9730299999999996</v>
      </c>
      <c r="X860" s="14">
        <v>15.54903</v>
      </c>
      <c r="Y860" s="22">
        <v>0.62</v>
      </c>
      <c r="Z860" s="27">
        <v>39</v>
      </c>
      <c r="AA860" s="32">
        <v>1173</v>
      </c>
    </row>
    <row r="861" spans="1:27" x14ac:dyDescent="0.25">
      <c r="A861" t="s">
        <v>551</v>
      </c>
      <c r="B861" s="1" t="s">
        <v>97</v>
      </c>
      <c r="C861" s="1" t="s">
        <v>893</v>
      </c>
      <c r="D861" s="1">
        <v>0.54</v>
      </c>
      <c r="E861" s="1">
        <v>37</v>
      </c>
      <c r="F861" s="1" t="s">
        <v>1194</v>
      </c>
      <c r="H861" t="str">
        <v>1,599</v>
      </c>
      <c r="I861" t="str">
        <v>3,490</v>
      </c>
      <c r="K861" s="10">
        <v>1599</v>
      </c>
      <c r="L861" s="10">
        <v>3490</v>
      </c>
      <c r="N861" s="3"/>
      <c r="O861" s="4"/>
      <c r="Q861" s="13">
        <v>19.140029999999999</v>
      </c>
      <c r="R861" s="13">
        <v>41.775300000000001</v>
      </c>
      <c r="V861" s="16" t="s">
        <v>880</v>
      </c>
      <c r="W861" s="14">
        <v>2.3820299999999999</v>
      </c>
      <c r="X861" s="14">
        <v>5.9730299999999996</v>
      </c>
      <c r="Y861" s="22">
        <v>0.6</v>
      </c>
      <c r="Z861" s="27">
        <v>43</v>
      </c>
      <c r="AA861" s="32">
        <v>9998</v>
      </c>
    </row>
    <row r="862" spans="1:27" x14ac:dyDescent="0.25">
      <c r="A862" t="s">
        <v>551</v>
      </c>
      <c r="B862" s="1" t="s">
        <v>24</v>
      </c>
      <c r="C862" s="1" t="s">
        <v>171</v>
      </c>
      <c r="D862" s="1">
        <v>0.62</v>
      </c>
      <c r="E862" s="1">
        <v>39</v>
      </c>
      <c r="F862" s="1" t="s">
        <v>1070</v>
      </c>
      <c r="H862" t="str">
        <v>499</v>
      </c>
      <c r="I862" t="str">
        <v>1,299</v>
      </c>
      <c r="K862" s="10">
        <v>499</v>
      </c>
      <c r="L862" s="10">
        <v>1299</v>
      </c>
      <c r="N862" s="3"/>
      <c r="O862" s="4"/>
      <c r="Q862" s="13">
        <v>5.9730299999999996</v>
      </c>
      <c r="R862" s="13">
        <v>15.54903</v>
      </c>
      <c r="V862" s="16" t="s">
        <v>528</v>
      </c>
      <c r="W862" s="14">
        <v>29.913029999999999</v>
      </c>
      <c r="X862" s="14">
        <v>71.808030000000002</v>
      </c>
      <c r="Y862" s="22">
        <v>0.57999999999999996</v>
      </c>
      <c r="Z862" s="27">
        <v>41</v>
      </c>
      <c r="AA862" s="32">
        <v>5852</v>
      </c>
    </row>
    <row r="863" spans="1:27" x14ac:dyDescent="0.25">
      <c r="A863" t="s">
        <v>880</v>
      </c>
      <c r="B863" s="1" t="s">
        <v>10</v>
      </c>
      <c r="C863" s="1" t="s">
        <v>24</v>
      </c>
      <c r="D863" s="1">
        <v>0.6</v>
      </c>
      <c r="E863" s="1">
        <v>43</v>
      </c>
      <c r="F863" s="1" t="s">
        <v>1195</v>
      </c>
      <c r="H863" t="str">
        <v>199</v>
      </c>
      <c r="I863" t="str">
        <v>499</v>
      </c>
      <c r="K863" s="10">
        <v>199</v>
      </c>
      <c r="L863" s="10">
        <v>499</v>
      </c>
      <c r="N863" s="3"/>
      <c r="O863" s="4"/>
      <c r="Q863" s="13">
        <v>2.3820299999999999</v>
      </c>
      <c r="R863" s="13">
        <v>5.9730299999999996</v>
      </c>
      <c r="V863" s="16" t="s">
        <v>1197</v>
      </c>
      <c r="W863" s="14">
        <v>2.3820299999999999</v>
      </c>
      <c r="X863" s="14">
        <v>11.958029999999999</v>
      </c>
      <c r="Y863" s="22">
        <v>0.8</v>
      </c>
      <c r="Z863" s="27">
        <v>42</v>
      </c>
      <c r="AA863" s="32">
        <v>362</v>
      </c>
    </row>
    <row r="864" spans="1:27" x14ac:dyDescent="0.25">
      <c r="A864" t="s">
        <v>528</v>
      </c>
      <c r="B864" s="1" t="s">
        <v>295</v>
      </c>
      <c r="C864" s="1" t="s">
        <v>588</v>
      </c>
      <c r="D864" s="1">
        <v>0.57999999999999996</v>
      </c>
      <c r="E864" s="1">
        <v>41</v>
      </c>
      <c r="F864" s="1" t="s">
        <v>1196</v>
      </c>
      <c r="H864" t="str">
        <v>2,499</v>
      </c>
      <c r="I864" t="str">
        <v>5,999</v>
      </c>
      <c r="K864" s="10">
        <v>2499</v>
      </c>
      <c r="L864" s="10">
        <v>5999</v>
      </c>
      <c r="N864" s="3"/>
      <c r="O864" s="4"/>
      <c r="Q864" s="13">
        <v>29.913029999999999</v>
      </c>
      <c r="R864" s="13">
        <v>71.808030000000002</v>
      </c>
      <c r="V864" s="16" t="s">
        <v>542</v>
      </c>
      <c r="W864" s="14">
        <v>11.23983</v>
      </c>
      <c r="X864" s="14">
        <v>21.545999999999999</v>
      </c>
      <c r="Y864" s="22">
        <v>0.48</v>
      </c>
      <c r="Z864" s="27">
        <v>45</v>
      </c>
      <c r="AA864" s="32">
        <v>205052</v>
      </c>
    </row>
    <row r="865" spans="1:27" x14ac:dyDescent="0.25">
      <c r="A865" t="s">
        <v>1197</v>
      </c>
      <c r="B865" s="1" t="s">
        <v>10</v>
      </c>
      <c r="C865" s="1" t="s">
        <v>30</v>
      </c>
      <c r="D865" s="1">
        <v>0.8</v>
      </c>
      <c r="E865" s="1">
        <v>42</v>
      </c>
      <c r="F865" s="1" t="s">
        <v>1198</v>
      </c>
      <c r="H865" t="str">
        <v>199</v>
      </c>
      <c r="I865" t="str">
        <v>999</v>
      </c>
      <c r="K865" s="10">
        <v>199</v>
      </c>
      <c r="L865" s="10">
        <v>999</v>
      </c>
      <c r="N865" s="3"/>
      <c r="O865" s="4"/>
      <c r="Q865" s="13">
        <v>2.3820299999999999</v>
      </c>
      <c r="R865" s="13">
        <v>11.958029999999999</v>
      </c>
      <c r="V865" s="16" t="s">
        <v>528</v>
      </c>
      <c r="W865" s="14">
        <v>29.913029999999999</v>
      </c>
      <c r="X865" s="14">
        <v>119.68803</v>
      </c>
      <c r="Y865" s="22">
        <v>0.75</v>
      </c>
      <c r="Z865" s="27">
        <v>40</v>
      </c>
      <c r="AA865" s="32">
        <v>909</v>
      </c>
    </row>
    <row r="866" spans="1:27" x14ac:dyDescent="0.25">
      <c r="A866" t="s">
        <v>542</v>
      </c>
      <c r="B866" s="1" t="s">
        <v>1199</v>
      </c>
      <c r="C866" s="1" t="s">
        <v>561</v>
      </c>
      <c r="D866" s="1">
        <v>0.48</v>
      </c>
      <c r="E866" s="1">
        <v>45</v>
      </c>
      <c r="F866" s="1" t="s">
        <v>1200</v>
      </c>
      <c r="H866" t="str">
        <v>939</v>
      </c>
      <c r="I866" t="str">
        <v>1,800</v>
      </c>
      <c r="K866" s="10">
        <v>939</v>
      </c>
      <c r="L866" s="10">
        <v>1800</v>
      </c>
      <c r="N866" s="3"/>
      <c r="O866" s="4"/>
      <c r="Q866" s="13">
        <v>11.23983</v>
      </c>
      <c r="R866" s="13">
        <v>21.545999999999999</v>
      </c>
      <c r="V866" s="16" t="s">
        <v>781</v>
      </c>
      <c r="W866" s="14">
        <v>17.224830000000001</v>
      </c>
      <c r="X866" s="14">
        <v>34.593299999999999</v>
      </c>
      <c r="Y866" s="22">
        <v>0.5</v>
      </c>
      <c r="Z866" s="27">
        <v>45</v>
      </c>
      <c r="AA866" s="32">
        <v>4099</v>
      </c>
    </row>
    <row r="867" spans="1:27" x14ac:dyDescent="0.25">
      <c r="A867" t="s">
        <v>528</v>
      </c>
      <c r="B867" s="1" t="s">
        <v>295</v>
      </c>
      <c r="C867" s="1" t="s">
        <v>233</v>
      </c>
      <c r="D867" s="1">
        <v>0.75</v>
      </c>
      <c r="E867" s="1">
        <v>40</v>
      </c>
      <c r="F867" s="1" t="s">
        <v>1201</v>
      </c>
      <c r="H867" t="str">
        <v>2,499</v>
      </c>
      <c r="I867" t="str">
        <v>9,999</v>
      </c>
      <c r="K867" s="10">
        <v>2499</v>
      </c>
      <c r="L867" s="10">
        <v>9999</v>
      </c>
      <c r="N867" s="3"/>
      <c r="O867" s="4"/>
      <c r="Q867" s="13">
        <v>29.913029999999999</v>
      </c>
      <c r="R867" s="13">
        <v>119.68803</v>
      </c>
      <c r="V867" s="16" t="s">
        <v>551</v>
      </c>
      <c r="W867" s="14">
        <v>13.15503</v>
      </c>
      <c r="X867" s="14">
        <v>71.808030000000002</v>
      </c>
      <c r="Y867" s="22">
        <v>0.82</v>
      </c>
      <c r="Z867" s="27">
        <v>35</v>
      </c>
      <c r="AA867" s="32">
        <v>12966</v>
      </c>
    </row>
    <row r="868" spans="1:27" x14ac:dyDescent="0.25">
      <c r="A868" t="s">
        <v>781</v>
      </c>
      <c r="B868" s="1" t="s">
        <v>1202</v>
      </c>
      <c r="C868" s="1" t="s">
        <v>1203</v>
      </c>
      <c r="D868" s="1">
        <v>0.5</v>
      </c>
      <c r="E868" s="1">
        <v>45</v>
      </c>
      <c r="F868" s="1" t="s">
        <v>1204</v>
      </c>
      <c r="H868" t="str">
        <v>1,439</v>
      </c>
      <c r="I868" t="str">
        <v>2,890</v>
      </c>
      <c r="K868" s="10">
        <v>1439</v>
      </c>
      <c r="L868" s="10">
        <v>2890</v>
      </c>
      <c r="N868" s="3"/>
      <c r="O868" s="4"/>
      <c r="Q868" s="13">
        <v>17.224830000000001</v>
      </c>
      <c r="R868" s="13">
        <v>34.593299999999999</v>
      </c>
      <c r="V868" s="16" t="s">
        <v>927</v>
      </c>
      <c r="W868" s="14">
        <v>1.8792899999999999</v>
      </c>
      <c r="X868" s="14">
        <v>1.9152</v>
      </c>
      <c r="Y868" s="22">
        <v>0.02</v>
      </c>
      <c r="Z868" s="27">
        <v>45</v>
      </c>
      <c r="AA868" s="32">
        <v>4428</v>
      </c>
    </row>
    <row r="869" spans="1:27" x14ac:dyDescent="0.25">
      <c r="A869" t="s">
        <v>551</v>
      </c>
      <c r="B869" s="1" t="s">
        <v>8</v>
      </c>
      <c r="C869" s="1" t="s">
        <v>588</v>
      </c>
      <c r="D869" s="1">
        <v>0.82</v>
      </c>
      <c r="E869" s="1">
        <v>35</v>
      </c>
      <c r="F869" s="1" t="s">
        <v>1205</v>
      </c>
      <c r="H869" t="str">
        <v>1,099</v>
      </c>
      <c r="I869" t="str">
        <v>5,999</v>
      </c>
      <c r="K869" s="10">
        <v>1099</v>
      </c>
      <c r="L869" s="10">
        <v>5999</v>
      </c>
      <c r="N869" s="3"/>
      <c r="O869" s="4"/>
      <c r="Q869" s="13">
        <v>13.15503</v>
      </c>
      <c r="R869" s="13">
        <v>71.808030000000002</v>
      </c>
      <c r="V869" s="16" t="s">
        <v>29</v>
      </c>
      <c r="W869" s="14">
        <v>11.958029999999999</v>
      </c>
      <c r="X869" s="14">
        <v>19.140029999999999</v>
      </c>
      <c r="Y869" s="22">
        <v>0.38</v>
      </c>
      <c r="Z869" s="27">
        <v>43</v>
      </c>
      <c r="AA869" s="32">
        <v>12093</v>
      </c>
    </row>
    <row r="870" spans="1:27" x14ac:dyDescent="0.25">
      <c r="A870" t="s">
        <v>927</v>
      </c>
      <c r="B870" s="1" t="s">
        <v>928</v>
      </c>
      <c r="C870" s="1" t="s">
        <v>929</v>
      </c>
      <c r="D870" s="1">
        <v>0.02</v>
      </c>
      <c r="E870" s="1">
        <v>45</v>
      </c>
      <c r="F870" s="1" t="s">
        <v>1206</v>
      </c>
      <c r="H870" t="str">
        <v>157</v>
      </c>
      <c r="I870" t="str">
        <v>160</v>
      </c>
      <c r="K870" s="10">
        <v>157</v>
      </c>
      <c r="L870" s="10">
        <v>160</v>
      </c>
      <c r="N870" s="3"/>
      <c r="O870" s="4"/>
      <c r="Q870" s="13">
        <v>1.8792899999999999</v>
      </c>
      <c r="R870" s="13">
        <v>1.9152</v>
      </c>
      <c r="V870" s="16" t="s">
        <v>864</v>
      </c>
      <c r="W870" s="14">
        <v>1.3765499999999999</v>
      </c>
      <c r="X870" s="14">
        <v>11.958029999999999</v>
      </c>
      <c r="Y870" s="22">
        <v>0.88</v>
      </c>
      <c r="Z870" s="27">
        <v>33</v>
      </c>
      <c r="AA870" s="32">
        <v>5692</v>
      </c>
    </row>
    <row r="871" spans="1:27" x14ac:dyDescent="0.25">
      <c r="A871" t="s">
        <v>29</v>
      </c>
      <c r="B871" s="1" t="s">
        <v>30</v>
      </c>
      <c r="C871" s="1" t="s">
        <v>97</v>
      </c>
      <c r="D871" s="1">
        <v>0.38</v>
      </c>
      <c r="E871" s="1">
        <v>43</v>
      </c>
      <c r="F871" s="1" t="s">
        <v>98</v>
      </c>
      <c r="H871" t="str">
        <v>999</v>
      </c>
      <c r="I871" t="str">
        <v>1,599</v>
      </c>
      <c r="K871" s="10">
        <v>999</v>
      </c>
      <c r="L871" s="10">
        <v>1599</v>
      </c>
      <c r="N871" s="3"/>
      <c r="O871" s="4"/>
      <c r="Q871" s="13">
        <v>11.958029999999999</v>
      </c>
      <c r="R871" s="13">
        <v>19.140029999999999</v>
      </c>
      <c r="V871" s="16" t="s">
        <v>784</v>
      </c>
      <c r="W871" s="14">
        <v>2.0947499999999999</v>
      </c>
      <c r="X871" s="14">
        <v>5.9730299999999996</v>
      </c>
      <c r="Y871" s="22">
        <v>0.65</v>
      </c>
      <c r="Z871" s="27">
        <v>41</v>
      </c>
      <c r="AA871" s="32">
        <v>21</v>
      </c>
    </row>
    <row r="872" spans="1:27" x14ac:dyDescent="0.25">
      <c r="A872" t="s">
        <v>864</v>
      </c>
      <c r="B872" s="1" t="s">
        <v>154</v>
      </c>
      <c r="C872" s="1" t="s">
        <v>30</v>
      </c>
      <c r="D872" s="1">
        <v>0.88</v>
      </c>
      <c r="E872" s="1">
        <v>33</v>
      </c>
      <c r="F872" s="1" t="s">
        <v>1207</v>
      </c>
      <c r="H872" t="str">
        <v>115</v>
      </c>
      <c r="I872" t="str">
        <v>999</v>
      </c>
      <c r="K872" s="10">
        <v>115</v>
      </c>
      <c r="L872" s="10">
        <v>999</v>
      </c>
      <c r="N872" s="3"/>
      <c r="O872" s="4"/>
      <c r="Q872" s="13">
        <v>1.3765499999999999</v>
      </c>
      <c r="R872" s="13">
        <v>11.958029999999999</v>
      </c>
      <c r="V872" s="16" t="s">
        <v>983</v>
      </c>
      <c r="W872" s="14">
        <v>23.92803</v>
      </c>
      <c r="X872" s="14">
        <v>56.259</v>
      </c>
      <c r="Y872" s="22">
        <v>0.56999999999999995</v>
      </c>
      <c r="Z872" s="27">
        <v>38</v>
      </c>
      <c r="AA872" s="32">
        <v>188</v>
      </c>
    </row>
    <row r="873" spans="1:27" x14ac:dyDescent="0.25">
      <c r="A873" t="s">
        <v>784</v>
      </c>
      <c r="B873" s="1" t="s">
        <v>1143</v>
      </c>
      <c r="C873" s="1" t="s">
        <v>24</v>
      </c>
      <c r="D873" s="1">
        <v>0.65</v>
      </c>
      <c r="E873" s="1">
        <v>41</v>
      </c>
      <c r="F873" s="1" t="s">
        <v>1208</v>
      </c>
      <c r="H873" t="str">
        <v>175</v>
      </c>
      <c r="I873" t="str">
        <v>499</v>
      </c>
      <c r="K873" s="10">
        <v>175</v>
      </c>
      <c r="L873" s="10">
        <v>499</v>
      </c>
      <c r="N873" s="3"/>
      <c r="O873" s="4"/>
      <c r="Q873" s="13">
        <v>2.0947499999999999</v>
      </c>
      <c r="R873" s="13">
        <v>5.9730299999999996</v>
      </c>
      <c r="V873" s="16" t="s">
        <v>1211</v>
      </c>
      <c r="W873" s="14">
        <v>47.868029999999997</v>
      </c>
      <c r="X873" s="14">
        <v>51.8655312</v>
      </c>
      <c r="Y873" s="22">
        <v>0.08</v>
      </c>
      <c r="Z873" s="27">
        <v>35</v>
      </c>
      <c r="AA873" s="32">
        <v>21762</v>
      </c>
    </row>
    <row r="874" spans="1:27" x14ac:dyDescent="0.25">
      <c r="A874" t="s">
        <v>983</v>
      </c>
      <c r="B874" s="1" t="s">
        <v>71</v>
      </c>
      <c r="C874" s="1" t="s">
        <v>1209</v>
      </c>
      <c r="D874" s="1">
        <v>0.56999999999999995</v>
      </c>
      <c r="E874" s="1">
        <v>38</v>
      </c>
      <c r="F874" s="1" t="s">
        <v>1210</v>
      </c>
      <c r="H874" t="str">
        <v>1,999</v>
      </c>
      <c r="I874" t="str">
        <v>4,700</v>
      </c>
      <c r="K874" s="10">
        <v>1999</v>
      </c>
      <c r="L874" s="10">
        <v>4700</v>
      </c>
      <c r="N874" s="3"/>
      <c r="O874" s="4"/>
      <c r="Q874" s="13">
        <v>23.92803</v>
      </c>
      <c r="R874" s="13">
        <v>56.259</v>
      </c>
      <c r="V874" s="16" t="s">
        <v>895</v>
      </c>
      <c r="W874" s="14">
        <v>10.76103</v>
      </c>
      <c r="X874" s="14">
        <v>21.545999999999999</v>
      </c>
      <c r="Y874" s="22">
        <v>0.5</v>
      </c>
      <c r="Z874" s="27">
        <v>41</v>
      </c>
      <c r="AA874" s="32">
        <v>22375</v>
      </c>
    </row>
    <row r="875" spans="1:27" x14ac:dyDescent="0.25">
      <c r="A875" t="s">
        <v>1211</v>
      </c>
      <c r="B875" s="1" t="s">
        <v>164</v>
      </c>
      <c r="C875" s="1" t="s">
        <v>1212</v>
      </c>
      <c r="D875" s="1">
        <v>0.08</v>
      </c>
      <c r="E875" s="1">
        <v>35</v>
      </c>
      <c r="F875" s="1" t="s">
        <v>1213</v>
      </c>
      <c r="H875" t="str">
        <v>3,999</v>
      </c>
      <c r="I875" t="str">
        <v>4,332.96</v>
      </c>
      <c r="K875" s="10">
        <v>3999</v>
      </c>
      <c r="L875" s="10">
        <v>4332.96</v>
      </c>
      <c r="N875" s="3"/>
      <c r="O875" s="4"/>
      <c r="Q875" s="13">
        <v>47.868029999999997</v>
      </c>
      <c r="R875" s="13">
        <v>51.8655312</v>
      </c>
      <c r="V875" s="16" t="s">
        <v>880</v>
      </c>
      <c r="W875" s="14">
        <v>3.5790299999999999</v>
      </c>
      <c r="X875" s="14">
        <v>11.850299999999999</v>
      </c>
      <c r="Y875" s="22">
        <v>0.7</v>
      </c>
      <c r="Z875" s="27">
        <v>45</v>
      </c>
      <c r="AA875" s="32">
        <v>2453</v>
      </c>
    </row>
    <row r="876" spans="1:27" x14ac:dyDescent="0.25">
      <c r="A876" t="s">
        <v>895</v>
      </c>
      <c r="B876" s="1" t="s">
        <v>40</v>
      </c>
      <c r="C876" s="1" t="s">
        <v>561</v>
      </c>
      <c r="D876" s="1">
        <v>0.5</v>
      </c>
      <c r="E876" s="1">
        <v>41</v>
      </c>
      <c r="F876" s="1" t="s">
        <v>1214</v>
      </c>
      <c r="H876" t="str">
        <v>899</v>
      </c>
      <c r="I876" t="str">
        <v>1,800</v>
      </c>
      <c r="K876" s="10">
        <v>899</v>
      </c>
      <c r="L876" s="10">
        <v>1800</v>
      </c>
      <c r="N876" s="3"/>
      <c r="O876" s="4"/>
      <c r="Q876" s="13">
        <v>10.76103</v>
      </c>
      <c r="R876" s="13">
        <v>21.545999999999999</v>
      </c>
      <c r="V876" s="16" t="s">
        <v>784</v>
      </c>
      <c r="W876" s="14">
        <v>39.536909999999999</v>
      </c>
      <c r="X876" s="14">
        <v>56.247030000000002</v>
      </c>
      <c r="Y876" s="22">
        <v>0.3</v>
      </c>
      <c r="Z876" s="27">
        <v>44</v>
      </c>
      <c r="AA876" s="32">
        <v>13544</v>
      </c>
    </row>
    <row r="877" spans="1:27" x14ac:dyDescent="0.25">
      <c r="A877" t="s">
        <v>880</v>
      </c>
      <c r="B877" s="1" t="s">
        <v>27</v>
      </c>
      <c r="C877" s="1" t="s">
        <v>1215</v>
      </c>
      <c r="D877" s="1">
        <v>0.7</v>
      </c>
      <c r="E877" s="1">
        <v>45</v>
      </c>
      <c r="F877" s="1" t="s">
        <v>1216</v>
      </c>
      <c r="H877" t="str">
        <v>299</v>
      </c>
      <c r="I877" t="str">
        <v>990</v>
      </c>
      <c r="K877" s="10">
        <v>299</v>
      </c>
      <c r="L877" s="10">
        <v>990</v>
      </c>
      <c r="N877" s="3"/>
      <c r="O877" s="4"/>
      <c r="Q877" s="13">
        <v>3.5790299999999999</v>
      </c>
      <c r="R877" s="13">
        <v>11.850299999999999</v>
      </c>
      <c r="V877" s="16" t="s">
        <v>1091</v>
      </c>
      <c r="W877" s="14">
        <v>22.6233</v>
      </c>
      <c r="X877" s="14">
        <v>65.715299999999999</v>
      </c>
      <c r="Y877" s="22">
        <v>0.66</v>
      </c>
      <c r="Z877" s="27">
        <v>41</v>
      </c>
      <c r="AA877" s="32">
        <v>10976</v>
      </c>
    </row>
    <row r="878" spans="1:27" x14ac:dyDescent="0.25">
      <c r="A878" t="s">
        <v>784</v>
      </c>
      <c r="B878" s="1" t="s">
        <v>1217</v>
      </c>
      <c r="C878" s="1" t="s">
        <v>426</v>
      </c>
      <c r="D878" s="1">
        <v>0.3</v>
      </c>
      <c r="E878" s="1">
        <v>44</v>
      </c>
      <c r="F878" s="1" t="s">
        <v>1218</v>
      </c>
      <c r="H878" t="str">
        <v>3,303</v>
      </c>
      <c r="I878" t="str">
        <v>4,699</v>
      </c>
      <c r="K878" s="10">
        <v>3303</v>
      </c>
      <c r="L878" s="10">
        <v>4699</v>
      </c>
      <c r="N878" s="3"/>
      <c r="O878" s="4"/>
      <c r="Q878" s="13">
        <v>39.536909999999999</v>
      </c>
      <c r="R878" s="13">
        <v>56.247030000000002</v>
      </c>
      <c r="V878" s="16" t="s">
        <v>1032</v>
      </c>
      <c r="W878" s="14">
        <v>1.0772999999999999</v>
      </c>
      <c r="X878" s="14">
        <v>1.1970000000000001</v>
      </c>
      <c r="Y878" s="22">
        <v>0.1</v>
      </c>
      <c r="Z878" s="27">
        <v>43</v>
      </c>
      <c r="AA878" s="32">
        <v>3061</v>
      </c>
    </row>
    <row r="879" spans="1:27" x14ac:dyDescent="0.25">
      <c r="A879" t="s">
        <v>1091</v>
      </c>
      <c r="B879" s="1" t="s">
        <v>1219</v>
      </c>
      <c r="C879" s="1" t="s">
        <v>1220</v>
      </c>
      <c r="D879" s="1">
        <v>0.66</v>
      </c>
      <c r="E879" s="1">
        <v>41</v>
      </c>
      <c r="F879" s="1" t="s">
        <v>1221</v>
      </c>
      <c r="H879" t="str">
        <v>1,890</v>
      </c>
      <c r="I879" t="str">
        <v>5,490</v>
      </c>
      <c r="K879" s="10">
        <v>1890</v>
      </c>
      <c r="L879" s="10">
        <v>5490</v>
      </c>
      <c r="N879" s="3"/>
      <c r="O879" s="4"/>
      <c r="Q879" s="13">
        <v>22.6233</v>
      </c>
      <c r="R879" s="13">
        <v>65.715299999999999</v>
      </c>
      <c r="V879" s="16" t="s">
        <v>551</v>
      </c>
      <c r="W879" s="14">
        <v>19.140029999999999</v>
      </c>
      <c r="X879" s="14">
        <v>33.396299999999997</v>
      </c>
      <c r="Y879" s="22">
        <v>0.43</v>
      </c>
      <c r="Z879" s="27">
        <v>36</v>
      </c>
      <c r="AA879" s="32">
        <v>2272</v>
      </c>
    </row>
    <row r="880" spans="1:27" x14ac:dyDescent="0.25">
      <c r="A880" t="s">
        <v>1032</v>
      </c>
      <c r="B880" s="1" t="s">
        <v>1142</v>
      </c>
      <c r="C880" s="1" t="s">
        <v>901</v>
      </c>
      <c r="D880" s="1">
        <v>0.1</v>
      </c>
      <c r="E880" s="1">
        <v>43</v>
      </c>
      <c r="F880" s="1" t="s">
        <v>1222</v>
      </c>
      <c r="H880" t="str">
        <v>90</v>
      </c>
      <c r="I880" t="str">
        <v>100</v>
      </c>
      <c r="K880" s="10">
        <v>90</v>
      </c>
      <c r="L880" s="10">
        <v>100</v>
      </c>
      <c r="N880" s="3"/>
      <c r="O880" s="4"/>
      <c r="Q880" s="13">
        <v>1.0772999999999999</v>
      </c>
      <c r="R880" s="13">
        <v>1.1970000000000001</v>
      </c>
      <c r="V880" s="16" t="s">
        <v>1096</v>
      </c>
      <c r="W880" s="14">
        <v>7.1700299999999997</v>
      </c>
      <c r="X880" s="14">
        <v>11.958029999999999</v>
      </c>
      <c r="Y880" s="22">
        <v>0.4</v>
      </c>
      <c r="Z880" s="27">
        <v>40</v>
      </c>
      <c r="AA880" s="32">
        <v>7601</v>
      </c>
    </row>
    <row r="881" spans="1:27" x14ac:dyDescent="0.25">
      <c r="A881" t="s">
        <v>551</v>
      </c>
      <c r="B881" s="1" t="s">
        <v>97</v>
      </c>
      <c r="C881" s="1" t="s">
        <v>1223</v>
      </c>
      <c r="D881" s="1">
        <v>0.43</v>
      </c>
      <c r="E881" s="1">
        <v>36</v>
      </c>
      <c r="F881" s="1" t="s">
        <v>1224</v>
      </c>
      <c r="H881" t="str">
        <v>1,599</v>
      </c>
      <c r="I881" t="str">
        <v>2,790</v>
      </c>
      <c r="K881" s="10">
        <v>1599</v>
      </c>
      <c r="L881" s="10">
        <v>2790</v>
      </c>
      <c r="N881" s="3"/>
      <c r="O881" s="4"/>
      <c r="Q881" s="13">
        <v>19.140029999999999</v>
      </c>
      <c r="R881" s="13">
        <v>33.396299999999997</v>
      </c>
      <c r="V881" s="16" t="s">
        <v>29</v>
      </c>
      <c r="W881" s="14">
        <v>6.0687899999999999</v>
      </c>
      <c r="X881" s="14">
        <v>14.459759999999999</v>
      </c>
      <c r="Y881" s="22">
        <v>0.57999999999999996</v>
      </c>
      <c r="Z881" s="27">
        <v>41</v>
      </c>
      <c r="AA881" s="32">
        <v>8131</v>
      </c>
    </row>
    <row r="882" spans="1:27" x14ac:dyDescent="0.25">
      <c r="A882" t="s">
        <v>1096</v>
      </c>
      <c r="B882" s="1" t="s">
        <v>80</v>
      </c>
      <c r="C882" s="1" t="s">
        <v>30</v>
      </c>
      <c r="D882" s="1">
        <v>0.4</v>
      </c>
      <c r="E882" s="1">
        <v>40</v>
      </c>
      <c r="F882" s="1" t="s">
        <v>1225</v>
      </c>
      <c r="H882" t="str">
        <v>599</v>
      </c>
      <c r="I882" t="str">
        <v>999</v>
      </c>
      <c r="K882" s="10">
        <v>599</v>
      </c>
      <c r="L882" s="10">
        <v>999</v>
      </c>
      <c r="N882" s="3"/>
      <c r="O882" s="4"/>
      <c r="Q882" s="13">
        <v>7.1700299999999997</v>
      </c>
      <c r="R882" s="13">
        <v>11.958029999999999</v>
      </c>
      <c r="V882" s="16" t="s">
        <v>880</v>
      </c>
      <c r="W882" s="14">
        <v>5.08725</v>
      </c>
      <c r="X882" s="14">
        <v>10.76103</v>
      </c>
      <c r="Y882" s="22">
        <v>0.53</v>
      </c>
      <c r="Z882" s="27">
        <v>45</v>
      </c>
      <c r="AA882" s="32">
        <v>4219</v>
      </c>
    </row>
    <row r="883" spans="1:27" x14ac:dyDescent="0.25">
      <c r="A883" t="s">
        <v>29</v>
      </c>
      <c r="B883" s="1" t="s">
        <v>101</v>
      </c>
      <c r="C883" s="1" t="s">
        <v>102</v>
      </c>
      <c r="D883" s="1">
        <v>0.57999999999999996</v>
      </c>
      <c r="E883" s="1">
        <v>41</v>
      </c>
      <c r="F883" s="1" t="s">
        <v>103</v>
      </c>
      <c r="H883" t="str">
        <v>507</v>
      </c>
      <c r="I883" t="str">
        <v>1,208</v>
      </c>
      <c r="K883" s="10">
        <v>507</v>
      </c>
      <c r="L883" s="10">
        <v>1208</v>
      </c>
      <c r="N883" s="3"/>
      <c r="O883" s="4"/>
      <c r="Q883" s="13">
        <v>6.0687899999999999</v>
      </c>
      <c r="R883" s="13">
        <v>14.459759999999999</v>
      </c>
      <c r="V883" s="16" t="s">
        <v>719</v>
      </c>
      <c r="W883" s="14">
        <v>17.94303</v>
      </c>
      <c r="X883" s="14">
        <v>47.868029999999997</v>
      </c>
      <c r="Y883" s="22">
        <v>0.63</v>
      </c>
      <c r="Z883" s="27">
        <v>42</v>
      </c>
      <c r="AA883" s="32">
        <v>42775</v>
      </c>
    </row>
    <row r="884" spans="1:27" x14ac:dyDescent="0.25">
      <c r="A884" t="s">
        <v>880</v>
      </c>
      <c r="B884" s="1" t="s">
        <v>1111</v>
      </c>
      <c r="C884" s="1" t="s">
        <v>40</v>
      </c>
      <c r="D884" s="1">
        <v>0.53</v>
      </c>
      <c r="E884" s="1">
        <v>45</v>
      </c>
      <c r="F884" s="1" t="s">
        <v>1226</v>
      </c>
      <c r="H884" t="str">
        <v>425</v>
      </c>
      <c r="I884" t="str">
        <v>899</v>
      </c>
      <c r="K884" s="10">
        <v>425</v>
      </c>
      <c r="L884" s="10">
        <v>899</v>
      </c>
      <c r="N884" s="3"/>
      <c r="O884" s="4"/>
      <c r="Q884" s="13">
        <v>5.08725</v>
      </c>
      <c r="R884" s="13">
        <v>10.76103</v>
      </c>
      <c r="V884" s="16" t="s">
        <v>1179</v>
      </c>
      <c r="W884" s="14">
        <v>6.5715300000000001</v>
      </c>
      <c r="X884" s="14">
        <v>29.913029999999999</v>
      </c>
      <c r="Y884" s="22">
        <v>0.78</v>
      </c>
      <c r="Z884" s="27">
        <v>43</v>
      </c>
      <c r="AA884" s="32">
        <v>5556</v>
      </c>
    </row>
    <row r="885" spans="1:27" x14ac:dyDescent="0.25">
      <c r="A885" t="s">
        <v>719</v>
      </c>
      <c r="B885" s="1" t="s">
        <v>128</v>
      </c>
      <c r="C885" s="1" t="s">
        <v>164</v>
      </c>
      <c r="D885" s="1">
        <v>0.63</v>
      </c>
      <c r="E885" s="1">
        <v>42</v>
      </c>
      <c r="F885" s="1" t="s">
        <v>1227</v>
      </c>
      <c r="H885" t="str">
        <v>1,499</v>
      </c>
      <c r="I885" t="str">
        <v>3,999</v>
      </c>
      <c r="K885" s="10">
        <v>1499</v>
      </c>
      <c r="L885" s="10">
        <v>3999</v>
      </c>
      <c r="N885" s="3"/>
      <c r="O885" s="4"/>
      <c r="Q885" s="13">
        <v>17.94303</v>
      </c>
      <c r="R885" s="13">
        <v>47.868029999999997</v>
      </c>
      <c r="V885" s="16" t="s">
        <v>6</v>
      </c>
      <c r="W885" s="14">
        <v>2.3820299999999999</v>
      </c>
      <c r="X885" s="14">
        <v>4.7281500000000003</v>
      </c>
      <c r="Y885" s="22">
        <v>0.5</v>
      </c>
      <c r="Z885" s="27">
        <v>42</v>
      </c>
      <c r="AA885" s="32">
        <v>92595</v>
      </c>
    </row>
    <row r="886" spans="1:27" x14ac:dyDescent="0.25">
      <c r="A886" t="s">
        <v>1179</v>
      </c>
      <c r="B886" s="1" t="s">
        <v>323</v>
      </c>
      <c r="C886" s="1" t="s">
        <v>295</v>
      </c>
      <c r="D886" s="1">
        <v>0.78</v>
      </c>
      <c r="E886" s="1">
        <v>43</v>
      </c>
      <c r="F886" s="1" t="s">
        <v>1228</v>
      </c>
      <c r="H886" t="str">
        <v>549</v>
      </c>
      <c r="I886" t="str">
        <v>2,499</v>
      </c>
      <c r="K886" s="10">
        <v>549</v>
      </c>
      <c r="L886" s="10">
        <v>2499</v>
      </c>
      <c r="N886" s="3"/>
      <c r="O886" s="4"/>
      <c r="Q886" s="13">
        <v>6.5715300000000001</v>
      </c>
      <c r="R886" s="13">
        <v>29.913029999999999</v>
      </c>
      <c r="V886" s="16" t="s">
        <v>781</v>
      </c>
      <c r="W886" s="14">
        <v>15.501149999999999</v>
      </c>
      <c r="X886" s="14">
        <v>19.690649999999998</v>
      </c>
      <c r="Y886" s="22">
        <v>0.21</v>
      </c>
      <c r="Z886" s="27">
        <v>46</v>
      </c>
      <c r="AA886" s="32">
        <v>12375</v>
      </c>
    </row>
    <row r="887" spans="1:27" x14ac:dyDescent="0.25">
      <c r="A887" t="s">
        <v>6</v>
      </c>
      <c r="B887" s="1" t="s">
        <v>10</v>
      </c>
      <c r="C887" s="1" t="s">
        <v>108</v>
      </c>
      <c r="D887" s="1">
        <v>0.5</v>
      </c>
      <c r="E887" s="1">
        <v>42</v>
      </c>
      <c r="F887" s="1" t="s">
        <v>109</v>
      </c>
      <c r="H887" t="str">
        <v>199</v>
      </c>
      <c r="I887" t="str">
        <v>395</v>
      </c>
      <c r="K887" s="10">
        <v>199</v>
      </c>
      <c r="L887" s="10">
        <v>395</v>
      </c>
      <c r="N887" s="3"/>
      <c r="O887" s="4"/>
      <c r="Q887" s="13">
        <v>2.3820299999999999</v>
      </c>
      <c r="R887" s="13">
        <v>4.7281500000000003</v>
      </c>
      <c r="V887" s="16" t="s">
        <v>877</v>
      </c>
      <c r="W887" s="14">
        <v>3.7107000000000001</v>
      </c>
      <c r="X887" s="14">
        <v>3.7107000000000001</v>
      </c>
      <c r="Y887" s="22">
        <v>0</v>
      </c>
      <c r="Z887" s="27">
        <v>45</v>
      </c>
      <c r="AA887" s="32">
        <v>5882</v>
      </c>
    </row>
    <row r="888" spans="1:27" x14ac:dyDescent="0.25">
      <c r="A888" t="s">
        <v>781</v>
      </c>
      <c r="B888" s="1" t="s">
        <v>849</v>
      </c>
      <c r="C888" s="1" t="s">
        <v>1229</v>
      </c>
      <c r="D888" s="1">
        <v>0.21</v>
      </c>
      <c r="E888" s="1">
        <v>46</v>
      </c>
      <c r="F888" s="1" t="s">
        <v>1230</v>
      </c>
      <c r="H888" t="str">
        <v>1,295</v>
      </c>
      <c r="I888" t="str">
        <v>1,645</v>
      </c>
      <c r="K888" s="10">
        <v>1295</v>
      </c>
      <c r="L888" s="10">
        <v>1645</v>
      </c>
      <c r="N888" s="3"/>
      <c r="O888" s="4"/>
      <c r="Q888" s="13">
        <v>15.501149999999999</v>
      </c>
      <c r="R888" s="13">
        <v>19.690649999999998</v>
      </c>
      <c r="V888" s="16" t="s">
        <v>724</v>
      </c>
      <c r="W888" s="14">
        <v>1.7835300000000001</v>
      </c>
      <c r="X888" s="14">
        <v>1.7835300000000001</v>
      </c>
      <c r="Y888" s="22">
        <v>0</v>
      </c>
      <c r="Z888" s="27">
        <v>43</v>
      </c>
      <c r="AA888" s="32">
        <v>10833</v>
      </c>
    </row>
    <row r="889" spans="1:27" x14ac:dyDescent="0.25">
      <c r="A889" t="s">
        <v>877</v>
      </c>
      <c r="B889" s="1" t="s">
        <v>1231</v>
      </c>
      <c r="C889" s="1" t="s">
        <v>1231</v>
      </c>
      <c r="D889" s="1">
        <v>0</v>
      </c>
      <c r="E889" s="1">
        <v>45</v>
      </c>
      <c r="F889" s="1" t="s">
        <v>1232</v>
      </c>
      <c r="H889" t="str">
        <v>310</v>
      </c>
      <c r="I889" t="str">
        <v>310</v>
      </c>
      <c r="K889" s="10">
        <v>310</v>
      </c>
      <c r="L889" s="10">
        <v>310</v>
      </c>
      <c r="N889" s="3"/>
      <c r="O889" s="4"/>
      <c r="Q889" s="13">
        <v>3.7107000000000001</v>
      </c>
      <c r="R889" s="13">
        <v>3.7107000000000001</v>
      </c>
      <c r="V889" s="16" t="s">
        <v>829</v>
      </c>
      <c r="W889" s="14">
        <v>13.75353</v>
      </c>
      <c r="X889" s="14">
        <v>17.94303</v>
      </c>
      <c r="Y889" s="22">
        <v>0.23</v>
      </c>
      <c r="Z889" s="27">
        <v>41</v>
      </c>
      <c r="AA889" s="32">
        <v>10443</v>
      </c>
    </row>
    <row r="890" spans="1:27" x14ac:dyDescent="0.25">
      <c r="A890" t="s">
        <v>724</v>
      </c>
      <c r="B890" s="1" t="s">
        <v>20</v>
      </c>
      <c r="C890" s="1" t="s">
        <v>20</v>
      </c>
      <c r="D890" s="1">
        <v>0</v>
      </c>
      <c r="E890" s="1">
        <v>43</v>
      </c>
      <c r="F890" s="1" t="s">
        <v>725</v>
      </c>
      <c r="H890" t="str">
        <v>149</v>
      </c>
      <c r="I890" t="str">
        <v>149</v>
      </c>
      <c r="K890" s="10">
        <v>149</v>
      </c>
      <c r="L890" s="10">
        <v>149</v>
      </c>
      <c r="N890" s="3"/>
      <c r="O890" s="4"/>
      <c r="Q890" s="13">
        <v>1.7835300000000001</v>
      </c>
      <c r="R890" s="13">
        <v>1.7835300000000001</v>
      </c>
      <c r="V890" s="16" t="s">
        <v>789</v>
      </c>
      <c r="W890" s="14">
        <v>5.9730299999999996</v>
      </c>
      <c r="X890" s="14">
        <v>15.54903</v>
      </c>
      <c r="Y890" s="22">
        <v>0.62</v>
      </c>
      <c r="Z890" s="27">
        <v>45</v>
      </c>
      <c r="AA890" s="32">
        <v>434</v>
      </c>
    </row>
    <row r="891" spans="1:27" x14ac:dyDescent="0.25">
      <c r="A891" t="s">
        <v>829</v>
      </c>
      <c r="B891" s="1" t="s">
        <v>563</v>
      </c>
      <c r="C891" s="1" t="s">
        <v>128</v>
      </c>
      <c r="D891" s="1">
        <v>0.23</v>
      </c>
      <c r="E891" s="1">
        <v>41</v>
      </c>
      <c r="F891" s="1" t="s">
        <v>1233</v>
      </c>
      <c r="H891" t="str">
        <v>1,149</v>
      </c>
      <c r="I891" t="str">
        <v>1,499</v>
      </c>
      <c r="K891" s="10">
        <v>1149</v>
      </c>
      <c r="L891" s="10">
        <v>1499</v>
      </c>
      <c r="N891" s="3"/>
      <c r="O891" s="4"/>
      <c r="Q891" s="13">
        <v>13.75353</v>
      </c>
      <c r="R891" s="13">
        <v>17.94303</v>
      </c>
      <c r="V891" s="16" t="s">
        <v>551</v>
      </c>
      <c r="W891" s="14">
        <v>11.958029999999999</v>
      </c>
      <c r="X891" s="14">
        <v>50.262029999999996</v>
      </c>
      <c r="Y891" s="22">
        <v>0.76</v>
      </c>
      <c r="Z891" s="27">
        <v>35</v>
      </c>
      <c r="AA891" s="32">
        <v>1913</v>
      </c>
    </row>
    <row r="892" spans="1:27" x14ac:dyDescent="0.25">
      <c r="A892" t="s">
        <v>789</v>
      </c>
      <c r="B892" s="1" t="s">
        <v>24</v>
      </c>
      <c r="C892" s="1" t="s">
        <v>171</v>
      </c>
      <c r="D892" s="1">
        <v>0.62</v>
      </c>
      <c r="E892" s="1">
        <v>45</v>
      </c>
      <c r="F892" s="1" t="s">
        <v>1234</v>
      </c>
      <c r="H892" t="str">
        <v>499</v>
      </c>
      <c r="I892" t="str">
        <v>1,299</v>
      </c>
      <c r="K892" s="10">
        <v>499</v>
      </c>
      <c r="L892" s="10">
        <v>1299</v>
      </c>
      <c r="N892" s="3"/>
      <c r="O892" s="4"/>
      <c r="Q892" s="13">
        <v>5.9730299999999996</v>
      </c>
      <c r="R892" s="13">
        <v>15.54903</v>
      </c>
      <c r="V892" s="16" t="s">
        <v>1117</v>
      </c>
      <c r="W892" s="14">
        <v>20.45673</v>
      </c>
      <c r="X892" s="14">
        <v>47.879999999999995</v>
      </c>
      <c r="Y892" s="22">
        <v>0.56999999999999995</v>
      </c>
      <c r="Z892" s="27">
        <v>44</v>
      </c>
      <c r="AA892" s="32">
        <v>3029</v>
      </c>
    </row>
    <row r="893" spans="1:27" x14ac:dyDescent="0.25">
      <c r="A893" t="s">
        <v>551</v>
      </c>
      <c r="B893" s="1" t="s">
        <v>30</v>
      </c>
      <c r="C893" s="1" t="s">
        <v>1235</v>
      </c>
      <c r="D893" s="1">
        <v>0.76</v>
      </c>
      <c r="E893" s="1">
        <v>35</v>
      </c>
      <c r="F893" s="1" t="s">
        <v>1236</v>
      </c>
      <c r="H893" t="str">
        <v>999</v>
      </c>
      <c r="I893" t="str">
        <v>4,199</v>
      </c>
      <c r="K893" s="10">
        <v>999</v>
      </c>
      <c r="L893" s="10">
        <v>4199</v>
      </c>
      <c r="N893" s="3"/>
      <c r="O893" s="4"/>
      <c r="Q893" s="13">
        <v>11.958029999999999</v>
      </c>
      <c r="R893" s="13">
        <v>50.262029999999996</v>
      </c>
      <c r="V893" s="16" t="s">
        <v>818</v>
      </c>
      <c r="W893" s="14">
        <v>2.9924999999999997</v>
      </c>
      <c r="X893" s="14">
        <v>2.9924999999999997</v>
      </c>
      <c r="Y893" s="22">
        <v>0</v>
      </c>
      <c r="Z893" s="27">
        <v>42</v>
      </c>
      <c r="AA893" s="32">
        <v>2628</v>
      </c>
    </row>
    <row r="894" spans="1:27" x14ac:dyDescent="0.25">
      <c r="A894" t="s">
        <v>1117</v>
      </c>
      <c r="B894" s="1" t="s">
        <v>1237</v>
      </c>
      <c r="C894" s="1" t="s">
        <v>1238</v>
      </c>
      <c r="D894" s="1">
        <v>0.56999999999999995</v>
      </c>
      <c r="E894" s="1">
        <v>44</v>
      </c>
      <c r="F894" s="1" t="s">
        <v>1239</v>
      </c>
      <c r="H894" t="str">
        <v>1,709</v>
      </c>
      <c r="I894" t="str">
        <v>4,000</v>
      </c>
      <c r="K894" s="10">
        <v>1709</v>
      </c>
      <c r="L894" s="10">
        <v>4000</v>
      </c>
      <c r="N894" s="3"/>
      <c r="O894" s="4"/>
      <c r="Q894" s="13">
        <v>20.45673</v>
      </c>
      <c r="R894" s="13">
        <v>47.879999999999995</v>
      </c>
      <c r="V894" s="16" t="s">
        <v>29</v>
      </c>
      <c r="W894" s="14">
        <v>14.352029999999999</v>
      </c>
      <c r="X894" s="14">
        <v>26.322029999999998</v>
      </c>
      <c r="Y894" s="22">
        <v>0.45</v>
      </c>
      <c r="Z894" s="27">
        <v>44</v>
      </c>
      <c r="AA894" s="32">
        <v>2478</v>
      </c>
    </row>
    <row r="895" spans="1:27" x14ac:dyDescent="0.25">
      <c r="A895" t="s">
        <v>818</v>
      </c>
      <c r="B895" s="1" t="s">
        <v>910</v>
      </c>
      <c r="C895" s="1" t="s">
        <v>910</v>
      </c>
      <c r="D895" s="1">
        <v>0</v>
      </c>
      <c r="E895" s="1">
        <v>42</v>
      </c>
      <c r="F895" s="1" t="s">
        <v>1240</v>
      </c>
      <c r="H895" t="str">
        <v>250</v>
      </c>
      <c r="I895" t="str">
        <v>250</v>
      </c>
      <c r="K895" s="10">
        <v>250</v>
      </c>
      <c r="L895" s="10">
        <v>250</v>
      </c>
      <c r="N895" s="3"/>
      <c r="O895" s="4"/>
      <c r="Q895" s="13">
        <v>2.9924999999999997</v>
      </c>
      <c r="R895" s="13">
        <v>2.9924999999999997</v>
      </c>
      <c r="V895" s="16" t="s">
        <v>1241</v>
      </c>
      <c r="W895" s="14">
        <v>1.0772999999999999</v>
      </c>
      <c r="X895" s="14">
        <v>1.1970000000000001</v>
      </c>
      <c r="Y895" s="22">
        <v>0.1</v>
      </c>
      <c r="Z895" s="27">
        <v>44</v>
      </c>
      <c r="AA895" s="32">
        <v>10718</v>
      </c>
    </row>
    <row r="896" spans="1:27" x14ac:dyDescent="0.25">
      <c r="A896" t="s">
        <v>29</v>
      </c>
      <c r="B896" s="1" t="s">
        <v>110</v>
      </c>
      <c r="C896" s="1" t="s">
        <v>111</v>
      </c>
      <c r="D896" s="1">
        <v>0.45</v>
      </c>
      <c r="E896" s="1">
        <v>44</v>
      </c>
      <c r="F896" s="1" t="s">
        <v>112</v>
      </c>
      <c r="H896" t="str">
        <v>1,199</v>
      </c>
      <c r="I896" t="str">
        <v>2,199</v>
      </c>
      <c r="K896" s="10">
        <v>1199</v>
      </c>
      <c r="L896" s="10">
        <v>2199</v>
      </c>
      <c r="N896" s="3"/>
      <c r="O896" s="4"/>
      <c r="Q896" s="13">
        <v>14.352029999999999</v>
      </c>
      <c r="R896" s="13">
        <v>26.322029999999998</v>
      </c>
      <c r="V896" s="16" t="s">
        <v>658</v>
      </c>
      <c r="W896" s="14">
        <v>24.239249999999998</v>
      </c>
      <c r="X896" s="14">
        <v>71.808030000000002</v>
      </c>
      <c r="Y896" s="22">
        <v>0.66</v>
      </c>
      <c r="Z896" s="27">
        <v>42</v>
      </c>
      <c r="AA896" s="32">
        <v>6233</v>
      </c>
    </row>
    <row r="897" spans="1:27" x14ac:dyDescent="0.25">
      <c r="A897" t="s">
        <v>1241</v>
      </c>
      <c r="B897" s="1" t="s">
        <v>1142</v>
      </c>
      <c r="C897" s="1" t="s">
        <v>901</v>
      </c>
      <c r="D897" s="1">
        <v>0.1</v>
      </c>
      <c r="E897" s="1">
        <v>44</v>
      </c>
      <c r="F897" s="1" t="s">
        <v>1242</v>
      </c>
      <c r="H897" t="str">
        <v>90</v>
      </c>
      <c r="I897" t="str">
        <v>100</v>
      </c>
      <c r="K897" s="10">
        <v>90</v>
      </c>
      <c r="L897" s="10">
        <v>100</v>
      </c>
      <c r="N897" s="3"/>
      <c r="O897" s="4"/>
      <c r="Q897" s="13">
        <v>1.0772999999999999</v>
      </c>
      <c r="R897" s="13">
        <v>1.1970000000000001</v>
      </c>
      <c r="V897" s="16" t="s">
        <v>875</v>
      </c>
      <c r="W897" s="14">
        <v>17.895150000000001</v>
      </c>
      <c r="X897" s="14">
        <v>23.88015</v>
      </c>
      <c r="Y897" s="22">
        <v>0.25</v>
      </c>
      <c r="Z897" s="27">
        <v>45</v>
      </c>
      <c r="AA897" s="32">
        <v>10541</v>
      </c>
    </row>
    <row r="898" spans="1:27" x14ac:dyDescent="0.25">
      <c r="A898" t="s">
        <v>658</v>
      </c>
      <c r="B898" s="1" t="s">
        <v>1243</v>
      </c>
      <c r="C898" s="1" t="s">
        <v>588</v>
      </c>
      <c r="D898" s="1">
        <v>0.66</v>
      </c>
      <c r="E898" s="1">
        <v>42</v>
      </c>
      <c r="F898" s="1" t="s">
        <v>1244</v>
      </c>
      <c r="H898" t="str">
        <v>2,025</v>
      </c>
      <c r="I898" t="str">
        <v>5,999</v>
      </c>
      <c r="K898" s="10">
        <v>2025</v>
      </c>
      <c r="L898" s="10">
        <v>5999</v>
      </c>
      <c r="N898" s="3"/>
      <c r="O898" s="4"/>
      <c r="Q898" s="13">
        <v>24.239249999999998</v>
      </c>
      <c r="R898" s="13">
        <v>71.808030000000002</v>
      </c>
      <c r="V898" s="16" t="s">
        <v>6</v>
      </c>
      <c r="W898" s="14">
        <v>9.5640299999999989</v>
      </c>
      <c r="X898" s="14">
        <v>25.137</v>
      </c>
      <c r="Y898" s="22">
        <v>0.62</v>
      </c>
      <c r="Z898" s="27">
        <v>43</v>
      </c>
      <c r="AA898" s="32">
        <v>8188</v>
      </c>
    </row>
    <row r="899" spans="1:27" x14ac:dyDescent="0.25">
      <c r="A899" t="s">
        <v>875</v>
      </c>
      <c r="B899" s="1" t="s">
        <v>1001</v>
      </c>
      <c r="C899" s="1" t="s">
        <v>812</v>
      </c>
      <c r="D899" s="1">
        <v>0.25</v>
      </c>
      <c r="E899" s="1">
        <v>45</v>
      </c>
      <c r="F899" s="1" t="s">
        <v>1245</v>
      </c>
      <c r="H899" t="str">
        <v>1,495</v>
      </c>
      <c r="I899" t="str">
        <v>1,995</v>
      </c>
      <c r="K899" s="10">
        <v>1495</v>
      </c>
      <c r="L899" s="10">
        <v>1995</v>
      </c>
      <c r="N899" s="3"/>
      <c r="O899" s="4"/>
      <c r="Q899" s="13">
        <v>17.895150000000001</v>
      </c>
      <c r="R899" s="13">
        <v>23.88015</v>
      </c>
      <c r="V899" s="16" t="s">
        <v>906</v>
      </c>
      <c r="W899" s="14">
        <v>10.76103</v>
      </c>
      <c r="X899" s="14">
        <v>14.352029999999999</v>
      </c>
      <c r="Y899" s="22">
        <v>0.25</v>
      </c>
      <c r="Z899" s="27">
        <v>38</v>
      </c>
      <c r="AA899" s="32">
        <v>10751</v>
      </c>
    </row>
    <row r="900" spans="1:27" x14ac:dyDescent="0.25">
      <c r="A900" t="s">
        <v>6</v>
      </c>
      <c r="B900" s="1" t="s">
        <v>34</v>
      </c>
      <c r="C900" s="1" t="s">
        <v>114</v>
      </c>
      <c r="D900" s="1">
        <v>0.62</v>
      </c>
      <c r="E900" s="1">
        <v>43</v>
      </c>
      <c r="F900" s="1" t="s">
        <v>115</v>
      </c>
      <c r="H900" t="str">
        <v>799</v>
      </c>
      <c r="I900" t="str">
        <v>2,100</v>
      </c>
      <c r="K900" s="10">
        <v>799</v>
      </c>
      <c r="L900" s="10">
        <v>2100</v>
      </c>
      <c r="N900" s="3"/>
      <c r="O900" s="4"/>
      <c r="Q900" s="13">
        <v>9.5640299999999989</v>
      </c>
      <c r="R900" s="13">
        <v>25.137</v>
      </c>
      <c r="V900" s="16" t="s">
        <v>1247</v>
      </c>
      <c r="W900" s="14">
        <v>4.17753</v>
      </c>
      <c r="X900" s="14">
        <v>11.958029999999999</v>
      </c>
      <c r="Y900" s="22">
        <v>0.65</v>
      </c>
      <c r="Z900" s="27">
        <v>39</v>
      </c>
      <c r="AA900" s="32">
        <v>817</v>
      </c>
    </row>
    <row r="901" spans="1:27" x14ac:dyDescent="0.25">
      <c r="A901" t="s">
        <v>906</v>
      </c>
      <c r="B901" s="1" t="s">
        <v>40</v>
      </c>
      <c r="C901" s="1" t="s">
        <v>110</v>
      </c>
      <c r="D901" s="1">
        <v>0.25</v>
      </c>
      <c r="E901" s="1">
        <v>38</v>
      </c>
      <c r="F901" s="1" t="s">
        <v>1246</v>
      </c>
      <c r="H901" t="str">
        <v>899</v>
      </c>
      <c r="I901" t="str">
        <v>1,199</v>
      </c>
      <c r="K901" s="10">
        <v>899</v>
      </c>
      <c r="L901" s="10">
        <v>1199</v>
      </c>
      <c r="N901" s="3"/>
      <c r="O901" s="4"/>
      <c r="Q901" s="13">
        <v>10.76103</v>
      </c>
      <c r="R901" s="13">
        <v>14.352029999999999</v>
      </c>
      <c r="V901" s="16" t="s">
        <v>534</v>
      </c>
      <c r="W901" s="14">
        <v>10.773</v>
      </c>
      <c r="X901" s="14">
        <v>29.913029999999999</v>
      </c>
      <c r="Y901" s="22">
        <v>0.64</v>
      </c>
      <c r="Z901" s="27">
        <v>40</v>
      </c>
      <c r="AA901" s="32">
        <v>36384</v>
      </c>
    </row>
    <row r="902" spans="1:27" x14ac:dyDescent="0.25">
      <c r="A902" t="s">
        <v>1247</v>
      </c>
      <c r="B902" s="1" t="s">
        <v>11</v>
      </c>
      <c r="C902" s="1" t="s">
        <v>30</v>
      </c>
      <c r="D902" s="1">
        <v>0.65</v>
      </c>
      <c r="E902" s="1">
        <v>39</v>
      </c>
      <c r="F902" s="1" t="s">
        <v>1248</v>
      </c>
      <c r="H902" t="str">
        <v>349</v>
      </c>
      <c r="I902" t="str">
        <v>999</v>
      </c>
      <c r="K902" s="10">
        <v>349</v>
      </c>
      <c r="L902" s="10">
        <v>999</v>
      </c>
      <c r="N902" s="3"/>
      <c r="O902" s="4"/>
      <c r="Q902" s="13">
        <v>4.17753</v>
      </c>
      <c r="R902" s="13">
        <v>11.958029999999999</v>
      </c>
      <c r="V902" s="16" t="s">
        <v>983</v>
      </c>
      <c r="W902" s="14">
        <v>29.805299999999999</v>
      </c>
      <c r="X902" s="14">
        <v>47.760300000000001</v>
      </c>
      <c r="Y902" s="22">
        <v>0.38</v>
      </c>
      <c r="Z902" s="27">
        <v>41</v>
      </c>
      <c r="AA902" s="32">
        <v>3606</v>
      </c>
    </row>
    <row r="903" spans="1:27" x14ac:dyDescent="0.25">
      <c r="A903" t="s">
        <v>534</v>
      </c>
      <c r="B903" s="1" t="s">
        <v>483</v>
      </c>
      <c r="C903" s="1" t="s">
        <v>295</v>
      </c>
      <c r="D903" s="1">
        <v>0.64</v>
      </c>
      <c r="E903" s="1">
        <v>40</v>
      </c>
      <c r="F903" s="1" t="s">
        <v>741</v>
      </c>
      <c r="H903" t="str">
        <v>900</v>
      </c>
      <c r="I903" t="str">
        <v>2,499</v>
      </c>
      <c r="K903" s="10">
        <v>900</v>
      </c>
      <c r="L903" s="10">
        <v>2499</v>
      </c>
      <c r="N903" s="3"/>
      <c r="O903" s="4"/>
      <c r="Q903" s="13">
        <v>10.773</v>
      </c>
      <c r="R903" s="13">
        <v>29.913029999999999</v>
      </c>
      <c r="V903" s="16" t="s">
        <v>909</v>
      </c>
      <c r="W903" s="14">
        <v>1.38852</v>
      </c>
      <c r="X903" s="14">
        <v>2.3940000000000001</v>
      </c>
      <c r="Y903" s="22">
        <v>0.42</v>
      </c>
      <c r="Z903" s="27">
        <v>44</v>
      </c>
      <c r="AA903" s="32">
        <v>357</v>
      </c>
    </row>
    <row r="904" spans="1:27" x14ac:dyDescent="0.25">
      <c r="A904" t="s">
        <v>983</v>
      </c>
      <c r="B904" s="1" t="s">
        <v>1104</v>
      </c>
      <c r="C904" s="1" t="s">
        <v>604</v>
      </c>
      <c r="D904" s="1">
        <v>0.38</v>
      </c>
      <c r="E904" s="1">
        <v>41</v>
      </c>
      <c r="F904" s="1" t="s">
        <v>1249</v>
      </c>
      <c r="H904" t="str">
        <v>2,490</v>
      </c>
      <c r="I904" t="str">
        <v>3,990</v>
      </c>
      <c r="K904" s="10">
        <v>2490</v>
      </c>
      <c r="L904" s="10">
        <v>3990</v>
      </c>
      <c r="N904" s="3"/>
      <c r="O904" s="4"/>
      <c r="Q904" s="13">
        <v>29.805299999999999</v>
      </c>
      <c r="R904" s="13">
        <v>47.760300000000001</v>
      </c>
      <c r="V904" s="16" t="s">
        <v>877</v>
      </c>
      <c r="W904" s="14">
        <v>2.3940000000000001</v>
      </c>
      <c r="X904" s="14">
        <v>2.7530999999999999</v>
      </c>
      <c r="Y904" s="22">
        <v>0.13</v>
      </c>
      <c r="Z904" s="27">
        <v>44</v>
      </c>
      <c r="AA904" s="32">
        <v>1017</v>
      </c>
    </row>
    <row r="905" spans="1:27" x14ac:dyDescent="0.25">
      <c r="A905" t="s">
        <v>909</v>
      </c>
      <c r="B905" s="1" t="s">
        <v>1250</v>
      </c>
      <c r="C905" s="1" t="s">
        <v>1251</v>
      </c>
      <c r="D905" s="1">
        <v>0.42</v>
      </c>
      <c r="E905" s="1">
        <v>44</v>
      </c>
      <c r="F905" s="1" t="s">
        <v>1252</v>
      </c>
      <c r="H905" t="str">
        <v>116</v>
      </c>
      <c r="I905" t="str">
        <v>200</v>
      </c>
      <c r="K905" s="10">
        <v>116</v>
      </c>
      <c r="L905" s="10">
        <v>200</v>
      </c>
      <c r="N905" s="3"/>
      <c r="O905" s="4"/>
      <c r="Q905" s="13">
        <v>1.38852</v>
      </c>
      <c r="R905" s="13">
        <v>2.3940000000000001</v>
      </c>
      <c r="V905" s="16" t="s">
        <v>1150</v>
      </c>
      <c r="W905" s="14">
        <v>14.950530000000001</v>
      </c>
      <c r="X905" s="14">
        <v>33.468119999999999</v>
      </c>
      <c r="Y905" s="22">
        <v>0.55000000000000004</v>
      </c>
      <c r="Z905" s="27">
        <v>44</v>
      </c>
      <c r="AA905" s="32">
        <v>4598</v>
      </c>
    </row>
    <row r="906" spans="1:27" x14ac:dyDescent="0.25">
      <c r="A906" t="s">
        <v>877</v>
      </c>
      <c r="B906" s="1" t="s">
        <v>1251</v>
      </c>
      <c r="C906" s="1" t="s">
        <v>121</v>
      </c>
      <c r="D906" s="1">
        <v>0.13</v>
      </c>
      <c r="E906" s="1">
        <v>44</v>
      </c>
      <c r="F906" s="1" t="s">
        <v>1253</v>
      </c>
      <c r="H906" t="str">
        <v>200</v>
      </c>
      <c r="I906" t="str">
        <v>230</v>
      </c>
      <c r="K906" s="10">
        <v>200</v>
      </c>
      <c r="L906" s="10">
        <v>230</v>
      </c>
      <c r="N906" s="3"/>
      <c r="O906" s="4"/>
      <c r="Q906" s="13">
        <v>2.3940000000000001</v>
      </c>
      <c r="R906" s="13">
        <v>2.7530999999999999</v>
      </c>
      <c r="V906" s="16" t="s">
        <v>1256</v>
      </c>
      <c r="W906" s="14">
        <v>7.7685300000000002</v>
      </c>
      <c r="X906" s="14">
        <v>11.958029999999999</v>
      </c>
      <c r="Y906" s="22">
        <v>0.35</v>
      </c>
      <c r="Z906" s="27">
        <v>35</v>
      </c>
      <c r="AA906" s="32">
        <v>7222</v>
      </c>
    </row>
    <row r="907" spans="1:27" x14ac:dyDescent="0.25">
      <c r="A907" t="s">
        <v>1150</v>
      </c>
      <c r="B907" s="1" t="s">
        <v>371</v>
      </c>
      <c r="C907" s="1" t="s">
        <v>1254</v>
      </c>
      <c r="D907" s="1">
        <v>0.55000000000000004</v>
      </c>
      <c r="E907" s="1">
        <v>44</v>
      </c>
      <c r="F907" s="1" t="s">
        <v>1255</v>
      </c>
      <c r="H907" t="str">
        <v>1,249</v>
      </c>
      <c r="I907" t="str">
        <v>2,796</v>
      </c>
      <c r="K907" s="10">
        <v>1249</v>
      </c>
      <c r="L907" s="10">
        <v>2796</v>
      </c>
      <c r="N907" s="3"/>
      <c r="O907" s="4"/>
      <c r="Q907" s="13">
        <v>14.950530000000001</v>
      </c>
      <c r="R907" s="13">
        <v>33.468119999999999</v>
      </c>
      <c r="V907" s="16" t="s">
        <v>1257</v>
      </c>
      <c r="W907" s="14">
        <v>31.70853</v>
      </c>
      <c r="X907" s="14">
        <v>41.883029999999998</v>
      </c>
      <c r="Y907" s="22">
        <v>0.24</v>
      </c>
      <c r="Z907" s="27">
        <v>45</v>
      </c>
      <c r="AA907" s="32">
        <v>1271</v>
      </c>
    </row>
    <row r="908" spans="1:27" x14ac:dyDescent="0.25">
      <c r="A908" t="s">
        <v>1256</v>
      </c>
      <c r="B908" s="1" t="s">
        <v>123</v>
      </c>
      <c r="C908" s="1" t="s">
        <v>30</v>
      </c>
      <c r="D908" s="1">
        <v>0.35</v>
      </c>
      <c r="E908" s="1">
        <v>35</v>
      </c>
      <c r="F908" s="1" t="s">
        <v>625</v>
      </c>
      <c r="H908" t="str">
        <v>649</v>
      </c>
      <c r="I908" t="str">
        <v>999</v>
      </c>
      <c r="K908" s="10">
        <v>649</v>
      </c>
      <c r="L908" s="10">
        <v>999</v>
      </c>
      <c r="N908" s="3"/>
      <c r="O908" s="4"/>
      <c r="Q908" s="13">
        <v>7.7685300000000002</v>
      </c>
      <c r="R908" s="13">
        <v>11.958029999999999</v>
      </c>
      <c r="V908" s="16" t="s">
        <v>6</v>
      </c>
      <c r="W908" s="14">
        <v>2.3820299999999999</v>
      </c>
      <c r="X908" s="14">
        <v>4.17753</v>
      </c>
      <c r="Y908" s="22">
        <v>0.43</v>
      </c>
      <c r="Z908" s="27">
        <v>41</v>
      </c>
      <c r="AA908" s="32">
        <v>314</v>
      </c>
    </row>
    <row r="909" spans="1:27" x14ac:dyDescent="0.25">
      <c r="A909" t="s">
        <v>1257</v>
      </c>
      <c r="B909" s="1" t="s">
        <v>1258</v>
      </c>
      <c r="C909" s="1" t="s">
        <v>739</v>
      </c>
      <c r="D909" s="1">
        <v>0.24</v>
      </c>
      <c r="E909" s="1">
        <v>45</v>
      </c>
      <c r="F909" s="1" t="s">
        <v>1259</v>
      </c>
      <c r="H909" t="str">
        <v>2,649</v>
      </c>
      <c r="I909" t="str">
        <v>3,499</v>
      </c>
      <c r="K909" s="10">
        <v>2649</v>
      </c>
      <c r="L909" s="10">
        <v>3499</v>
      </c>
      <c r="N909" s="3"/>
      <c r="O909" s="4"/>
      <c r="Q909" s="13">
        <v>31.70853</v>
      </c>
      <c r="R909" s="13">
        <v>41.883029999999998</v>
      </c>
      <c r="V909" s="16" t="s">
        <v>860</v>
      </c>
      <c r="W909" s="14">
        <v>7.1341200000000002</v>
      </c>
      <c r="X909" s="14">
        <v>8.6543100000000006</v>
      </c>
      <c r="Y909" s="22">
        <v>0.18</v>
      </c>
      <c r="Z909" s="27">
        <v>44</v>
      </c>
      <c r="AA909" s="32">
        <v>3219</v>
      </c>
    </row>
    <row r="910" spans="1:27" x14ac:dyDescent="0.25">
      <c r="A910" t="s">
        <v>6</v>
      </c>
      <c r="B910" s="1" t="s">
        <v>10</v>
      </c>
      <c r="C910" s="1" t="s">
        <v>11</v>
      </c>
      <c r="D910" s="1">
        <v>0.43</v>
      </c>
      <c r="E910" s="1">
        <v>41</v>
      </c>
      <c r="F910" s="1" t="s">
        <v>120</v>
      </c>
      <c r="H910" t="str">
        <v>199</v>
      </c>
      <c r="I910" t="str">
        <v>349</v>
      </c>
      <c r="K910" s="10">
        <v>199</v>
      </c>
      <c r="L910" s="10">
        <v>349</v>
      </c>
      <c r="N910" s="3"/>
      <c r="O910" s="4"/>
      <c r="Q910" s="13">
        <v>2.3820299999999999</v>
      </c>
      <c r="R910" s="13">
        <v>4.17753</v>
      </c>
      <c r="V910" s="16" t="s">
        <v>528</v>
      </c>
      <c r="W910" s="14">
        <v>29.913029999999999</v>
      </c>
      <c r="X910" s="14">
        <v>71.808030000000002</v>
      </c>
      <c r="Y910" s="22">
        <v>0.57999999999999996</v>
      </c>
      <c r="Z910" s="27">
        <v>41</v>
      </c>
      <c r="AA910" s="32">
        <v>38879</v>
      </c>
    </row>
    <row r="911" spans="1:27" x14ac:dyDescent="0.25">
      <c r="A911" t="s">
        <v>860</v>
      </c>
      <c r="B911" s="1" t="s">
        <v>1260</v>
      </c>
      <c r="C911" s="1" t="s">
        <v>1261</v>
      </c>
      <c r="D911" s="1">
        <v>0.18</v>
      </c>
      <c r="E911" s="1">
        <v>44</v>
      </c>
      <c r="F911" s="1" t="s">
        <v>1262</v>
      </c>
      <c r="H911" t="str">
        <v>596</v>
      </c>
      <c r="I911" t="str">
        <v>723</v>
      </c>
      <c r="K911" s="10">
        <v>596</v>
      </c>
      <c r="L911" s="10">
        <v>723</v>
      </c>
      <c r="N911" s="3"/>
      <c r="O911" s="4"/>
      <c r="Q911" s="13">
        <v>7.1341200000000002</v>
      </c>
      <c r="R911" s="13">
        <v>8.6543100000000006</v>
      </c>
      <c r="V911" s="16" t="s">
        <v>1263</v>
      </c>
      <c r="W911" s="14">
        <v>59.838029999999996</v>
      </c>
      <c r="X911" s="14">
        <v>149.61303000000001</v>
      </c>
      <c r="Y911" s="22">
        <v>0.6</v>
      </c>
      <c r="Z911" s="27">
        <v>42</v>
      </c>
      <c r="AA911" s="32">
        <v>4541</v>
      </c>
    </row>
    <row r="912" spans="1:27" x14ac:dyDescent="0.25">
      <c r="A912" t="s">
        <v>528</v>
      </c>
      <c r="B912" s="1" t="s">
        <v>295</v>
      </c>
      <c r="C912" s="1" t="s">
        <v>588</v>
      </c>
      <c r="D912" s="1">
        <v>0.57999999999999996</v>
      </c>
      <c r="E912" s="1">
        <v>41</v>
      </c>
      <c r="F912" s="1" t="s">
        <v>718</v>
      </c>
      <c r="H912" t="str">
        <v>2,499</v>
      </c>
      <c r="I912" t="str">
        <v>5,999</v>
      </c>
      <c r="K912" s="10">
        <v>2499</v>
      </c>
      <c r="L912" s="10">
        <v>5999</v>
      </c>
      <c r="N912" s="3"/>
      <c r="O912" s="4"/>
      <c r="Q912" s="13">
        <v>29.913029999999999</v>
      </c>
      <c r="R912" s="13">
        <v>71.808030000000002</v>
      </c>
      <c r="V912" s="16" t="s">
        <v>551</v>
      </c>
      <c r="W912" s="14">
        <v>4.7760299999999996</v>
      </c>
      <c r="X912" s="14">
        <v>15.4413</v>
      </c>
      <c r="Y912" s="22">
        <v>0.69</v>
      </c>
      <c r="Z912" s="27">
        <v>42</v>
      </c>
      <c r="AA912" s="32">
        <v>76042</v>
      </c>
    </row>
    <row r="913" spans="1:27" x14ac:dyDescent="0.25">
      <c r="A913" t="s">
        <v>1263</v>
      </c>
      <c r="B913" s="1" t="s">
        <v>378</v>
      </c>
      <c r="C913" s="1" t="s">
        <v>291</v>
      </c>
      <c r="D913" s="1">
        <v>0.6</v>
      </c>
      <c r="E913" s="1">
        <v>42</v>
      </c>
      <c r="F913" s="1" t="s">
        <v>1264</v>
      </c>
      <c r="H913" t="str">
        <v>4,999</v>
      </c>
      <c r="I913" t="str">
        <v>12,499</v>
      </c>
      <c r="K913" s="10">
        <v>4999</v>
      </c>
      <c r="L913" s="10">
        <v>12499</v>
      </c>
      <c r="N913" s="3"/>
      <c r="O913" s="4"/>
      <c r="Q913" s="13">
        <v>59.838029999999996</v>
      </c>
      <c r="R913" s="13">
        <v>149.61303000000001</v>
      </c>
      <c r="V913" s="16" t="s">
        <v>909</v>
      </c>
      <c r="W913" s="14">
        <v>1.38852</v>
      </c>
      <c r="X913" s="14">
        <v>2.3940000000000001</v>
      </c>
      <c r="Y913" s="22">
        <v>0.42</v>
      </c>
      <c r="Z913" s="27">
        <v>43</v>
      </c>
      <c r="AA913" s="32">
        <v>485</v>
      </c>
    </row>
    <row r="914" spans="1:27" x14ac:dyDescent="0.25">
      <c r="A914" t="s">
        <v>551</v>
      </c>
      <c r="B914" s="1" t="s">
        <v>7</v>
      </c>
      <c r="C914" s="1" t="s">
        <v>825</v>
      </c>
      <c r="D914" s="1">
        <v>0.69</v>
      </c>
      <c r="E914" s="1">
        <v>42</v>
      </c>
      <c r="F914" s="1" t="s">
        <v>1265</v>
      </c>
      <c r="H914" t="str">
        <v>399</v>
      </c>
      <c r="I914" t="str">
        <v>1,290</v>
      </c>
      <c r="K914" s="10">
        <v>399</v>
      </c>
      <c r="L914" s="10">
        <v>1290</v>
      </c>
      <c r="N914" s="3"/>
      <c r="O914" s="4"/>
      <c r="Q914" s="13">
        <v>4.7760299999999996</v>
      </c>
      <c r="R914" s="13">
        <v>15.4413</v>
      </c>
      <c r="V914" s="16" t="s">
        <v>983</v>
      </c>
      <c r="W914" s="14">
        <v>53.853029999999997</v>
      </c>
      <c r="X914" s="14">
        <v>71.808030000000002</v>
      </c>
      <c r="Y914" s="22">
        <v>0.25</v>
      </c>
      <c r="Z914" s="27">
        <v>43</v>
      </c>
      <c r="AA914" s="32">
        <v>44696</v>
      </c>
    </row>
    <row r="915" spans="1:27" x14ac:dyDescent="0.25">
      <c r="A915" t="s">
        <v>909</v>
      </c>
      <c r="B915" s="1" t="s">
        <v>1250</v>
      </c>
      <c r="C915" s="1" t="s">
        <v>1251</v>
      </c>
      <c r="D915" s="1">
        <v>0.42</v>
      </c>
      <c r="E915" s="1">
        <v>43</v>
      </c>
      <c r="F915" s="1" t="s">
        <v>1266</v>
      </c>
      <c r="H915" t="str">
        <v>116</v>
      </c>
      <c r="I915" t="str">
        <v>200</v>
      </c>
      <c r="K915" s="10">
        <v>116</v>
      </c>
      <c r="L915" s="10">
        <v>200</v>
      </c>
      <c r="N915" s="3"/>
      <c r="O915" s="4"/>
      <c r="Q915" s="13">
        <v>1.38852</v>
      </c>
      <c r="R915" s="13">
        <v>2.3940000000000001</v>
      </c>
      <c r="V915" s="16" t="s">
        <v>1010</v>
      </c>
      <c r="W915" s="14">
        <v>3.9500999999999999</v>
      </c>
      <c r="X915" s="14">
        <v>5.9730299999999996</v>
      </c>
      <c r="Y915" s="22">
        <v>0.34</v>
      </c>
      <c r="Z915" s="27">
        <v>37</v>
      </c>
      <c r="AA915" s="32">
        <v>8566</v>
      </c>
    </row>
    <row r="916" spans="1:27" x14ac:dyDescent="0.25">
      <c r="A916" t="s">
        <v>983</v>
      </c>
      <c r="B916" s="1" t="s">
        <v>684</v>
      </c>
      <c r="C916" s="1" t="s">
        <v>588</v>
      </c>
      <c r="D916" s="1">
        <v>0.25</v>
      </c>
      <c r="E916" s="1">
        <v>43</v>
      </c>
      <c r="F916" s="1" t="s">
        <v>1267</v>
      </c>
      <c r="H916" t="str">
        <v>4,499</v>
      </c>
      <c r="I916" t="str">
        <v>5,999</v>
      </c>
      <c r="K916" s="10">
        <v>4499</v>
      </c>
      <c r="L916" s="10">
        <v>5999</v>
      </c>
      <c r="N916" s="3"/>
      <c r="O916" s="4"/>
      <c r="Q916" s="13">
        <v>53.853029999999997</v>
      </c>
      <c r="R916" s="13">
        <v>71.808030000000002</v>
      </c>
      <c r="V916" s="16" t="s">
        <v>897</v>
      </c>
      <c r="W916" s="14">
        <v>7.7685300000000002</v>
      </c>
      <c r="X916" s="14">
        <v>29.913029999999999</v>
      </c>
      <c r="Y916" s="22">
        <v>0.74</v>
      </c>
      <c r="Z916" s="27">
        <v>39</v>
      </c>
      <c r="AA916" s="32">
        <v>13049</v>
      </c>
    </row>
    <row r="917" spans="1:27" x14ac:dyDescent="0.25">
      <c r="A917" t="s">
        <v>1010</v>
      </c>
      <c r="B917" s="1" t="s">
        <v>1268</v>
      </c>
      <c r="C917" s="1" t="s">
        <v>24</v>
      </c>
      <c r="D917" s="1">
        <v>0.34</v>
      </c>
      <c r="E917" s="1">
        <v>37</v>
      </c>
      <c r="F917" s="1" t="s">
        <v>1269</v>
      </c>
      <c r="H917" t="str">
        <v>330</v>
      </c>
      <c r="I917" t="str">
        <v>499</v>
      </c>
      <c r="K917" s="10">
        <v>330</v>
      </c>
      <c r="L917" s="10">
        <v>499</v>
      </c>
      <c r="N917" s="3"/>
      <c r="O917" s="4"/>
      <c r="Q917" s="13">
        <v>3.9500999999999999</v>
      </c>
      <c r="R917" s="13">
        <v>5.9730299999999996</v>
      </c>
      <c r="V917" s="16" t="s">
        <v>995</v>
      </c>
      <c r="W917" s="14">
        <v>14.77098</v>
      </c>
      <c r="X917" s="14">
        <v>19.140029999999999</v>
      </c>
      <c r="Y917" s="22">
        <v>0.23</v>
      </c>
      <c r="Z917" s="27">
        <v>45</v>
      </c>
      <c r="AA917" s="32">
        <v>1668</v>
      </c>
    </row>
    <row r="918" spans="1:27" x14ac:dyDescent="0.25">
      <c r="A918" t="s">
        <v>897</v>
      </c>
      <c r="B918" s="1" t="s">
        <v>123</v>
      </c>
      <c r="C918" s="1" t="s">
        <v>295</v>
      </c>
      <c r="D918" s="1">
        <v>0.74</v>
      </c>
      <c r="E918" s="1">
        <v>39</v>
      </c>
      <c r="F918" s="1" t="s">
        <v>1270</v>
      </c>
      <c r="H918" t="str">
        <v>649</v>
      </c>
      <c r="I918" t="str">
        <v>2,499</v>
      </c>
      <c r="K918" s="10">
        <v>649</v>
      </c>
      <c r="L918" s="10">
        <v>2499</v>
      </c>
      <c r="N918" s="3"/>
      <c r="O918" s="4"/>
      <c r="Q918" s="13">
        <v>7.7685300000000002</v>
      </c>
      <c r="R918" s="13">
        <v>29.913029999999999</v>
      </c>
      <c r="V918" s="16" t="s">
        <v>719</v>
      </c>
      <c r="W918" s="14">
        <v>16.746030000000001</v>
      </c>
      <c r="X918" s="14">
        <v>35.790300000000002</v>
      </c>
      <c r="Y918" s="22">
        <v>0.53</v>
      </c>
      <c r="Z918" s="27">
        <v>41</v>
      </c>
      <c r="AA918" s="32">
        <v>97174</v>
      </c>
    </row>
    <row r="919" spans="1:27" x14ac:dyDescent="0.25">
      <c r="A919" t="s">
        <v>995</v>
      </c>
      <c r="B919" s="1" t="s">
        <v>1271</v>
      </c>
      <c r="C919" s="1" t="s">
        <v>97</v>
      </c>
      <c r="D919" s="1">
        <v>0.23</v>
      </c>
      <c r="E919" s="1">
        <v>45</v>
      </c>
      <c r="F919" s="1" t="s">
        <v>1272</v>
      </c>
      <c r="H919" t="str">
        <v>1,234</v>
      </c>
      <c r="I919" t="str">
        <v>1,599</v>
      </c>
      <c r="K919" s="10">
        <v>1234</v>
      </c>
      <c r="L919" s="10">
        <v>1599</v>
      </c>
      <c r="N919" s="3"/>
      <c r="O919" s="4"/>
      <c r="Q919" s="13">
        <v>14.77098</v>
      </c>
      <c r="R919" s="13">
        <v>19.140029999999999</v>
      </c>
      <c r="V919" s="16" t="s">
        <v>1183</v>
      </c>
      <c r="W919" s="14">
        <v>3.2558400000000001</v>
      </c>
      <c r="X919" s="14">
        <v>3.8304</v>
      </c>
      <c r="Y919" s="22">
        <v>0.15</v>
      </c>
      <c r="Z919" s="27">
        <v>40</v>
      </c>
      <c r="AA919" s="32">
        <v>3686</v>
      </c>
    </row>
    <row r="920" spans="1:27" x14ac:dyDescent="0.25">
      <c r="A920" t="s">
        <v>719</v>
      </c>
      <c r="B920" s="1" t="s">
        <v>124</v>
      </c>
      <c r="C920" s="1" t="s">
        <v>720</v>
      </c>
      <c r="D920" s="1">
        <v>0.53</v>
      </c>
      <c r="E920" s="1">
        <v>41</v>
      </c>
      <c r="F920" s="1" t="s">
        <v>1273</v>
      </c>
      <c r="H920" t="str">
        <v>1,399</v>
      </c>
      <c r="I920" t="str">
        <v>2,990</v>
      </c>
      <c r="K920" s="10">
        <v>1399</v>
      </c>
      <c r="L920" s="10">
        <v>2990</v>
      </c>
      <c r="N920" s="3"/>
      <c r="O920" s="4"/>
      <c r="Q920" s="13">
        <v>16.746030000000001</v>
      </c>
      <c r="R920" s="13">
        <v>35.790300000000002</v>
      </c>
      <c r="V920" s="16" t="s">
        <v>1276</v>
      </c>
      <c r="W920" s="14">
        <v>1.18503</v>
      </c>
      <c r="X920" s="14">
        <v>11.958029999999999</v>
      </c>
      <c r="Y920" s="22">
        <v>0.9</v>
      </c>
      <c r="Z920" s="27">
        <v>38</v>
      </c>
      <c r="AA920" s="32">
        <v>594</v>
      </c>
    </row>
    <row r="921" spans="1:27" x14ac:dyDescent="0.25">
      <c r="A921" t="s">
        <v>1183</v>
      </c>
      <c r="B921" s="1" t="s">
        <v>1274</v>
      </c>
      <c r="C921" s="1" t="s">
        <v>321</v>
      </c>
      <c r="D921" s="1">
        <v>0.15</v>
      </c>
      <c r="E921" s="1">
        <v>40</v>
      </c>
      <c r="F921" s="1" t="s">
        <v>1275</v>
      </c>
      <c r="H921" t="str">
        <v>272</v>
      </c>
      <c r="I921" t="str">
        <v>320</v>
      </c>
      <c r="K921" s="10">
        <v>272</v>
      </c>
      <c r="L921" s="10">
        <v>320</v>
      </c>
      <c r="N921" s="3"/>
      <c r="O921" s="4"/>
      <c r="Q921" s="13">
        <v>3.2558400000000001</v>
      </c>
      <c r="R921" s="13">
        <v>3.8304</v>
      </c>
      <c r="V921" s="16" t="s">
        <v>1278</v>
      </c>
      <c r="W921" s="14">
        <v>41.87106</v>
      </c>
      <c r="X921" s="14">
        <v>46.383749999999999</v>
      </c>
      <c r="Y921" s="22">
        <v>0.1</v>
      </c>
      <c r="Z921" s="27">
        <v>34</v>
      </c>
      <c r="AA921" s="32">
        <v>12185</v>
      </c>
    </row>
    <row r="922" spans="1:27" x14ac:dyDescent="0.25">
      <c r="A922" t="s">
        <v>1276</v>
      </c>
      <c r="B922" s="1" t="s">
        <v>83</v>
      </c>
      <c r="C922" s="1" t="s">
        <v>30</v>
      </c>
      <c r="D922" s="1">
        <v>0.9</v>
      </c>
      <c r="E922" s="1">
        <v>38</v>
      </c>
      <c r="F922" s="1" t="s">
        <v>1277</v>
      </c>
      <c r="H922" t="str">
        <v>99</v>
      </c>
      <c r="I922" t="str">
        <v>999</v>
      </c>
      <c r="K922" s="10">
        <v>99</v>
      </c>
      <c r="L922" s="10">
        <v>999</v>
      </c>
      <c r="N922" s="3"/>
      <c r="O922" s="4"/>
      <c r="Q922" s="13">
        <v>1.18503</v>
      </c>
      <c r="R922" s="13">
        <v>11.958029999999999</v>
      </c>
      <c r="V922" s="16" t="s">
        <v>967</v>
      </c>
      <c r="W922" s="14">
        <v>120.88503</v>
      </c>
      <c r="X922" s="14">
        <v>228.7467</v>
      </c>
      <c r="Y922" s="22">
        <v>0.47</v>
      </c>
      <c r="Z922" s="27">
        <v>43</v>
      </c>
      <c r="AA922" s="32">
        <v>2623</v>
      </c>
    </row>
    <row r="923" spans="1:27" x14ac:dyDescent="0.25">
      <c r="A923" t="s">
        <v>1278</v>
      </c>
      <c r="B923" s="1" t="s">
        <v>1279</v>
      </c>
      <c r="C923" s="1" t="s">
        <v>1280</v>
      </c>
      <c r="D923" s="1">
        <v>0.1</v>
      </c>
      <c r="E923" s="1">
        <v>34</v>
      </c>
      <c r="F923" s="1" t="s">
        <v>1281</v>
      </c>
      <c r="H923" t="str">
        <v>3,498</v>
      </c>
      <c r="I923" t="str">
        <v>3,875</v>
      </c>
      <c r="K923" s="10">
        <v>3498</v>
      </c>
      <c r="L923" s="10">
        <v>3875</v>
      </c>
      <c r="N923" s="3"/>
      <c r="O923" s="4"/>
      <c r="Q923" s="13">
        <v>41.87106</v>
      </c>
      <c r="R923" s="13">
        <v>46.383749999999999</v>
      </c>
      <c r="V923" s="16" t="s">
        <v>1026</v>
      </c>
      <c r="W923" s="14">
        <v>5.37453</v>
      </c>
      <c r="X923" s="14">
        <v>11.958029999999999</v>
      </c>
      <c r="Y923" s="22">
        <v>0.55000000000000004</v>
      </c>
      <c r="Z923" s="27">
        <v>43</v>
      </c>
      <c r="AA923" s="32">
        <v>9701</v>
      </c>
    </row>
    <row r="924" spans="1:27" x14ac:dyDescent="0.25">
      <c r="A924" t="s">
        <v>967</v>
      </c>
      <c r="B924" s="1" t="s">
        <v>1282</v>
      </c>
      <c r="C924" s="1" t="s">
        <v>1283</v>
      </c>
      <c r="D924" s="1">
        <v>0.47</v>
      </c>
      <c r="E924" s="1">
        <v>43</v>
      </c>
      <c r="F924" s="1" t="s">
        <v>1284</v>
      </c>
      <c r="H924" t="str">
        <v>10,099</v>
      </c>
      <c r="I924" t="str">
        <v>19,110</v>
      </c>
      <c r="K924" s="10">
        <v>10099</v>
      </c>
      <c r="L924" s="10">
        <v>19110</v>
      </c>
      <c r="N924" s="3"/>
      <c r="O924" s="4"/>
      <c r="Q924" s="13">
        <v>120.88503</v>
      </c>
      <c r="R924" s="13">
        <v>228.7467</v>
      </c>
      <c r="V924" s="16" t="s">
        <v>1286</v>
      </c>
      <c r="W924" s="14">
        <v>1.7954999999999999</v>
      </c>
      <c r="X924" s="14">
        <v>1.7954999999999999</v>
      </c>
      <c r="Y924" s="22">
        <v>0</v>
      </c>
      <c r="Z924" s="27">
        <v>43</v>
      </c>
      <c r="AA924" s="32">
        <v>15867</v>
      </c>
    </row>
    <row r="925" spans="1:27" x14ac:dyDescent="0.25">
      <c r="A925" t="s">
        <v>1026</v>
      </c>
      <c r="B925" s="1" t="s">
        <v>201</v>
      </c>
      <c r="C925" s="1" t="s">
        <v>30</v>
      </c>
      <c r="D925" s="1">
        <v>0.55000000000000004</v>
      </c>
      <c r="E925" s="1">
        <v>43</v>
      </c>
      <c r="F925" s="1" t="s">
        <v>1285</v>
      </c>
      <c r="H925" t="str">
        <v>449</v>
      </c>
      <c r="I925" t="str">
        <v>999</v>
      </c>
      <c r="K925" s="10">
        <v>449</v>
      </c>
      <c r="L925" s="10">
        <v>999</v>
      </c>
      <c r="N925" s="3"/>
      <c r="O925" s="4"/>
      <c r="Q925" s="13">
        <v>5.37453</v>
      </c>
      <c r="R925" s="13">
        <v>11.958029999999999</v>
      </c>
      <c r="V925" s="16" t="s">
        <v>6</v>
      </c>
      <c r="W925" s="14">
        <v>4.1655600000000002</v>
      </c>
      <c r="X925" s="14">
        <v>17.94303</v>
      </c>
      <c r="Y925" s="22">
        <v>0.77</v>
      </c>
      <c r="Z925" s="27">
        <v>42</v>
      </c>
      <c r="AA925" s="32">
        <v>656</v>
      </c>
    </row>
    <row r="926" spans="1:27" x14ac:dyDescent="0.25">
      <c r="A926" t="s">
        <v>1286</v>
      </c>
      <c r="B926" s="1" t="s">
        <v>752</v>
      </c>
      <c r="C926" s="1" t="s">
        <v>752</v>
      </c>
      <c r="D926" s="1">
        <v>0</v>
      </c>
      <c r="E926" s="1">
        <v>43</v>
      </c>
      <c r="F926" s="1" t="s">
        <v>1287</v>
      </c>
      <c r="H926" t="str">
        <v>150</v>
      </c>
      <c r="I926" t="str">
        <v>150</v>
      </c>
      <c r="K926" s="10">
        <v>150</v>
      </c>
      <c r="L926" s="10">
        <v>150</v>
      </c>
      <c r="N926" s="3"/>
      <c r="O926" s="4"/>
      <c r="Q926" s="13">
        <v>1.7954999999999999</v>
      </c>
      <c r="R926" s="13">
        <v>1.7954999999999999</v>
      </c>
      <c r="V926" s="16" t="s">
        <v>895</v>
      </c>
      <c r="W926" s="14">
        <v>14.352029999999999</v>
      </c>
      <c r="X926" s="14">
        <v>35.898029999999999</v>
      </c>
      <c r="Y926" s="22">
        <v>0.6</v>
      </c>
      <c r="Z926" s="27">
        <v>41</v>
      </c>
      <c r="AA926" s="32">
        <v>10725</v>
      </c>
    </row>
    <row r="927" spans="1:27" x14ac:dyDescent="0.25">
      <c r="A927" t="s">
        <v>6</v>
      </c>
      <c r="B927" s="1" t="s">
        <v>127</v>
      </c>
      <c r="C927" s="1" t="s">
        <v>128</v>
      </c>
      <c r="D927" s="1">
        <v>0.77</v>
      </c>
      <c r="E927" s="1">
        <v>42</v>
      </c>
      <c r="F927" s="1" t="s">
        <v>129</v>
      </c>
      <c r="H927" t="str">
        <v>348</v>
      </c>
      <c r="I927" t="str">
        <v>1,499</v>
      </c>
      <c r="K927" s="10">
        <v>348</v>
      </c>
      <c r="L927" s="10">
        <v>1499</v>
      </c>
      <c r="N927" s="3"/>
      <c r="O927" s="4"/>
      <c r="Q927" s="13">
        <v>4.1655600000000002</v>
      </c>
      <c r="R927" s="13">
        <v>17.94303</v>
      </c>
      <c r="V927" s="16" t="s">
        <v>881</v>
      </c>
      <c r="W927" s="14">
        <v>4.7520899999999999</v>
      </c>
      <c r="X927" s="14">
        <v>10.76103</v>
      </c>
      <c r="Y927" s="22">
        <v>0.56000000000000005</v>
      </c>
      <c r="Z927" s="27">
        <v>40</v>
      </c>
      <c r="AA927" s="32">
        <v>3025</v>
      </c>
    </row>
    <row r="928" spans="1:27" x14ac:dyDescent="0.25">
      <c r="A928" t="s">
        <v>895</v>
      </c>
      <c r="B928" s="1" t="s">
        <v>110</v>
      </c>
      <c r="C928" s="1" t="s">
        <v>147</v>
      </c>
      <c r="D928" s="1">
        <v>0.6</v>
      </c>
      <c r="E928" s="1">
        <v>41</v>
      </c>
      <c r="F928" s="1" t="s">
        <v>1288</v>
      </c>
      <c r="H928" t="str">
        <v>1,199</v>
      </c>
      <c r="I928" t="str">
        <v>2,999</v>
      </c>
      <c r="K928" s="10">
        <v>1199</v>
      </c>
      <c r="L928" s="10">
        <v>2999</v>
      </c>
      <c r="N928" s="3"/>
      <c r="O928" s="4"/>
      <c r="Q928" s="13">
        <v>14.352029999999999</v>
      </c>
      <c r="R928" s="13">
        <v>35.898029999999999</v>
      </c>
      <c r="V928" s="16" t="s">
        <v>6</v>
      </c>
      <c r="W928" s="14">
        <v>1.84338</v>
      </c>
      <c r="X928" s="14">
        <v>4.17753</v>
      </c>
      <c r="Y928" s="22">
        <v>0.56000000000000005</v>
      </c>
      <c r="Z928" s="27">
        <v>43</v>
      </c>
      <c r="AA928" s="32">
        <v>7064</v>
      </c>
    </row>
    <row r="929" spans="1:27" x14ac:dyDescent="0.25">
      <c r="A929" t="s">
        <v>881</v>
      </c>
      <c r="B929" s="1" t="s">
        <v>1289</v>
      </c>
      <c r="C929" s="1" t="s">
        <v>40</v>
      </c>
      <c r="D929" s="1">
        <v>0.56000000000000005</v>
      </c>
      <c r="E929" s="1">
        <v>40</v>
      </c>
      <c r="F929" s="1" t="s">
        <v>1290</v>
      </c>
      <c r="H929" t="str">
        <v>397</v>
      </c>
      <c r="I929" t="str">
        <v>899</v>
      </c>
      <c r="K929" s="10">
        <v>397</v>
      </c>
      <c r="L929" s="10">
        <v>899</v>
      </c>
      <c r="N929" s="3"/>
      <c r="O929" s="4"/>
      <c r="Q929" s="13">
        <v>4.7520899999999999</v>
      </c>
      <c r="R929" s="13">
        <v>10.76103</v>
      </c>
      <c r="V929" s="16" t="s">
        <v>997</v>
      </c>
      <c r="W929" s="14">
        <v>8.3670299999999997</v>
      </c>
      <c r="X929" s="14">
        <v>17.8353</v>
      </c>
      <c r="Y929" s="22">
        <v>0.53</v>
      </c>
      <c r="Z929" s="27">
        <v>40</v>
      </c>
      <c r="AA929" s="32">
        <v>5736</v>
      </c>
    </row>
    <row r="930" spans="1:27" x14ac:dyDescent="0.25">
      <c r="A930" t="s">
        <v>6</v>
      </c>
      <c r="B930" s="1" t="s">
        <v>18</v>
      </c>
      <c r="C930" s="1" t="s">
        <v>11</v>
      </c>
      <c r="D930" s="1">
        <v>0.56000000000000005</v>
      </c>
      <c r="E930" s="1">
        <v>43</v>
      </c>
      <c r="F930" s="1" t="s">
        <v>130</v>
      </c>
      <c r="H930" t="str">
        <v>154</v>
      </c>
      <c r="I930" t="str">
        <v>349</v>
      </c>
      <c r="K930" s="10">
        <v>154</v>
      </c>
      <c r="L930" s="10">
        <v>349</v>
      </c>
      <c r="N930" s="3"/>
      <c r="O930" s="4"/>
      <c r="Q930" s="13">
        <v>1.84338</v>
      </c>
      <c r="R930" s="13">
        <v>4.17753</v>
      </c>
      <c r="V930" s="16" t="s">
        <v>551</v>
      </c>
      <c r="W930" s="14">
        <v>20.097629999999999</v>
      </c>
      <c r="X930" s="14">
        <v>23.92803</v>
      </c>
      <c r="Y930" s="22">
        <v>0.16</v>
      </c>
      <c r="Z930" s="27">
        <v>41</v>
      </c>
      <c r="AA930" s="32">
        <v>72563</v>
      </c>
    </row>
    <row r="931" spans="1:27" x14ac:dyDescent="0.25">
      <c r="A931" t="s">
        <v>997</v>
      </c>
      <c r="B931" s="1" t="s">
        <v>16</v>
      </c>
      <c r="C931" s="1" t="s">
        <v>366</v>
      </c>
      <c r="D931" s="1">
        <v>0.53</v>
      </c>
      <c r="E931" s="1">
        <v>40</v>
      </c>
      <c r="F931" s="1" t="s">
        <v>1291</v>
      </c>
      <c r="H931" t="str">
        <v>699</v>
      </c>
      <c r="I931" t="str">
        <v>1,490</v>
      </c>
      <c r="K931" s="10">
        <v>699</v>
      </c>
      <c r="L931" s="10">
        <v>1490</v>
      </c>
      <c r="N931" s="3"/>
      <c r="O931" s="4"/>
      <c r="Q931" s="13">
        <v>8.3670299999999997</v>
      </c>
      <c r="R931" s="13">
        <v>17.8353</v>
      </c>
      <c r="V931" s="16" t="s">
        <v>784</v>
      </c>
      <c r="W931" s="14">
        <v>4.2373799999999999</v>
      </c>
      <c r="X931" s="14">
        <v>17.954999999999998</v>
      </c>
      <c r="Y931" s="22">
        <v>0.76</v>
      </c>
      <c r="Z931" s="27">
        <v>40</v>
      </c>
      <c r="AA931" s="32">
        <v>1026</v>
      </c>
    </row>
    <row r="932" spans="1:27" x14ac:dyDescent="0.25">
      <c r="A932" t="s">
        <v>551</v>
      </c>
      <c r="B932" s="1" t="s">
        <v>1292</v>
      </c>
      <c r="C932" s="1" t="s">
        <v>71</v>
      </c>
      <c r="D932" s="1">
        <v>0.16</v>
      </c>
      <c r="E932" s="1">
        <v>41</v>
      </c>
      <c r="F932" s="1" t="s">
        <v>1293</v>
      </c>
      <c r="H932" t="str">
        <v>1,679</v>
      </c>
      <c r="I932" t="str">
        <v>1,999</v>
      </c>
      <c r="K932" s="10">
        <v>1679</v>
      </c>
      <c r="L932" s="10">
        <v>1999</v>
      </c>
      <c r="N932" s="3"/>
      <c r="O932" s="4"/>
      <c r="Q932" s="13">
        <v>20.097629999999999</v>
      </c>
      <c r="R932" s="13">
        <v>23.92803</v>
      </c>
      <c r="V932" s="16" t="s">
        <v>1296</v>
      </c>
      <c r="W932" s="14">
        <v>14.352029999999999</v>
      </c>
      <c r="X932" s="14">
        <v>65.823030000000003</v>
      </c>
      <c r="Y932" s="22">
        <v>0.78</v>
      </c>
      <c r="Z932" s="27">
        <v>38</v>
      </c>
      <c r="AA932" s="32">
        <v>2043</v>
      </c>
    </row>
    <row r="933" spans="1:27" x14ac:dyDescent="0.25">
      <c r="A933" t="s">
        <v>784</v>
      </c>
      <c r="B933" s="1" t="s">
        <v>1294</v>
      </c>
      <c r="C933" s="1" t="s">
        <v>247</v>
      </c>
      <c r="D933" s="1">
        <v>0.76</v>
      </c>
      <c r="E933" s="1">
        <v>40</v>
      </c>
      <c r="F933" s="1" t="s">
        <v>1295</v>
      </c>
      <c r="H933" t="str">
        <v>354</v>
      </c>
      <c r="I933" t="str">
        <v>1,500</v>
      </c>
      <c r="K933" s="10">
        <v>354</v>
      </c>
      <c r="L933" s="10">
        <v>1500</v>
      </c>
      <c r="N933" s="3"/>
      <c r="O933" s="4"/>
      <c r="Q933" s="13">
        <v>4.2373799999999999</v>
      </c>
      <c r="R933" s="13">
        <v>17.954999999999998</v>
      </c>
      <c r="V933" s="16" t="s">
        <v>995</v>
      </c>
      <c r="W933" s="14">
        <v>4.5366299999999997</v>
      </c>
      <c r="X933" s="14">
        <v>17.94303</v>
      </c>
      <c r="Y933" s="22">
        <v>0.75</v>
      </c>
      <c r="Z933" s="27">
        <v>42</v>
      </c>
      <c r="AA933" s="32">
        <v>4149</v>
      </c>
    </row>
    <row r="934" spans="1:27" x14ac:dyDescent="0.25">
      <c r="A934" t="s">
        <v>1296</v>
      </c>
      <c r="B934" s="1" t="s">
        <v>110</v>
      </c>
      <c r="C934" s="1" t="s">
        <v>841</v>
      </c>
      <c r="D934" s="1">
        <v>0.78</v>
      </c>
      <c r="E934" s="1">
        <v>38</v>
      </c>
      <c r="F934" s="1" t="s">
        <v>1297</v>
      </c>
      <c r="H934" t="str">
        <v>1,199</v>
      </c>
      <c r="I934" t="str">
        <v>5,499</v>
      </c>
      <c r="K934" s="10">
        <v>1199</v>
      </c>
      <c r="L934" s="10">
        <v>5499</v>
      </c>
      <c r="N934" s="3"/>
      <c r="O934" s="4"/>
      <c r="Q934" s="13">
        <v>14.352029999999999</v>
      </c>
      <c r="R934" s="13">
        <v>65.823030000000003</v>
      </c>
      <c r="V934" s="16" t="s">
        <v>832</v>
      </c>
      <c r="W934" s="14">
        <v>5.9730299999999996</v>
      </c>
      <c r="X934" s="14">
        <v>9.2767499999999998</v>
      </c>
      <c r="Y934" s="22">
        <v>0.36</v>
      </c>
      <c r="Z934" s="27">
        <v>43</v>
      </c>
      <c r="AA934" s="32">
        <v>74</v>
      </c>
    </row>
    <row r="935" spans="1:27" x14ac:dyDescent="0.25">
      <c r="A935" t="s">
        <v>995</v>
      </c>
      <c r="B935" s="1" t="s">
        <v>311</v>
      </c>
      <c r="C935" s="1" t="s">
        <v>128</v>
      </c>
      <c r="D935" s="1">
        <v>0.75</v>
      </c>
      <c r="E935" s="1">
        <v>42</v>
      </c>
      <c r="F935" s="1" t="s">
        <v>1298</v>
      </c>
      <c r="H935" t="str">
        <v>379</v>
      </c>
      <c r="I935" t="str">
        <v>1,499</v>
      </c>
      <c r="K935" s="10">
        <v>379</v>
      </c>
      <c r="L935" s="10">
        <v>1499</v>
      </c>
      <c r="N935" s="3"/>
      <c r="O935" s="4"/>
      <c r="Q935" s="13">
        <v>4.5366299999999997</v>
      </c>
      <c r="R935" s="13">
        <v>17.94303</v>
      </c>
      <c r="V935" s="16" t="s">
        <v>1301</v>
      </c>
      <c r="W935" s="14">
        <v>124.35633</v>
      </c>
      <c r="X935" s="14">
        <v>383.03999999999996</v>
      </c>
      <c r="Y935" s="22">
        <v>0.68</v>
      </c>
      <c r="Z935" s="27">
        <v>44</v>
      </c>
      <c r="AA935" s="32">
        <v>41398</v>
      </c>
    </row>
    <row r="936" spans="1:27" x14ac:dyDescent="0.25">
      <c r="A936" t="s">
        <v>832</v>
      </c>
      <c r="B936" s="1" t="s">
        <v>24</v>
      </c>
      <c r="C936" s="1" t="s">
        <v>1299</v>
      </c>
      <c r="D936" s="1">
        <v>0.36</v>
      </c>
      <c r="E936" s="1">
        <v>43</v>
      </c>
      <c r="F936" s="1" t="s">
        <v>1300</v>
      </c>
      <c r="H936" t="str">
        <v>499</v>
      </c>
      <c r="I936" t="str">
        <v>775</v>
      </c>
      <c r="K936" s="10">
        <v>499</v>
      </c>
      <c r="L936" s="10">
        <v>775</v>
      </c>
      <c r="N936" s="3"/>
      <c r="O936" s="4"/>
      <c r="Q936" s="13">
        <v>5.9730299999999996</v>
      </c>
      <c r="R936" s="13">
        <v>9.2767499999999998</v>
      </c>
      <c r="V936" s="16" t="s">
        <v>1171</v>
      </c>
      <c r="W936" s="14">
        <v>7.7685300000000002</v>
      </c>
      <c r="X936" s="14">
        <v>15.561</v>
      </c>
      <c r="Y936" s="22">
        <v>0.5</v>
      </c>
      <c r="Z936" s="27">
        <v>41</v>
      </c>
      <c r="AA936" s="32">
        <v>5195</v>
      </c>
    </row>
    <row r="937" spans="1:27" x14ac:dyDescent="0.25">
      <c r="A937" t="s">
        <v>1301</v>
      </c>
      <c r="B937" s="1" t="s">
        <v>1302</v>
      </c>
      <c r="C937" s="1" t="s">
        <v>1303</v>
      </c>
      <c r="D937" s="1">
        <v>0.68</v>
      </c>
      <c r="E937" s="1">
        <v>44</v>
      </c>
      <c r="F937" s="1" t="s">
        <v>1304</v>
      </c>
      <c r="H937" t="str">
        <v>10,389</v>
      </c>
      <c r="I937" t="str">
        <v>32,000</v>
      </c>
      <c r="K937" s="10">
        <v>10389</v>
      </c>
      <c r="L937" s="10">
        <v>32000</v>
      </c>
      <c r="N937" s="3"/>
      <c r="O937" s="4"/>
      <c r="Q937" s="13">
        <v>124.35633</v>
      </c>
      <c r="R937" s="13">
        <v>383.03999999999996</v>
      </c>
      <c r="V937" s="16" t="s">
        <v>1307</v>
      </c>
      <c r="W937" s="14">
        <v>14.352029999999999</v>
      </c>
      <c r="X937" s="14">
        <v>23.92803</v>
      </c>
      <c r="Y937" s="22">
        <v>0.4</v>
      </c>
      <c r="Z937" s="27">
        <v>45</v>
      </c>
      <c r="AA937" s="32">
        <v>2242</v>
      </c>
    </row>
    <row r="938" spans="1:27" x14ac:dyDescent="0.25">
      <c r="A938" t="s">
        <v>1171</v>
      </c>
      <c r="B938" s="1" t="s">
        <v>123</v>
      </c>
      <c r="C938" s="1" t="s">
        <v>1305</v>
      </c>
      <c r="D938" s="1">
        <v>0.5</v>
      </c>
      <c r="E938" s="1">
        <v>41</v>
      </c>
      <c r="F938" s="1" t="s">
        <v>1306</v>
      </c>
      <c r="H938" t="str">
        <v>649</v>
      </c>
      <c r="I938" t="str">
        <v>1,300</v>
      </c>
      <c r="K938" s="10">
        <v>649</v>
      </c>
      <c r="L938" s="10">
        <v>1300</v>
      </c>
      <c r="N938" s="3"/>
      <c r="O938" s="4"/>
      <c r="Q938" s="13">
        <v>7.7685300000000002</v>
      </c>
      <c r="R938" s="13">
        <v>15.561</v>
      </c>
      <c r="V938" s="16" t="s">
        <v>6</v>
      </c>
      <c r="W938" s="14">
        <v>1.6638299999999999</v>
      </c>
      <c r="X938" s="14">
        <v>11.958029999999999</v>
      </c>
      <c r="Y938" s="22">
        <v>0.86</v>
      </c>
      <c r="Z938" s="27">
        <v>40</v>
      </c>
      <c r="AA938" s="32">
        <v>1313</v>
      </c>
    </row>
    <row r="939" spans="1:27" x14ac:dyDescent="0.25">
      <c r="A939" t="s">
        <v>1307</v>
      </c>
      <c r="B939" s="1" t="s">
        <v>110</v>
      </c>
      <c r="C939" s="1" t="s">
        <v>71</v>
      </c>
      <c r="D939" s="1">
        <v>0.4</v>
      </c>
      <c r="E939" s="1">
        <v>45</v>
      </c>
      <c r="F939" s="1" t="s">
        <v>191</v>
      </c>
      <c r="H939" t="str">
        <v>1,199</v>
      </c>
      <c r="I939" t="str">
        <v>1,999</v>
      </c>
      <c r="K939" s="10">
        <v>1199</v>
      </c>
      <c r="L939" s="10">
        <v>1999</v>
      </c>
      <c r="N939" s="3"/>
      <c r="O939" s="4"/>
      <c r="Q939" s="13">
        <v>14.352029999999999</v>
      </c>
      <c r="R939" s="13">
        <v>23.92803</v>
      </c>
      <c r="V939" s="16" t="s">
        <v>551</v>
      </c>
      <c r="W939" s="14">
        <v>10.64133</v>
      </c>
      <c r="X939" s="14">
        <v>23.92803</v>
      </c>
      <c r="Y939" s="22">
        <v>0.56000000000000005</v>
      </c>
      <c r="Z939" s="27">
        <v>42</v>
      </c>
      <c r="AA939" s="32">
        <v>2284</v>
      </c>
    </row>
    <row r="940" spans="1:27" x14ac:dyDescent="0.25">
      <c r="A940" t="s">
        <v>6</v>
      </c>
      <c r="B940" s="1" t="s">
        <v>135</v>
      </c>
      <c r="C940" s="1" t="s">
        <v>30</v>
      </c>
      <c r="D940" s="1">
        <v>0.86</v>
      </c>
      <c r="E940" s="1">
        <v>40</v>
      </c>
      <c r="F940" s="1" t="s">
        <v>136</v>
      </c>
      <c r="H940" t="str">
        <v>139</v>
      </c>
      <c r="I940" t="str">
        <v>999</v>
      </c>
      <c r="K940" s="10">
        <v>139</v>
      </c>
      <c r="L940" s="10">
        <v>999</v>
      </c>
      <c r="N940" s="3"/>
      <c r="O940" s="4"/>
      <c r="Q940" s="13">
        <v>1.6638299999999999</v>
      </c>
      <c r="R940" s="13">
        <v>11.958029999999999</v>
      </c>
      <c r="V940" s="16" t="s">
        <v>829</v>
      </c>
      <c r="W940" s="14">
        <v>16.865729999999999</v>
      </c>
      <c r="X940" s="14">
        <v>26.322029999999998</v>
      </c>
      <c r="Y940" s="22">
        <v>0.36</v>
      </c>
      <c r="Z940" s="27">
        <v>39</v>
      </c>
      <c r="AA940" s="32">
        <v>427</v>
      </c>
    </row>
    <row r="941" spans="1:27" x14ac:dyDescent="0.25">
      <c r="A941" t="s">
        <v>551</v>
      </c>
      <c r="B941" s="1" t="s">
        <v>867</v>
      </c>
      <c r="C941" s="1" t="s">
        <v>71</v>
      </c>
      <c r="D941" s="1">
        <v>0.56000000000000005</v>
      </c>
      <c r="E941" s="1">
        <v>42</v>
      </c>
      <c r="F941" s="1" t="s">
        <v>1308</v>
      </c>
      <c r="H941" t="str">
        <v>889</v>
      </c>
      <c r="I941" t="str">
        <v>1,999</v>
      </c>
      <c r="K941" s="10">
        <v>889</v>
      </c>
      <c r="L941" s="10">
        <v>1999</v>
      </c>
      <c r="N941" s="3"/>
      <c r="O941" s="4"/>
      <c r="Q941" s="13">
        <v>10.64133</v>
      </c>
      <c r="R941" s="13">
        <v>23.92803</v>
      </c>
      <c r="V941" s="16" t="s">
        <v>1311</v>
      </c>
      <c r="W941" s="14">
        <v>6.5715300000000001</v>
      </c>
      <c r="X941" s="14">
        <v>23.92803</v>
      </c>
      <c r="Y941" s="22">
        <v>0.73</v>
      </c>
      <c r="Z941" s="27">
        <v>43</v>
      </c>
      <c r="AA941" s="32">
        <v>1367</v>
      </c>
    </row>
    <row r="942" spans="1:27" x14ac:dyDescent="0.25">
      <c r="A942" t="s">
        <v>829</v>
      </c>
      <c r="B942" s="1" t="s">
        <v>1309</v>
      </c>
      <c r="C942" s="1" t="s">
        <v>111</v>
      </c>
      <c r="D942" s="1">
        <v>0.36</v>
      </c>
      <c r="E942" s="1">
        <v>39</v>
      </c>
      <c r="F942" s="1" t="s">
        <v>1310</v>
      </c>
      <c r="H942" t="str">
        <v>1,409</v>
      </c>
      <c r="I942" t="str">
        <v>2,199</v>
      </c>
      <c r="K942" s="10">
        <v>1409</v>
      </c>
      <c r="L942" s="10">
        <v>2199</v>
      </c>
      <c r="N942" s="3"/>
      <c r="O942" s="4"/>
      <c r="Q942" s="13">
        <v>16.865729999999999</v>
      </c>
      <c r="R942" s="13">
        <v>26.322029999999998</v>
      </c>
      <c r="V942" s="16" t="s">
        <v>1296</v>
      </c>
      <c r="W942" s="14">
        <v>8.9655299999999993</v>
      </c>
      <c r="X942" s="14">
        <v>21.534029999999998</v>
      </c>
      <c r="Y942" s="22">
        <v>0.57999999999999996</v>
      </c>
      <c r="Z942" s="27">
        <v>40</v>
      </c>
      <c r="AA942" s="32">
        <v>13199</v>
      </c>
    </row>
    <row r="943" spans="1:27" x14ac:dyDescent="0.25">
      <c r="A943" t="s">
        <v>1311</v>
      </c>
      <c r="B943" s="1" t="s">
        <v>323</v>
      </c>
      <c r="C943" s="1" t="s">
        <v>71</v>
      </c>
      <c r="D943" s="1">
        <v>0.73</v>
      </c>
      <c r="E943" s="1">
        <v>43</v>
      </c>
      <c r="F943" s="1" t="s">
        <v>1312</v>
      </c>
      <c r="H943" t="str">
        <v>549</v>
      </c>
      <c r="I943" t="str">
        <v>1,999</v>
      </c>
      <c r="K943" s="10">
        <v>549</v>
      </c>
      <c r="L943" s="10">
        <v>1999</v>
      </c>
      <c r="N943" s="3"/>
      <c r="O943" s="4"/>
      <c r="Q943" s="13">
        <v>6.5715300000000001</v>
      </c>
      <c r="R943" s="13">
        <v>23.92803</v>
      </c>
      <c r="V943" s="16" t="s">
        <v>6</v>
      </c>
      <c r="W943" s="14">
        <v>3.9381300000000001</v>
      </c>
      <c r="X943" s="14">
        <v>10.114649999999999</v>
      </c>
      <c r="Y943" s="22">
        <v>0.61</v>
      </c>
      <c r="Z943" s="27">
        <v>42</v>
      </c>
      <c r="AA943" s="32">
        <v>29746</v>
      </c>
    </row>
    <row r="944" spans="1:27" x14ac:dyDescent="0.25">
      <c r="A944" t="s">
        <v>1296</v>
      </c>
      <c r="B944" s="1" t="s">
        <v>258</v>
      </c>
      <c r="C944" s="1" t="s">
        <v>55</v>
      </c>
      <c r="D944" s="1">
        <v>0.57999999999999996</v>
      </c>
      <c r="E944" s="1">
        <v>40</v>
      </c>
      <c r="F944" s="1" t="s">
        <v>1313</v>
      </c>
      <c r="H944" t="str">
        <v>749</v>
      </c>
      <c r="I944" t="str">
        <v>1,799</v>
      </c>
      <c r="K944" s="10">
        <v>749</v>
      </c>
      <c r="L944" s="10">
        <v>1799</v>
      </c>
      <c r="N944" s="3"/>
      <c r="O944" s="4"/>
      <c r="Q944" s="13">
        <v>8.9655299999999993</v>
      </c>
      <c r="R944" s="13">
        <v>21.534029999999998</v>
      </c>
      <c r="V944" s="16" t="s">
        <v>6</v>
      </c>
      <c r="W944" s="14">
        <v>4.5366299999999997</v>
      </c>
      <c r="X944" s="14">
        <v>13.15503</v>
      </c>
      <c r="Y944" s="22">
        <v>0.66</v>
      </c>
      <c r="Z944" s="27">
        <v>43</v>
      </c>
      <c r="AA944" s="32">
        <v>2806</v>
      </c>
    </row>
    <row r="945" spans="1:27" x14ac:dyDescent="0.25">
      <c r="A945" t="s">
        <v>6</v>
      </c>
      <c r="B945" s="1" t="s">
        <v>15</v>
      </c>
      <c r="C945" s="1" t="s">
        <v>137</v>
      </c>
      <c r="D945" s="1">
        <v>0.61</v>
      </c>
      <c r="E945" s="1">
        <v>42</v>
      </c>
      <c r="F945" s="1" t="s">
        <v>138</v>
      </c>
      <c r="H945" t="str">
        <v>329</v>
      </c>
      <c r="I945" t="str">
        <v>845</v>
      </c>
      <c r="K945" s="10">
        <v>329</v>
      </c>
      <c r="L945" s="10">
        <v>845</v>
      </c>
      <c r="N945" s="3"/>
      <c r="O945" s="4"/>
      <c r="Q945" s="13">
        <v>3.9381300000000001</v>
      </c>
      <c r="R945" s="13">
        <v>10.114649999999999</v>
      </c>
      <c r="V945" s="16" t="s">
        <v>528</v>
      </c>
      <c r="W945" s="14">
        <v>71.796059999999997</v>
      </c>
      <c r="X945" s="14">
        <v>95.74803</v>
      </c>
      <c r="Y945" s="22">
        <v>0.25</v>
      </c>
      <c r="Z945" s="27">
        <v>42</v>
      </c>
      <c r="AA945" s="32">
        <v>30355</v>
      </c>
    </row>
    <row r="946" spans="1:27" x14ac:dyDescent="0.25">
      <c r="A946" t="s">
        <v>6</v>
      </c>
      <c r="B946" s="1" t="s">
        <v>311</v>
      </c>
      <c r="C946" s="1" t="s">
        <v>8</v>
      </c>
      <c r="D946" s="1">
        <v>0.66</v>
      </c>
      <c r="E946" s="1">
        <v>43</v>
      </c>
      <c r="F946" s="1" t="s">
        <v>200</v>
      </c>
      <c r="H946" t="str">
        <v>379</v>
      </c>
      <c r="I946" t="str">
        <v>1,099</v>
      </c>
      <c r="K946" s="10">
        <v>379</v>
      </c>
      <c r="L946" s="10">
        <v>1099</v>
      </c>
      <c r="N946" s="3"/>
      <c r="O946" s="4"/>
      <c r="Q946" s="13">
        <v>4.5366299999999997</v>
      </c>
      <c r="R946" s="13">
        <v>13.15503</v>
      </c>
      <c r="V946" s="16" t="s">
        <v>1026</v>
      </c>
      <c r="W946" s="14">
        <v>3.5790299999999999</v>
      </c>
      <c r="X946" s="14">
        <v>17.94303</v>
      </c>
      <c r="Y946" s="22">
        <v>0.8</v>
      </c>
      <c r="Z946" s="27">
        <v>42</v>
      </c>
      <c r="AA946" s="32">
        <v>2868</v>
      </c>
    </row>
    <row r="947" spans="1:27" x14ac:dyDescent="0.25">
      <c r="A947" t="s">
        <v>528</v>
      </c>
      <c r="B947" s="1" t="s">
        <v>1314</v>
      </c>
      <c r="C947" s="1" t="s">
        <v>143</v>
      </c>
      <c r="D947" s="1">
        <v>0.25</v>
      </c>
      <c r="E947" s="1">
        <v>42</v>
      </c>
      <c r="F947" s="1" t="s">
        <v>1315</v>
      </c>
      <c r="H947" t="str">
        <v>5,998</v>
      </c>
      <c r="I947" t="str">
        <v>7,999</v>
      </c>
      <c r="K947" s="10">
        <v>5998</v>
      </c>
      <c r="L947" s="10">
        <v>7999</v>
      </c>
      <c r="N947" s="3"/>
      <c r="O947" s="4"/>
      <c r="Q947" s="13">
        <v>71.796059999999997</v>
      </c>
      <c r="R947" s="13">
        <v>95.74803</v>
      </c>
      <c r="V947" s="16" t="s">
        <v>995</v>
      </c>
      <c r="W947" s="14">
        <v>4.5366299999999997</v>
      </c>
      <c r="X947" s="14">
        <v>17.94303</v>
      </c>
      <c r="Y947" s="22">
        <v>0.75</v>
      </c>
      <c r="Z947" s="27">
        <v>41</v>
      </c>
      <c r="AA947" s="32">
        <v>670</v>
      </c>
    </row>
    <row r="948" spans="1:27" x14ac:dyDescent="0.25">
      <c r="A948" t="s">
        <v>1026</v>
      </c>
      <c r="B948" s="1" t="s">
        <v>27</v>
      </c>
      <c r="C948" s="1" t="s">
        <v>128</v>
      </c>
      <c r="D948" s="1">
        <v>0.8</v>
      </c>
      <c r="E948" s="1">
        <v>42</v>
      </c>
      <c r="F948" s="1" t="s">
        <v>1316</v>
      </c>
      <c r="H948" t="str">
        <v>299</v>
      </c>
      <c r="I948" t="str">
        <v>1,499</v>
      </c>
      <c r="K948" s="10">
        <v>299</v>
      </c>
      <c r="L948" s="10">
        <v>1499</v>
      </c>
      <c r="N948" s="3"/>
      <c r="O948" s="4"/>
      <c r="Q948" s="13">
        <v>3.5790299999999999</v>
      </c>
      <c r="R948" s="13">
        <v>17.94303</v>
      </c>
      <c r="V948" s="16" t="s">
        <v>1318</v>
      </c>
      <c r="W948" s="14">
        <v>16.746030000000001</v>
      </c>
      <c r="X948" s="14">
        <v>35.898029999999999</v>
      </c>
      <c r="Y948" s="22">
        <v>0.53</v>
      </c>
      <c r="Z948" s="27">
        <v>43</v>
      </c>
      <c r="AA948" s="32">
        <v>353</v>
      </c>
    </row>
    <row r="949" spans="1:27" x14ac:dyDescent="0.25">
      <c r="A949" t="s">
        <v>995</v>
      </c>
      <c r="B949" s="1" t="s">
        <v>311</v>
      </c>
      <c r="C949" s="1" t="s">
        <v>128</v>
      </c>
      <c r="D949" s="1">
        <v>0.75</v>
      </c>
      <c r="E949" s="1">
        <v>41</v>
      </c>
      <c r="F949" s="1" t="s">
        <v>1317</v>
      </c>
      <c r="H949" t="str">
        <v>379</v>
      </c>
      <c r="I949" t="str">
        <v>1,499</v>
      </c>
      <c r="K949" s="10">
        <v>379</v>
      </c>
      <c r="L949" s="10">
        <v>1499</v>
      </c>
      <c r="N949" s="3"/>
      <c r="O949" s="4"/>
      <c r="Q949" s="13">
        <v>4.5366299999999997</v>
      </c>
      <c r="R949" s="13">
        <v>17.94303</v>
      </c>
      <c r="V949" s="16" t="s">
        <v>1320</v>
      </c>
      <c r="W949" s="14">
        <v>8.3670299999999997</v>
      </c>
      <c r="X949" s="14">
        <v>15.54903</v>
      </c>
      <c r="Y949" s="22">
        <v>0.46</v>
      </c>
      <c r="Z949" s="27">
        <v>43</v>
      </c>
      <c r="AA949" s="32">
        <v>6183</v>
      </c>
    </row>
    <row r="950" spans="1:27" x14ac:dyDescent="0.25">
      <c r="A950" t="s">
        <v>1318</v>
      </c>
      <c r="B950" s="1" t="s">
        <v>124</v>
      </c>
      <c r="C950" s="1" t="s">
        <v>147</v>
      </c>
      <c r="D950" s="1">
        <v>0.53</v>
      </c>
      <c r="E950" s="1">
        <v>43</v>
      </c>
      <c r="F950" s="1" t="s">
        <v>1319</v>
      </c>
      <c r="H950" t="str">
        <v>1,399</v>
      </c>
      <c r="I950" t="str">
        <v>2,999</v>
      </c>
      <c r="K950" s="10">
        <v>1399</v>
      </c>
      <c r="L950" s="10">
        <v>2999</v>
      </c>
      <c r="N950" s="3"/>
      <c r="O950" s="4"/>
      <c r="Q950" s="13">
        <v>16.746030000000001</v>
      </c>
      <c r="R950" s="13">
        <v>35.898029999999999</v>
      </c>
      <c r="V950" s="16" t="s">
        <v>1038</v>
      </c>
      <c r="W950" s="14">
        <v>3.5909999999999997</v>
      </c>
      <c r="X950" s="14">
        <v>3.5909999999999997</v>
      </c>
      <c r="Y950" s="22">
        <v>0</v>
      </c>
      <c r="Z950" s="27">
        <v>42</v>
      </c>
      <c r="AA950" s="32">
        <v>419</v>
      </c>
    </row>
    <row r="951" spans="1:27" x14ac:dyDescent="0.25">
      <c r="A951" t="s">
        <v>1320</v>
      </c>
      <c r="B951" s="1" t="s">
        <v>16</v>
      </c>
      <c r="C951" s="1" t="s">
        <v>171</v>
      </c>
      <c r="D951" s="1">
        <v>0.46</v>
      </c>
      <c r="E951" s="1">
        <v>43</v>
      </c>
      <c r="F951" s="1" t="s">
        <v>1321</v>
      </c>
      <c r="H951" t="str">
        <v>699</v>
      </c>
      <c r="I951" t="str">
        <v>1,299</v>
      </c>
      <c r="K951" s="10">
        <v>699</v>
      </c>
      <c r="L951" s="10">
        <v>1299</v>
      </c>
      <c r="N951" s="3"/>
      <c r="O951" s="4"/>
      <c r="Q951" s="13">
        <v>8.3670299999999997</v>
      </c>
      <c r="R951" s="13">
        <v>15.54903</v>
      </c>
      <c r="V951" s="16" t="s">
        <v>880</v>
      </c>
      <c r="W951" s="14">
        <v>11.958029999999999</v>
      </c>
      <c r="X951" s="14">
        <v>23.88015</v>
      </c>
      <c r="Y951" s="22">
        <v>0.5</v>
      </c>
      <c r="Z951" s="27">
        <v>45</v>
      </c>
      <c r="AA951" s="32">
        <v>7317</v>
      </c>
    </row>
    <row r="952" spans="1:27" x14ac:dyDescent="0.25">
      <c r="A952" t="s">
        <v>1038</v>
      </c>
      <c r="B952" s="1" t="s">
        <v>1322</v>
      </c>
      <c r="C952" s="1" t="s">
        <v>1322</v>
      </c>
      <c r="D952" s="1">
        <v>0</v>
      </c>
      <c r="E952" s="1">
        <v>42</v>
      </c>
      <c r="F952" s="1" t="s">
        <v>1323</v>
      </c>
      <c r="H952" t="str">
        <v>300</v>
      </c>
      <c r="I952" t="str">
        <v>300</v>
      </c>
      <c r="K952" s="10">
        <v>300</v>
      </c>
      <c r="L952" s="10">
        <v>300</v>
      </c>
      <c r="N952" s="3"/>
      <c r="O952" s="4"/>
      <c r="Q952" s="13">
        <v>3.5909999999999997</v>
      </c>
      <c r="R952" s="13">
        <v>3.5909999999999997</v>
      </c>
      <c r="V952" s="16" t="s">
        <v>1325</v>
      </c>
      <c r="W952" s="14">
        <v>6.40395</v>
      </c>
      <c r="X952" s="14">
        <v>6.40395</v>
      </c>
      <c r="Y952" s="22">
        <v>0</v>
      </c>
      <c r="Z952" s="27">
        <v>44</v>
      </c>
      <c r="AA952" s="32">
        <v>4426</v>
      </c>
    </row>
    <row r="953" spans="1:27" x14ac:dyDescent="0.25">
      <c r="A953" t="s">
        <v>880</v>
      </c>
      <c r="B953" s="1" t="s">
        <v>30</v>
      </c>
      <c r="C953" s="1" t="s">
        <v>812</v>
      </c>
      <c r="D953" s="1">
        <v>0.5</v>
      </c>
      <c r="E953" s="1">
        <v>45</v>
      </c>
      <c r="F953" s="1" t="s">
        <v>1324</v>
      </c>
      <c r="H953" t="str">
        <v>999</v>
      </c>
      <c r="I953" t="str">
        <v>1,995</v>
      </c>
      <c r="K953" s="10">
        <v>999</v>
      </c>
      <c r="L953" s="10">
        <v>1995</v>
      </c>
      <c r="N953" s="3"/>
      <c r="O953" s="4"/>
      <c r="Q953" s="13">
        <v>11.958029999999999</v>
      </c>
      <c r="R953" s="13">
        <v>23.88015</v>
      </c>
      <c r="V953" s="16" t="s">
        <v>45</v>
      </c>
      <c r="W953" s="14">
        <v>167.56802999999999</v>
      </c>
      <c r="X953" s="14">
        <v>299.23802999999998</v>
      </c>
      <c r="Y953" s="22">
        <v>0.44</v>
      </c>
      <c r="Z953" s="27">
        <v>42</v>
      </c>
      <c r="AA953" s="32">
        <v>45237</v>
      </c>
    </row>
    <row r="954" spans="1:27" x14ac:dyDescent="0.25">
      <c r="A954" t="s">
        <v>1325</v>
      </c>
      <c r="B954" s="1" t="s">
        <v>1326</v>
      </c>
      <c r="C954" s="1" t="s">
        <v>1326</v>
      </c>
      <c r="D954" s="1">
        <v>0</v>
      </c>
      <c r="E954" s="1">
        <v>44</v>
      </c>
      <c r="F954" s="1" t="s">
        <v>944</v>
      </c>
      <c r="H954" t="str">
        <v>535</v>
      </c>
      <c r="I954" t="str">
        <v>535</v>
      </c>
      <c r="K954" s="10">
        <v>535</v>
      </c>
      <c r="L954" s="10">
        <v>535</v>
      </c>
      <c r="N954" s="3"/>
      <c r="O954" s="4"/>
      <c r="Q954" s="13">
        <v>6.40395</v>
      </c>
      <c r="R954" s="13">
        <v>6.40395</v>
      </c>
      <c r="V954" s="16" t="s">
        <v>1026</v>
      </c>
      <c r="W954" s="14">
        <v>3.2199299999999997</v>
      </c>
      <c r="X954" s="14">
        <v>13.15503</v>
      </c>
      <c r="Y954" s="22">
        <v>0.76</v>
      </c>
      <c r="Z954" s="27">
        <v>41</v>
      </c>
      <c r="AA954" s="32">
        <v>1092</v>
      </c>
    </row>
    <row r="955" spans="1:27" x14ac:dyDescent="0.25">
      <c r="A955" t="s">
        <v>45</v>
      </c>
      <c r="B955" s="1" t="s">
        <v>46</v>
      </c>
      <c r="C955" s="1" t="s">
        <v>47</v>
      </c>
      <c r="D955" s="1">
        <v>0.44</v>
      </c>
      <c r="E955" s="1">
        <v>42</v>
      </c>
      <c r="F955" s="1" t="s">
        <v>1327</v>
      </c>
      <c r="H955" t="str">
        <v>13,999</v>
      </c>
      <c r="I955" t="str">
        <v>24,999</v>
      </c>
      <c r="K955" s="10">
        <v>13999</v>
      </c>
      <c r="L955" s="10">
        <v>24999</v>
      </c>
      <c r="N955" s="3"/>
      <c r="O955" s="4"/>
      <c r="Q955" s="13">
        <v>167.56802999999999</v>
      </c>
      <c r="R955" s="13">
        <v>299.23802999999998</v>
      </c>
      <c r="V955" s="16" t="s">
        <v>1183</v>
      </c>
      <c r="W955" s="14">
        <v>4.0817699999999997</v>
      </c>
      <c r="X955" s="14">
        <v>5.3864999999999998</v>
      </c>
      <c r="Y955" s="22">
        <v>0.24</v>
      </c>
      <c r="Z955" s="27">
        <v>43</v>
      </c>
      <c r="AA955" s="32">
        <v>2493</v>
      </c>
    </row>
    <row r="956" spans="1:27" x14ac:dyDescent="0.25">
      <c r="A956" t="s">
        <v>1026</v>
      </c>
      <c r="B956" s="1" t="s">
        <v>179</v>
      </c>
      <c r="C956" s="1" t="s">
        <v>8</v>
      </c>
      <c r="D956" s="1">
        <v>0.76</v>
      </c>
      <c r="E956" s="1">
        <v>41</v>
      </c>
      <c r="F956" s="1" t="s">
        <v>1328</v>
      </c>
      <c r="H956" t="str">
        <v>269</v>
      </c>
      <c r="I956" t="str">
        <v>1,099</v>
      </c>
      <c r="K956" s="10">
        <v>269</v>
      </c>
      <c r="L956" s="10">
        <v>1099</v>
      </c>
      <c r="N956" s="3"/>
      <c r="O956" s="4"/>
      <c r="Q956" s="13">
        <v>3.2199299999999997</v>
      </c>
      <c r="R956" s="13">
        <v>13.15503</v>
      </c>
      <c r="V956" s="16" t="s">
        <v>895</v>
      </c>
      <c r="W956" s="14">
        <v>29.913029999999999</v>
      </c>
      <c r="X956" s="14">
        <v>47.868029999999997</v>
      </c>
      <c r="Y956" s="22">
        <v>0.38</v>
      </c>
      <c r="Z956" s="27">
        <v>44</v>
      </c>
      <c r="AA956" s="32">
        <v>12679</v>
      </c>
    </row>
    <row r="957" spans="1:27" x14ac:dyDescent="0.25">
      <c r="A957" t="s">
        <v>1183</v>
      </c>
      <c r="B957" s="1" t="s">
        <v>1329</v>
      </c>
      <c r="C957" s="1" t="s">
        <v>1158</v>
      </c>
      <c r="D957" s="1">
        <v>0.24</v>
      </c>
      <c r="E957" s="1">
        <v>43</v>
      </c>
      <c r="F957" s="1" t="s">
        <v>1330</v>
      </c>
      <c r="H957" t="str">
        <v>341</v>
      </c>
      <c r="I957" t="str">
        <v>450</v>
      </c>
      <c r="K957" s="10">
        <v>341</v>
      </c>
      <c r="L957" s="10">
        <v>450</v>
      </c>
      <c r="N957" s="3"/>
      <c r="O957" s="4"/>
      <c r="Q957" s="13">
        <v>4.0817699999999997</v>
      </c>
      <c r="R957" s="13">
        <v>5.3864999999999998</v>
      </c>
      <c r="V957" s="16" t="s">
        <v>6</v>
      </c>
      <c r="W957" s="14">
        <v>4.17753</v>
      </c>
      <c r="X957" s="14">
        <v>7.1700299999999997</v>
      </c>
      <c r="Y957" s="22">
        <v>0.42</v>
      </c>
      <c r="Z957" s="27">
        <v>41</v>
      </c>
      <c r="AA957" s="32">
        <v>210</v>
      </c>
    </row>
    <row r="958" spans="1:27" x14ac:dyDescent="0.25">
      <c r="A958" t="s">
        <v>895</v>
      </c>
      <c r="B958" s="1" t="s">
        <v>295</v>
      </c>
      <c r="C958" s="1" t="s">
        <v>164</v>
      </c>
      <c r="D958" s="1">
        <v>0.38</v>
      </c>
      <c r="E958" s="1">
        <v>44</v>
      </c>
      <c r="F958" s="1" t="s">
        <v>1331</v>
      </c>
      <c r="H958" t="str">
        <v>2,499</v>
      </c>
      <c r="I958" t="str">
        <v>3,999</v>
      </c>
      <c r="K958" s="10">
        <v>2499</v>
      </c>
      <c r="L958" s="10">
        <v>3999</v>
      </c>
      <c r="N958" s="3"/>
      <c r="O958" s="4"/>
      <c r="Q958" s="13">
        <v>29.913029999999999</v>
      </c>
      <c r="R958" s="13">
        <v>47.868029999999997</v>
      </c>
      <c r="V958" s="16" t="s">
        <v>1211</v>
      </c>
      <c r="W958" s="14">
        <v>70.61103</v>
      </c>
      <c r="X958" s="14">
        <v>83.849850000000004</v>
      </c>
      <c r="Y958" s="22">
        <v>0.16</v>
      </c>
      <c r="Z958" s="27">
        <v>36</v>
      </c>
      <c r="AA958" s="32">
        <v>4199</v>
      </c>
    </row>
    <row r="959" spans="1:27" x14ac:dyDescent="0.25">
      <c r="A959" t="s">
        <v>6</v>
      </c>
      <c r="B959" s="1" t="s">
        <v>11</v>
      </c>
      <c r="C959" s="1" t="s">
        <v>80</v>
      </c>
      <c r="D959" s="1">
        <v>0.42</v>
      </c>
      <c r="E959" s="1">
        <v>41</v>
      </c>
      <c r="F959" s="1" t="s">
        <v>151</v>
      </c>
      <c r="H959" t="str">
        <v>349</v>
      </c>
      <c r="I959" t="str">
        <v>599</v>
      </c>
      <c r="K959" s="10">
        <v>349</v>
      </c>
      <c r="L959" s="10">
        <v>599</v>
      </c>
      <c r="N959" s="3"/>
      <c r="O959" s="4"/>
      <c r="Q959" s="13">
        <v>4.17753</v>
      </c>
      <c r="R959" s="13">
        <v>7.1700299999999997</v>
      </c>
      <c r="V959" s="16" t="s">
        <v>566</v>
      </c>
      <c r="W959" s="14">
        <v>8.3670299999999997</v>
      </c>
      <c r="X959" s="14">
        <v>14.352029999999999</v>
      </c>
      <c r="Y959" s="22">
        <v>0.42</v>
      </c>
      <c r="Z959" s="27">
        <v>40</v>
      </c>
      <c r="AA959" s="32">
        <v>14403</v>
      </c>
    </row>
    <row r="960" spans="1:27" x14ac:dyDescent="0.25">
      <c r="A960" t="s">
        <v>1211</v>
      </c>
      <c r="B960" s="1" t="s">
        <v>1332</v>
      </c>
      <c r="C960" s="1" t="s">
        <v>1333</v>
      </c>
      <c r="D960" s="1">
        <v>0.16</v>
      </c>
      <c r="E960" s="1">
        <v>36</v>
      </c>
      <c r="F960" s="1" t="s">
        <v>1334</v>
      </c>
      <c r="H960" t="str">
        <v>5,899</v>
      </c>
      <c r="I960" t="str">
        <v>7,005</v>
      </c>
      <c r="K960" s="10">
        <v>5899</v>
      </c>
      <c r="L960" s="10">
        <v>7005</v>
      </c>
      <c r="N960" s="3"/>
      <c r="O960" s="4"/>
      <c r="Q960" s="13">
        <v>70.61103</v>
      </c>
      <c r="R960" s="13">
        <v>83.849850000000004</v>
      </c>
      <c r="V960" s="16" t="s">
        <v>895</v>
      </c>
      <c r="W960" s="14">
        <v>18.733049999999999</v>
      </c>
      <c r="X960" s="14">
        <v>35.898029999999999</v>
      </c>
      <c r="Y960" s="22">
        <v>0.48</v>
      </c>
      <c r="Z960" s="27">
        <v>40</v>
      </c>
      <c r="AA960" s="32">
        <v>11113</v>
      </c>
    </row>
    <row r="961" spans="1:27" x14ac:dyDescent="0.25">
      <c r="A961" t="s">
        <v>566</v>
      </c>
      <c r="B961" s="1" t="s">
        <v>16</v>
      </c>
      <c r="C961" s="1" t="s">
        <v>110</v>
      </c>
      <c r="D961" s="1">
        <v>0.42</v>
      </c>
      <c r="E961" s="1">
        <v>40</v>
      </c>
      <c r="F961" s="1" t="s">
        <v>1335</v>
      </c>
      <c r="H961" t="str">
        <v>699</v>
      </c>
      <c r="I961" t="str">
        <v>1,199</v>
      </c>
      <c r="K961" s="10">
        <v>699</v>
      </c>
      <c r="L961" s="10">
        <v>1199</v>
      </c>
      <c r="N961" s="3"/>
      <c r="O961" s="4"/>
      <c r="Q961" s="13">
        <v>8.3670299999999997</v>
      </c>
      <c r="R961" s="13">
        <v>14.352029999999999</v>
      </c>
      <c r="V961" s="16" t="s">
        <v>839</v>
      </c>
      <c r="W961" s="14">
        <v>3.9022199999999998</v>
      </c>
      <c r="X961" s="14">
        <v>9.5640299999999989</v>
      </c>
      <c r="Y961" s="22">
        <v>0.59</v>
      </c>
      <c r="Z961" s="27">
        <v>44</v>
      </c>
      <c r="AA961" s="32">
        <v>10773</v>
      </c>
    </row>
    <row r="962" spans="1:27" x14ac:dyDescent="0.25">
      <c r="A962" t="s">
        <v>895</v>
      </c>
      <c r="B962" s="1" t="s">
        <v>1336</v>
      </c>
      <c r="C962" s="1" t="s">
        <v>147</v>
      </c>
      <c r="D962" s="1">
        <v>0.48</v>
      </c>
      <c r="E962" s="1">
        <v>40</v>
      </c>
      <c r="F962" s="1" t="s">
        <v>1337</v>
      </c>
      <c r="H962" t="str">
        <v>1,565</v>
      </c>
      <c r="I962" t="str">
        <v>2,999</v>
      </c>
      <c r="K962" s="10">
        <v>1565</v>
      </c>
      <c r="L962" s="10">
        <v>2999</v>
      </c>
      <c r="N962" s="3"/>
      <c r="O962" s="4"/>
      <c r="Q962" s="13">
        <v>18.733049999999999</v>
      </c>
      <c r="R962" s="13">
        <v>35.898029999999999</v>
      </c>
      <c r="V962" s="16" t="s">
        <v>742</v>
      </c>
      <c r="W962" s="14">
        <v>1.4363999999999999</v>
      </c>
      <c r="X962" s="14">
        <v>11.958029999999999</v>
      </c>
      <c r="Y962" s="22">
        <v>0.88</v>
      </c>
      <c r="Z962" s="27">
        <v>39</v>
      </c>
      <c r="AA962" s="32">
        <v>6491</v>
      </c>
    </row>
    <row r="963" spans="1:27" x14ac:dyDescent="0.25">
      <c r="A963" t="s">
        <v>839</v>
      </c>
      <c r="B963" s="1" t="s">
        <v>1338</v>
      </c>
      <c r="C963" s="1" t="s">
        <v>34</v>
      </c>
      <c r="D963" s="1">
        <v>0.59</v>
      </c>
      <c r="E963" s="1">
        <v>44</v>
      </c>
      <c r="F963" s="1" t="s">
        <v>1339</v>
      </c>
      <c r="H963" t="str">
        <v>326</v>
      </c>
      <c r="I963" t="str">
        <v>799</v>
      </c>
      <c r="K963" s="10">
        <v>326</v>
      </c>
      <c r="L963" s="10">
        <v>799</v>
      </c>
      <c r="N963" s="3"/>
      <c r="O963" s="4"/>
      <c r="Q963" s="13">
        <v>3.9022199999999998</v>
      </c>
      <c r="R963" s="13">
        <v>9.5640299999999989</v>
      </c>
      <c r="V963" s="16" t="s">
        <v>832</v>
      </c>
      <c r="W963" s="14">
        <v>7.8642899999999996</v>
      </c>
      <c r="X963" s="14">
        <v>11.958029999999999</v>
      </c>
      <c r="Y963" s="22">
        <v>0.34</v>
      </c>
      <c r="Z963" s="27">
        <v>43</v>
      </c>
      <c r="AA963" s="32">
        <v>13944</v>
      </c>
    </row>
    <row r="964" spans="1:27" x14ac:dyDescent="0.25">
      <c r="A964" t="s">
        <v>742</v>
      </c>
      <c r="B964" s="1" t="s">
        <v>743</v>
      </c>
      <c r="C964" s="1" t="s">
        <v>30</v>
      </c>
      <c r="D964" s="1">
        <v>0.88</v>
      </c>
      <c r="E964" s="1">
        <v>39</v>
      </c>
      <c r="F964" s="1" t="s">
        <v>744</v>
      </c>
      <c r="H964" t="str">
        <v>120</v>
      </c>
      <c r="I964" t="str">
        <v>999</v>
      </c>
      <c r="K964" s="10">
        <v>120</v>
      </c>
      <c r="L964" s="10">
        <v>999</v>
      </c>
      <c r="N964" s="3"/>
      <c r="O964" s="4"/>
      <c r="Q964" s="13">
        <v>1.4363999999999999</v>
      </c>
      <c r="R964" s="13">
        <v>11.958029999999999</v>
      </c>
      <c r="V964" s="16" t="s">
        <v>875</v>
      </c>
      <c r="W964" s="14">
        <v>23.88015</v>
      </c>
      <c r="X964" s="14">
        <v>34.653149999999997</v>
      </c>
      <c r="Y964" s="22">
        <v>0.31</v>
      </c>
      <c r="Z964" s="27">
        <v>46</v>
      </c>
      <c r="AA964" s="32">
        <v>1076</v>
      </c>
    </row>
    <row r="965" spans="1:27" x14ac:dyDescent="0.25">
      <c r="A965" t="s">
        <v>832</v>
      </c>
      <c r="B965" s="1" t="s">
        <v>1340</v>
      </c>
      <c r="C965" s="1" t="s">
        <v>30</v>
      </c>
      <c r="D965" s="1">
        <v>0.34</v>
      </c>
      <c r="E965" s="1">
        <v>43</v>
      </c>
      <c r="F965" s="1" t="s">
        <v>1341</v>
      </c>
      <c r="H965" t="str">
        <v>657</v>
      </c>
      <c r="I965" t="str">
        <v>999</v>
      </c>
      <c r="K965" s="10">
        <v>657</v>
      </c>
      <c r="L965" s="10">
        <v>999</v>
      </c>
      <c r="N965" s="3"/>
      <c r="O965" s="4"/>
      <c r="Q965" s="13">
        <v>7.8642899999999996</v>
      </c>
      <c r="R965" s="13">
        <v>11.958029999999999</v>
      </c>
      <c r="V965" s="16" t="s">
        <v>909</v>
      </c>
      <c r="W965" s="14">
        <v>17.954999999999998</v>
      </c>
      <c r="X965" s="14">
        <v>17.954999999999998</v>
      </c>
      <c r="Y965" s="22">
        <v>0</v>
      </c>
      <c r="Z965" s="27">
        <v>44</v>
      </c>
      <c r="AA965" s="32">
        <v>25996</v>
      </c>
    </row>
    <row r="966" spans="1:27" x14ac:dyDescent="0.25">
      <c r="A966" t="s">
        <v>875</v>
      </c>
      <c r="B966" s="1" t="s">
        <v>812</v>
      </c>
      <c r="C966" s="1" t="s">
        <v>1342</v>
      </c>
      <c r="D966" s="1">
        <v>0.31</v>
      </c>
      <c r="E966" s="1">
        <v>46</v>
      </c>
      <c r="F966" s="1" t="s">
        <v>1343</v>
      </c>
      <c r="H966" t="str">
        <v>1,995</v>
      </c>
      <c r="I966" t="str">
        <v>2,895</v>
      </c>
      <c r="K966" s="10">
        <v>1995</v>
      </c>
      <c r="L966" s="10">
        <v>2895</v>
      </c>
      <c r="N966" s="3"/>
      <c r="O966" s="4"/>
      <c r="Q966" s="13">
        <v>23.88015</v>
      </c>
      <c r="R966" s="13">
        <v>34.653149999999997</v>
      </c>
      <c r="V966" s="16" t="s">
        <v>807</v>
      </c>
      <c r="W966" s="14">
        <v>31.6008</v>
      </c>
      <c r="X966" s="14">
        <v>38.244149999999998</v>
      </c>
      <c r="Y966" s="22">
        <v>0.17</v>
      </c>
      <c r="Z966" s="27">
        <v>45</v>
      </c>
      <c r="AA966" s="32">
        <v>16146</v>
      </c>
    </row>
    <row r="967" spans="1:27" x14ac:dyDescent="0.25">
      <c r="A967" t="s">
        <v>909</v>
      </c>
      <c r="B967" s="1" t="s">
        <v>247</v>
      </c>
      <c r="C967" s="1" t="s">
        <v>247</v>
      </c>
      <c r="D967" s="1">
        <v>0</v>
      </c>
      <c r="E967" s="1">
        <v>44</v>
      </c>
      <c r="F967" s="1" t="s">
        <v>1344</v>
      </c>
      <c r="H967" t="str">
        <v>1,500</v>
      </c>
      <c r="I967" t="str">
        <v>1,500</v>
      </c>
      <c r="K967" s="10">
        <v>1500</v>
      </c>
      <c r="L967" s="10">
        <v>1500</v>
      </c>
      <c r="N967" s="3"/>
      <c r="O967" s="4"/>
      <c r="Q967" s="13">
        <v>17.954999999999998</v>
      </c>
      <c r="R967" s="13">
        <v>17.954999999999998</v>
      </c>
      <c r="V967" s="16" t="s">
        <v>1211</v>
      </c>
      <c r="W967" s="14">
        <v>63.429029999999997</v>
      </c>
      <c r="X967" s="14">
        <v>76.06935</v>
      </c>
      <c r="Y967" s="22">
        <v>0.17</v>
      </c>
      <c r="Z967" s="27">
        <v>39</v>
      </c>
      <c r="AA967" s="32">
        <v>828</v>
      </c>
    </row>
    <row r="968" spans="1:27" x14ac:dyDescent="0.25">
      <c r="A968" t="s">
        <v>807</v>
      </c>
      <c r="B968" s="1" t="s">
        <v>1345</v>
      </c>
      <c r="C968" s="1" t="s">
        <v>1346</v>
      </c>
      <c r="D968" s="1">
        <v>0.17</v>
      </c>
      <c r="E968" s="1">
        <v>45</v>
      </c>
      <c r="F968" s="1" t="s">
        <v>1347</v>
      </c>
      <c r="H968" t="str">
        <v>2,640</v>
      </c>
      <c r="I968" t="str">
        <v>3,195</v>
      </c>
      <c r="K968" s="10">
        <v>2640</v>
      </c>
      <c r="L968" s="10">
        <v>3195</v>
      </c>
      <c r="N968" s="3"/>
      <c r="O968" s="4"/>
      <c r="Q968" s="13">
        <v>31.6008</v>
      </c>
      <c r="R968" s="13">
        <v>38.244149999999998</v>
      </c>
      <c r="V968" s="16" t="s">
        <v>6</v>
      </c>
      <c r="W968" s="14">
        <v>3.14811</v>
      </c>
      <c r="X968" s="14">
        <v>8.3670299999999997</v>
      </c>
      <c r="Y968" s="22">
        <v>0.62</v>
      </c>
      <c r="Z968" s="27">
        <v>41</v>
      </c>
      <c r="AA968" s="32">
        <v>450</v>
      </c>
    </row>
    <row r="969" spans="1:27" x14ac:dyDescent="0.25">
      <c r="A969" t="s">
        <v>1211</v>
      </c>
      <c r="B969" s="1" t="s">
        <v>727</v>
      </c>
      <c r="C969" s="1" t="s">
        <v>1348</v>
      </c>
      <c r="D969" s="1">
        <v>0.17</v>
      </c>
      <c r="E969" s="1">
        <v>39</v>
      </c>
      <c r="F969" s="1" t="s">
        <v>1349</v>
      </c>
      <c r="H969" t="str">
        <v>5,299</v>
      </c>
      <c r="I969" t="str">
        <v>6,355</v>
      </c>
      <c r="K969" s="10">
        <v>5299</v>
      </c>
      <c r="L969" s="10">
        <v>6355</v>
      </c>
      <c r="N969" s="3"/>
      <c r="O969" s="4"/>
      <c r="Q969" s="13">
        <v>63.429029999999997</v>
      </c>
      <c r="R969" s="13">
        <v>76.06935</v>
      </c>
      <c r="V969" s="16" t="s">
        <v>1296</v>
      </c>
      <c r="W969" s="14">
        <v>23.8203</v>
      </c>
      <c r="X969" s="14">
        <v>35.898029999999999</v>
      </c>
      <c r="Y969" s="22">
        <v>0.34</v>
      </c>
      <c r="Z969" s="27">
        <v>43</v>
      </c>
      <c r="AA969" s="32">
        <v>14237</v>
      </c>
    </row>
    <row r="970" spans="1:27" x14ac:dyDescent="0.25">
      <c r="A970" t="s">
        <v>6</v>
      </c>
      <c r="B970" s="1" t="s">
        <v>141</v>
      </c>
      <c r="C970" s="1" t="s">
        <v>16</v>
      </c>
      <c r="D970" s="1">
        <v>0.62</v>
      </c>
      <c r="E970" s="1">
        <v>41</v>
      </c>
      <c r="F970" s="1" t="s">
        <v>142</v>
      </c>
      <c r="H970" t="str">
        <v>263</v>
      </c>
      <c r="I970" t="str">
        <v>699</v>
      </c>
      <c r="K970" s="10">
        <v>263</v>
      </c>
      <c r="L970" s="10">
        <v>699</v>
      </c>
      <c r="N970" s="3"/>
      <c r="O970" s="4"/>
      <c r="Q970" s="13">
        <v>3.14811</v>
      </c>
      <c r="R970" s="13">
        <v>8.3670299999999997</v>
      </c>
      <c r="V970" s="16" t="s">
        <v>1351</v>
      </c>
      <c r="W970" s="14">
        <v>15.42933</v>
      </c>
      <c r="X970" s="14">
        <v>17.94303</v>
      </c>
      <c r="Y970" s="22">
        <v>0.14000000000000001</v>
      </c>
      <c r="Z970" s="27">
        <v>45</v>
      </c>
      <c r="AA970" s="32">
        <v>20668</v>
      </c>
    </row>
    <row r="971" spans="1:27" x14ac:dyDescent="0.25">
      <c r="A971" t="s">
        <v>1296</v>
      </c>
      <c r="B971" s="1" t="s">
        <v>435</v>
      </c>
      <c r="C971" s="1" t="s">
        <v>147</v>
      </c>
      <c r="D971" s="1">
        <v>0.34</v>
      </c>
      <c r="E971" s="1">
        <v>43</v>
      </c>
      <c r="F971" s="1" t="s">
        <v>1350</v>
      </c>
      <c r="H971" t="str">
        <v>1,990</v>
      </c>
      <c r="I971" t="str">
        <v>2,999</v>
      </c>
      <c r="K971" s="10">
        <v>1990</v>
      </c>
      <c r="L971" s="10">
        <v>2999</v>
      </c>
      <c r="N971" s="3"/>
      <c r="O971" s="4"/>
      <c r="Q971" s="13">
        <v>23.8203</v>
      </c>
      <c r="R971" s="13">
        <v>35.898029999999999</v>
      </c>
      <c r="V971" s="16" t="s">
        <v>1038</v>
      </c>
      <c r="W971" s="14">
        <v>1.97505</v>
      </c>
      <c r="X971" s="14">
        <v>1.97505</v>
      </c>
      <c r="Y971" s="22">
        <v>0</v>
      </c>
      <c r="Z971" s="27">
        <v>45</v>
      </c>
      <c r="AA971" s="32">
        <v>1674</v>
      </c>
    </row>
    <row r="972" spans="1:27" x14ac:dyDescent="0.25">
      <c r="A972" t="s">
        <v>1351</v>
      </c>
      <c r="B972" s="1" t="s">
        <v>462</v>
      </c>
      <c r="C972" s="1" t="s">
        <v>128</v>
      </c>
      <c r="D972" s="1">
        <v>0.14000000000000001</v>
      </c>
      <c r="E972" s="1">
        <v>45</v>
      </c>
      <c r="F972" s="1" t="s">
        <v>1352</v>
      </c>
      <c r="H972" t="str">
        <v>1,289</v>
      </c>
      <c r="I972" t="str">
        <v>1,499</v>
      </c>
      <c r="K972" s="10">
        <v>1289</v>
      </c>
      <c r="L972" s="10">
        <v>1499</v>
      </c>
      <c r="N972" s="3"/>
      <c r="O972" s="4"/>
      <c r="Q972" s="13">
        <v>15.42933</v>
      </c>
      <c r="R972" s="13">
        <v>17.94303</v>
      </c>
      <c r="V972" s="16" t="s">
        <v>1150</v>
      </c>
      <c r="W972" s="14">
        <v>20.337029999999999</v>
      </c>
      <c r="X972" s="14">
        <v>41.883029999999998</v>
      </c>
      <c r="Y972" s="22">
        <v>0.51</v>
      </c>
      <c r="Z972" s="27">
        <v>36</v>
      </c>
      <c r="AA972" s="32">
        <v>7689</v>
      </c>
    </row>
    <row r="973" spans="1:27" x14ac:dyDescent="0.25">
      <c r="A973" t="s">
        <v>1038</v>
      </c>
      <c r="B973" s="1" t="s">
        <v>823</v>
      </c>
      <c r="C973" s="1" t="s">
        <v>823</v>
      </c>
      <c r="D973" s="1">
        <v>0</v>
      </c>
      <c r="E973" s="1">
        <v>45</v>
      </c>
      <c r="F973" s="1" t="s">
        <v>1353</v>
      </c>
      <c r="H973" t="str">
        <v>165</v>
      </c>
      <c r="I973" t="str">
        <v>165</v>
      </c>
      <c r="K973" s="10">
        <v>165</v>
      </c>
      <c r="L973" s="10">
        <v>165</v>
      </c>
      <c r="N973" s="3"/>
      <c r="O973" s="4"/>
      <c r="Q973" s="13">
        <v>1.97505</v>
      </c>
      <c r="R973" s="13">
        <v>1.97505</v>
      </c>
      <c r="V973" s="16" t="s">
        <v>983</v>
      </c>
      <c r="W973" s="14">
        <v>27.519030000000001</v>
      </c>
      <c r="X973" s="14">
        <v>89.774999999999991</v>
      </c>
      <c r="Y973" s="22">
        <v>0.69</v>
      </c>
      <c r="Z973" s="27">
        <v>41</v>
      </c>
      <c r="AA973" s="32">
        <v>5554</v>
      </c>
    </row>
    <row r="974" spans="1:27" x14ac:dyDescent="0.25">
      <c r="A974" t="s">
        <v>1150</v>
      </c>
      <c r="B974" s="1" t="s">
        <v>255</v>
      </c>
      <c r="C974" s="1" t="s">
        <v>739</v>
      </c>
      <c r="D974" s="1">
        <v>0.51</v>
      </c>
      <c r="E974" s="1">
        <v>36</v>
      </c>
      <c r="F974" s="1" t="s">
        <v>1354</v>
      </c>
      <c r="H974" t="str">
        <v>1,699</v>
      </c>
      <c r="I974" t="str">
        <v>3,499</v>
      </c>
      <c r="K974" s="10">
        <v>1699</v>
      </c>
      <c r="L974" s="10">
        <v>3499</v>
      </c>
      <c r="N974" s="3"/>
      <c r="O974" s="4"/>
      <c r="Q974" s="13">
        <v>20.337029999999999</v>
      </c>
      <c r="R974" s="13">
        <v>41.883029999999998</v>
      </c>
      <c r="V974" s="16" t="s">
        <v>6</v>
      </c>
      <c r="W974" s="14">
        <v>2.6214300000000001</v>
      </c>
      <c r="X974" s="14">
        <v>8.3789999999999996</v>
      </c>
      <c r="Y974" s="22">
        <v>0.69</v>
      </c>
      <c r="Z974" s="27">
        <v>43</v>
      </c>
      <c r="AA974" s="32">
        <v>20053</v>
      </c>
    </row>
    <row r="975" spans="1:27" x14ac:dyDescent="0.25">
      <c r="A975" t="s">
        <v>983</v>
      </c>
      <c r="B975" s="1" t="s">
        <v>372</v>
      </c>
      <c r="C975" s="1" t="s">
        <v>1355</v>
      </c>
      <c r="D975" s="1">
        <v>0.69</v>
      </c>
      <c r="E975" s="1">
        <v>41</v>
      </c>
      <c r="F975" s="1" t="s">
        <v>1356</v>
      </c>
      <c r="H975" t="str">
        <v>2,299</v>
      </c>
      <c r="I975" t="str">
        <v>7,500</v>
      </c>
      <c r="K975" s="10">
        <v>2299</v>
      </c>
      <c r="L975" s="10">
        <v>7500</v>
      </c>
      <c r="N975" s="3"/>
      <c r="O975" s="4"/>
      <c r="Q975" s="13">
        <v>27.519030000000001</v>
      </c>
      <c r="R975" s="13">
        <v>89.774999999999991</v>
      </c>
      <c r="V975" s="16" t="s">
        <v>971</v>
      </c>
      <c r="W975" s="14">
        <v>0.46682999999999997</v>
      </c>
      <c r="X975" s="14">
        <v>0.46682999999999997</v>
      </c>
      <c r="Y975" s="22">
        <v>0</v>
      </c>
      <c r="Z975" s="27">
        <v>38</v>
      </c>
      <c r="AA975" s="32">
        <v>3344</v>
      </c>
    </row>
    <row r="976" spans="1:27" x14ac:dyDescent="0.25">
      <c r="A976" t="s">
        <v>6</v>
      </c>
      <c r="B976" s="1" t="s">
        <v>36</v>
      </c>
      <c r="C976" s="1" t="s">
        <v>37</v>
      </c>
      <c r="D976" s="1">
        <v>0.69</v>
      </c>
      <c r="E976" s="1">
        <v>43</v>
      </c>
      <c r="F976" s="1" t="s">
        <v>149</v>
      </c>
      <c r="H976" t="str">
        <v>219</v>
      </c>
      <c r="I976" t="str">
        <v>700</v>
      </c>
      <c r="K976" s="10">
        <v>219</v>
      </c>
      <c r="L976" s="10">
        <v>700</v>
      </c>
      <c r="N976" s="3"/>
      <c r="O976" s="4"/>
      <c r="Q976" s="13">
        <v>2.6214300000000001</v>
      </c>
      <c r="R976" s="13">
        <v>8.3789999999999996</v>
      </c>
      <c r="V976" s="16" t="s">
        <v>1358</v>
      </c>
      <c r="W976" s="14">
        <v>323.17802999999998</v>
      </c>
      <c r="X976" s="14">
        <v>454.84802999999999</v>
      </c>
      <c r="Y976" s="22">
        <v>0.28999999999999998</v>
      </c>
      <c r="Z976" s="27">
        <v>46</v>
      </c>
      <c r="AA976" s="32">
        <v>2886</v>
      </c>
    </row>
    <row r="977" spans="1:27" x14ac:dyDescent="0.25">
      <c r="A977" t="s">
        <v>971</v>
      </c>
      <c r="B977" s="1" t="s">
        <v>865</v>
      </c>
      <c r="C977" s="1" t="s">
        <v>865</v>
      </c>
      <c r="D977" s="1">
        <v>0</v>
      </c>
      <c r="E977" s="1">
        <v>38</v>
      </c>
      <c r="F977" s="1" t="s">
        <v>1357</v>
      </c>
      <c r="H977" t="str">
        <v>39</v>
      </c>
      <c r="I977" t="str">
        <v>39</v>
      </c>
      <c r="K977" s="10">
        <v>39</v>
      </c>
      <c r="L977" s="10">
        <v>39</v>
      </c>
      <c r="N977" s="3"/>
      <c r="O977" s="4"/>
      <c r="Q977" s="13">
        <v>0.46682999999999997</v>
      </c>
      <c r="R977" s="13">
        <v>0.46682999999999997</v>
      </c>
      <c r="V977" s="16" t="s">
        <v>551</v>
      </c>
      <c r="W977" s="14">
        <v>17.8353</v>
      </c>
      <c r="X977" s="14">
        <v>23.8203</v>
      </c>
      <c r="Y977" s="22">
        <v>0.25</v>
      </c>
      <c r="Z977" s="27">
        <v>41</v>
      </c>
      <c r="AA977" s="32">
        <v>9825</v>
      </c>
    </row>
    <row r="978" spans="1:27" x14ac:dyDescent="0.25">
      <c r="A978" t="s">
        <v>1358</v>
      </c>
      <c r="B978" s="1" t="s">
        <v>152</v>
      </c>
      <c r="C978" s="1" t="s">
        <v>203</v>
      </c>
      <c r="D978" s="1">
        <v>0.28999999999999998</v>
      </c>
      <c r="E978" s="1">
        <v>46</v>
      </c>
      <c r="F978" s="1" t="s">
        <v>1359</v>
      </c>
      <c r="H978" t="str">
        <v>26,999</v>
      </c>
      <c r="I978" t="str">
        <v>37,999</v>
      </c>
      <c r="K978" s="10">
        <v>26999</v>
      </c>
      <c r="L978" s="10">
        <v>37999</v>
      </c>
      <c r="N978" s="3"/>
      <c r="O978" s="4"/>
      <c r="Q978" s="13">
        <v>323.17802999999998</v>
      </c>
      <c r="R978" s="13">
        <v>454.84802999999999</v>
      </c>
      <c r="V978" s="16" t="s">
        <v>789</v>
      </c>
      <c r="W978" s="14">
        <v>4.7640599999999997</v>
      </c>
      <c r="X978" s="14">
        <v>23.329529999999998</v>
      </c>
      <c r="Y978" s="22">
        <v>0.8</v>
      </c>
      <c r="Z978" s="27">
        <v>40</v>
      </c>
      <c r="AA978" s="32">
        <v>75</v>
      </c>
    </row>
    <row r="979" spans="1:27" x14ac:dyDescent="0.25">
      <c r="A979" t="s">
        <v>551</v>
      </c>
      <c r="B979" s="1" t="s">
        <v>366</v>
      </c>
      <c r="C979" s="1" t="s">
        <v>435</v>
      </c>
      <c r="D979" s="1">
        <v>0.25</v>
      </c>
      <c r="E979" s="1">
        <v>41</v>
      </c>
      <c r="F979" s="1" t="s">
        <v>1360</v>
      </c>
      <c r="H979" t="str">
        <v>1,490</v>
      </c>
      <c r="I979" t="str">
        <v>1,990</v>
      </c>
      <c r="K979" s="10">
        <v>1490</v>
      </c>
      <c r="L979" s="10">
        <v>1990</v>
      </c>
      <c r="N979" s="3"/>
      <c r="O979" s="4"/>
      <c r="Q979" s="13">
        <v>17.8353</v>
      </c>
      <c r="R979" s="13">
        <v>23.8203</v>
      </c>
      <c r="V979" s="16" t="s">
        <v>6</v>
      </c>
      <c r="W979" s="14">
        <v>4.17753</v>
      </c>
      <c r="X979" s="14">
        <v>10.76103</v>
      </c>
      <c r="Y979" s="22">
        <v>0.61</v>
      </c>
      <c r="Z979" s="27">
        <v>45</v>
      </c>
      <c r="AA979" s="32">
        <v>149</v>
      </c>
    </row>
    <row r="980" spans="1:27" x14ac:dyDescent="0.25">
      <c r="A980" t="s">
        <v>789</v>
      </c>
      <c r="B980" s="1" t="s">
        <v>1361</v>
      </c>
      <c r="C980" s="1" t="s">
        <v>1362</v>
      </c>
      <c r="D980" s="1">
        <v>0.8</v>
      </c>
      <c r="E980" s="1">
        <v>40</v>
      </c>
      <c r="F980" s="1" t="s">
        <v>1363</v>
      </c>
      <c r="H980" t="str">
        <v>398</v>
      </c>
      <c r="I980" t="str">
        <v>1,949</v>
      </c>
      <c r="K980" s="10">
        <v>398</v>
      </c>
      <c r="L980" s="10">
        <v>1949</v>
      </c>
      <c r="N980" s="3"/>
      <c r="O980" s="4"/>
      <c r="Q980" s="13">
        <v>4.7640599999999997</v>
      </c>
      <c r="R980" s="13">
        <v>23.329529999999998</v>
      </c>
      <c r="V980" s="16" t="s">
        <v>1150</v>
      </c>
      <c r="W980" s="14">
        <v>9.216899999999999</v>
      </c>
      <c r="X980" s="14">
        <v>18.517589999999998</v>
      </c>
      <c r="Y980" s="22">
        <v>0.5</v>
      </c>
      <c r="Z980" s="27">
        <v>43</v>
      </c>
      <c r="AA980" s="32">
        <v>2585</v>
      </c>
    </row>
    <row r="981" spans="1:27" x14ac:dyDescent="0.25">
      <c r="A981" t="s">
        <v>6</v>
      </c>
      <c r="B981" s="1" t="s">
        <v>11</v>
      </c>
      <c r="C981" s="1" t="s">
        <v>40</v>
      </c>
      <c r="D981" s="1">
        <v>0.61</v>
      </c>
      <c r="E981" s="1">
        <v>45</v>
      </c>
      <c r="F981" s="1" t="s">
        <v>150</v>
      </c>
      <c r="H981" t="str">
        <v>349</v>
      </c>
      <c r="I981" t="str">
        <v>899</v>
      </c>
      <c r="K981" s="10">
        <v>349</v>
      </c>
      <c r="L981" s="10">
        <v>899</v>
      </c>
      <c r="N981" s="3"/>
      <c r="O981" s="4"/>
      <c r="Q981" s="13">
        <v>4.17753</v>
      </c>
      <c r="R981" s="13">
        <v>10.76103</v>
      </c>
      <c r="V981" s="16" t="s">
        <v>614</v>
      </c>
      <c r="W981" s="14">
        <v>3.3396300000000001</v>
      </c>
      <c r="X981" s="14">
        <v>15.54903</v>
      </c>
      <c r="Y981" s="22">
        <v>0.79</v>
      </c>
      <c r="Z981" s="27">
        <v>40</v>
      </c>
      <c r="AA981" s="32">
        <v>5072</v>
      </c>
    </row>
    <row r="982" spans="1:27" x14ac:dyDescent="0.25">
      <c r="A982" t="s">
        <v>1150</v>
      </c>
      <c r="B982" s="1" t="s">
        <v>1364</v>
      </c>
      <c r="C982" s="1" t="s">
        <v>1365</v>
      </c>
      <c r="D982" s="1">
        <v>0.5</v>
      </c>
      <c r="E982" s="1">
        <v>43</v>
      </c>
      <c r="F982" s="1" t="s">
        <v>1366</v>
      </c>
      <c r="H982" t="str">
        <v>770</v>
      </c>
      <c r="I982" t="str">
        <v>1,547</v>
      </c>
      <c r="K982" s="10">
        <v>770</v>
      </c>
      <c r="L982" s="10">
        <v>1547</v>
      </c>
      <c r="N982" s="3"/>
      <c r="O982" s="4"/>
      <c r="Q982" s="13">
        <v>9.216899999999999</v>
      </c>
      <c r="R982" s="13">
        <v>18.517589999999998</v>
      </c>
      <c r="V982" s="16" t="s">
        <v>1368</v>
      </c>
      <c r="W982" s="14">
        <v>2.9805299999999999</v>
      </c>
      <c r="X982" s="14">
        <v>7.1700299999999997</v>
      </c>
      <c r="Y982" s="22">
        <v>0.57999999999999996</v>
      </c>
      <c r="Z982" s="27">
        <v>45</v>
      </c>
      <c r="AA982" s="32">
        <v>5985</v>
      </c>
    </row>
    <row r="983" spans="1:27" x14ac:dyDescent="0.25">
      <c r="A983" t="s">
        <v>614</v>
      </c>
      <c r="B983" s="1" t="s">
        <v>57</v>
      </c>
      <c r="C983" s="1" t="s">
        <v>171</v>
      </c>
      <c r="D983" s="1">
        <v>0.79</v>
      </c>
      <c r="E983" s="1">
        <v>40</v>
      </c>
      <c r="F983" s="1" t="s">
        <v>1367</v>
      </c>
      <c r="H983" t="str">
        <v>279</v>
      </c>
      <c r="I983" t="str">
        <v>1,299</v>
      </c>
      <c r="K983" s="10">
        <v>279</v>
      </c>
      <c r="L983" s="10">
        <v>1299</v>
      </c>
      <c r="N983" s="3"/>
      <c r="O983" s="4"/>
      <c r="Q983" s="13">
        <v>3.3396300000000001</v>
      </c>
      <c r="R983" s="13">
        <v>15.54903</v>
      </c>
      <c r="V983" s="16" t="s">
        <v>6</v>
      </c>
      <c r="W983" s="14">
        <v>1.3765499999999999</v>
      </c>
      <c r="X983" s="14">
        <v>5.9730299999999996</v>
      </c>
      <c r="Y983" s="22">
        <v>0.77</v>
      </c>
      <c r="Z983" s="27">
        <v>40</v>
      </c>
      <c r="AA983" s="32">
        <v>7732</v>
      </c>
    </row>
    <row r="984" spans="1:27" x14ac:dyDescent="0.25">
      <c r="A984" t="s">
        <v>1368</v>
      </c>
      <c r="B984" s="1" t="s">
        <v>49</v>
      </c>
      <c r="C984" s="1" t="s">
        <v>80</v>
      </c>
      <c r="D984" s="1">
        <v>0.57999999999999996</v>
      </c>
      <c r="E984" s="1">
        <v>45</v>
      </c>
      <c r="F984" s="1" t="s">
        <v>1369</v>
      </c>
      <c r="H984" t="str">
        <v>249</v>
      </c>
      <c r="I984" t="str">
        <v>599</v>
      </c>
      <c r="K984" s="10">
        <v>249</v>
      </c>
      <c r="L984" s="10">
        <v>599</v>
      </c>
      <c r="N984" s="3"/>
      <c r="O984" s="4"/>
      <c r="Q984" s="13">
        <v>2.9805299999999999</v>
      </c>
      <c r="R984" s="13">
        <v>7.1700299999999997</v>
      </c>
      <c r="V984" s="16" t="s">
        <v>1370</v>
      </c>
      <c r="W984" s="14">
        <v>2.7530999999999999</v>
      </c>
      <c r="X984" s="14">
        <v>2.7530999999999999</v>
      </c>
      <c r="Y984" s="22">
        <v>0</v>
      </c>
      <c r="Z984" s="27">
        <v>45</v>
      </c>
      <c r="AA984" s="32">
        <v>9427</v>
      </c>
    </row>
    <row r="985" spans="1:27" x14ac:dyDescent="0.25">
      <c r="A985" t="s">
        <v>6</v>
      </c>
      <c r="B985" s="1" t="s">
        <v>154</v>
      </c>
      <c r="C985" s="1" t="s">
        <v>24</v>
      </c>
      <c r="D985" s="1">
        <v>0.77</v>
      </c>
      <c r="E985" s="1">
        <v>40</v>
      </c>
      <c r="F985" s="1" t="s">
        <v>155</v>
      </c>
      <c r="H985" t="str">
        <v>115</v>
      </c>
      <c r="I985" t="str">
        <v>499</v>
      </c>
      <c r="K985" s="10">
        <v>115</v>
      </c>
      <c r="L985" s="10">
        <v>499</v>
      </c>
      <c r="N985" s="3"/>
      <c r="O985" s="4"/>
      <c r="Q985" s="13">
        <v>1.3765499999999999</v>
      </c>
      <c r="R985" s="13">
        <v>5.9730299999999996</v>
      </c>
      <c r="V985" s="16" t="s">
        <v>6</v>
      </c>
      <c r="W985" s="14">
        <v>4.7760299999999996</v>
      </c>
      <c r="X985" s="14">
        <v>11.958029999999999</v>
      </c>
      <c r="Y985" s="22">
        <v>0.6</v>
      </c>
      <c r="Z985" s="27">
        <v>41</v>
      </c>
      <c r="AA985" s="32">
        <v>178</v>
      </c>
    </row>
    <row r="986" spans="1:27" x14ac:dyDescent="0.25">
      <c r="A986" t="s">
        <v>1370</v>
      </c>
      <c r="B986" s="1" t="s">
        <v>121</v>
      </c>
      <c r="C986" s="1" t="s">
        <v>121</v>
      </c>
      <c r="D986" s="1">
        <v>0</v>
      </c>
      <c r="E986" s="1">
        <v>45</v>
      </c>
      <c r="F986" s="1" t="s">
        <v>1371</v>
      </c>
      <c r="H986" t="str">
        <v>230</v>
      </c>
      <c r="I986" t="str">
        <v>230</v>
      </c>
      <c r="K986" s="10">
        <v>230</v>
      </c>
      <c r="L986" s="10">
        <v>230</v>
      </c>
      <c r="N986" s="3"/>
      <c r="O986" s="4"/>
      <c r="Q986" s="13">
        <v>2.7530999999999999</v>
      </c>
      <c r="R986" s="13">
        <v>2.7530999999999999</v>
      </c>
      <c r="V986" s="16" t="s">
        <v>875</v>
      </c>
      <c r="W986" s="14">
        <v>7.1700299999999997</v>
      </c>
      <c r="X986" s="14">
        <v>8.3789999999999996</v>
      </c>
      <c r="Y986" s="22">
        <v>0.14000000000000001</v>
      </c>
      <c r="Z986" s="27">
        <v>43</v>
      </c>
      <c r="AA986" s="32">
        <v>2301</v>
      </c>
    </row>
    <row r="987" spans="1:27" x14ac:dyDescent="0.25">
      <c r="A987" t="s">
        <v>6</v>
      </c>
      <c r="B987" s="1" t="s">
        <v>7</v>
      </c>
      <c r="C987" s="1" t="s">
        <v>30</v>
      </c>
      <c r="D987" s="1">
        <v>0.6</v>
      </c>
      <c r="E987" s="1">
        <v>41</v>
      </c>
      <c r="F987" s="1" t="s">
        <v>156</v>
      </c>
      <c r="H987" t="str">
        <v>399</v>
      </c>
      <c r="I987" t="str">
        <v>999</v>
      </c>
      <c r="K987" s="10">
        <v>399</v>
      </c>
      <c r="L987" s="10">
        <v>999</v>
      </c>
      <c r="N987" s="3"/>
      <c r="O987" s="4"/>
      <c r="Q987" s="13">
        <v>4.7760299999999996</v>
      </c>
      <c r="R987" s="13">
        <v>11.958029999999999</v>
      </c>
      <c r="V987" s="16" t="s">
        <v>1373</v>
      </c>
      <c r="W987" s="14">
        <v>7.1580599999999999</v>
      </c>
      <c r="X987" s="14">
        <v>13.765499999999999</v>
      </c>
      <c r="Y987" s="22">
        <v>0.48</v>
      </c>
      <c r="Z987" s="27">
        <v>41</v>
      </c>
      <c r="AA987" s="32">
        <v>2535</v>
      </c>
    </row>
    <row r="988" spans="1:27" x14ac:dyDescent="0.25">
      <c r="A988" t="s">
        <v>875</v>
      </c>
      <c r="B988" s="1" t="s">
        <v>80</v>
      </c>
      <c r="C988" s="1" t="s">
        <v>37</v>
      </c>
      <c r="D988" s="1">
        <v>0.14000000000000001</v>
      </c>
      <c r="E988" s="1">
        <v>43</v>
      </c>
      <c r="F988" s="1" t="s">
        <v>1372</v>
      </c>
      <c r="H988" t="str">
        <v>599</v>
      </c>
      <c r="I988" t="str">
        <v>700</v>
      </c>
      <c r="K988" s="10">
        <v>599</v>
      </c>
      <c r="L988" s="10">
        <v>700</v>
      </c>
      <c r="N988" s="3"/>
      <c r="O988" s="4"/>
      <c r="Q988" s="13">
        <v>7.1700299999999997</v>
      </c>
      <c r="R988" s="13">
        <v>8.3789999999999996</v>
      </c>
      <c r="V988" s="16" t="s">
        <v>995</v>
      </c>
      <c r="W988" s="14">
        <v>4.7760299999999996</v>
      </c>
      <c r="X988" s="14">
        <v>17.94303</v>
      </c>
      <c r="Y988" s="22">
        <v>0.73</v>
      </c>
      <c r="Z988" s="27">
        <v>40</v>
      </c>
      <c r="AA988" s="32">
        <v>691</v>
      </c>
    </row>
    <row r="989" spans="1:27" x14ac:dyDescent="0.25">
      <c r="A989" t="s">
        <v>1373</v>
      </c>
      <c r="B989" s="1" t="s">
        <v>377</v>
      </c>
      <c r="C989" s="1" t="s">
        <v>1374</v>
      </c>
      <c r="D989" s="1">
        <v>0.48</v>
      </c>
      <c r="E989" s="1">
        <v>41</v>
      </c>
      <c r="F989" s="1" t="s">
        <v>1375</v>
      </c>
      <c r="H989" t="str">
        <v>598</v>
      </c>
      <c r="I989" t="str">
        <v>1,150</v>
      </c>
      <c r="K989" s="10">
        <v>598</v>
      </c>
      <c r="L989" s="10">
        <v>1150</v>
      </c>
      <c r="N989" s="3"/>
      <c r="O989" s="4"/>
      <c r="Q989" s="13">
        <v>7.1580599999999999</v>
      </c>
      <c r="R989" s="13">
        <v>13.765499999999999</v>
      </c>
      <c r="V989" s="16" t="s">
        <v>789</v>
      </c>
      <c r="W989" s="14">
        <v>5.9730299999999996</v>
      </c>
      <c r="X989" s="14">
        <v>15.54903</v>
      </c>
      <c r="Y989" s="22">
        <v>0.62</v>
      </c>
      <c r="Z989" s="27">
        <v>41</v>
      </c>
      <c r="AA989" s="32">
        <v>274</v>
      </c>
    </row>
    <row r="990" spans="1:27" x14ac:dyDescent="0.25">
      <c r="A990" t="s">
        <v>995</v>
      </c>
      <c r="B990" s="1" t="s">
        <v>7</v>
      </c>
      <c r="C990" s="1" t="s">
        <v>128</v>
      </c>
      <c r="D990" s="1">
        <v>0.73</v>
      </c>
      <c r="E990" s="1">
        <v>40</v>
      </c>
      <c r="F990" s="1" t="s">
        <v>1376</v>
      </c>
      <c r="H990" t="str">
        <v>399</v>
      </c>
      <c r="I990" t="str">
        <v>1,499</v>
      </c>
      <c r="K990" s="10">
        <v>399</v>
      </c>
      <c r="L990" s="10">
        <v>1499</v>
      </c>
      <c r="N990" s="3"/>
      <c r="O990" s="4"/>
      <c r="Q990" s="13">
        <v>4.7760299999999996</v>
      </c>
      <c r="R990" s="13">
        <v>17.94303</v>
      </c>
      <c r="V990" s="16" t="s">
        <v>6</v>
      </c>
      <c r="W990" s="14">
        <v>2.3820299999999999</v>
      </c>
      <c r="X990" s="14">
        <v>5.9730299999999996</v>
      </c>
      <c r="Y990" s="22">
        <v>0.6</v>
      </c>
      <c r="Z990" s="27">
        <v>41</v>
      </c>
      <c r="AA990" s="32">
        <v>602</v>
      </c>
    </row>
    <row r="991" spans="1:27" x14ac:dyDescent="0.25">
      <c r="A991" t="s">
        <v>789</v>
      </c>
      <c r="B991" s="1" t="s">
        <v>24</v>
      </c>
      <c r="C991" s="1" t="s">
        <v>171</v>
      </c>
      <c r="D991" s="1">
        <v>0.62</v>
      </c>
      <c r="E991" s="1">
        <v>41</v>
      </c>
      <c r="F991" s="1" t="s">
        <v>1377</v>
      </c>
      <c r="H991" t="str">
        <v>499</v>
      </c>
      <c r="I991" t="str">
        <v>1,299</v>
      </c>
      <c r="K991" s="10">
        <v>499</v>
      </c>
      <c r="L991" s="10">
        <v>1299</v>
      </c>
      <c r="N991" s="3"/>
      <c r="O991" s="4"/>
      <c r="Q991" s="13">
        <v>5.9730299999999996</v>
      </c>
      <c r="R991" s="13">
        <v>15.54903</v>
      </c>
      <c r="V991" s="16" t="s">
        <v>781</v>
      </c>
      <c r="W991" s="14">
        <v>6.9306299999999998</v>
      </c>
      <c r="X991" s="14">
        <v>13.0473</v>
      </c>
      <c r="Y991" s="22">
        <v>0.47</v>
      </c>
      <c r="Z991" s="27">
        <v>44</v>
      </c>
      <c r="AA991" s="32">
        <v>3482</v>
      </c>
    </row>
    <row r="992" spans="1:27" x14ac:dyDescent="0.25">
      <c r="A992" t="s">
        <v>6</v>
      </c>
      <c r="B992" s="1" t="s">
        <v>10</v>
      </c>
      <c r="C992" s="1" t="s">
        <v>24</v>
      </c>
      <c r="D992" s="1">
        <v>0.6</v>
      </c>
      <c r="E992" s="1">
        <v>41</v>
      </c>
      <c r="F992" s="1" t="s">
        <v>157</v>
      </c>
      <c r="H992" t="str">
        <v>199</v>
      </c>
      <c r="I992" t="str">
        <v>499</v>
      </c>
      <c r="K992" s="10">
        <v>199</v>
      </c>
      <c r="L992" s="10">
        <v>499</v>
      </c>
      <c r="N992" s="3"/>
      <c r="O992" s="4"/>
      <c r="Q992" s="13">
        <v>2.3820299999999999</v>
      </c>
      <c r="R992" s="13">
        <v>5.9730299999999996</v>
      </c>
      <c r="V992" s="16" t="s">
        <v>6</v>
      </c>
      <c r="W992" s="14">
        <v>2.14263</v>
      </c>
      <c r="X992" s="14">
        <v>4.7760299999999996</v>
      </c>
      <c r="Y992" s="22">
        <v>0.55000000000000004</v>
      </c>
      <c r="Z992" s="27">
        <v>40</v>
      </c>
      <c r="AA992" s="32">
        <v>1423</v>
      </c>
    </row>
    <row r="993" spans="1:27" x14ac:dyDescent="0.25">
      <c r="A993" t="s">
        <v>781</v>
      </c>
      <c r="B993" s="1" t="s">
        <v>981</v>
      </c>
      <c r="C993" s="1" t="s">
        <v>1378</v>
      </c>
      <c r="D993" s="1">
        <v>0.47</v>
      </c>
      <c r="E993" s="1">
        <v>44</v>
      </c>
      <c r="F993" s="1" t="s">
        <v>1379</v>
      </c>
      <c r="H993" t="str">
        <v>579</v>
      </c>
      <c r="I993" t="str">
        <v>1,090</v>
      </c>
      <c r="K993" s="10">
        <v>579</v>
      </c>
      <c r="L993" s="10">
        <v>1090</v>
      </c>
      <c r="N993" s="3"/>
      <c r="O993" s="4"/>
      <c r="Q993" s="13">
        <v>6.9306299999999998</v>
      </c>
      <c r="R993" s="13">
        <v>13.0473</v>
      </c>
      <c r="V993" s="16" t="s">
        <v>1380</v>
      </c>
      <c r="W993" s="14">
        <v>1.0772999999999999</v>
      </c>
      <c r="X993" s="14">
        <v>1.1970000000000001</v>
      </c>
      <c r="Y993" s="22">
        <v>0.1</v>
      </c>
      <c r="Z993" s="27">
        <v>41</v>
      </c>
      <c r="AA993" s="32">
        <v>6199</v>
      </c>
    </row>
    <row r="994" spans="1:27" x14ac:dyDescent="0.25">
      <c r="A994" t="s">
        <v>6</v>
      </c>
      <c r="B994" s="1" t="s">
        <v>76</v>
      </c>
      <c r="C994" s="1" t="s">
        <v>7</v>
      </c>
      <c r="D994" s="1">
        <v>0.55000000000000004</v>
      </c>
      <c r="E994" s="1">
        <v>40</v>
      </c>
      <c r="F994" s="1" t="s">
        <v>158</v>
      </c>
      <c r="H994" t="str">
        <v>179</v>
      </c>
      <c r="I994" t="str">
        <v>399</v>
      </c>
      <c r="K994" s="10">
        <v>179</v>
      </c>
      <c r="L994" s="10">
        <v>399</v>
      </c>
      <c r="N994" s="3"/>
      <c r="O994" s="4"/>
      <c r="Q994" s="13">
        <v>2.14263</v>
      </c>
      <c r="R994" s="13">
        <v>4.7760299999999996</v>
      </c>
      <c r="V994" s="16" t="s">
        <v>789</v>
      </c>
      <c r="W994" s="14">
        <v>10.76103</v>
      </c>
      <c r="X994" s="14">
        <v>23.92803</v>
      </c>
      <c r="Y994" s="22">
        <v>0.55000000000000004</v>
      </c>
      <c r="Z994" s="27">
        <v>44</v>
      </c>
      <c r="AA994" s="32">
        <v>1667</v>
      </c>
    </row>
    <row r="995" spans="1:27" x14ac:dyDescent="0.25">
      <c r="A995" t="s">
        <v>1380</v>
      </c>
      <c r="B995" s="1" t="s">
        <v>1142</v>
      </c>
      <c r="C995" s="1" t="s">
        <v>901</v>
      </c>
      <c r="D995" s="1">
        <v>0.1</v>
      </c>
      <c r="E995" s="1">
        <v>41</v>
      </c>
      <c r="F995" s="1" t="s">
        <v>1381</v>
      </c>
      <c r="H995" t="str">
        <v>90</v>
      </c>
      <c r="I995" t="str">
        <v>100</v>
      </c>
      <c r="K995" s="10">
        <v>90</v>
      </c>
      <c r="L995" s="10">
        <v>100</v>
      </c>
      <c r="N995" s="3"/>
      <c r="O995" s="4"/>
      <c r="Q995" s="13">
        <v>1.0772999999999999</v>
      </c>
      <c r="R995" s="13">
        <v>1.1970000000000001</v>
      </c>
      <c r="V995" s="16" t="s">
        <v>1257</v>
      </c>
      <c r="W995" s="14">
        <v>13.75353</v>
      </c>
      <c r="X995" s="14">
        <v>21.545999999999999</v>
      </c>
      <c r="Y995" s="22">
        <v>0.36</v>
      </c>
      <c r="Z995" s="27">
        <v>43</v>
      </c>
      <c r="AA995" s="32">
        <v>4723</v>
      </c>
    </row>
    <row r="996" spans="1:27" x14ac:dyDescent="0.25">
      <c r="A996" t="s">
        <v>789</v>
      </c>
      <c r="B996" s="1" t="s">
        <v>40</v>
      </c>
      <c r="C996" s="1" t="s">
        <v>71</v>
      </c>
      <c r="D996" s="1">
        <v>0.55000000000000004</v>
      </c>
      <c r="E996" s="1">
        <v>44</v>
      </c>
      <c r="F996" s="1" t="s">
        <v>1382</v>
      </c>
      <c r="H996" t="str">
        <v>899</v>
      </c>
      <c r="I996" t="str">
        <v>1,999</v>
      </c>
      <c r="K996" s="10">
        <v>899</v>
      </c>
      <c r="L996" s="10">
        <v>1999</v>
      </c>
      <c r="N996" s="3"/>
      <c r="O996" s="4"/>
      <c r="Q996" s="13">
        <v>10.76103</v>
      </c>
      <c r="R996" s="13">
        <v>23.92803</v>
      </c>
      <c r="V996" s="16" t="s">
        <v>1026</v>
      </c>
      <c r="W996" s="14">
        <v>2.9805299999999999</v>
      </c>
      <c r="X996" s="14">
        <v>5.9730299999999996</v>
      </c>
      <c r="Y996" s="22">
        <v>0.5</v>
      </c>
      <c r="Z996" s="27">
        <v>42</v>
      </c>
      <c r="AA996" s="32">
        <v>2286</v>
      </c>
    </row>
    <row r="997" spans="1:27" x14ac:dyDescent="0.25">
      <c r="A997" t="s">
        <v>1257</v>
      </c>
      <c r="B997" s="1" t="s">
        <v>563</v>
      </c>
      <c r="C997" s="1" t="s">
        <v>561</v>
      </c>
      <c r="D997" s="1">
        <v>0.36</v>
      </c>
      <c r="E997" s="1">
        <v>43</v>
      </c>
      <c r="F997" s="1" t="s">
        <v>1383</v>
      </c>
      <c r="H997" t="str">
        <v>1,149</v>
      </c>
      <c r="I997" t="str">
        <v>1,800</v>
      </c>
      <c r="K997" s="10">
        <v>1149</v>
      </c>
      <c r="L997" s="10">
        <v>1800</v>
      </c>
      <c r="N997" s="3"/>
      <c r="O997" s="4"/>
      <c r="Q997" s="13">
        <v>13.75353</v>
      </c>
      <c r="R997" s="13">
        <v>21.545999999999999</v>
      </c>
      <c r="V997" s="16" t="s">
        <v>971</v>
      </c>
      <c r="W997" s="14">
        <v>0.46682999999999997</v>
      </c>
      <c r="X997" s="14">
        <v>0.46682999999999997</v>
      </c>
      <c r="Y997" s="22">
        <v>0</v>
      </c>
      <c r="Z997" s="27">
        <v>36</v>
      </c>
      <c r="AA997" s="32">
        <v>13572</v>
      </c>
    </row>
    <row r="998" spans="1:27" x14ac:dyDescent="0.25">
      <c r="A998" t="s">
        <v>1026</v>
      </c>
      <c r="B998" s="1" t="s">
        <v>49</v>
      </c>
      <c r="C998" s="1" t="s">
        <v>24</v>
      </c>
      <c r="D998" s="1">
        <v>0.5</v>
      </c>
      <c r="E998" s="1">
        <v>42</v>
      </c>
      <c r="F998" s="1" t="s">
        <v>1384</v>
      </c>
      <c r="H998" t="str">
        <v>249</v>
      </c>
      <c r="I998" t="str">
        <v>499</v>
      </c>
      <c r="K998" s="10">
        <v>249</v>
      </c>
      <c r="L998" s="10">
        <v>499</v>
      </c>
      <c r="N998" s="3"/>
      <c r="O998" s="4"/>
      <c r="Q998" s="13">
        <v>2.9805299999999999</v>
      </c>
      <c r="R998" s="13">
        <v>5.9730299999999996</v>
      </c>
      <c r="V998" s="16" t="s">
        <v>851</v>
      </c>
      <c r="W998" s="14">
        <v>19.140029999999999</v>
      </c>
      <c r="X998" s="14">
        <v>43.080030000000001</v>
      </c>
      <c r="Y998" s="22">
        <v>0.56000000000000005</v>
      </c>
      <c r="Z998" s="27">
        <v>42</v>
      </c>
      <c r="AA998" s="32">
        <v>16182</v>
      </c>
    </row>
    <row r="999" spans="1:27" x14ac:dyDescent="0.25">
      <c r="A999" t="s">
        <v>971</v>
      </c>
      <c r="B999" s="1" t="s">
        <v>865</v>
      </c>
      <c r="C999" s="1" t="s">
        <v>865</v>
      </c>
      <c r="D999" s="1">
        <v>0</v>
      </c>
      <c r="E999" s="1">
        <v>36</v>
      </c>
      <c r="F999" s="1" t="s">
        <v>1385</v>
      </c>
      <c r="H999" t="str">
        <v>39</v>
      </c>
      <c r="I999" t="str">
        <v>39</v>
      </c>
      <c r="K999" s="10">
        <v>39</v>
      </c>
      <c r="L999" s="10">
        <v>39</v>
      </c>
      <c r="N999" s="3"/>
      <c r="O999" s="4"/>
      <c r="Q999" s="13">
        <v>0.46682999999999997</v>
      </c>
      <c r="R999" s="13">
        <v>0.46682999999999997</v>
      </c>
      <c r="V999" s="16" t="s">
        <v>906</v>
      </c>
      <c r="W999" s="14">
        <v>14.352029999999999</v>
      </c>
      <c r="X999" s="14">
        <v>47.760300000000001</v>
      </c>
      <c r="Y999" s="22">
        <v>0.7</v>
      </c>
      <c r="Z999" s="27">
        <v>42</v>
      </c>
      <c r="AA999" s="32">
        <v>2908</v>
      </c>
    </row>
    <row r="1000" spans="1:27" x14ac:dyDescent="0.25">
      <c r="A1000" t="s">
        <v>851</v>
      </c>
      <c r="B1000" s="1" t="s">
        <v>97</v>
      </c>
      <c r="C1000" s="1" t="s">
        <v>1386</v>
      </c>
      <c r="D1000" s="1">
        <v>0.56000000000000005</v>
      </c>
      <c r="E1000" s="1">
        <v>42</v>
      </c>
      <c r="F1000" s="1" t="s">
        <v>1387</v>
      </c>
      <c r="H1000" t="str">
        <v>1,599</v>
      </c>
      <c r="I1000" t="str">
        <v>3,599</v>
      </c>
      <c r="K1000" s="10">
        <v>1599</v>
      </c>
      <c r="L1000" s="10">
        <v>3599</v>
      </c>
      <c r="N1000" s="3"/>
      <c r="O1000" s="4"/>
      <c r="Q1000" s="13">
        <v>19.140029999999999</v>
      </c>
      <c r="R1000" s="13">
        <v>43.080030000000001</v>
      </c>
      <c r="V1000" s="16" t="s">
        <v>6</v>
      </c>
      <c r="W1000" s="14">
        <v>2.5017299999999998</v>
      </c>
      <c r="X1000" s="14">
        <v>5.9730299999999996</v>
      </c>
      <c r="Y1000" s="22">
        <v>0.57999999999999996</v>
      </c>
      <c r="Z1000" s="27">
        <v>39</v>
      </c>
      <c r="AA1000" s="32">
        <v>536</v>
      </c>
    </row>
    <row r="1001" spans="1:27" x14ac:dyDescent="0.25">
      <c r="A1001" t="s">
        <v>906</v>
      </c>
      <c r="B1001" s="1" t="s">
        <v>110</v>
      </c>
      <c r="C1001" s="1" t="s">
        <v>604</v>
      </c>
      <c r="D1001" s="1">
        <v>0.7</v>
      </c>
      <c r="E1001" s="1">
        <v>42</v>
      </c>
      <c r="F1001" s="1" t="s">
        <v>1388</v>
      </c>
      <c r="H1001" t="str">
        <v>1,199</v>
      </c>
      <c r="I1001" t="str">
        <v>3,990</v>
      </c>
      <c r="K1001" s="10">
        <v>1199</v>
      </c>
      <c r="L1001" s="10">
        <v>3990</v>
      </c>
      <c r="N1001" s="3"/>
      <c r="O1001" s="4"/>
      <c r="Q1001" s="13">
        <v>14.352029999999999</v>
      </c>
      <c r="R1001" s="13">
        <v>47.760300000000001</v>
      </c>
      <c r="V1001" s="16" t="s">
        <v>781</v>
      </c>
      <c r="W1001" s="14">
        <v>13.15503</v>
      </c>
      <c r="X1001" s="14">
        <v>17.94303</v>
      </c>
      <c r="Y1001" s="22">
        <v>0.27</v>
      </c>
      <c r="Z1001" s="27">
        <v>42</v>
      </c>
      <c r="AA1001" s="32">
        <v>2375</v>
      </c>
    </row>
    <row r="1002" spans="1:27" x14ac:dyDescent="0.25">
      <c r="A1002" t="s">
        <v>6</v>
      </c>
      <c r="B1002" s="1" t="s">
        <v>92</v>
      </c>
      <c r="C1002" s="1" t="s">
        <v>24</v>
      </c>
      <c r="D1002" s="1">
        <v>0.57999999999999996</v>
      </c>
      <c r="E1002" s="1">
        <v>39</v>
      </c>
      <c r="F1002" s="1" t="s">
        <v>162</v>
      </c>
      <c r="H1002" t="str">
        <v>209</v>
      </c>
      <c r="I1002" t="str">
        <v>499</v>
      </c>
      <c r="K1002" s="10">
        <v>209</v>
      </c>
      <c r="L1002" s="10">
        <v>499</v>
      </c>
      <c r="N1002" s="3"/>
      <c r="O1002" s="4"/>
      <c r="Q1002" s="13">
        <v>2.5017299999999998</v>
      </c>
      <c r="R1002" s="13">
        <v>5.9730299999999996</v>
      </c>
      <c r="V1002" s="16" t="s">
        <v>1038</v>
      </c>
      <c r="W1002" s="14">
        <v>1.4363999999999999</v>
      </c>
      <c r="X1002" s="14">
        <v>1.4363999999999999</v>
      </c>
      <c r="Y1002" s="22">
        <v>0</v>
      </c>
      <c r="Z1002" s="27">
        <v>45</v>
      </c>
      <c r="AA1002" s="32">
        <v>4951</v>
      </c>
    </row>
    <row r="1003" spans="1:27" x14ac:dyDescent="0.25">
      <c r="A1003" t="s">
        <v>781</v>
      </c>
      <c r="B1003" s="1" t="s">
        <v>8</v>
      </c>
      <c r="C1003" s="1" t="s">
        <v>128</v>
      </c>
      <c r="D1003" s="1">
        <v>0.27</v>
      </c>
      <c r="E1003" s="1">
        <v>42</v>
      </c>
      <c r="F1003" s="1" t="s">
        <v>1389</v>
      </c>
      <c r="H1003" t="str">
        <v>1,099</v>
      </c>
      <c r="I1003" t="str">
        <v>1,499</v>
      </c>
      <c r="K1003" s="10">
        <v>1099</v>
      </c>
      <c r="L1003" s="10">
        <v>1499</v>
      </c>
      <c r="N1003" s="3"/>
      <c r="O1003" s="4"/>
      <c r="Q1003" s="13">
        <v>13.15503</v>
      </c>
      <c r="R1003" s="13">
        <v>17.94303</v>
      </c>
      <c r="V1003" s="16" t="s">
        <v>1257</v>
      </c>
      <c r="W1003" s="14">
        <v>18.18243</v>
      </c>
      <c r="X1003" s="14">
        <v>41.883029999999998</v>
      </c>
      <c r="Y1003" s="22">
        <v>0.56999999999999995</v>
      </c>
      <c r="Z1003" s="27">
        <v>43</v>
      </c>
      <c r="AA1003" s="32">
        <v>408</v>
      </c>
    </row>
    <row r="1004" spans="1:27" x14ac:dyDescent="0.25">
      <c r="A1004" t="s">
        <v>1038</v>
      </c>
      <c r="B1004" s="1" t="s">
        <v>743</v>
      </c>
      <c r="C1004" s="1" t="s">
        <v>743</v>
      </c>
      <c r="D1004" s="1">
        <v>0</v>
      </c>
      <c r="E1004" s="1">
        <v>45</v>
      </c>
      <c r="F1004" s="1" t="s">
        <v>1390</v>
      </c>
      <c r="H1004" t="str">
        <v>120</v>
      </c>
      <c r="I1004" t="str">
        <v>120</v>
      </c>
      <c r="K1004" s="10">
        <v>120</v>
      </c>
      <c r="L1004" s="10">
        <v>120</v>
      </c>
      <c r="N1004" s="3"/>
      <c r="O1004" s="4"/>
      <c r="Q1004" s="13">
        <v>1.4363999999999999</v>
      </c>
      <c r="R1004" s="13">
        <v>1.4363999999999999</v>
      </c>
      <c r="V1004" s="16" t="s">
        <v>1380</v>
      </c>
      <c r="W1004" s="14">
        <v>5.0274000000000001</v>
      </c>
      <c r="X1004" s="14">
        <v>5.0274000000000001</v>
      </c>
      <c r="Y1004" s="22">
        <v>0</v>
      </c>
      <c r="Z1004" s="27">
        <v>42</v>
      </c>
      <c r="AA1004" s="32">
        <v>1926</v>
      </c>
    </row>
    <row r="1005" spans="1:27" x14ac:dyDescent="0.25">
      <c r="A1005" t="s">
        <v>1257</v>
      </c>
      <c r="B1005" s="1" t="s">
        <v>524</v>
      </c>
      <c r="C1005" s="1" t="s">
        <v>739</v>
      </c>
      <c r="D1005" s="1">
        <v>0.56999999999999995</v>
      </c>
      <c r="E1005" s="1">
        <v>43</v>
      </c>
      <c r="F1005" s="1" t="s">
        <v>1391</v>
      </c>
      <c r="H1005" t="str">
        <v>1,519</v>
      </c>
      <c r="I1005" t="str">
        <v>3,499</v>
      </c>
      <c r="K1005" s="10">
        <v>1519</v>
      </c>
      <c r="L1005" s="10">
        <v>3499</v>
      </c>
      <c r="N1005" s="3"/>
      <c r="O1005" s="4"/>
      <c r="Q1005" s="13">
        <v>18.18243</v>
      </c>
      <c r="R1005" s="13">
        <v>41.883029999999998</v>
      </c>
      <c r="V1005" s="16" t="s">
        <v>1394</v>
      </c>
      <c r="W1005" s="14">
        <v>2.6932499999999999</v>
      </c>
      <c r="X1005" s="14">
        <v>2.6932499999999999</v>
      </c>
      <c r="Y1005" s="22">
        <v>0</v>
      </c>
      <c r="Z1005" s="27">
        <v>41</v>
      </c>
      <c r="AA1005" s="32">
        <v>4798</v>
      </c>
    </row>
    <row r="1006" spans="1:27" x14ac:dyDescent="0.25">
      <c r="A1006" t="s">
        <v>1380</v>
      </c>
      <c r="B1006" s="1" t="s">
        <v>1392</v>
      </c>
      <c r="C1006" s="1" t="s">
        <v>1392</v>
      </c>
      <c r="D1006" s="1">
        <v>0</v>
      </c>
      <c r="E1006" s="1">
        <v>42</v>
      </c>
      <c r="F1006" s="1" t="s">
        <v>1393</v>
      </c>
      <c r="H1006" t="str">
        <v>420</v>
      </c>
      <c r="I1006" t="str">
        <v>420</v>
      </c>
      <c r="K1006" s="10">
        <v>420</v>
      </c>
      <c r="L1006" s="10">
        <v>420</v>
      </c>
      <c r="N1006" s="3"/>
      <c r="O1006" s="4"/>
      <c r="Q1006" s="13">
        <v>5.0274000000000001</v>
      </c>
      <c r="R1006" s="13">
        <v>5.0274000000000001</v>
      </c>
      <c r="V1006" s="16" t="s">
        <v>1396</v>
      </c>
      <c r="W1006" s="14">
        <v>2.3820299999999999</v>
      </c>
      <c r="X1006" s="14">
        <v>9.5640299999999989</v>
      </c>
      <c r="Y1006" s="22">
        <v>0.75</v>
      </c>
      <c r="Z1006" s="27">
        <v>41</v>
      </c>
      <c r="AA1006" s="32">
        <v>7333</v>
      </c>
    </row>
    <row r="1007" spans="1:27" x14ac:dyDescent="0.25">
      <c r="A1007" t="s">
        <v>1394</v>
      </c>
      <c r="B1007" s="1" t="s">
        <v>328</v>
      </c>
      <c r="C1007" s="1" t="s">
        <v>328</v>
      </c>
      <c r="D1007" s="1">
        <v>0</v>
      </c>
      <c r="E1007" s="1">
        <v>41</v>
      </c>
      <c r="F1007" s="1" t="s">
        <v>1395</v>
      </c>
      <c r="H1007" t="str">
        <v>225</v>
      </c>
      <c r="I1007" t="str">
        <v>225</v>
      </c>
      <c r="K1007" s="10">
        <v>225</v>
      </c>
      <c r="L1007" s="10">
        <v>225</v>
      </c>
      <c r="N1007" s="3"/>
      <c r="O1007" s="4"/>
      <c r="Q1007" s="13">
        <v>2.6932499999999999</v>
      </c>
      <c r="R1007" s="13">
        <v>2.6932499999999999</v>
      </c>
      <c r="V1007" s="16" t="s">
        <v>608</v>
      </c>
      <c r="W1007" s="14">
        <v>21.534029999999998</v>
      </c>
      <c r="X1007" s="14">
        <v>47.868029999999997</v>
      </c>
      <c r="Y1007" s="22">
        <v>0.55000000000000004</v>
      </c>
      <c r="Z1007" s="27">
        <v>46</v>
      </c>
      <c r="AA1007" s="32">
        <v>245</v>
      </c>
    </row>
    <row r="1008" spans="1:27" x14ac:dyDescent="0.25">
      <c r="A1008" t="s">
        <v>1396</v>
      </c>
      <c r="B1008" s="1" t="s">
        <v>10</v>
      </c>
      <c r="C1008" s="1" t="s">
        <v>34</v>
      </c>
      <c r="D1008" s="1">
        <v>0.75</v>
      </c>
      <c r="E1008" s="1">
        <v>41</v>
      </c>
      <c r="F1008" s="1" t="s">
        <v>1397</v>
      </c>
      <c r="H1008" t="str">
        <v>199</v>
      </c>
      <c r="I1008" t="str">
        <v>799</v>
      </c>
      <c r="K1008" s="10">
        <v>199</v>
      </c>
      <c r="L1008" s="10">
        <v>799</v>
      </c>
      <c r="N1008" s="3"/>
      <c r="O1008" s="4"/>
      <c r="Q1008" s="13">
        <v>2.3820299999999999</v>
      </c>
      <c r="R1008" s="13">
        <v>9.5640299999999989</v>
      </c>
      <c r="V1008" s="16" t="s">
        <v>1278</v>
      </c>
      <c r="W1008" s="14">
        <v>99.937529999999995</v>
      </c>
      <c r="X1008" s="14">
        <v>115.21124999999999</v>
      </c>
      <c r="Y1008" s="22">
        <v>0.13</v>
      </c>
      <c r="Z1008" s="27">
        <v>38</v>
      </c>
      <c r="AA1008" s="32">
        <v>3652</v>
      </c>
    </row>
    <row r="1009" spans="1:27" x14ac:dyDescent="0.25">
      <c r="A1009" t="s">
        <v>608</v>
      </c>
      <c r="B1009" s="1" t="s">
        <v>55</v>
      </c>
      <c r="C1009" s="1" t="s">
        <v>164</v>
      </c>
      <c r="D1009" s="1">
        <v>0.55000000000000004</v>
      </c>
      <c r="E1009" s="1">
        <v>46</v>
      </c>
      <c r="F1009" s="1" t="s">
        <v>761</v>
      </c>
      <c r="H1009" t="str">
        <v>1,799</v>
      </c>
      <c r="I1009" t="str">
        <v>3,999</v>
      </c>
      <c r="K1009" s="10">
        <v>1799</v>
      </c>
      <c r="L1009" s="10">
        <v>3999</v>
      </c>
      <c r="N1009" s="3"/>
      <c r="O1009" s="4"/>
      <c r="Q1009" s="13">
        <v>21.534029999999998</v>
      </c>
      <c r="R1009" s="13">
        <v>47.868029999999997</v>
      </c>
      <c r="V1009" s="16" t="s">
        <v>1117</v>
      </c>
      <c r="W1009" s="14">
        <v>39.584789999999998</v>
      </c>
      <c r="X1009" s="14">
        <v>73.016999999999996</v>
      </c>
      <c r="Y1009" s="22">
        <v>0.46</v>
      </c>
      <c r="Z1009" s="27">
        <v>43</v>
      </c>
      <c r="AA1009" s="32">
        <v>2515</v>
      </c>
    </row>
    <row r="1010" spans="1:27" x14ac:dyDescent="0.25">
      <c r="A1010" t="s">
        <v>1278</v>
      </c>
      <c r="B1010" s="1" t="s">
        <v>1398</v>
      </c>
      <c r="C1010" s="1" t="s">
        <v>1399</v>
      </c>
      <c r="D1010" s="1">
        <v>0.13</v>
      </c>
      <c r="E1010" s="1">
        <v>38</v>
      </c>
      <c r="F1010" s="1" t="s">
        <v>1400</v>
      </c>
      <c r="H1010" t="str">
        <v>8,349</v>
      </c>
      <c r="I1010" t="str">
        <v>9,625</v>
      </c>
      <c r="K1010" s="10">
        <v>8349</v>
      </c>
      <c r="L1010" s="10">
        <v>9625</v>
      </c>
      <c r="N1010" s="3"/>
      <c r="O1010" s="4"/>
      <c r="Q1010" s="13">
        <v>99.937529999999995</v>
      </c>
      <c r="R1010" s="13">
        <v>115.21124999999999</v>
      </c>
      <c r="V1010" s="16" t="s">
        <v>6</v>
      </c>
      <c r="W1010" s="14">
        <v>3.89025</v>
      </c>
      <c r="X1010" s="14">
        <v>15.54903</v>
      </c>
      <c r="Y1010" s="22">
        <v>0.75</v>
      </c>
      <c r="Z1010" s="27">
        <v>42</v>
      </c>
      <c r="AA1010" s="32">
        <v>10576</v>
      </c>
    </row>
    <row r="1011" spans="1:27" x14ac:dyDescent="0.25">
      <c r="A1011" t="s">
        <v>1117</v>
      </c>
      <c r="B1011" s="1" t="s">
        <v>1401</v>
      </c>
      <c r="C1011" s="1" t="s">
        <v>1402</v>
      </c>
      <c r="D1011" s="1">
        <v>0.46</v>
      </c>
      <c r="E1011" s="1">
        <v>43</v>
      </c>
      <c r="F1011" s="1" t="s">
        <v>1403</v>
      </c>
      <c r="H1011" t="str">
        <v>3,307</v>
      </c>
      <c r="I1011" t="str">
        <v>6,100</v>
      </c>
      <c r="K1011" s="10">
        <v>3307</v>
      </c>
      <c r="L1011" s="10">
        <v>6100</v>
      </c>
      <c r="N1011" s="3"/>
      <c r="O1011" s="4"/>
      <c r="Q1011" s="13">
        <v>39.584789999999998</v>
      </c>
      <c r="R1011" s="13">
        <v>73.016999999999996</v>
      </c>
      <c r="V1011" s="16" t="s">
        <v>778</v>
      </c>
      <c r="W1011" s="14">
        <v>5.37453</v>
      </c>
      <c r="X1011" s="14">
        <v>15.561</v>
      </c>
      <c r="Y1011" s="22">
        <v>0.65</v>
      </c>
      <c r="Z1011" s="27">
        <v>42</v>
      </c>
      <c r="AA1011" s="32">
        <v>4959</v>
      </c>
    </row>
    <row r="1012" spans="1:27" x14ac:dyDescent="0.25">
      <c r="A1012" t="s">
        <v>6</v>
      </c>
      <c r="B1012" s="1" t="s">
        <v>170</v>
      </c>
      <c r="C1012" s="1" t="s">
        <v>171</v>
      </c>
      <c r="D1012" s="1">
        <v>0.75</v>
      </c>
      <c r="E1012" s="1">
        <v>42</v>
      </c>
      <c r="F1012" s="1" t="s">
        <v>172</v>
      </c>
      <c r="H1012" t="str">
        <v>325</v>
      </c>
      <c r="I1012" t="str">
        <v>1,299</v>
      </c>
      <c r="K1012" s="10">
        <v>325</v>
      </c>
      <c r="L1012" s="10">
        <v>1299</v>
      </c>
      <c r="N1012" s="3"/>
      <c r="O1012" s="4"/>
      <c r="Q1012" s="13">
        <v>3.89025</v>
      </c>
      <c r="R1012" s="13">
        <v>15.54903</v>
      </c>
      <c r="V1012" s="16" t="s">
        <v>814</v>
      </c>
      <c r="W1012" s="14">
        <v>4.5485999999999995</v>
      </c>
      <c r="X1012" s="14">
        <v>4.7880000000000003</v>
      </c>
      <c r="Y1012" s="22">
        <v>0.05</v>
      </c>
      <c r="Z1012" s="27">
        <v>44</v>
      </c>
      <c r="AA1012" s="32">
        <v>2111</v>
      </c>
    </row>
    <row r="1013" spans="1:27" x14ac:dyDescent="0.25">
      <c r="A1013" t="s">
        <v>778</v>
      </c>
      <c r="B1013" s="1" t="s">
        <v>201</v>
      </c>
      <c r="C1013" s="1" t="s">
        <v>1305</v>
      </c>
      <c r="D1013" s="1">
        <v>0.65</v>
      </c>
      <c r="E1013" s="1">
        <v>42</v>
      </c>
      <c r="F1013" s="1" t="s">
        <v>1404</v>
      </c>
      <c r="H1013" t="str">
        <v>449</v>
      </c>
      <c r="I1013" t="str">
        <v>1,300</v>
      </c>
      <c r="K1013" s="10">
        <v>449</v>
      </c>
      <c r="L1013" s="10">
        <v>1300</v>
      </c>
      <c r="N1013" s="3"/>
      <c r="O1013" s="4"/>
      <c r="Q1013" s="13">
        <v>5.37453</v>
      </c>
      <c r="R1013" s="13">
        <v>15.561</v>
      </c>
      <c r="V1013" s="16" t="s">
        <v>784</v>
      </c>
      <c r="W1013" s="14">
        <v>5.9730299999999996</v>
      </c>
      <c r="X1013" s="14">
        <v>16.746030000000001</v>
      </c>
      <c r="Y1013" s="22">
        <v>0.64</v>
      </c>
      <c r="Z1013" s="27">
        <v>39</v>
      </c>
      <c r="AA1013" s="32">
        <v>1462</v>
      </c>
    </row>
    <row r="1014" spans="1:27" x14ac:dyDescent="0.25">
      <c r="A1014" t="s">
        <v>814</v>
      </c>
      <c r="B1014" s="1" t="s">
        <v>1405</v>
      </c>
      <c r="C1014" s="1" t="s">
        <v>1177</v>
      </c>
      <c r="D1014" s="1">
        <v>0.05</v>
      </c>
      <c r="E1014" s="1">
        <v>44</v>
      </c>
      <c r="F1014" s="1" t="s">
        <v>1406</v>
      </c>
      <c r="H1014" t="str">
        <v>380</v>
      </c>
      <c r="I1014" t="str">
        <v>400</v>
      </c>
      <c r="K1014" s="10">
        <v>380</v>
      </c>
      <c r="L1014" s="10">
        <v>400</v>
      </c>
      <c r="N1014" s="3"/>
      <c r="O1014" s="4"/>
      <c r="Q1014" s="13">
        <v>4.5485999999999995</v>
      </c>
      <c r="R1014" s="13">
        <v>4.7880000000000003</v>
      </c>
      <c r="V1014" s="16" t="s">
        <v>1408</v>
      </c>
      <c r="W1014" s="14">
        <v>445.84658999999999</v>
      </c>
      <c r="X1014" s="14">
        <v>716.88329999999996</v>
      </c>
      <c r="Y1014" s="22">
        <v>0.38</v>
      </c>
      <c r="Z1014" s="27">
        <v>40</v>
      </c>
      <c r="AA1014" s="32">
        <v>323</v>
      </c>
    </row>
    <row r="1015" spans="1:27" x14ac:dyDescent="0.25">
      <c r="A1015" t="s">
        <v>784</v>
      </c>
      <c r="B1015" s="1" t="s">
        <v>24</v>
      </c>
      <c r="C1015" s="1" t="s">
        <v>124</v>
      </c>
      <c r="D1015" s="1">
        <v>0.64</v>
      </c>
      <c r="E1015" s="1">
        <v>39</v>
      </c>
      <c r="F1015" s="1" t="s">
        <v>1407</v>
      </c>
      <c r="H1015" t="str">
        <v>499</v>
      </c>
      <c r="I1015" t="str">
        <v>1,399</v>
      </c>
      <c r="K1015" s="10">
        <v>499</v>
      </c>
      <c r="L1015" s="10">
        <v>1399</v>
      </c>
      <c r="N1015" s="3"/>
      <c r="O1015" s="4"/>
      <c r="Q1015" s="13">
        <v>5.9730299999999996</v>
      </c>
      <c r="R1015" s="13">
        <v>16.746030000000001</v>
      </c>
      <c r="V1015" s="16" t="s">
        <v>719</v>
      </c>
      <c r="W1015" s="14">
        <v>10.16253</v>
      </c>
      <c r="X1015" s="14">
        <v>29.805299999999999</v>
      </c>
      <c r="Y1015" s="22">
        <v>0.66</v>
      </c>
      <c r="Z1015" s="27">
        <v>42</v>
      </c>
      <c r="AA1015" s="32">
        <v>91188</v>
      </c>
    </row>
    <row r="1016" spans="1:27" x14ac:dyDescent="0.25">
      <c r="A1016" t="s">
        <v>1408</v>
      </c>
      <c r="B1016" s="1" t="s">
        <v>1409</v>
      </c>
      <c r="C1016" s="1" t="s">
        <v>1410</v>
      </c>
      <c r="D1016" s="1">
        <v>0.38</v>
      </c>
      <c r="E1016" s="1">
        <v>40</v>
      </c>
      <c r="F1016" s="1" t="s">
        <v>409</v>
      </c>
      <c r="H1016" t="str">
        <v>37,247</v>
      </c>
      <c r="I1016" t="str">
        <v>59,890</v>
      </c>
      <c r="K1016" s="10">
        <v>37247</v>
      </c>
      <c r="L1016" s="10">
        <v>59890</v>
      </c>
      <c r="N1016" s="3"/>
      <c r="O1016" s="4"/>
      <c r="Q1016" s="13">
        <v>445.84658999999999</v>
      </c>
      <c r="R1016" s="13">
        <v>716.88329999999996</v>
      </c>
      <c r="V1016" s="16" t="s">
        <v>1024</v>
      </c>
      <c r="W1016" s="14">
        <v>9.5640299999999989</v>
      </c>
      <c r="X1016" s="14">
        <v>23.92803</v>
      </c>
      <c r="Y1016" s="22">
        <v>0.6</v>
      </c>
      <c r="Z1016" s="27">
        <v>37</v>
      </c>
      <c r="AA1016" s="32">
        <v>418</v>
      </c>
    </row>
    <row r="1017" spans="1:27" x14ac:dyDescent="0.25">
      <c r="A1017" t="s">
        <v>719</v>
      </c>
      <c r="B1017" s="1" t="s">
        <v>195</v>
      </c>
      <c r="C1017" s="1" t="s">
        <v>1104</v>
      </c>
      <c r="D1017" s="1">
        <v>0.66</v>
      </c>
      <c r="E1017" s="1">
        <v>42</v>
      </c>
      <c r="F1017" s="1" t="s">
        <v>1411</v>
      </c>
      <c r="H1017" t="str">
        <v>849</v>
      </c>
      <c r="I1017" t="str">
        <v>2,490</v>
      </c>
      <c r="K1017" s="10">
        <v>849</v>
      </c>
      <c r="L1017" s="10">
        <v>2490</v>
      </c>
      <c r="N1017" s="3"/>
      <c r="O1017" s="4"/>
      <c r="Q1017" s="13">
        <v>10.16253</v>
      </c>
      <c r="R1017" s="13">
        <v>29.805299999999999</v>
      </c>
      <c r="V1017" s="16" t="s">
        <v>658</v>
      </c>
      <c r="W1017" s="14">
        <v>31.110029999999998</v>
      </c>
      <c r="X1017" s="14">
        <v>83.778030000000001</v>
      </c>
      <c r="Y1017" s="22">
        <v>0.63</v>
      </c>
      <c r="Z1017" s="27">
        <v>45</v>
      </c>
      <c r="AA1017" s="32">
        <v>1526</v>
      </c>
    </row>
    <row r="1018" spans="1:27" x14ac:dyDescent="0.25">
      <c r="A1018" t="s">
        <v>1024</v>
      </c>
      <c r="B1018" s="1" t="s">
        <v>34</v>
      </c>
      <c r="C1018" s="1" t="s">
        <v>71</v>
      </c>
      <c r="D1018" s="1">
        <v>0.6</v>
      </c>
      <c r="E1018" s="1">
        <v>37</v>
      </c>
      <c r="F1018" s="1" t="s">
        <v>1412</v>
      </c>
      <c r="H1018" t="str">
        <v>799</v>
      </c>
      <c r="I1018" t="str">
        <v>1,999</v>
      </c>
      <c r="K1018" s="10">
        <v>799</v>
      </c>
      <c r="L1018" s="10">
        <v>1999</v>
      </c>
      <c r="N1018" s="3"/>
      <c r="O1018" s="4"/>
      <c r="Q1018" s="13">
        <v>9.5640299999999989</v>
      </c>
      <c r="R1018" s="13">
        <v>23.92803</v>
      </c>
      <c r="V1018" s="16" t="s">
        <v>6</v>
      </c>
      <c r="W1018" s="14">
        <v>2.3820299999999999</v>
      </c>
      <c r="X1018" s="14">
        <v>11.958029999999999</v>
      </c>
      <c r="Y1018" s="22">
        <v>0.8</v>
      </c>
      <c r="Z1018" s="27">
        <v>45</v>
      </c>
      <c r="AA1018" s="32">
        <v>127</v>
      </c>
    </row>
    <row r="1019" spans="1:27" x14ac:dyDescent="0.25">
      <c r="A1019" t="s">
        <v>658</v>
      </c>
      <c r="B1019" s="1" t="s">
        <v>715</v>
      </c>
      <c r="C1019" s="1" t="s">
        <v>117</v>
      </c>
      <c r="D1019" s="1">
        <v>0.63</v>
      </c>
      <c r="E1019" s="1">
        <v>45</v>
      </c>
      <c r="F1019" s="1" t="s">
        <v>772</v>
      </c>
      <c r="H1019" t="str">
        <v>2,599</v>
      </c>
      <c r="I1019" t="str">
        <v>6,999</v>
      </c>
      <c r="K1019" s="10">
        <v>2599</v>
      </c>
      <c r="L1019" s="10">
        <v>6999</v>
      </c>
      <c r="N1019" s="3"/>
      <c r="O1019" s="4"/>
      <c r="Q1019" s="13">
        <v>31.110029999999998</v>
      </c>
      <c r="R1019" s="13">
        <v>83.778030000000001</v>
      </c>
      <c r="V1019" s="16" t="s">
        <v>29</v>
      </c>
      <c r="W1019" s="14">
        <v>3.2199299999999997</v>
      </c>
      <c r="X1019" s="14">
        <v>9.5760000000000005</v>
      </c>
      <c r="Y1019" s="22">
        <v>0.66</v>
      </c>
      <c r="Z1019" s="27">
        <v>36</v>
      </c>
      <c r="AA1019" s="32">
        <v>10134</v>
      </c>
    </row>
    <row r="1020" spans="1:27" x14ac:dyDescent="0.25">
      <c r="A1020" t="s">
        <v>6</v>
      </c>
      <c r="B1020" s="1" t="s">
        <v>10</v>
      </c>
      <c r="C1020" s="1" t="s">
        <v>30</v>
      </c>
      <c r="D1020" s="1">
        <v>0.8</v>
      </c>
      <c r="E1020" s="1">
        <v>45</v>
      </c>
      <c r="F1020" s="1" t="s">
        <v>178</v>
      </c>
      <c r="H1020" t="str">
        <v>199</v>
      </c>
      <c r="I1020" t="str">
        <v>999</v>
      </c>
      <c r="K1020" s="10">
        <v>199</v>
      </c>
      <c r="L1020" s="10">
        <v>999</v>
      </c>
      <c r="N1020" s="3"/>
      <c r="O1020" s="4"/>
      <c r="Q1020" s="13">
        <v>2.3820299999999999</v>
      </c>
      <c r="R1020" s="13">
        <v>11.958029999999999</v>
      </c>
      <c r="V1020" s="16" t="s">
        <v>971</v>
      </c>
      <c r="W1020" s="14">
        <v>3.5670600000000001</v>
      </c>
      <c r="X1020" s="14">
        <v>11.958029999999999</v>
      </c>
      <c r="Y1020" s="22">
        <v>0.7</v>
      </c>
      <c r="Z1020" s="27">
        <v>43</v>
      </c>
      <c r="AA1020" s="32">
        <v>1552</v>
      </c>
    </row>
    <row r="1021" spans="1:27" x14ac:dyDescent="0.25">
      <c r="A1021" t="s">
        <v>29</v>
      </c>
      <c r="B1021" s="1" t="s">
        <v>179</v>
      </c>
      <c r="C1021" s="1" t="s">
        <v>180</v>
      </c>
      <c r="D1021" s="1">
        <v>0.66</v>
      </c>
      <c r="E1021" s="1">
        <v>36</v>
      </c>
      <c r="F1021" s="1" t="s">
        <v>181</v>
      </c>
      <c r="H1021" t="str">
        <v>269</v>
      </c>
      <c r="I1021" t="str">
        <v>800</v>
      </c>
      <c r="K1021" s="10">
        <v>269</v>
      </c>
      <c r="L1021" s="10">
        <v>800</v>
      </c>
      <c r="N1021" s="3"/>
      <c r="O1021" s="4"/>
      <c r="Q1021" s="13">
        <v>3.2199299999999997</v>
      </c>
      <c r="R1021" s="13">
        <v>9.5760000000000005</v>
      </c>
      <c r="V1021" s="16" t="s">
        <v>1024</v>
      </c>
      <c r="W1021" s="14">
        <v>17.94303</v>
      </c>
      <c r="X1021" s="14">
        <v>35.898029999999999</v>
      </c>
      <c r="Y1021" s="22">
        <v>0.5</v>
      </c>
      <c r="Z1021" s="27">
        <v>41</v>
      </c>
      <c r="AA1021" s="32">
        <v>25262</v>
      </c>
    </row>
    <row r="1022" spans="1:27" x14ac:dyDescent="0.25">
      <c r="A1022" t="s">
        <v>971</v>
      </c>
      <c r="B1022" s="1" t="s">
        <v>1413</v>
      </c>
      <c r="C1022" s="1" t="s">
        <v>30</v>
      </c>
      <c r="D1022" s="1">
        <v>0.7</v>
      </c>
      <c r="E1022" s="1">
        <v>43</v>
      </c>
      <c r="F1022" s="1" t="s">
        <v>1414</v>
      </c>
      <c r="H1022" t="str">
        <v>298</v>
      </c>
      <c r="I1022" t="str">
        <v>999</v>
      </c>
      <c r="K1022" s="10">
        <v>298</v>
      </c>
      <c r="L1022" s="10">
        <v>999</v>
      </c>
      <c r="N1022" s="3"/>
      <c r="O1022" s="4"/>
      <c r="Q1022" s="13">
        <v>3.5670600000000001</v>
      </c>
      <c r="R1022" s="13">
        <v>11.958029999999999</v>
      </c>
      <c r="V1022" s="16" t="s">
        <v>1416</v>
      </c>
      <c r="W1022" s="14">
        <v>7.7685300000000002</v>
      </c>
      <c r="X1022" s="14">
        <v>14.90265</v>
      </c>
      <c r="Y1022" s="22">
        <v>0.48</v>
      </c>
      <c r="Z1022" s="27">
        <v>39</v>
      </c>
      <c r="AA1022" s="32">
        <v>123365</v>
      </c>
    </row>
    <row r="1023" spans="1:27" x14ac:dyDescent="0.25">
      <c r="A1023" t="s">
        <v>1024</v>
      </c>
      <c r="B1023" s="1" t="s">
        <v>128</v>
      </c>
      <c r="C1023" s="1" t="s">
        <v>147</v>
      </c>
      <c r="D1023" s="1">
        <v>0.5</v>
      </c>
      <c r="E1023" s="1">
        <v>41</v>
      </c>
      <c r="F1023" s="1" t="s">
        <v>1415</v>
      </c>
      <c r="H1023" t="str">
        <v>1,499</v>
      </c>
      <c r="I1023" t="str">
        <v>2,999</v>
      </c>
      <c r="K1023" s="10">
        <v>1499</v>
      </c>
      <c r="L1023" s="10">
        <v>2999</v>
      </c>
      <c r="N1023" s="3"/>
      <c r="O1023" s="4"/>
      <c r="Q1023" s="13">
        <v>17.94303</v>
      </c>
      <c r="R1023" s="13">
        <v>35.898029999999999</v>
      </c>
      <c r="V1023" s="16" t="s">
        <v>1419</v>
      </c>
      <c r="W1023" s="14">
        <v>14.352029999999999</v>
      </c>
      <c r="X1023" s="14">
        <v>20.289149999999999</v>
      </c>
      <c r="Y1023" s="22">
        <v>0.28999999999999998</v>
      </c>
      <c r="Z1023" s="27">
        <v>36</v>
      </c>
      <c r="AA1023" s="32">
        <v>133</v>
      </c>
    </row>
    <row r="1024" spans="1:27" x14ac:dyDescent="0.25">
      <c r="A1024" t="s">
        <v>1416</v>
      </c>
      <c r="B1024" s="1" t="s">
        <v>123</v>
      </c>
      <c r="C1024" s="1" t="s">
        <v>1417</v>
      </c>
      <c r="D1024" s="1">
        <v>0.48</v>
      </c>
      <c r="E1024" s="1">
        <v>39</v>
      </c>
      <c r="F1024" s="1" t="s">
        <v>1418</v>
      </c>
      <c r="H1024" t="str">
        <v>649</v>
      </c>
      <c r="I1024" t="str">
        <v>1,245</v>
      </c>
      <c r="K1024" s="10">
        <v>649</v>
      </c>
      <c r="L1024" s="10">
        <v>1245</v>
      </c>
      <c r="N1024" s="3"/>
      <c r="O1024" s="4"/>
      <c r="Q1024" s="13">
        <v>7.7685300000000002</v>
      </c>
      <c r="R1024" s="13">
        <v>14.90265</v>
      </c>
      <c r="V1024" s="16" t="s">
        <v>1422</v>
      </c>
      <c r="W1024" s="14">
        <v>14.352029999999999</v>
      </c>
      <c r="X1024" s="14">
        <v>23.939999999999998</v>
      </c>
      <c r="Y1024" s="22">
        <v>0.4</v>
      </c>
      <c r="Z1024" s="27">
        <v>4</v>
      </c>
      <c r="AA1024" s="32">
        <v>18543</v>
      </c>
    </row>
    <row r="1025" spans="1:27" x14ac:dyDescent="0.25">
      <c r="A1025" t="s">
        <v>1419</v>
      </c>
      <c r="B1025" s="1" t="s">
        <v>110</v>
      </c>
      <c r="C1025" s="1" t="s">
        <v>1420</v>
      </c>
      <c r="D1025" s="1">
        <v>0.28999999999999998</v>
      </c>
      <c r="E1025" s="1">
        <v>36</v>
      </c>
      <c r="F1025" s="1" t="s">
        <v>1421</v>
      </c>
      <c r="H1025" t="str">
        <v>1,199</v>
      </c>
      <c r="I1025" t="str">
        <v>1,695</v>
      </c>
      <c r="K1025" s="10">
        <v>1199</v>
      </c>
      <c r="L1025" s="10">
        <v>1695</v>
      </c>
      <c r="N1025" s="3"/>
      <c r="O1025" s="4"/>
      <c r="Q1025" s="13">
        <v>14.352029999999999</v>
      </c>
      <c r="R1025" s="13">
        <v>20.289149999999999</v>
      </c>
      <c r="V1025" s="16" t="s">
        <v>1425</v>
      </c>
      <c r="W1025" s="14">
        <v>5.4463499999999998</v>
      </c>
      <c r="X1025" s="14">
        <v>11.958029999999999</v>
      </c>
      <c r="Y1025" s="22">
        <v>0.54</v>
      </c>
      <c r="Z1025" s="27">
        <v>41</v>
      </c>
      <c r="AA1025" s="32">
        <v>3578</v>
      </c>
    </row>
    <row r="1026" spans="1:27" x14ac:dyDescent="0.25">
      <c r="A1026" t="s">
        <v>1422</v>
      </c>
      <c r="B1026" s="1" t="s">
        <v>110</v>
      </c>
      <c r="C1026" s="1" t="s">
        <v>1015</v>
      </c>
      <c r="D1026" s="1">
        <v>0.4</v>
      </c>
      <c r="E1026" s="1">
        <v>4</v>
      </c>
      <c r="F1026" s="1" t="s">
        <v>1424</v>
      </c>
      <c r="H1026" t="str">
        <v>1,199</v>
      </c>
      <c r="I1026" t="str">
        <v>2,000</v>
      </c>
      <c r="K1026" s="10">
        <v>1199</v>
      </c>
      <c r="L1026" s="10">
        <v>2000</v>
      </c>
      <c r="N1026" s="3"/>
      <c r="O1026" s="4"/>
      <c r="Q1026" s="13">
        <v>14.352029999999999</v>
      </c>
      <c r="R1026" s="13">
        <v>23.939999999999998</v>
      </c>
      <c r="V1026" s="16" t="s">
        <v>1427</v>
      </c>
      <c r="W1026" s="14">
        <v>2.3820299999999999</v>
      </c>
      <c r="X1026" s="14">
        <v>23.92803</v>
      </c>
      <c r="Y1026" s="22">
        <v>0.9</v>
      </c>
      <c r="Z1026" s="27">
        <v>37</v>
      </c>
      <c r="AA1026" s="32">
        <v>2031</v>
      </c>
    </row>
    <row r="1027" spans="1:27" x14ac:dyDescent="0.25">
      <c r="A1027" t="s">
        <v>1425</v>
      </c>
      <c r="B1027" s="1" t="s">
        <v>854</v>
      </c>
      <c r="C1027" s="1" t="s">
        <v>30</v>
      </c>
      <c r="D1027" s="1">
        <v>0.54</v>
      </c>
      <c r="E1027" s="1">
        <v>41</v>
      </c>
      <c r="F1027" s="1" t="s">
        <v>1426</v>
      </c>
      <c r="H1027" t="str">
        <v>455</v>
      </c>
      <c r="I1027" t="str">
        <v>999</v>
      </c>
      <c r="K1027" s="10">
        <v>455</v>
      </c>
      <c r="L1027" s="10">
        <v>999</v>
      </c>
      <c r="N1027" s="3"/>
      <c r="O1027" s="4"/>
      <c r="Q1027" s="13">
        <v>5.4463499999999998</v>
      </c>
      <c r="R1027" s="13">
        <v>11.958029999999999</v>
      </c>
      <c r="V1027" s="16" t="s">
        <v>1427</v>
      </c>
      <c r="W1027" s="14">
        <v>3.5072099999999997</v>
      </c>
      <c r="X1027" s="14">
        <v>5.9730299999999996</v>
      </c>
      <c r="Y1027" s="22">
        <v>0.41</v>
      </c>
      <c r="Z1027" s="27">
        <v>39</v>
      </c>
      <c r="AA1027" s="32">
        <v>44994</v>
      </c>
    </row>
    <row r="1028" spans="1:27" x14ac:dyDescent="0.25">
      <c r="A1028" t="s">
        <v>1427</v>
      </c>
      <c r="B1028" s="1" t="s">
        <v>10</v>
      </c>
      <c r="C1028" s="1" t="s">
        <v>71</v>
      </c>
      <c r="D1028" s="1">
        <v>0.9</v>
      </c>
      <c r="E1028" s="1">
        <v>37</v>
      </c>
      <c r="F1028" s="1" t="s">
        <v>1428</v>
      </c>
      <c r="H1028" t="str">
        <v>199</v>
      </c>
      <c r="I1028" t="str">
        <v>1,999</v>
      </c>
      <c r="K1028" s="10">
        <v>199</v>
      </c>
      <c r="L1028" s="10">
        <v>1999</v>
      </c>
      <c r="N1028" s="3"/>
      <c r="O1028" s="4"/>
      <c r="Q1028" s="13">
        <v>2.3820299999999999</v>
      </c>
      <c r="R1028" s="13">
        <v>23.92803</v>
      </c>
      <c r="V1028" s="16" t="s">
        <v>1431</v>
      </c>
      <c r="W1028" s="14">
        <v>2.3820299999999999</v>
      </c>
      <c r="X1028" s="14">
        <v>5.9251499999999995</v>
      </c>
      <c r="Y1028" s="22">
        <v>0.6</v>
      </c>
      <c r="Z1028" s="27">
        <v>41</v>
      </c>
      <c r="AA1028" s="32">
        <v>270563</v>
      </c>
    </row>
    <row r="1029" spans="1:27" x14ac:dyDescent="0.25">
      <c r="A1029" t="s">
        <v>1427</v>
      </c>
      <c r="B1029" s="1" t="s">
        <v>1429</v>
      </c>
      <c r="C1029" s="1" t="s">
        <v>24</v>
      </c>
      <c r="D1029" s="1">
        <v>0.41</v>
      </c>
      <c r="E1029" s="1">
        <v>39</v>
      </c>
      <c r="F1029" s="1" t="s">
        <v>1430</v>
      </c>
      <c r="H1029" t="str">
        <v>293</v>
      </c>
      <c r="I1029" t="str">
        <v>499</v>
      </c>
      <c r="K1029" s="10">
        <v>293</v>
      </c>
      <c r="L1029" s="10">
        <v>499</v>
      </c>
      <c r="N1029" s="3"/>
      <c r="O1029" s="4"/>
      <c r="Q1029" s="13">
        <v>3.5072099999999997</v>
      </c>
      <c r="R1029" s="13">
        <v>5.9730299999999996</v>
      </c>
      <c r="V1029" s="16" t="s">
        <v>1416</v>
      </c>
      <c r="W1029" s="14">
        <v>8.9655299999999993</v>
      </c>
      <c r="X1029" s="14">
        <v>14.90265</v>
      </c>
      <c r="Y1029" s="22">
        <v>0.4</v>
      </c>
      <c r="Z1029" s="27">
        <v>39</v>
      </c>
      <c r="AA1029" s="32">
        <v>31783</v>
      </c>
    </row>
    <row r="1030" spans="1:27" x14ac:dyDescent="0.25">
      <c r="A1030" t="s">
        <v>1431</v>
      </c>
      <c r="B1030" s="1" t="s">
        <v>10</v>
      </c>
      <c r="C1030" s="1" t="s">
        <v>584</v>
      </c>
      <c r="D1030" s="1">
        <v>0.6</v>
      </c>
      <c r="E1030" s="1">
        <v>41</v>
      </c>
      <c r="F1030" s="1" t="s">
        <v>1432</v>
      </c>
      <c r="H1030" t="str">
        <v>199</v>
      </c>
      <c r="I1030" t="str">
        <v>495</v>
      </c>
      <c r="K1030" s="10">
        <v>199</v>
      </c>
      <c r="L1030" s="10">
        <v>495</v>
      </c>
      <c r="N1030" s="3"/>
      <c r="O1030" s="4"/>
      <c r="Q1030" s="13">
        <v>2.3820299999999999</v>
      </c>
      <c r="R1030" s="13">
        <v>5.9251499999999995</v>
      </c>
      <c r="V1030" s="16" t="s">
        <v>1419</v>
      </c>
      <c r="W1030" s="14">
        <v>16.746030000000001</v>
      </c>
      <c r="X1030" s="14">
        <v>18.541529999999998</v>
      </c>
      <c r="Y1030" s="22">
        <v>0.1</v>
      </c>
      <c r="Z1030" s="27">
        <v>39</v>
      </c>
      <c r="AA1030" s="32">
        <v>2602</v>
      </c>
    </row>
    <row r="1031" spans="1:27" x14ac:dyDescent="0.25">
      <c r="A1031" t="s">
        <v>1416</v>
      </c>
      <c r="B1031" s="1" t="s">
        <v>258</v>
      </c>
      <c r="C1031" s="1" t="s">
        <v>1417</v>
      </c>
      <c r="D1031" s="1">
        <v>0.4</v>
      </c>
      <c r="E1031" s="1">
        <v>39</v>
      </c>
      <c r="F1031" s="1" t="s">
        <v>1433</v>
      </c>
      <c r="H1031" t="str">
        <v>749</v>
      </c>
      <c r="I1031" t="str">
        <v>1,245</v>
      </c>
      <c r="K1031" s="10">
        <v>749</v>
      </c>
      <c r="L1031" s="10">
        <v>1245</v>
      </c>
      <c r="N1031" s="3"/>
      <c r="O1031" s="4"/>
      <c r="Q1031" s="13">
        <v>8.9655299999999993</v>
      </c>
      <c r="R1031" s="13">
        <v>14.90265</v>
      </c>
      <c r="V1031" s="16" t="s">
        <v>1416</v>
      </c>
      <c r="W1031" s="14">
        <v>8.9655299999999993</v>
      </c>
      <c r="X1031" s="14">
        <v>17.29665</v>
      </c>
      <c r="Y1031" s="22">
        <v>0.48</v>
      </c>
      <c r="Z1031" s="27">
        <v>39</v>
      </c>
      <c r="AA1031" s="32">
        <v>6335</v>
      </c>
    </row>
    <row r="1032" spans="1:27" x14ac:dyDescent="0.25">
      <c r="A1032" t="s">
        <v>1419</v>
      </c>
      <c r="B1032" s="1" t="s">
        <v>124</v>
      </c>
      <c r="C1032" s="1" t="s">
        <v>951</v>
      </c>
      <c r="D1032" s="1">
        <v>0.1</v>
      </c>
      <c r="E1032" s="1">
        <v>39</v>
      </c>
      <c r="F1032" s="1" t="s">
        <v>1434</v>
      </c>
      <c r="H1032" t="str">
        <v>1,399</v>
      </c>
      <c r="I1032" t="str">
        <v>1,549</v>
      </c>
      <c r="K1032" s="10">
        <v>1399</v>
      </c>
      <c r="L1032" s="10">
        <v>1549</v>
      </c>
      <c r="N1032" s="3"/>
      <c r="O1032" s="4"/>
      <c r="Q1032" s="13">
        <v>16.746030000000001</v>
      </c>
      <c r="R1032" s="13">
        <v>18.541529999999998</v>
      </c>
      <c r="V1032" s="16" t="s">
        <v>1437</v>
      </c>
      <c r="W1032" s="14">
        <v>20.337029999999999</v>
      </c>
      <c r="X1032" s="14">
        <v>38.220210000000002</v>
      </c>
      <c r="Y1032" s="22">
        <v>0.47</v>
      </c>
      <c r="Z1032" s="27">
        <v>38</v>
      </c>
      <c r="AA1032" s="32">
        <v>54032</v>
      </c>
    </row>
    <row r="1033" spans="1:27" x14ac:dyDescent="0.25">
      <c r="A1033" t="s">
        <v>1416</v>
      </c>
      <c r="B1033" s="1" t="s">
        <v>258</v>
      </c>
      <c r="C1033" s="1" t="s">
        <v>1435</v>
      </c>
      <c r="D1033" s="1">
        <v>0.48</v>
      </c>
      <c r="E1033" s="1">
        <v>39</v>
      </c>
      <c r="F1033" s="1" t="s">
        <v>1436</v>
      </c>
      <c r="H1033" t="str">
        <v>749</v>
      </c>
      <c r="I1033" t="str">
        <v>1,445</v>
      </c>
      <c r="K1033" s="10">
        <v>749</v>
      </c>
      <c r="L1033" s="10">
        <v>1445</v>
      </c>
      <c r="N1033" s="3"/>
      <c r="O1033" s="4"/>
      <c r="Q1033" s="13">
        <v>8.9655299999999993</v>
      </c>
      <c r="R1033" s="13">
        <v>17.29665</v>
      </c>
      <c r="V1033" s="16" t="s">
        <v>1416</v>
      </c>
      <c r="W1033" s="14">
        <v>12.48471</v>
      </c>
      <c r="X1033" s="14">
        <v>16.09965</v>
      </c>
      <c r="Y1033" s="22">
        <v>0.22</v>
      </c>
      <c r="Z1033" s="27">
        <v>38</v>
      </c>
      <c r="AA1033" s="32">
        <v>15592</v>
      </c>
    </row>
    <row r="1034" spans="1:27" x14ac:dyDescent="0.25">
      <c r="A1034" t="s">
        <v>1437</v>
      </c>
      <c r="B1034" s="1" t="s">
        <v>255</v>
      </c>
      <c r="C1034" s="1" t="s">
        <v>1438</v>
      </c>
      <c r="D1034" s="1">
        <v>0.47</v>
      </c>
      <c r="E1034" s="1">
        <v>38</v>
      </c>
      <c r="F1034" s="1" t="s">
        <v>1439</v>
      </c>
      <c r="H1034" t="str">
        <v>1,699</v>
      </c>
      <c r="I1034" t="str">
        <v>3,193</v>
      </c>
      <c r="K1034" s="10">
        <v>1699</v>
      </c>
      <c r="L1034" s="10">
        <v>3193</v>
      </c>
      <c r="N1034" s="3"/>
      <c r="O1034" s="4"/>
      <c r="Q1034" s="13">
        <v>20.337029999999999</v>
      </c>
      <c r="R1034" s="13">
        <v>38.220210000000002</v>
      </c>
      <c r="V1034" s="16" t="s">
        <v>1425</v>
      </c>
      <c r="W1034" s="14">
        <v>5.9730299999999996</v>
      </c>
      <c r="X1034" s="14">
        <v>11.958029999999999</v>
      </c>
      <c r="Y1034" s="22">
        <v>0.5</v>
      </c>
      <c r="Z1034" s="27">
        <v>41</v>
      </c>
      <c r="AA1034" s="32">
        <v>4859</v>
      </c>
    </row>
    <row r="1035" spans="1:27" x14ac:dyDescent="0.25">
      <c r="A1035" t="s">
        <v>1416</v>
      </c>
      <c r="B1035" s="1" t="s">
        <v>1440</v>
      </c>
      <c r="C1035" s="1" t="s">
        <v>1152</v>
      </c>
      <c r="D1035" s="1">
        <v>0.22</v>
      </c>
      <c r="E1035" s="1">
        <v>38</v>
      </c>
      <c r="F1035" s="1" t="s">
        <v>1441</v>
      </c>
      <c r="H1035" t="str">
        <v>1,043</v>
      </c>
      <c r="I1035" t="str">
        <v>1,345</v>
      </c>
      <c r="K1035" s="10">
        <v>1043</v>
      </c>
      <c r="L1035" s="10">
        <v>1345</v>
      </c>
      <c r="N1035" s="3"/>
      <c r="O1035" s="4"/>
      <c r="Q1035" s="13">
        <v>12.48471</v>
      </c>
      <c r="R1035" s="13">
        <v>16.09965</v>
      </c>
      <c r="V1035" s="16" t="s">
        <v>1422</v>
      </c>
      <c r="W1035" s="14">
        <v>17.524079999999998</v>
      </c>
      <c r="X1035" s="14">
        <v>19.750499999999999</v>
      </c>
      <c r="Y1035" s="22">
        <v>0.11</v>
      </c>
      <c r="Z1035" s="27">
        <v>41</v>
      </c>
      <c r="AA1035" s="32">
        <v>1412</v>
      </c>
    </row>
    <row r="1036" spans="1:27" x14ac:dyDescent="0.25">
      <c r="A1036" t="s">
        <v>1425</v>
      </c>
      <c r="B1036" s="1" t="s">
        <v>24</v>
      </c>
      <c r="C1036" s="1" t="s">
        <v>30</v>
      </c>
      <c r="D1036" s="1">
        <v>0.5</v>
      </c>
      <c r="E1036" s="1">
        <v>41</v>
      </c>
      <c r="F1036" s="1" t="s">
        <v>1442</v>
      </c>
      <c r="H1036" t="str">
        <v>499</v>
      </c>
      <c r="I1036" t="str">
        <v>999</v>
      </c>
      <c r="K1036" s="10">
        <v>499</v>
      </c>
      <c r="L1036" s="10">
        <v>999</v>
      </c>
      <c r="N1036" s="3"/>
      <c r="O1036" s="4"/>
      <c r="Q1036" s="13">
        <v>5.9730299999999996</v>
      </c>
      <c r="R1036" s="13">
        <v>11.958029999999999</v>
      </c>
      <c r="V1036" s="16" t="s">
        <v>1445</v>
      </c>
      <c r="W1036" s="14">
        <v>2.9805299999999999</v>
      </c>
      <c r="X1036" s="14">
        <v>5.9730299999999996</v>
      </c>
      <c r="Y1036" s="22">
        <v>0.5</v>
      </c>
      <c r="Z1036" s="27">
        <v>33</v>
      </c>
      <c r="AA1036" s="32">
        <v>8427</v>
      </c>
    </row>
    <row r="1037" spans="1:27" x14ac:dyDescent="0.25">
      <c r="A1037" t="s">
        <v>1422</v>
      </c>
      <c r="B1037" s="1" t="s">
        <v>1443</v>
      </c>
      <c r="C1037" s="1" t="s">
        <v>1045</v>
      </c>
      <c r="D1037" s="1">
        <v>0.11</v>
      </c>
      <c r="E1037" s="1">
        <v>41</v>
      </c>
      <c r="F1037" s="1" t="s">
        <v>1444</v>
      </c>
      <c r="H1037" t="str">
        <v>1,464</v>
      </c>
      <c r="I1037" t="str">
        <v>1,650</v>
      </c>
      <c r="K1037" s="10">
        <v>1464</v>
      </c>
      <c r="L1037" s="10">
        <v>1650</v>
      </c>
      <c r="N1037" s="3"/>
      <c r="O1037" s="4"/>
      <c r="Q1037" s="13">
        <v>17.524079999999998</v>
      </c>
      <c r="R1037" s="13">
        <v>19.750499999999999</v>
      </c>
      <c r="V1037" s="16" t="s">
        <v>1447</v>
      </c>
      <c r="W1037" s="14">
        <v>7.4812500000000002</v>
      </c>
      <c r="X1037" s="14">
        <v>16.757999999999999</v>
      </c>
      <c r="Y1037" s="22">
        <v>0.55000000000000004</v>
      </c>
      <c r="Z1037" s="27">
        <v>42</v>
      </c>
      <c r="AA1037" s="32">
        <v>23316</v>
      </c>
    </row>
    <row r="1038" spans="1:27" x14ac:dyDescent="0.25">
      <c r="A1038" t="s">
        <v>1445</v>
      </c>
      <c r="B1038" s="1" t="s">
        <v>49</v>
      </c>
      <c r="C1038" s="1" t="s">
        <v>24</v>
      </c>
      <c r="D1038" s="1">
        <v>0.5</v>
      </c>
      <c r="E1038" s="1">
        <v>33</v>
      </c>
      <c r="F1038" s="1" t="s">
        <v>1446</v>
      </c>
      <c r="H1038" t="str">
        <v>249</v>
      </c>
      <c r="I1038" t="str">
        <v>499</v>
      </c>
      <c r="K1038" s="10">
        <v>249</v>
      </c>
      <c r="L1038" s="10">
        <v>499</v>
      </c>
      <c r="N1038" s="3"/>
      <c r="O1038" s="4"/>
      <c r="Q1038" s="13">
        <v>2.9805299999999999</v>
      </c>
      <c r="R1038" s="13">
        <v>5.9730299999999996</v>
      </c>
      <c r="V1038" s="16" t="s">
        <v>1450</v>
      </c>
      <c r="W1038" s="14">
        <v>15.4413</v>
      </c>
      <c r="X1038" s="14">
        <v>29.925000000000001</v>
      </c>
      <c r="Y1038" s="22">
        <v>0.48</v>
      </c>
      <c r="Z1038" s="27">
        <v>4</v>
      </c>
      <c r="AA1038" s="32">
        <v>653</v>
      </c>
    </row>
    <row r="1039" spans="1:27" x14ac:dyDescent="0.25">
      <c r="A1039" t="s">
        <v>1447</v>
      </c>
      <c r="B1039" s="1" t="s">
        <v>1448</v>
      </c>
      <c r="C1039" s="1" t="s">
        <v>140</v>
      </c>
      <c r="D1039" s="1">
        <v>0.55000000000000004</v>
      </c>
      <c r="E1039" s="1">
        <v>42</v>
      </c>
      <c r="F1039" s="1" t="s">
        <v>1449</v>
      </c>
      <c r="H1039" t="str">
        <v>625</v>
      </c>
      <c r="I1039" t="str">
        <v>1,400</v>
      </c>
      <c r="K1039" s="10">
        <v>625</v>
      </c>
      <c r="L1039" s="10">
        <v>1400</v>
      </c>
      <c r="N1039" s="3"/>
      <c r="O1039" s="4"/>
      <c r="Q1039" s="13">
        <v>7.4812500000000002</v>
      </c>
      <c r="R1039" s="13">
        <v>16.757999999999999</v>
      </c>
      <c r="V1039" s="16" t="s">
        <v>1452</v>
      </c>
      <c r="W1039" s="14">
        <v>43.091999999999999</v>
      </c>
      <c r="X1039" s="14">
        <v>74.094300000000004</v>
      </c>
      <c r="Y1039" s="22">
        <v>0.42</v>
      </c>
      <c r="Z1039" s="27">
        <v>43</v>
      </c>
      <c r="AA1039" s="32">
        <v>11924</v>
      </c>
    </row>
    <row r="1040" spans="1:27" x14ac:dyDescent="0.25">
      <c r="A1040" t="s">
        <v>1450</v>
      </c>
      <c r="B1040" s="1" t="s">
        <v>825</v>
      </c>
      <c r="C1040" s="1" t="s">
        <v>868</v>
      </c>
      <c r="D1040" s="1">
        <v>0.48</v>
      </c>
      <c r="E1040" s="1">
        <v>4</v>
      </c>
      <c r="F1040" s="1" t="s">
        <v>1451</v>
      </c>
      <c r="H1040" t="str">
        <v>1,290</v>
      </c>
      <c r="I1040" t="str">
        <v>2,500</v>
      </c>
      <c r="K1040" s="10">
        <v>1290</v>
      </c>
      <c r="L1040" s="10">
        <v>2500</v>
      </c>
      <c r="N1040" s="3"/>
      <c r="O1040" s="4"/>
      <c r="Q1040" s="13">
        <v>15.4413</v>
      </c>
      <c r="R1040" s="13">
        <v>29.925000000000001</v>
      </c>
      <c r="V1040" s="16" t="s">
        <v>1456</v>
      </c>
      <c r="W1040" s="14">
        <v>78.391530000000003</v>
      </c>
      <c r="X1040" s="14">
        <v>167.56802999999999</v>
      </c>
      <c r="Y1040" s="22">
        <v>0.53</v>
      </c>
      <c r="Z1040" s="27">
        <v>4</v>
      </c>
      <c r="AA1040" s="32">
        <v>2961</v>
      </c>
    </row>
    <row r="1041" spans="1:27" x14ac:dyDescent="0.25">
      <c r="A1041" t="s">
        <v>1452</v>
      </c>
      <c r="B1041" s="1" t="s">
        <v>1453</v>
      </c>
      <c r="C1041" s="1" t="s">
        <v>1454</v>
      </c>
      <c r="D1041" s="1">
        <v>0.42</v>
      </c>
      <c r="E1041" s="1">
        <v>43</v>
      </c>
      <c r="F1041" s="1" t="s">
        <v>1455</v>
      </c>
      <c r="H1041" t="str">
        <v>3,600</v>
      </c>
      <c r="I1041" t="str">
        <v>6,190</v>
      </c>
      <c r="K1041" s="10">
        <v>3600</v>
      </c>
      <c r="L1041" s="10">
        <v>6190</v>
      </c>
      <c r="N1041" s="3"/>
      <c r="O1041" s="4"/>
      <c r="Q1041" s="13">
        <v>43.091999999999999</v>
      </c>
      <c r="R1041" s="13">
        <v>74.094300000000004</v>
      </c>
      <c r="V1041" s="16" t="s">
        <v>1416</v>
      </c>
      <c r="W1041" s="14">
        <v>19.451249999999998</v>
      </c>
      <c r="X1041" s="14">
        <v>35.850149999999999</v>
      </c>
      <c r="Y1041" s="22">
        <v>0.46</v>
      </c>
      <c r="Z1041" s="27">
        <v>45</v>
      </c>
      <c r="AA1041" s="32">
        <v>23484</v>
      </c>
    </row>
    <row r="1042" spans="1:27" x14ac:dyDescent="0.25">
      <c r="A1042" t="s">
        <v>1456</v>
      </c>
      <c r="B1042" s="1" t="s">
        <v>1457</v>
      </c>
      <c r="C1042" s="1" t="s">
        <v>46</v>
      </c>
      <c r="D1042" s="1">
        <v>0.53</v>
      </c>
      <c r="E1042" s="1">
        <v>4</v>
      </c>
      <c r="F1042" s="1" t="s">
        <v>1458</v>
      </c>
      <c r="H1042" t="str">
        <v>6,549</v>
      </c>
      <c r="I1042" t="str">
        <v>13,999</v>
      </c>
      <c r="K1042" s="10">
        <v>6549</v>
      </c>
      <c r="L1042" s="10">
        <v>13999</v>
      </c>
      <c r="N1042" s="3"/>
      <c r="O1042" s="4"/>
      <c r="Q1042" s="13">
        <v>78.391530000000003</v>
      </c>
      <c r="R1042" s="13">
        <v>167.56802999999999</v>
      </c>
      <c r="V1042" s="16" t="s">
        <v>1452</v>
      </c>
      <c r="W1042" s="14">
        <v>31.110029999999998</v>
      </c>
      <c r="X1042" s="14">
        <v>70.503299999999996</v>
      </c>
      <c r="Y1042" s="22">
        <v>0.56000000000000005</v>
      </c>
      <c r="Z1042" s="27">
        <v>41</v>
      </c>
      <c r="AA1042" s="32">
        <v>21783</v>
      </c>
    </row>
    <row r="1043" spans="1:27" x14ac:dyDescent="0.25">
      <c r="A1043" t="s">
        <v>1416</v>
      </c>
      <c r="B1043" s="1" t="s">
        <v>1459</v>
      </c>
      <c r="C1043" s="1" t="s">
        <v>1460</v>
      </c>
      <c r="D1043" s="1">
        <v>0.46</v>
      </c>
      <c r="E1043" s="1">
        <v>45</v>
      </c>
      <c r="F1043" s="1" t="s">
        <v>1461</v>
      </c>
      <c r="H1043" t="str">
        <v>1,625</v>
      </c>
      <c r="I1043" t="str">
        <v>2,995</v>
      </c>
      <c r="K1043" s="10">
        <v>1625</v>
      </c>
      <c r="L1043" s="10">
        <v>2995</v>
      </c>
      <c r="N1043" s="3"/>
      <c r="O1043" s="4"/>
      <c r="Q1043" s="13">
        <v>19.451249999999998</v>
      </c>
      <c r="R1043" s="13">
        <v>35.850149999999999</v>
      </c>
      <c r="V1043" s="16" t="s">
        <v>1464</v>
      </c>
      <c r="W1043" s="14">
        <v>14.352029999999999</v>
      </c>
      <c r="X1043" s="14">
        <v>23.939999999999998</v>
      </c>
      <c r="Y1043" s="22">
        <v>0.4</v>
      </c>
      <c r="Z1043" s="27">
        <v>4</v>
      </c>
      <c r="AA1043" s="32">
        <v>1403</v>
      </c>
    </row>
    <row r="1044" spans="1:27" x14ac:dyDescent="0.25">
      <c r="A1044" t="s">
        <v>1452</v>
      </c>
      <c r="B1044" s="1" t="s">
        <v>715</v>
      </c>
      <c r="C1044" s="1" t="s">
        <v>1462</v>
      </c>
      <c r="D1044" s="1">
        <v>0.56000000000000005</v>
      </c>
      <c r="E1044" s="1">
        <v>41</v>
      </c>
      <c r="F1044" s="1" t="s">
        <v>1463</v>
      </c>
      <c r="H1044" t="str">
        <v>2,599</v>
      </c>
      <c r="I1044" t="str">
        <v>5,890</v>
      </c>
      <c r="K1044" s="10">
        <v>2599</v>
      </c>
      <c r="L1044" s="10">
        <v>5890</v>
      </c>
      <c r="N1044" s="3"/>
      <c r="O1044" s="4"/>
      <c r="Q1044" s="13">
        <v>31.110029999999998</v>
      </c>
      <c r="R1044" s="13">
        <v>70.503299999999996</v>
      </c>
      <c r="V1044" s="16" t="s">
        <v>1466</v>
      </c>
      <c r="W1044" s="14">
        <v>65.823030000000003</v>
      </c>
      <c r="X1044" s="14">
        <v>157.40549999999999</v>
      </c>
      <c r="Y1044" s="22">
        <v>0.57999999999999996</v>
      </c>
      <c r="Z1044" s="27">
        <v>42</v>
      </c>
      <c r="AA1044" s="32">
        <v>6398</v>
      </c>
    </row>
    <row r="1045" spans="1:27" x14ac:dyDescent="0.25">
      <c r="A1045" t="s">
        <v>1464</v>
      </c>
      <c r="B1045" s="1" t="s">
        <v>110</v>
      </c>
      <c r="C1045" s="1" t="s">
        <v>1015</v>
      </c>
      <c r="D1045" s="1">
        <v>0.4</v>
      </c>
      <c r="E1045" s="1">
        <v>4</v>
      </c>
      <c r="F1045" s="1" t="s">
        <v>1465</v>
      </c>
      <c r="H1045" t="str">
        <v>1,199</v>
      </c>
      <c r="I1045" t="str">
        <v>2,000</v>
      </c>
      <c r="K1045" s="10">
        <v>1199</v>
      </c>
      <c r="L1045" s="10">
        <v>2000</v>
      </c>
      <c r="N1045" s="3"/>
      <c r="O1045" s="4"/>
      <c r="Q1045" s="13">
        <v>14.352029999999999</v>
      </c>
      <c r="R1045" s="13">
        <v>23.939999999999998</v>
      </c>
      <c r="V1045" s="16" t="s">
        <v>1450</v>
      </c>
      <c r="W1045" s="14">
        <v>15.54903</v>
      </c>
      <c r="X1045" s="14">
        <v>41.894999999999996</v>
      </c>
      <c r="Y1045" s="22">
        <v>0.63</v>
      </c>
      <c r="Z1045" s="27">
        <v>38</v>
      </c>
      <c r="AA1045" s="32">
        <v>4405</v>
      </c>
    </row>
    <row r="1046" spans="1:27" x14ac:dyDescent="0.25">
      <c r="A1046" t="s">
        <v>1466</v>
      </c>
      <c r="B1046" s="1" t="s">
        <v>841</v>
      </c>
      <c r="C1046" s="1" t="s">
        <v>1467</v>
      </c>
      <c r="D1046" s="1">
        <v>0.57999999999999996</v>
      </c>
      <c r="E1046" s="1">
        <v>42</v>
      </c>
      <c r="F1046" s="1" t="s">
        <v>1468</v>
      </c>
      <c r="H1046" t="str">
        <v>5,499</v>
      </c>
      <c r="I1046" t="str">
        <v>13,150</v>
      </c>
      <c r="K1046" s="10">
        <v>5499</v>
      </c>
      <c r="L1046" s="10">
        <v>13150</v>
      </c>
      <c r="N1046" s="3"/>
      <c r="O1046" s="4"/>
      <c r="Q1046" s="13">
        <v>65.823030000000003</v>
      </c>
      <c r="R1046" s="13">
        <v>157.40549999999999</v>
      </c>
      <c r="V1046" s="16" t="s">
        <v>1447</v>
      </c>
      <c r="W1046" s="14">
        <v>7.1700299999999997</v>
      </c>
      <c r="X1046" s="14">
        <v>9.3964499999999997</v>
      </c>
      <c r="Y1046" s="22">
        <v>0.24</v>
      </c>
      <c r="Z1046" s="27">
        <v>42</v>
      </c>
      <c r="AA1046" s="32">
        <v>24247</v>
      </c>
    </row>
    <row r="1047" spans="1:27" x14ac:dyDescent="0.25">
      <c r="A1047" t="s">
        <v>1450</v>
      </c>
      <c r="B1047" s="1" t="s">
        <v>171</v>
      </c>
      <c r="C1047" s="1" t="s">
        <v>497</v>
      </c>
      <c r="D1047" s="1">
        <v>0.63</v>
      </c>
      <c r="E1047" s="1">
        <v>38</v>
      </c>
      <c r="F1047" s="1" t="s">
        <v>1469</v>
      </c>
      <c r="H1047" t="str">
        <v>1,299</v>
      </c>
      <c r="I1047" t="str">
        <v>3,500</v>
      </c>
      <c r="K1047" s="10">
        <v>1299</v>
      </c>
      <c r="L1047" s="10">
        <v>3500</v>
      </c>
      <c r="N1047" s="3"/>
      <c r="O1047" s="4"/>
      <c r="Q1047" s="13">
        <v>15.54903</v>
      </c>
      <c r="R1047" s="13">
        <v>41.894999999999996</v>
      </c>
      <c r="V1047" s="16" t="s">
        <v>1450</v>
      </c>
      <c r="W1047" s="14">
        <v>23.92803</v>
      </c>
      <c r="X1047" s="14">
        <v>38.423699999999997</v>
      </c>
      <c r="Y1047" s="22">
        <v>0.38</v>
      </c>
      <c r="Z1047" s="27">
        <v>42</v>
      </c>
      <c r="AA1047" s="32">
        <v>41349</v>
      </c>
    </row>
    <row r="1048" spans="1:27" x14ac:dyDescent="0.25">
      <c r="A1048" t="s">
        <v>1447</v>
      </c>
      <c r="B1048" s="1" t="s">
        <v>80</v>
      </c>
      <c r="C1048" s="1" t="s">
        <v>1470</v>
      </c>
      <c r="D1048" s="1">
        <v>0.24</v>
      </c>
      <c r="E1048" s="1">
        <v>42</v>
      </c>
      <c r="F1048" s="1" t="s">
        <v>1471</v>
      </c>
      <c r="H1048" t="str">
        <v>599</v>
      </c>
      <c r="I1048" t="str">
        <v>785</v>
      </c>
      <c r="K1048" s="10">
        <v>599</v>
      </c>
      <c r="L1048" s="10">
        <v>785</v>
      </c>
      <c r="N1048" s="3"/>
      <c r="O1048" s="4"/>
      <c r="Q1048" s="13">
        <v>7.1700299999999997</v>
      </c>
      <c r="R1048" s="13">
        <v>9.3964499999999997</v>
      </c>
      <c r="V1048" s="16" t="s">
        <v>1464</v>
      </c>
      <c r="W1048" s="14">
        <v>6.5715300000000001</v>
      </c>
      <c r="X1048" s="14">
        <v>11.969999999999999</v>
      </c>
      <c r="Y1048" s="22">
        <v>0.45</v>
      </c>
      <c r="Z1048" s="27">
        <v>36</v>
      </c>
      <c r="AA1048" s="32">
        <v>1074</v>
      </c>
    </row>
    <row r="1049" spans="1:27" x14ac:dyDescent="0.25">
      <c r="A1049" t="s">
        <v>1450</v>
      </c>
      <c r="B1049" s="1" t="s">
        <v>71</v>
      </c>
      <c r="C1049" s="1" t="s">
        <v>1472</v>
      </c>
      <c r="D1049" s="1">
        <v>0.38</v>
      </c>
      <c r="E1049" s="1">
        <v>42</v>
      </c>
      <c r="F1049" s="1" t="s">
        <v>1473</v>
      </c>
      <c r="H1049" t="str">
        <v>1,999</v>
      </c>
      <c r="I1049" t="str">
        <v>3,210</v>
      </c>
      <c r="K1049" s="10">
        <v>1999</v>
      </c>
      <c r="L1049" s="10">
        <v>3210</v>
      </c>
      <c r="N1049" s="3"/>
      <c r="O1049" s="4"/>
      <c r="Q1049" s="13">
        <v>23.92803</v>
      </c>
      <c r="R1049" s="13">
        <v>38.423699999999997</v>
      </c>
      <c r="V1049" s="16" t="s">
        <v>1419</v>
      </c>
      <c r="W1049" s="14">
        <v>11.958029999999999</v>
      </c>
      <c r="X1049" s="14">
        <v>23.939999999999998</v>
      </c>
      <c r="Y1049" s="22">
        <v>0.5</v>
      </c>
      <c r="Z1049" s="27">
        <v>38</v>
      </c>
      <c r="AA1049" s="32">
        <v>1163</v>
      </c>
    </row>
    <row r="1050" spans="1:27" x14ac:dyDescent="0.25">
      <c r="A1050" t="s">
        <v>1464</v>
      </c>
      <c r="B1050" s="1" t="s">
        <v>323</v>
      </c>
      <c r="C1050" s="1" t="s">
        <v>21</v>
      </c>
      <c r="D1050" s="1">
        <v>0.45</v>
      </c>
      <c r="E1050" s="1">
        <v>36</v>
      </c>
      <c r="F1050" s="1" t="s">
        <v>1474</v>
      </c>
      <c r="H1050" t="str">
        <v>549</v>
      </c>
      <c r="I1050" t="str">
        <v>1,000</v>
      </c>
      <c r="K1050" s="10">
        <v>549</v>
      </c>
      <c r="L1050" s="10">
        <v>1000</v>
      </c>
      <c r="N1050" s="3"/>
      <c r="O1050" s="4"/>
      <c r="Q1050" s="13">
        <v>6.5715300000000001</v>
      </c>
      <c r="R1050" s="13">
        <v>11.969999999999999</v>
      </c>
      <c r="V1050" s="16" t="s">
        <v>1425</v>
      </c>
      <c r="W1050" s="14">
        <v>4.7640599999999997</v>
      </c>
      <c r="X1050" s="14">
        <v>23.92803</v>
      </c>
      <c r="Y1050" s="22">
        <v>0.8</v>
      </c>
      <c r="Z1050" s="27">
        <v>41</v>
      </c>
      <c r="AA1050" s="32">
        <v>257</v>
      </c>
    </row>
    <row r="1051" spans="1:27" x14ac:dyDescent="0.25">
      <c r="A1051" t="s">
        <v>1419</v>
      </c>
      <c r="B1051" s="1" t="s">
        <v>30</v>
      </c>
      <c r="C1051" s="1" t="s">
        <v>1015</v>
      </c>
      <c r="D1051" s="1">
        <v>0.5</v>
      </c>
      <c r="E1051" s="1">
        <v>38</v>
      </c>
      <c r="F1051" s="1" t="s">
        <v>1475</v>
      </c>
      <c r="H1051" t="str">
        <v>999</v>
      </c>
      <c r="I1051" t="str">
        <v>2,000</v>
      </c>
      <c r="K1051" s="10">
        <v>999</v>
      </c>
      <c r="L1051" s="10">
        <v>2000</v>
      </c>
      <c r="N1051" s="3"/>
      <c r="O1051" s="4"/>
      <c r="Q1051" s="13">
        <v>11.958029999999999</v>
      </c>
      <c r="R1051" s="13">
        <v>23.939999999999998</v>
      </c>
      <c r="V1051" s="16" t="s">
        <v>1477</v>
      </c>
      <c r="W1051" s="14">
        <v>6.4518300000000002</v>
      </c>
      <c r="X1051" s="14">
        <v>8.6183999999999994</v>
      </c>
      <c r="Y1051" s="22">
        <v>0.25</v>
      </c>
      <c r="Z1051" s="27">
        <v>41</v>
      </c>
      <c r="AA1051" s="32">
        <v>36017</v>
      </c>
    </row>
    <row r="1052" spans="1:27" x14ac:dyDescent="0.25">
      <c r="A1052" t="s">
        <v>1425</v>
      </c>
      <c r="B1052" s="1" t="s">
        <v>1361</v>
      </c>
      <c r="C1052" s="1" t="s">
        <v>71</v>
      </c>
      <c r="D1052" s="1">
        <v>0.8</v>
      </c>
      <c r="E1052" s="1">
        <v>41</v>
      </c>
      <c r="F1052" s="1" t="s">
        <v>1476</v>
      </c>
      <c r="H1052" t="str">
        <v>398</v>
      </c>
      <c r="I1052" t="str">
        <v>1,999</v>
      </c>
      <c r="K1052" s="10">
        <v>398</v>
      </c>
      <c r="L1052" s="10">
        <v>1999</v>
      </c>
      <c r="N1052" s="3"/>
      <c r="O1052" s="4"/>
      <c r="Q1052" s="13">
        <v>4.7640599999999997</v>
      </c>
      <c r="R1052" s="13">
        <v>23.92803</v>
      </c>
      <c r="V1052" s="16" t="s">
        <v>1416</v>
      </c>
      <c r="W1052" s="14">
        <v>8.3670299999999997</v>
      </c>
      <c r="X1052" s="14">
        <v>19.09215</v>
      </c>
      <c r="Y1052" s="22">
        <v>0.56000000000000005</v>
      </c>
      <c r="Z1052" s="27">
        <v>41</v>
      </c>
      <c r="AA1052" s="32">
        <v>809</v>
      </c>
    </row>
    <row r="1053" spans="1:27" x14ac:dyDescent="0.25">
      <c r="A1053" t="s">
        <v>1477</v>
      </c>
      <c r="B1053" s="1" t="s">
        <v>597</v>
      </c>
      <c r="C1053" s="1" t="s">
        <v>1083</v>
      </c>
      <c r="D1053" s="1">
        <v>0.25</v>
      </c>
      <c r="E1053" s="1">
        <v>41</v>
      </c>
      <c r="F1053" s="1" t="s">
        <v>1478</v>
      </c>
      <c r="H1053" t="str">
        <v>539</v>
      </c>
      <c r="I1053" t="str">
        <v>720</v>
      </c>
      <c r="K1053" s="10">
        <v>539</v>
      </c>
      <c r="L1053" s="10">
        <v>720</v>
      </c>
      <c r="N1053" s="3"/>
      <c r="O1053" s="4"/>
      <c r="Q1053" s="13">
        <v>6.4518300000000002</v>
      </c>
      <c r="R1053" s="13">
        <v>8.6183999999999994</v>
      </c>
      <c r="V1053" s="16" t="s">
        <v>1437</v>
      </c>
      <c r="W1053" s="14">
        <v>25.711559999999999</v>
      </c>
      <c r="X1053" s="14">
        <v>43.630649999999996</v>
      </c>
      <c r="Y1053" s="22">
        <v>0.41</v>
      </c>
      <c r="Z1053" s="27">
        <v>41</v>
      </c>
      <c r="AA1053" s="32">
        <v>31388</v>
      </c>
    </row>
    <row r="1054" spans="1:27" x14ac:dyDescent="0.25">
      <c r="A1054" t="s">
        <v>1416</v>
      </c>
      <c r="B1054" s="1" t="s">
        <v>16</v>
      </c>
      <c r="C1054" s="1" t="s">
        <v>1479</v>
      </c>
      <c r="D1054" s="1">
        <v>0.56000000000000005</v>
      </c>
      <c r="E1054" s="1">
        <v>41</v>
      </c>
      <c r="F1054" s="1" t="s">
        <v>1480</v>
      </c>
      <c r="H1054" t="str">
        <v>699</v>
      </c>
      <c r="I1054" t="str">
        <v>1,595</v>
      </c>
      <c r="K1054" s="10">
        <v>699</v>
      </c>
      <c r="L1054" s="10">
        <v>1595</v>
      </c>
      <c r="N1054" s="3"/>
      <c r="O1054" s="4"/>
      <c r="Q1054" s="13">
        <v>8.3670299999999997</v>
      </c>
      <c r="R1054" s="13">
        <v>19.09215</v>
      </c>
      <c r="V1054" s="16" t="s">
        <v>1484</v>
      </c>
      <c r="W1054" s="14">
        <v>43.080030000000001</v>
      </c>
      <c r="X1054" s="14">
        <v>95.161500000000004</v>
      </c>
      <c r="Y1054" s="22">
        <v>0.55000000000000004</v>
      </c>
      <c r="Z1054" s="27">
        <v>42</v>
      </c>
      <c r="AA1054" s="32">
        <v>136</v>
      </c>
    </row>
    <row r="1055" spans="1:27" x14ac:dyDescent="0.25">
      <c r="A1055" t="s">
        <v>1437</v>
      </c>
      <c r="B1055" s="1" t="s">
        <v>1481</v>
      </c>
      <c r="C1055" s="1" t="s">
        <v>1482</v>
      </c>
      <c r="D1055" s="1">
        <v>0.41</v>
      </c>
      <c r="E1055" s="1">
        <v>41</v>
      </c>
      <c r="F1055" s="1" t="s">
        <v>1483</v>
      </c>
      <c r="H1055" t="str">
        <v>2,148</v>
      </c>
      <c r="I1055" t="str">
        <v>3,645</v>
      </c>
      <c r="K1055" s="10">
        <v>2148</v>
      </c>
      <c r="L1055" s="10">
        <v>3645</v>
      </c>
      <c r="N1055" s="3"/>
      <c r="O1055" s="4"/>
      <c r="Q1055" s="13">
        <v>25.711559999999999</v>
      </c>
      <c r="R1055" s="13">
        <v>43.630649999999996</v>
      </c>
      <c r="V1055" s="16" t="s">
        <v>1486</v>
      </c>
      <c r="W1055" s="14">
        <v>4.2014699999999996</v>
      </c>
      <c r="X1055" s="14">
        <v>11.958029999999999</v>
      </c>
      <c r="Y1055" s="22">
        <v>0.65</v>
      </c>
      <c r="Z1055" s="27">
        <v>4</v>
      </c>
      <c r="AA1055" s="32">
        <v>538</v>
      </c>
    </row>
    <row r="1056" spans="1:27" x14ac:dyDescent="0.25">
      <c r="A1056" t="s">
        <v>1484</v>
      </c>
      <c r="B1056" s="1" t="s">
        <v>1386</v>
      </c>
      <c r="C1056" s="1" t="s">
        <v>1485</v>
      </c>
      <c r="D1056" s="1">
        <v>0.55000000000000004</v>
      </c>
      <c r="E1056" s="1">
        <v>42</v>
      </c>
      <c r="F1056" s="1" t="s">
        <v>522</v>
      </c>
      <c r="H1056" t="str">
        <v>3,599</v>
      </c>
      <c r="I1056" t="str">
        <v>7,950</v>
      </c>
      <c r="K1056" s="10">
        <v>3599</v>
      </c>
      <c r="L1056" s="10">
        <v>7950</v>
      </c>
      <c r="N1056" s="3"/>
      <c r="O1056" s="4"/>
      <c r="Q1056" s="13">
        <v>43.080030000000001</v>
      </c>
      <c r="R1056" s="13">
        <v>95.161500000000004</v>
      </c>
      <c r="V1056" s="16" t="s">
        <v>1489</v>
      </c>
      <c r="W1056" s="14">
        <v>19.319579999999998</v>
      </c>
      <c r="X1056" s="14">
        <v>20.887650000000001</v>
      </c>
      <c r="Y1056" s="22">
        <v>0.08</v>
      </c>
      <c r="Z1056" s="27">
        <v>43</v>
      </c>
      <c r="AA1056" s="32">
        <v>37974</v>
      </c>
    </row>
    <row r="1057" spans="1:27" x14ac:dyDescent="0.25">
      <c r="A1057" t="s">
        <v>1486</v>
      </c>
      <c r="B1057" s="1" t="s">
        <v>1487</v>
      </c>
      <c r="C1057" s="1" t="s">
        <v>30</v>
      </c>
      <c r="D1057" s="1">
        <v>0.65</v>
      </c>
      <c r="E1057" s="1">
        <v>4</v>
      </c>
      <c r="F1057" s="1" t="s">
        <v>1488</v>
      </c>
      <c r="H1057" t="str">
        <v>351</v>
      </c>
      <c r="I1057" t="str">
        <v>999</v>
      </c>
      <c r="K1057" s="10">
        <v>351</v>
      </c>
      <c r="L1057" s="10">
        <v>999</v>
      </c>
      <c r="N1057" s="3"/>
      <c r="O1057" s="4"/>
      <c r="Q1057" s="13">
        <v>4.2014699999999996</v>
      </c>
      <c r="R1057" s="13">
        <v>11.958029999999999</v>
      </c>
      <c r="V1057" s="16" t="s">
        <v>1477</v>
      </c>
      <c r="W1057" s="14">
        <v>8.6064299999999996</v>
      </c>
      <c r="X1057" s="14">
        <v>15.501149999999999</v>
      </c>
      <c r="Y1057" s="22">
        <v>0.44</v>
      </c>
      <c r="Z1057" s="27">
        <v>42</v>
      </c>
      <c r="AA1057" s="32">
        <v>17218</v>
      </c>
    </row>
    <row r="1058" spans="1:27" x14ac:dyDescent="0.25">
      <c r="A1058" t="s">
        <v>1489</v>
      </c>
      <c r="B1058" s="1" t="s">
        <v>1490</v>
      </c>
      <c r="C1058" s="1" t="s">
        <v>1491</v>
      </c>
      <c r="D1058" s="1">
        <v>0.08</v>
      </c>
      <c r="E1058" s="1">
        <v>43</v>
      </c>
      <c r="F1058" s="1" t="s">
        <v>1492</v>
      </c>
      <c r="H1058" t="str">
        <v>1,614</v>
      </c>
      <c r="I1058" t="str">
        <v>1,745</v>
      </c>
      <c r="K1058" s="10">
        <v>1614</v>
      </c>
      <c r="L1058" s="10">
        <v>1745</v>
      </c>
      <c r="N1058" s="3"/>
      <c r="O1058" s="4"/>
      <c r="Q1058" s="13">
        <v>19.319579999999998</v>
      </c>
      <c r="R1058" s="13">
        <v>20.887650000000001</v>
      </c>
      <c r="V1058" s="16" t="s">
        <v>1425</v>
      </c>
      <c r="W1058" s="14">
        <v>8.1156600000000001</v>
      </c>
      <c r="X1058" s="14">
        <v>17.94303</v>
      </c>
      <c r="Y1058" s="22">
        <v>0.55000000000000004</v>
      </c>
      <c r="Z1058" s="27">
        <v>42</v>
      </c>
      <c r="AA1058" s="32">
        <v>900</v>
      </c>
    </row>
    <row r="1059" spans="1:27" x14ac:dyDescent="0.25">
      <c r="A1059" t="s">
        <v>1477</v>
      </c>
      <c r="B1059" s="1" t="s">
        <v>192</v>
      </c>
      <c r="C1059" s="1" t="s">
        <v>849</v>
      </c>
      <c r="D1059" s="1">
        <v>0.44</v>
      </c>
      <c r="E1059" s="1">
        <v>42</v>
      </c>
      <c r="F1059" s="1" t="s">
        <v>1493</v>
      </c>
      <c r="H1059" t="str">
        <v>719</v>
      </c>
      <c r="I1059" t="str">
        <v>1,295</v>
      </c>
      <c r="K1059" s="10">
        <v>719</v>
      </c>
      <c r="L1059" s="10">
        <v>1295</v>
      </c>
      <c r="N1059" s="3"/>
      <c r="O1059" s="4"/>
      <c r="Q1059" s="13">
        <v>8.6064299999999996</v>
      </c>
      <c r="R1059" s="13">
        <v>15.501149999999999</v>
      </c>
      <c r="V1059" s="16" t="s">
        <v>1464</v>
      </c>
      <c r="W1059" s="14">
        <v>9.6837300000000006</v>
      </c>
      <c r="X1059" s="14">
        <v>18.493649999999999</v>
      </c>
      <c r="Y1059" s="22">
        <v>0.48</v>
      </c>
      <c r="Z1059" s="27">
        <v>37</v>
      </c>
      <c r="AA1059" s="32">
        <v>976</v>
      </c>
    </row>
    <row r="1060" spans="1:27" x14ac:dyDescent="0.25">
      <c r="A1060" t="s">
        <v>1425</v>
      </c>
      <c r="B1060" s="1" t="s">
        <v>1494</v>
      </c>
      <c r="C1060" s="1" t="s">
        <v>128</v>
      </c>
      <c r="D1060" s="1">
        <v>0.55000000000000004</v>
      </c>
      <c r="E1060" s="1">
        <v>42</v>
      </c>
      <c r="F1060" s="1" t="s">
        <v>1495</v>
      </c>
      <c r="H1060" t="str">
        <v>678</v>
      </c>
      <c r="I1060" t="str">
        <v>1,499</v>
      </c>
      <c r="K1060" s="10">
        <v>678</v>
      </c>
      <c r="L1060" s="10">
        <v>1499</v>
      </c>
      <c r="N1060" s="3"/>
      <c r="O1060" s="4"/>
      <c r="Q1060" s="13">
        <v>8.1156600000000001</v>
      </c>
      <c r="R1060" s="13">
        <v>17.94303</v>
      </c>
      <c r="V1060" s="16" t="s">
        <v>1499</v>
      </c>
      <c r="W1060" s="14">
        <v>23.568929999999998</v>
      </c>
      <c r="X1060" s="14">
        <v>59.85</v>
      </c>
      <c r="Y1060" s="22">
        <v>0.61</v>
      </c>
      <c r="Z1060" s="27">
        <v>41</v>
      </c>
      <c r="AA1060" s="32">
        <v>4927</v>
      </c>
    </row>
    <row r="1061" spans="1:27" x14ac:dyDescent="0.25">
      <c r="A1061" t="s">
        <v>1464</v>
      </c>
      <c r="B1061" s="1" t="s">
        <v>1496</v>
      </c>
      <c r="C1061" s="1" t="s">
        <v>1497</v>
      </c>
      <c r="D1061" s="1">
        <v>0.48</v>
      </c>
      <c r="E1061" s="1">
        <v>37</v>
      </c>
      <c r="F1061" s="1" t="s">
        <v>1498</v>
      </c>
      <c r="H1061" t="str">
        <v>809</v>
      </c>
      <c r="I1061" t="str">
        <v>1,545</v>
      </c>
      <c r="K1061" s="10">
        <v>809</v>
      </c>
      <c r="L1061" s="10">
        <v>1545</v>
      </c>
      <c r="N1061" s="3"/>
      <c r="O1061" s="4"/>
      <c r="Q1061" s="13">
        <v>9.6837300000000006</v>
      </c>
      <c r="R1061" s="13">
        <v>18.493649999999999</v>
      </c>
      <c r="V1061" s="16" t="s">
        <v>1425</v>
      </c>
      <c r="W1061" s="14">
        <v>17.8353</v>
      </c>
      <c r="X1061" s="14">
        <v>20.289149999999999</v>
      </c>
      <c r="Y1061" s="22">
        <v>0.12</v>
      </c>
      <c r="Z1061" s="27">
        <v>44</v>
      </c>
      <c r="AA1061" s="32">
        <v>3543</v>
      </c>
    </row>
    <row r="1062" spans="1:27" x14ac:dyDescent="0.25">
      <c r="A1062" t="s">
        <v>1499</v>
      </c>
      <c r="B1062" s="1" t="s">
        <v>1500</v>
      </c>
      <c r="C1062" s="1" t="s">
        <v>1501</v>
      </c>
      <c r="D1062" s="1">
        <v>0.61</v>
      </c>
      <c r="E1062" s="1">
        <v>41</v>
      </c>
      <c r="F1062" s="1" t="s">
        <v>1502</v>
      </c>
      <c r="H1062" t="str">
        <v>1,969</v>
      </c>
      <c r="I1062" t="str">
        <v>5,000</v>
      </c>
      <c r="K1062" s="10">
        <v>1969</v>
      </c>
      <c r="L1062" s="10">
        <v>5000</v>
      </c>
      <c r="N1062" s="3"/>
      <c r="O1062" s="4"/>
      <c r="Q1062" s="13">
        <v>23.568929999999998</v>
      </c>
      <c r="R1062" s="13">
        <v>59.85</v>
      </c>
      <c r="V1062" s="16" t="s">
        <v>1419</v>
      </c>
      <c r="W1062" s="14">
        <v>29.913029999999999</v>
      </c>
      <c r="X1062" s="14">
        <v>47.221649999999997</v>
      </c>
      <c r="Y1062" s="22">
        <v>0.37</v>
      </c>
      <c r="Z1062" s="27">
        <v>38</v>
      </c>
      <c r="AA1062" s="32">
        <v>2732</v>
      </c>
    </row>
    <row r="1063" spans="1:27" x14ac:dyDescent="0.25">
      <c r="A1063" t="s">
        <v>1425</v>
      </c>
      <c r="B1063" s="1" t="s">
        <v>366</v>
      </c>
      <c r="C1063" s="1" t="s">
        <v>1420</v>
      </c>
      <c r="D1063" s="1">
        <v>0.12</v>
      </c>
      <c r="E1063" s="1">
        <v>44</v>
      </c>
      <c r="F1063" s="1" t="s">
        <v>1503</v>
      </c>
      <c r="H1063" t="str">
        <v>1,490</v>
      </c>
      <c r="I1063" t="str">
        <v>1,695</v>
      </c>
      <c r="K1063" s="10">
        <v>1490</v>
      </c>
      <c r="L1063" s="10">
        <v>1695</v>
      </c>
      <c r="N1063" s="3"/>
      <c r="O1063" s="4"/>
      <c r="Q1063" s="13">
        <v>17.8353</v>
      </c>
      <c r="R1063" s="13">
        <v>20.289149999999999</v>
      </c>
      <c r="V1063" s="16" t="s">
        <v>1506</v>
      </c>
      <c r="W1063" s="14">
        <v>19.930049999999998</v>
      </c>
      <c r="X1063" s="14">
        <v>25.125029999999999</v>
      </c>
      <c r="Y1063" s="22">
        <v>0.21</v>
      </c>
      <c r="Z1063" s="27">
        <v>4</v>
      </c>
      <c r="AA1063" s="32">
        <v>14368</v>
      </c>
    </row>
    <row r="1064" spans="1:27" x14ac:dyDescent="0.25">
      <c r="A1064" t="s">
        <v>1419</v>
      </c>
      <c r="B1064" s="1" t="s">
        <v>295</v>
      </c>
      <c r="C1064" s="1" t="s">
        <v>1504</v>
      </c>
      <c r="D1064" s="1">
        <v>0.37</v>
      </c>
      <c r="E1064" s="1">
        <v>38</v>
      </c>
      <c r="F1064" s="1" t="s">
        <v>1505</v>
      </c>
      <c r="H1064" t="str">
        <v>2,499</v>
      </c>
      <c r="I1064" t="str">
        <v>3,945</v>
      </c>
      <c r="K1064" s="10">
        <v>2499</v>
      </c>
      <c r="L1064" s="10">
        <v>3945</v>
      </c>
      <c r="N1064" s="3"/>
      <c r="O1064" s="4"/>
      <c r="Q1064" s="13">
        <v>29.913029999999999</v>
      </c>
      <c r="R1064" s="13">
        <v>47.221649999999997</v>
      </c>
      <c r="V1064" s="16" t="s">
        <v>1437</v>
      </c>
      <c r="W1064" s="14">
        <v>38.651130000000002</v>
      </c>
      <c r="X1064" s="14">
        <v>63.381149999999998</v>
      </c>
      <c r="Y1064" s="22">
        <v>0.39</v>
      </c>
      <c r="Z1064" s="27">
        <v>42</v>
      </c>
      <c r="AA1064" s="32">
        <v>39724</v>
      </c>
    </row>
    <row r="1065" spans="1:27" x14ac:dyDescent="0.25">
      <c r="A1065" t="s">
        <v>1506</v>
      </c>
      <c r="B1065" s="1" t="s">
        <v>1507</v>
      </c>
      <c r="C1065" s="1" t="s">
        <v>659</v>
      </c>
      <c r="D1065" s="1">
        <v>0.21</v>
      </c>
      <c r="E1065" s="1">
        <v>4</v>
      </c>
      <c r="F1065" s="1" t="s">
        <v>1508</v>
      </c>
      <c r="H1065" t="str">
        <v>1,665</v>
      </c>
      <c r="I1065" t="str">
        <v>2,099</v>
      </c>
      <c r="K1065" s="10">
        <v>1665</v>
      </c>
      <c r="L1065" s="10">
        <v>2099</v>
      </c>
      <c r="N1065" s="3"/>
      <c r="O1065" s="4"/>
      <c r="Q1065" s="13">
        <v>19.930049999999998</v>
      </c>
      <c r="R1065" s="13">
        <v>25.125029999999999</v>
      </c>
      <c r="V1065" s="16" t="s">
        <v>1437</v>
      </c>
      <c r="W1065" s="14">
        <v>21.534029999999998</v>
      </c>
      <c r="X1065" s="14">
        <v>43.032150000000001</v>
      </c>
      <c r="Y1065" s="22">
        <v>0.5</v>
      </c>
      <c r="Z1065" s="27">
        <v>38</v>
      </c>
      <c r="AA1065" s="32">
        <v>9791</v>
      </c>
    </row>
    <row r="1066" spans="1:27" x14ac:dyDescent="0.25">
      <c r="A1066" t="s">
        <v>1437</v>
      </c>
      <c r="B1066" s="1" t="s">
        <v>1509</v>
      </c>
      <c r="C1066" s="1" t="s">
        <v>1510</v>
      </c>
      <c r="D1066" s="1">
        <v>0.39</v>
      </c>
      <c r="E1066" s="1">
        <v>42</v>
      </c>
      <c r="F1066" s="1" t="s">
        <v>1511</v>
      </c>
      <c r="H1066" t="str">
        <v>3,229</v>
      </c>
      <c r="I1066" t="str">
        <v>5,295</v>
      </c>
      <c r="K1066" s="10">
        <v>3229</v>
      </c>
      <c r="L1066" s="10">
        <v>5295</v>
      </c>
      <c r="N1066" s="3"/>
      <c r="O1066" s="4"/>
      <c r="Q1066" s="13">
        <v>38.651130000000002</v>
      </c>
      <c r="R1066" s="13">
        <v>63.381149999999998</v>
      </c>
      <c r="V1066" s="16" t="s">
        <v>1416</v>
      </c>
      <c r="W1066" s="14">
        <v>15.0822</v>
      </c>
      <c r="X1066" s="14">
        <v>20.337029999999999</v>
      </c>
      <c r="Y1066" s="22">
        <v>0.26</v>
      </c>
      <c r="Z1066" s="27">
        <v>42</v>
      </c>
      <c r="AA1066" s="32">
        <v>2891</v>
      </c>
    </row>
    <row r="1067" spans="1:27" x14ac:dyDescent="0.25">
      <c r="A1067" t="s">
        <v>1437</v>
      </c>
      <c r="B1067" s="1" t="s">
        <v>55</v>
      </c>
      <c r="C1067" s="1" t="s">
        <v>1512</v>
      </c>
      <c r="D1067" s="1">
        <v>0.5</v>
      </c>
      <c r="E1067" s="1">
        <v>38</v>
      </c>
      <c r="F1067" s="1" t="s">
        <v>1513</v>
      </c>
      <c r="H1067" t="str">
        <v>1,799</v>
      </c>
      <c r="I1067" t="str">
        <v>3,595</v>
      </c>
      <c r="K1067" s="10">
        <v>1799</v>
      </c>
      <c r="L1067" s="10">
        <v>3595</v>
      </c>
      <c r="N1067" s="3"/>
      <c r="O1067" s="4"/>
      <c r="Q1067" s="13">
        <v>21.534029999999998</v>
      </c>
      <c r="R1067" s="13">
        <v>43.032150000000001</v>
      </c>
      <c r="V1067" s="16" t="s">
        <v>1419</v>
      </c>
      <c r="W1067" s="14">
        <v>8.9655299999999993</v>
      </c>
      <c r="X1067" s="14">
        <v>13.51413</v>
      </c>
      <c r="Y1067" s="22">
        <v>0.34</v>
      </c>
      <c r="Z1067" s="27">
        <v>4</v>
      </c>
      <c r="AA1067" s="32">
        <v>2446</v>
      </c>
    </row>
    <row r="1068" spans="1:27" x14ac:dyDescent="0.25">
      <c r="A1068" t="s">
        <v>1416</v>
      </c>
      <c r="B1068" s="1" t="s">
        <v>1514</v>
      </c>
      <c r="C1068" s="1" t="s">
        <v>255</v>
      </c>
      <c r="D1068" s="1">
        <v>0.26</v>
      </c>
      <c r="E1068" s="1">
        <v>42</v>
      </c>
      <c r="F1068" s="1" t="s">
        <v>1515</v>
      </c>
      <c r="H1068" t="str">
        <v>1,260</v>
      </c>
      <c r="I1068" t="str">
        <v>1,699</v>
      </c>
      <c r="K1068" s="10">
        <v>1260</v>
      </c>
      <c r="L1068" s="10">
        <v>1699</v>
      </c>
      <c r="N1068" s="3"/>
      <c r="O1068" s="4"/>
      <c r="Q1068" s="13">
        <v>15.0822</v>
      </c>
      <c r="R1068" s="13">
        <v>20.337029999999999</v>
      </c>
      <c r="V1068" s="16" t="s">
        <v>1450</v>
      </c>
      <c r="W1068" s="14">
        <v>41.883029999999998</v>
      </c>
      <c r="X1068" s="14">
        <v>69.366150000000005</v>
      </c>
      <c r="Y1068" s="22">
        <v>0.4</v>
      </c>
      <c r="Z1068" s="27">
        <v>39</v>
      </c>
      <c r="AA1068" s="32">
        <v>2534</v>
      </c>
    </row>
    <row r="1069" spans="1:27" x14ac:dyDescent="0.25">
      <c r="A1069" t="s">
        <v>1419</v>
      </c>
      <c r="B1069" s="1" t="s">
        <v>258</v>
      </c>
      <c r="C1069" s="1" t="s">
        <v>1516</v>
      </c>
      <c r="D1069" s="1">
        <v>0.34</v>
      </c>
      <c r="E1069" s="1">
        <v>4</v>
      </c>
      <c r="F1069" s="1" t="s">
        <v>1517</v>
      </c>
      <c r="H1069" t="str">
        <v>749</v>
      </c>
      <c r="I1069" t="str">
        <v>1,129</v>
      </c>
      <c r="K1069" s="10">
        <v>749</v>
      </c>
      <c r="L1069" s="10">
        <v>1129</v>
      </c>
      <c r="N1069" s="3"/>
      <c r="O1069" s="4"/>
      <c r="Q1069" s="13">
        <v>8.9655299999999993</v>
      </c>
      <c r="R1069" s="13">
        <v>13.51413</v>
      </c>
      <c r="V1069" s="16" t="s">
        <v>1520</v>
      </c>
      <c r="W1069" s="14">
        <v>4.5366299999999997</v>
      </c>
      <c r="X1069" s="14">
        <v>11.958029999999999</v>
      </c>
      <c r="Y1069" s="22">
        <v>0.62</v>
      </c>
      <c r="Z1069" s="27">
        <v>43</v>
      </c>
      <c r="AA1069" s="32">
        <v>3096</v>
      </c>
    </row>
    <row r="1070" spans="1:27" x14ac:dyDescent="0.25">
      <c r="A1070" t="s">
        <v>1450</v>
      </c>
      <c r="B1070" s="1" t="s">
        <v>739</v>
      </c>
      <c r="C1070" s="1" t="s">
        <v>1518</v>
      </c>
      <c r="D1070" s="1">
        <v>0.4</v>
      </c>
      <c r="E1070" s="1">
        <v>39</v>
      </c>
      <c r="F1070" s="1" t="s">
        <v>1519</v>
      </c>
      <c r="H1070" t="str">
        <v>3,499</v>
      </c>
      <c r="I1070" t="str">
        <v>5,795</v>
      </c>
      <c r="K1070" s="10">
        <v>3499</v>
      </c>
      <c r="L1070" s="10">
        <v>5795</v>
      </c>
      <c r="N1070" s="3"/>
      <c r="O1070" s="4"/>
      <c r="Q1070" s="13">
        <v>41.883029999999998</v>
      </c>
      <c r="R1070" s="13">
        <v>69.366150000000005</v>
      </c>
      <c r="V1070" s="16" t="s">
        <v>1419</v>
      </c>
      <c r="W1070" s="14">
        <v>13.15503</v>
      </c>
      <c r="X1070" s="14">
        <v>28.727999999999998</v>
      </c>
      <c r="Y1070" s="22">
        <v>0.54</v>
      </c>
      <c r="Z1070" s="27">
        <v>38</v>
      </c>
      <c r="AA1070" s="32">
        <v>4</v>
      </c>
    </row>
    <row r="1071" spans="1:27" x14ac:dyDescent="0.25">
      <c r="A1071" t="s">
        <v>1520</v>
      </c>
      <c r="B1071" s="1" t="s">
        <v>311</v>
      </c>
      <c r="C1071" s="1" t="s">
        <v>30</v>
      </c>
      <c r="D1071" s="1">
        <v>0.62</v>
      </c>
      <c r="E1071" s="1">
        <v>43</v>
      </c>
      <c r="F1071" s="1" t="s">
        <v>1521</v>
      </c>
      <c r="H1071" t="str">
        <v>379</v>
      </c>
      <c r="I1071" t="str">
        <v>999</v>
      </c>
      <c r="K1071" s="10">
        <v>379</v>
      </c>
      <c r="L1071" s="10">
        <v>999</v>
      </c>
      <c r="N1071" s="3"/>
      <c r="O1071" s="4"/>
      <c r="Q1071" s="13">
        <v>4.5366299999999997</v>
      </c>
      <c r="R1071" s="13">
        <v>11.958029999999999</v>
      </c>
      <c r="V1071" s="16" t="s">
        <v>1464</v>
      </c>
      <c r="W1071" s="14">
        <v>8.9655299999999993</v>
      </c>
      <c r="X1071" s="14">
        <v>15.54903</v>
      </c>
      <c r="Y1071" s="22">
        <v>0.42</v>
      </c>
      <c r="Z1071" s="27">
        <v>4</v>
      </c>
      <c r="AA1071" s="32">
        <v>119</v>
      </c>
    </row>
    <row r="1072" spans="1:27" x14ac:dyDescent="0.25">
      <c r="A1072" t="s">
        <v>1419</v>
      </c>
      <c r="B1072" s="1" t="s">
        <v>8</v>
      </c>
      <c r="C1072" s="1" t="s">
        <v>722</v>
      </c>
      <c r="D1072" s="1">
        <v>0.54</v>
      </c>
      <c r="E1072" s="1">
        <v>38</v>
      </c>
      <c r="F1072" s="1" t="s">
        <v>1423</v>
      </c>
      <c r="H1072" t="str">
        <v>1,099</v>
      </c>
      <c r="I1072" t="str">
        <v>2,400</v>
      </c>
      <c r="K1072" s="10">
        <v>1099</v>
      </c>
      <c r="L1072" s="10">
        <v>2400</v>
      </c>
      <c r="N1072" s="3"/>
      <c r="O1072" s="4"/>
      <c r="Q1072" s="13">
        <v>13.15503</v>
      </c>
      <c r="R1072" s="13">
        <v>28.727999999999998</v>
      </c>
      <c r="V1072" s="16" t="s">
        <v>1522</v>
      </c>
      <c r="W1072" s="14">
        <v>15.54903</v>
      </c>
      <c r="X1072" s="14">
        <v>15.54903</v>
      </c>
      <c r="Y1072" s="22">
        <v>0</v>
      </c>
      <c r="Z1072" s="27">
        <v>42</v>
      </c>
      <c r="AA1072" s="32">
        <v>40106</v>
      </c>
    </row>
    <row r="1073" spans="1:27" x14ac:dyDescent="0.25">
      <c r="A1073" t="s">
        <v>1464</v>
      </c>
      <c r="B1073" s="1" t="s">
        <v>258</v>
      </c>
      <c r="C1073" s="1" t="s">
        <v>171</v>
      </c>
      <c r="D1073" s="1">
        <v>0.42</v>
      </c>
      <c r="E1073" s="1">
        <v>4</v>
      </c>
      <c r="F1073" s="1" t="s">
        <v>723</v>
      </c>
      <c r="H1073" t="str">
        <v>749</v>
      </c>
      <c r="I1073" t="str">
        <v>1,299</v>
      </c>
      <c r="K1073" s="10">
        <v>749</v>
      </c>
      <c r="L1073" s="10">
        <v>1299</v>
      </c>
      <c r="N1073" s="3"/>
      <c r="O1073" s="4"/>
      <c r="Q1073" s="13">
        <v>8.9655299999999993</v>
      </c>
      <c r="R1073" s="13">
        <v>15.54903</v>
      </c>
      <c r="V1073" s="16" t="s">
        <v>1447</v>
      </c>
      <c r="W1073" s="14">
        <v>6.5715300000000001</v>
      </c>
      <c r="X1073" s="14">
        <v>13.0473</v>
      </c>
      <c r="Y1073" s="22">
        <v>0.5</v>
      </c>
      <c r="Z1073" s="27">
        <v>42</v>
      </c>
      <c r="AA1073" s="32">
        <v>13029</v>
      </c>
    </row>
    <row r="1074" spans="1:27" x14ac:dyDescent="0.25">
      <c r="A1074" t="s">
        <v>1522</v>
      </c>
      <c r="B1074" s="1" t="s">
        <v>171</v>
      </c>
      <c r="C1074" s="1" t="s">
        <v>171</v>
      </c>
      <c r="D1074" s="1">
        <v>0</v>
      </c>
      <c r="E1074" s="1">
        <v>42</v>
      </c>
      <c r="F1074" s="1" t="s">
        <v>1523</v>
      </c>
      <c r="H1074" t="str">
        <v>1,299</v>
      </c>
      <c r="I1074" t="str">
        <v>1,299</v>
      </c>
      <c r="K1074" s="10">
        <v>1299</v>
      </c>
      <c r="L1074" s="10">
        <v>1299</v>
      </c>
      <c r="N1074" s="3"/>
      <c r="O1074" s="4"/>
      <c r="Q1074" s="13">
        <v>15.54903</v>
      </c>
      <c r="R1074" s="13">
        <v>15.54903</v>
      </c>
      <c r="V1074" s="16" t="s">
        <v>1422</v>
      </c>
      <c r="W1074" s="14">
        <v>10.76103</v>
      </c>
      <c r="X1074" s="14">
        <v>23.939999999999998</v>
      </c>
      <c r="Y1074" s="22">
        <v>0.55000000000000004</v>
      </c>
      <c r="Z1074" s="27">
        <v>36</v>
      </c>
      <c r="AA1074" s="32">
        <v>291</v>
      </c>
    </row>
    <row r="1075" spans="1:27" x14ac:dyDescent="0.25">
      <c r="A1075" t="s">
        <v>1447</v>
      </c>
      <c r="B1075" s="1" t="s">
        <v>323</v>
      </c>
      <c r="C1075" s="1" t="s">
        <v>1378</v>
      </c>
      <c r="D1075" s="1">
        <v>0.5</v>
      </c>
      <c r="E1075" s="1">
        <v>42</v>
      </c>
      <c r="F1075" s="1" t="s">
        <v>1524</v>
      </c>
      <c r="H1075" t="str">
        <v>549</v>
      </c>
      <c r="I1075" t="str">
        <v>1,090</v>
      </c>
      <c r="K1075" s="10">
        <v>549</v>
      </c>
      <c r="L1075" s="10">
        <v>1090</v>
      </c>
      <c r="N1075" s="3"/>
      <c r="O1075" s="4"/>
      <c r="Q1075" s="13">
        <v>6.5715300000000001</v>
      </c>
      <c r="R1075" s="13">
        <v>13.0473</v>
      </c>
      <c r="V1075" s="16" t="s">
        <v>1447</v>
      </c>
      <c r="W1075" s="14">
        <v>15.81237</v>
      </c>
      <c r="X1075" s="14">
        <v>18.493649999999999</v>
      </c>
      <c r="Y1075" s="22">
        <v>0.14000000000000001</v>
      </c>
      <c r="Z1075" s="27">
        <v>43</v>
      </c>
      <c r="AA1075" s="32">
        <v>15453</v>
      </c>
    </row>
    <row r="1076" spans="1:27" x14ac:dyDescent="0.25">
      <c r="A1076" t="s">
        <v>1422</v>
      </c>
      <c r="B1076" s="1" t="s">
        <v>40</v>
      </c>
      <c r="C1076" s="1" t="s">
        <v>1015</v>
      </c>
      <c r="D1076" s="1">
        <v>0.55000000000000004</v>
      </c>
      <c r="E1076" s="1">
        <v>36</v>
      </c>
      <c r="F1076" s="1" t="s">
        <v>1525</v>
      </c>
      <c r="H1076" t="str">
        <v>899</v>
      </c>
      <c r="I1076" t="str">
        <v>2,000</v>
      </c>
      <c r="K1076" s="10">
        <v>899</v>
      </c>
      <c r="L1076" s="10">
        <v>2000</v>
      </c>
      <c r="N1076" s="3"/>
      <c r="O1076" s="4"/>
      <c r="Q1076" s="13">
        <v>10.76103</v>
      </c>
      <c r="R1076" s="13">
        <v>23.939999999999998</v>
      </c>
      <c r="V1076" s="16" t="s">
        <v>1425</v>
      </c>
      <c r="W1076" s="14">
        <v>13.15503</v>
      </c>
      <c r="X1076" s="14">
        <v>23.92803</v>
      </c>
      <c r="Y1076" s="22">
        <v>0.45</v>
      </c>
      <c r="Z1076" s="27">
        <v>4</v>
      </c>
      <c r="AA1076" s="32">
        <v>604</v>
      </c>
    </row>
    <row r="1077" spans="1:27" x14ac:dyDescent="0.25">
      <c r="A1077" t="s">
        <v>1447</v>
      </c>
      <c r="B1077" s="1" t="s">
        <v>1526</v>
      </c>
      <c r="C1077" s="1" t="s">
        <v>1497</v>
      </c>
      <c r="D1077" s="1">
        <v>0.14000000000000001</v>
      </c>
      <c r="E1077" s="1">
        <v>43</v>
      </c>
      <c r="F1077" s="1" t="s">
        <v>1527</v>
      </c>
      <c r="H1077" t="str">
        <v>1,321</v>
      </c>
      <c r="I1077" t="str">
        <v>1,545</v>
      </c>
      <c r="K1077" s="10">
        <v>1321</v>
      </c>
      <c r="L1077" s="10">
        <v>1545</v>
      </c>
      <c r="N1077" s="3"/>
      <c r="O1077" s="4"/>
      <c r="Q1077" s="13">
        <v>15.81237</v>
      </c>
      <c r="R1077" s="13">
        <v>18.493649999999999</v>
      </c>
      <c r="V1077" s="16" t="s">
        <v>1447</v>
      </c>
      <c r="W1077" s="14">
        <v>9.2767499999999998</v>
      </c>
      <c r="X1077" s="14">
        <v>10.473749999999999</v>
      </c>
      <c r="Y1077" s="22">
        <v>0.11</v>
      </c>
      <c r="Z1077" s="27">
        <v>42</v>
      </c>
      <c r="AA1077" s="32">
        <v>46647</v>
      </c>
    </row>
    <row r="1078" spans="1:27" x14ac:dyDescent="0.25">
      <c r="A1078" t="s">
        <v>1425</v>
      </c>
      <c r="B1078" s="1" t="s">
        <v>8</v>
      </c>
      <c r="C1078" s="1" t="s">
        <v>71</v>
      </c>
      <c r="D1078" s="1">
        <v>0.45</v>
      </c>
      <c r="E1078" s="1">
        <v>4</v>
      </c>
      <c r="F1078" s="1" t="s">
        <v>1528</v>
      </c>
      <c r="H1078" t="str">
        <v>1,099</v>
      </c>
      <c r="I1078" t="str">
        <v>1,999</v>
      </c>
      <c r="K1078" s="10">
        <v>1099</v>
      </c>
      <c r="L1078" s="10">
        <v>1999</v>
      </c>
      <c r="N1078" s="3"/>
      <c r="O1078" s="4"/>
      <c r="Q1078" s="13">
        <v>13.15503</v>
      </c>
      <c r="R1078" s="13">
        <v>23.92803</v>
      </c>
      <c r="V1078" s="16" t="s">
        <v>1466</v>
      </c>
      <c r="W1078" s="14">
        <v>75.399029999999996</v>
      </c>
      <c r="X1078" s="14">
        <v>182.78190000000001</v>
      </c>
      <c r="Y1078" s="22">
        <v>0.59</v>
      </c>
      <c r="Z1078" s="27">
        <v>41</v>
      </c>
      <c r="AA1078" s="32">
        <v>3233</v>
      </c>
    </row>
    <row r="1079" spans="1:27" x14ac:dyDescent="0.25">
      <c r="A1079" t="s">
        <v>1447</v>
      </c>
      <c r="B1079" s="1" t="s">
        <v>1299</v>
      </c>
      <c r="C1079" s="1" t="s">
        <v>1529</v>
      </c>
      <c r="D1079" s="1">
        <v>0.11</v>
      </c>
      <c r="E1079" s="1">
        <v>42</v>
      </c>
      <c r="F1079" s="1" t="s">
        <v>1530</v>
      </c>
      <c r="H1079" t="str">
        <v>775</v>
      </c>
      <c r="I1079" t="str">
        <v>875</v>
      </c>
      <c r="K1079" s="10">
        <v>775</v>
      </c>
      <c r="L1079" s="10">
        <v>875</v>
      </c>
      <c r="N1079" s="3"/>
      <c r="O1079" s="4"/>
      <c r="Q1079" s="13">
        <v>9.2767499999999998</v>
      </c>
      <c r="R1079" s="13">
        <v>10.473749999999999</v>
      </c>
      <c r="V1079" s="16" t="s">
        <v>1489</v>
      </c>
      <c r="W1079" s="14">
        <v>38.1843</v>
      </c>
      <c r="X1079" s="14">
        <v>50.214149999999997</v>
      </c>
      <c r="Y1079" s="22">
        <v>0.24</v>
      </c>
      <c r="Z1079" s="27">
        <v>4</v>
      </c>
      <c r="AA1079" s="32">
        <v>1282</v>
      </c>
    </row>
    <row r="1080" spans="1:27" x14ac:dyDescent="0.25">
      <c r="A1080" t="s">
        <v>1466</v>
      </c>
      <c r="B1080" s="1" t="s">
        <v>968</v>
      </c>
      <c r="C1080" s="1" t="s">
        <v>1531</v>
      </c>
      <c r="D1080" s="1">
        <v>0.59</v>
      </c>
      <c r="E1080" s="1">
        <v>41</v>
      </c>
      <c r="F1080" s="1" t="s">
        <v>1532</v>
      </c>
      <c r="H1080" t="str">
        <v>6,299</v>
      </c>
      <c r="I1080" t="str">
        <v>15,270</v>
      </c>
      <c r="K1080" s="10">
        <v>6299</v>
      </c>
      <c r="L1080" s="10">
        <v>15270</v>
      </c>
      <c r="N1080" s="3"/>
      <c r="O1080" s="4"/>
      <c r="Q1080" s="13">
        <v>75.399029999999996</v>
      </c>
      <c r="R1080" s="13">
        <v>182.78190000000001</v>
      </c>
      <c r="V1080" s="16" t="s">
        <v>1419</v>
      </c>
      <c r="W1080" s="14">
        <v>9.5640299999999989</v>
      </c>
      <c r="X1080" s="14">
        <v>23.808329999999998</v>
      </c>
      <c r="Y1080" s="22">
        <v>0.6</v>
      </c>
      <c r="Z1080" s="27">
        <v>43</v>
      </c>
      <c r="AA1080" s="32">
        <v>70</v>
      </c>
    </row>
    <row r="1081" spans="1:27" x14ac:dyDescent="0.25">
      <c r="A1081" t="s">
        <v>1489</v>
      </c>
      <c r="B1081" s="1" t="s">
        <v>1533</v>
      </c>
      <c r="C1081" s="1" t="s">
        <v>1534</v>
      </c>
      <c r="D1081" s="1">
        <v>0.24</v>
      </c>
      <c r="E1081" s="1">
        <v>4</v>
      </c>
      <c r="F1081" s="1" t="s">
        <v>1535</v>
      </c>
      <c r="H1081" t="str">
        <v>3,190</v>
      </c>
      <c r="I1081" t="str">
        <v>4,195</v>
      </c>
      <c r="K1081" s="10">
        <v>3190</v>
      </c>
      <c r="L1081" s="10">
        <v>4195</v>
      </c>
      <c r="N1081" s="3"/>
      <c r="O1081" s="4"/>
      <c r="Q1081" s="13">
        <v>38.1843</v>
      </c>
      <c r="R1081" s="13">
        <v>50.214149999999997</v>
      </c>
      <c r="V1081" s="16" t="s">
        <v>1499</v>
      </c>
      <c r="W1081" s="14">
        <v>32.307029999999997</v>
      </c>
      <c r="X1081" s="14">
        <v>59.85</v>
      </c>
      <c r="Y1081" s="22">
        <v>0.46</v>
      </c>
      <c r="Z1081" s="27">
        <v>4</v>
      </c>
      <c r="AA1081" s="32">
        <v>26164</v>
      </c>
    </row>
    <row r="1082" spans="1:27" x14ac:dyDescent="0.25">
      <c r="A1082" t="s">
        <v>1419</v>
      </c>
      <c r="B1082" s="1" t="s">
        <v>34</v>
      </c>
      <c r="C1082" s="1" t="s">
        <v>696</v>
      </c>
      <c r="D1082" s="1">
        <v>0.6</v>
      </c>
      <c r="E1082" s="1">
        <v>43</v>
      </c>
      <c r="F1082" s="1" t="s">
        <v>1536</v>
      </c>
      <c r="H1082" t="str">
        <v>799</v>
      </c>
      <c r="I1082" t="str">
        <v>1,989</v>
      </c>
      <c r="K1082" s="10">
        <v>799</v>
      </c>
      <c r="L1082" s="10">
        <v>1989</v>
      </c>
      <c r="N1082" s="3"/>
      <c r="O1082" s="4"/>
      <c r="Q1082" s="13">
        <v>9.5640299999999989</v>
      </c>
      <c r="R1082" s="13">
        <v>23.808329999999998</v>
      </c>
      <c r="V1082" s="16" t="s">
        <v>1447</v>
      </c>
      <c r="W1082" s="14">
        <v>7.1700299999999997</v>
      </c>
      <c r="X1082" s="14">
        <v>11.850299999999999</v>
      </c>
      <c r="Y1082" s="22">
        <v>0.39</v>
      </c>
      <c r="Z1082" s="27">
        <v>39</v>
      </c>
      <c r="AA1082" s="32">
        <v>16166</v>
      </c>
    </row>
    <row r="1083" spans="1:27" x14ac:dyDescent="0.25">
      <c r="A1083" t="s">
        <v>1499</v>
      </c>
      <c r="B1083" s="1" t="s">
        <v>496</v>
      </c>
      <c r="C1083" s="1" t="s">
        <v>1501</v>
      </c>
      <c r="D1083" s="1">
        <v>0.46</v>
      </c>
      <c r="E1083" s="1">
        <v>4</v>
      </c>
      <c r="F1083" s="1" t="s">
        <v>1537</v>
      </c>
      <c r="H1083" t="str">
        <v>2,699</v>
      </c>
      <c r="I1083" t="str">
        <v>5,000</v>
      </c>
      <c r="K1083" s="10">
        <v>2699</v>
      </c>
      <c r="L1083" s="10">
        <v>5000</v>
      </c>
      <c r="N1083" s="3"/>
      <c r="O1083" s="4"/>
      <c r="Q1083" s="13">
        <v>32.307029999999997</v>
      </c>
      <c r="R1083" s="13">
        <v>59.85</v>
      </c>
      <c r="V1083" s="16" t="s">
        <v>1464</v>
      </c>
      <c r="W1083" s="14">
        <v>8.9655299999999993</v>
      </c>
      <c r="X1083" s="14">
        <v>13.29867</v>
      </c>
      <c r="Y1083" s="22">
        <v>0.33</v>
      </c>
      <c r="Z1083" s="27">
        <v>42</v>
      </c>
      <c r="AA1083" s="32">
        <v>35693</v>
      </c>
    </row>
    <row r="1084" spans="1:27" x14ac:dyDescent="0.25">
      <c r="A1084" t="s">
        <v>1447</v>
      </c>
      <c r="B1084" s="1" t="s">
        <v>80</v>
      </c>
      <c r="C1084" s="1" t="s">
        <v>1215</v>
      </c>
      <c r="D1084" s="1">
        <v>0.39</v>
      </c>
      <c r="E1084" s="1">
        <v>39</v>
      </c>
      <c r="F1084" s="1" t="s">
        <v>1538</v>
      </c>
      <c r="H1084" t="str">
        <v>599</v>
      </c>
      <c r="I1084" t="str">
        <v>990</v>
      </c>
      <c r="K1084" s="10">
        <v>599</v>
      </c>
      <c r="L1084" s="10">
        <v>990</v>
      </c>
      <c r="N1084" s="3"/>
      <c r="O1084" s="4"/>
      <c r="Q1084" s="13">
        <v>7.1700299999999997</v>
      </c>
      <c r="R1084" s="13">
        <v>11.850299999999999</v>
      </c>
      <c r="V1084" s="16" t="s">
        <v>1466</v>
      </c>
      <c r="W1084" s="14">
        <v>74.202029999999993</v>
      </c>
      <c r="X1084" s="14">
        <v>124.488</v>
      </c>
      <c r="Y1084" s="22">
        <v>0.4</v>
      </c>
      <c r="Z1084" s="27">
        <v>41</v>
      </c>
      <c r="AA1084" s="32">
        <v>14391</v>
      </c>
    </row>
    <row r="1085" spans="1:27" x14ac:dyDescent="0.25">
      <c r="A1085" t="s">
        <v>1464</v>
      </c>
      <c r="B1085" s="1" t="s">
        <v>258</v>
      </c>
      <c r="C1085" s="1" t="s">
        <v>1539</v>
      </c>
      <c r="D1085" s="1">
        <v>0.33</v>
      </c>
      <c r="E1085" s="1">
        <v>42</v>
      </c>
      <c r="F1085" s="1" t="s">
        <v>1540</v>
      </c>
      <c r="H1085" t="str">
        <v>749</v>
      </c>
      <c r="I1085" t="str">
        <v>1,111</v>
      </c>
      <c r="K1085" s="10">
        <v>749</v>
      </c>
      <c r="L1085" s="10">
        <v>1111</v>
      </c>
      <c r="N1085" s="3"/>
      <c r="O1085" s="4"/>
      <c r="Q1085" s="13">
        <v>8.9655299999999993</v>
      </c>
      <c r="R1085" s="13">
        <v>13.29867</v>
      </c>
      <c r="V1085" s="16" t="s">
        <v>1544</v>
      </c>
      <c r="W1085" s="14">
        <v>21.773430000000001</v>
      </c>
      <c r="X1085" s="14">
        <v>29.805299999999999</v>
      </c>
      <c r="Y1085" s="22">
        <v>0.27</v>
      </c>
      <c r="Z1085" s="27">
        <v>44</v>
      </c>
      <c r="AA1085" s="32">
        <v>7946</v>
      </c>
    </row>
    <row r="1086" spans="1:27" x14ac:dyDescent="0.25">
      <c r="A1086" t="s">
        <v>1466</v>
      </c>
      <c r="B1086" s="1" t="s">
        <v>1541</v>
      </c>
      <c r="C1086" s="1" t="s">
        <v>1542</v>
      </c>
      <c r="D1086" s="1">
        <v>0.4</v>
      </c>
      <c r="E1086" s="1">
        <v>41</v>
      </c>
      <c r="F1086" s="1" t="s">
        <v>1543</v>
      </c>
      <c r="H1086" t="str">
        <v>6,199</v>
      </c>
      <c r="I1086" t="str">
        <v>10,400</v>
      </c>
      <c r="K1086" s="10">
        <v>6199</v>
      </c>
      <c r="L1086" s="10">
        <v>10400</v>
      </c>
      <c r="N1086" s="3"/>
      <c r="O1086" s="4"/>
      <c r="Q1086" s="13">
        <v>74.202029999999993</v>
      </c>
      <c r="R1086" s="13">
        <v>124.488</v>
      </c>
      <c r="V1086" s="16" t="s">
        <v>1464</v>
      </c>
      <c r="W1086" s="14">
        <v>14.352029999999999</v>
      </c>
      <c r="X1086" s="14">
        <v>22.742999999999999</v>
      </c>
      <c r="Y1086" s="22">
        <v>0.37</v>
      </c>
      <c r="Z1086" s="27">
        <v>4</v>
      </c>
      <c r="AA1086" s="32">
        <v>1765</v>
      </c>
    </row>
    <row r="1087" spans="1:27" x14ac:dyDescent="0.25">
      <c r="A1087" t="s">
        <v>1544</v>
      </c>
      <c r="B1087" s="1" t="s">
        <v>1545</v>
      </c>
      <c r="C1087" s="1" t="s">
        <v>1104</v>
      </c>
      <c r="D1087" s="1">
        <v>0.27</v>
      </c>
      <c r="E1087" s="1">
        <v>44</v>
      </c>
      <c r="F1087" s="1" t="s">
        <v>1546</v>
      </c>
      <c r="H1087" t="str">
        <v>1,819</v>
      </c>
      <c r="I1087" t="str">
        <v>2,490</v>
      </c>
      <c r="K1087" s="10">
        <v>1819</v>
      </c>
      <c r="L1087" s="10">
        <v>2490</v>
      </c>
      <c r="N1087" s="3"/>
      <c r="O1087" s="4"/>
      <c r="Q1087" s="13">
        <v>21.773430000000001</v>
      </c>
      <c r="R1087" s="13">
        <v>29.805299999999999</v>
      </c>
      <c r="V1087" s="16" t="s">
        <v>1450</v>
      </c>
      <c r="W1087" s="14">
        <v>38.890529999999998</v>
      </c>
      <c r="X1087" s="14">
        <v>75.351150000000004</v>
      </c>
      <c r="Y1087" s="22">
        <v>0.48</v>
      </c>
      <c r="Z1087" s="27">
        <v>38</v>
      </c>
      <c r="AA1087" s="32">
        <v>14062</v>
      </c>
    </row>
    <row r="1088" spans="1:27" x14ac:dyDescent="0.25">
      <c r="A1088" t="s">
        <v>1464</v>
      </c>
      <c r="B1088" s="1" t="s">
        <v>110</v>
      </c>
      <c r="C1088" s="1" t="s">
        <v>85</v>
      </c>
      <c r="D1088" s="1">
        <v>0.37</v>
      </c>
      <c r="E1088" s="1">
        <v>4</v>
      </c>
      <c r="F1088" s="1" t="s">
        <v>1547</v>
      </c>
      <c r="H1088" t="str">
        <v>1,199</v>
      </c>
      <c r="I1088" t="str">
        <v>1,900</v>
      </c>
      <c r="K1088" s="10">
        <v>1199</v>
      </c>
      <c r="L1088" s="10">
        <v>1900</v>
      </c>
      <c r="N1088" s="3"/>
      <c r="O1088" s="4"/>
      <c r="Q1088" s="13">
        <v>14.352029999999999</v>
      </c>
      <c r="R1088" s="13">
        <v>22.742999999999999</v>
      </c>
      <c r="V1088" s="16" t="s">
        <v>1520</v>
      </c>
      <c r="W1088" s="14">
        <v>4.17753</v>
      </c>
      <c r="X1088" s="14">
        <v>11.958029999999999</v>
      </c>
      <c r="Y1088" s="22">
        <v>0.65</v>
      </c>
      <c r="Z1088" s="27">
        <v>4</v>
      </c>
      <c r="AA1088" s="32">
        <v>15646</v>
      </c>
    </row>
    <row r="1089" spans="1:27" x14ac:dyDescent="0.25">
      <c r="A1089" t="s">
        <v>1450</v>
      </c>
      <c r="B1089" s="1" t="s">
        <v>1548</v>
      </c>
      <c r="C1089" s="1" t="s">
        <v>1549</v>
      </c>
      <c r="D1089" s="1">
        <v>0.48</v>
      </c>
      <c r="E1089" s="1">
        <v>38</v>
      </c>
      <c r="F1089" s="1" t="s">
        <v>1550</v>
      </c>
      <c r="H1089" t="str">
        <v>3,249</v>
      </c>
      <c r="I1089" t="str">
        <v>6,295</v>
      </c>
      <c r="K1089" s="10">
        <v>3249</v>
      </c>
      <c r="L1089" s="10">
        <v>6295</v>
      </c>
      <c r="N1089" s="3"/>
      <c r="O1089" s="4"/>
      <c r="Q1089" s="13">
        <v>38.890529999999998</v>
      </c>
      <c r="R1089" s="13">
        <v>75.351150000000004</v>
      </c>
      <c r="V1089" s="16" t="s">
        <v>1422</v>
      </c>
      <c r="W1089" s="14">
        <v>12.55653</v>
      </c>
      <c r="X1089" s="14">
        <v>20.337029999999999</v>
      </c>
      <c r="Y1089" s="22">
        <v>0.38</v>
      </c>
      <c r="Z1089" s="27">
        <v>31</v>
      </c>
      <c r="AA1089" s="32">
        <v>111</v>
      </c>
    </row>
    <row r="1090" spans="1:27" x14ac:dyDescent="0.25">
      <c r="A1090" t="s">
        <v>1520</v>
      </c>
      <c r="B1090" s="1" t="s">
        <v>11</v>
      </c>
      <c r="C1090" s="1" t="s">
        <v>30</v>
      </c>
      <c r="D1090" s="1">
        <v>0.65</v>
      </c>
      <c r="E1090" s="1">
        <v>4</v>
      </c>
      <c r="F1090" s="1" t="s">
        <v>1551</v>
      </c>
      <c r="H1090" t="str">
        <v>349</v>
      </c>
      <c r="I1090" t="str">
        <v>999</v>
      </c>
      <c r="K1090" s="10">
        <v>349</v>
      </c>
      <c r="L1090" s="10">
        <v>999</v>
      </c>
      <c r="N1090" s="3"/>
      <c r="O1090" s="4"/>
      <c r="Q1090" s="13">
        <v>4.17753</v>
      </c>
      <c r="R1090" s="13">
        <v>11.958029999999999</v>
      </c>
      <c r="V1090" s="16" t="s">
        <v>1553</v>
      </c>
      <c r="W1090" s="14">
        <v>9.5640299999999989</v>
      </c>
      <c r="X1090" s="14">
        <v>17.954999999999998</v>
      </c>
      <c r="Y1090" s="22">
        <v>0.47</v>
      </c>
      <c r="Z1090" s="27">
        <v>43</v>
      </c>
      <c r="AA1090" s="32">
        <v>9695</v>
      </c>
    </row>
    <row r="1091" spans="1:27" x14ac:dyDescent="0.25">
      <c r="A1091" t="s">
        <v>1422</v>
      </c>
      <c r="B1091" s="1" t="s">
        <v>907</v>
      </c>
      <c r="C1091" s="1" t="s">
        <v>255</v>
      </c>
      <c r="D1091" s="1">
        <v>0.38</v>
      </c>
      <c r="E1091" s="1">
        <v>31</v>
      </c>
      <c r="F1091" s="1" t="s">
        <v>1552</v>
      </c>
      <c r="H1091" t="str">
        <v>1,049</v>
      </c>
      <c r="I1091" t="str">
        <v>1,699</v>
      </c>
      <c r="K1091" s="10">
        <v>1049</v>
      </c>
      <c r="L1091" s="10">
        <v>1699</v>
      </c>
      <c r="N1091" s="3"/>
      <c r="O1091" s="4"/>
      <c r="Q1091" s="13">
        <v>12.55653</v>
      </c>
      <c r="R1091" s="13">
        <v>20.337029999999999</v>
      </c>
      <c r="V1091" s="16" t="s">
        <v>1466</v>
      </c>
      <c r="W1091" s="14">
        <v>59.838029999999996</v>
      </c>
      <c r="X1091" s="14">
        <v>115.51049999999999</v>
      </c>
      <c r="Y1091" s="22">
        <v>0.48</v>
      </c>
      <c r="Z1091" s="27">
        <v>42</v>
      </c>
      <c r="AA1091" s="32">
        <v>1772</v>
      </c>
    </row>
    <row r="1092" spans="1:27" x14ac:dyDescent="0.25">
      <c r="A1092" t="s">
        <v>1553</v>
      </c>
      <c r="B1092" s="1" t="s">
        <v>34</v>
      </c>
      <c r="C1092" s="1" t="s">
        <v>247</v>
      </c>
      <c r="D1092" s="1">
        <v>0.47</v>
      </c>
      <c r="E1092" s="1">
        <v>43</v>
      </c>
      <c r="F1092" s="1" t="s">
        <v>1554</v>
      </c>
      <c r="H1092" t="str">
        <v>799</v>
      </c>
      <c r="I1092" t="str">
        <v>1,500</v>
      </c>
      <c r="K1092" s="10">
        <v>799</v>
      </c>
      <c r="L1092" s="10">
        <v>1500</v>
      </c>
      <c r="N1092" s="3"/>
      <c r="O1092" s="4"/>
      <c r="Q1092" s="13">
        <v>9.5640299999999989</v>
      </c>
      <c r="R1092" s="13">
        <v>17.954999999999998</v>
      </c>
      <c r="V1092" s="16" t="s">
        <v>1450</v>
      </c>
      <c r="W1092" s="14">
        <v>83.778030000000001</v>
      </c>
      <c r="X1092" s="14">
        <v>126.7623</v>
      </c>
      <c r="Y1092" s="22">
        <v>0.34</v>
      </c>
      <c r="Z1092" s="27">
        <v>44</v>
      </c>
      <c r="AA1092" s="32">
        <v>11499</v>
      </c>
    </row>
    <row r="1093" spans="1:27" x14ac:dyDescent="0.25">
      <c r="A1093" t="s">
        <v>1466</v>
      </c>
      <c r="B1093" s="1" t="s">
        <v>378</v>
      </c>
      <c r="C1093" s="1" t="s">
        <v>1555</v>
      </c>
      <c r="D1093" s="1">
        <v>0.48</v>
      </c>
      <c r="E1093" s="1">
        <v>42</v>
      </c>
      <c r="F1093" s="1" t="s">
        <v>1556</v>
      </c>
      <c r="H1093" t="str">
        <v>4,999</v>
      </c>
      <c r="I1093" t="str">
        <v>9,650</v>
      </c>
      <c r="K1093" s="10">
        <v>4999</v>
      </c>
      <c r="L1093" s="10">
        <v>9650</v>
      </c>
      <c r="N1093" s="3"/>
      <c r="O1093" s="4"/>
      <c r="Q1093" s="13">
        <v>59.838029999999996</v>
      </c>
      <c r="R1093" s="13">
        <v>115.51049999999999</v>
      </c>
      <c r="V1093" s="16" t="s">
        <v>1427</v>
      </c>
      <c r="W1093" s="14">
        <v>9.5640299999999989</v>
      </c>
      <c r="X1093" s="14">
        <v>23.92803</v>
      </c>
      <c r="Y1093" s="22">
        <v>0.6</v>
      </c>
      <c r="Z1093" s="27">
        <v>41</v>
      </c>
      <c r="AA1093" s="32">
        <v>2162</v>
      </c>
    </row>
    <row r="1094" spans="1:27" x14ac:dyDescent="0.25">
      <c r="A1094" t="s">
        <v>1450</v>
      </c>
      <c r="B1094" s="1" t="s">
        <v>117</v>
      </c>
      <c r="C1094" s="1" t="s">
        <v>1557</v>
      </c>
      <c r="D1094" s="1">
        <v>0.34</v>
      </c>
      <c r="E1094" s="1">
        <v>44</v>
      </c>
      <c r="F1094" s="1" t="s">
        <v>1558</v>
      </c>
      <c r="H1094" t="str">
        <v>6,999</v>
      </c>
      <c r="I1094" t="str">
        <v>10,590</v>
      </c>
      <c r="K1094" s="10">
        <v>6999</v>
      </c>
      <c r="L1094" s="10">
        <v>10590</v>
      </c>
      <c r="N1094" s="3"/>
      <c r="O1094" s="4"/>
      <c r="Q1094" s="13">
        <v>83.778030000000001</v>
      </c>
      <c r="R1094" s="13">
        <v>126.7623</v>
      </c>
      <c r="V1094" s="16" t="s">
        <v>1560</v>
      </c>
      <c r="W1094" s="14">
        <v>1.0653299999999999</v>
      </c>
      <c r="X1094" s="14">
        <v>1.0653299999999999</v>
      </c>
      <c r="Y1094" s="22">
        <v>0</v>
      </c>
      <c r="Z1094" s="27">
        <v>42</v>
      </c>
      <c r="AA1094" s="32">
        <v>19621</v>
      </c>
    </row>
    <row r="1095" spans="1:27" x14ac:dyDescent="0.25">
      <c r="A1095" t="s">
        <v>1427</v>
      </c>
      <c r="B1095" s="1" t="s">
        <v>34</v>
      </c>
      <c r="C1095" s="1" t="s">
        <v>71</v>
      </c>
      <c r="D1095" s="1">
        <v>0.6</v>
      </c>
      <c r="E1095" s="1">
        <v>41</v>
      </c>
      <c r="F1095" s="1" t="s">
        <v>1559</v>
      </c>
      <c r="H1095" t="str">
        <v>799</v>
      </c>
      <c r="I1095" t="str">
        <v>1,999</v>
      </c>
      <c r="K1095" s="10">
        <v>799</v>
      </c>
      <c r="L1095" s="10">
        <v>1999</v>
      </c>
      <c r="N1095" s="3"/>
      <c r="O1095" s="4"/>
      <c r="Q1095" s="13">
        <v>9.5640299999999989</v>
      </c>
      <c r="R1095" s="13">
        <v>23.92803</v>
      </c>
      <c r="V1095" s="16" t="s">
        <v>1562</v>
      </c>
      <c r="W1095" s="14">
        <v>16.757999999999999</v>
      </c>
      <c r="X1095" s="14">
        <v>29.745449999999998</v>
      </c>
      <c r="Y1095" s="22">
        <v>0.44</v>
      </c>
      <c r="Z1095" s="27">
        <v>41</v>
      </c>
      <c r="AA1095" s="32">
        <v>19998</v>
      </c>
    </row>
    <row r="1096" spans="1:27" x14ac:dyDescent="0.25">
      <c r="A1096" t="s">
        <v>1560</v>
      </c>
      <c r="B1096" s="1" t="s">
        <v>403</v>
      </c>
      <c r="C1096" s="1" t="s">
        <v>403</v>
      </c>
      <c r="D1096" s="1">
        <v>0</v>
      </c>
      <c r="E1096" s="1">
        <v>42</v>
      </c>
      <c r="F1096" s="1" t="s">
        <v>1561</v>
      </c>
      <c r="H1096" t="str">
        <v>89</v>
      </c>
      <c r="I1096" t="str">
        <v>89</v>
      </c>
      <c r="K1096" s="10">
        <v>89</v>
      </c>
      <c r="L1096" s="10">
        <v>89</v>
      </c>
      <c r="N1096" s="3"/>
      <c r="O1096" s="4"/>
      <c r="Q1096" s="13">
        <v>1.0653299999999999</v>
      </c>
      <c r="R1096" s="13">
        <v>1.0653299999999999</v>
      </c>
      <c r="V1096" s="16" t="s">
        <v>1486</v>
      </c>
      <c r="W1096" s="14">
        <v>4.2493499999999997</v>
      </c>
      <c r="X1096" s="14">
        <v>10.76103</v>
      </c>
      <c r="Y1096" s="22">
        <v>0.61</v>
      </c>
      <c r="Z1096" s="27">
        <v>41</v>
      </c>
      <c r="AA1096" s="32">
        <v>1051</v>
      </c>
    </row>
    <row r="1097" spans="1:27" x14ac:dyDescent="0.25">
      <c r="A1097" t="s">
        <v>1562</v>
      </c>
      <c r="B1097" s="1" t="s">
        <v>140</v>
      </c>
      <c r="C1097" s="1" t="s">
        <v>1563</v>
      </c>
      <c r="D1097" s="1">
        <v>0.44</v>
      </c>
      <c r="E1097" s="1">
        <v>41</v>
      </c>
      <c r="F1097" s="1" t="s">
        <v>1564</v>
      </c>
      <c r="H1097" t="str">
        <v>1,400</v>
      </c>
      <c r="I1097" t="str">
        <v>2,485</v>
      </c>
      <c r="K1097" s="10">
        <v>1400</v>
      </c>
      <c r="L1097" s="10">
        <v>2485</v>
      </c>
      <c r="N1097" s="3"/>
      <c r="O1097" s="4"/>
      <c r="Q1097" s="13">
        <v>16.757999999999999</v>
      </c>
      <c r="R1097" s="13">
        <v>29.745449999999998</v>
      </c>
      <c r="V1097" s="16" t="s">
        <v>1419</v>
      </c>
      <c r="W1097" s="14">
        <v>25.96293</v>
      </c>
      <c r="X1097" s="14">
        <v>39.249629999999996</v>
      </c>
      <c r="Y1097" s="22">
        <v>0.34</v>
      </c>
      <c r="Z1097" s="27">
        <v>41</v>
      </c>
      <c r="AA1097" s="32">
        <v>1716</v>
      </c>
    </row>
    <row r="1098" spans="1:27" x14ac:dyDescent="0.25">
      <c r="A1098" t="s">
        <v>1486</v>
      </c>
      <c r="B1098" s="1" t="s">
        <v>1565</v>
      </c>
      <c r="C1098" s="1" t="s">
        <v>40</v>
      </c>
      <c r="D1098" s="1">
        <v>0.61</v>
      </c>
      <c r="E1098" s="1">
        <v>41</v>
      </c>
      <c r="F1098" s="1" t="s">
        <v>1566</v>
      </c>
      <c r="H1098" t="str">
        <v>355</v>
      </c>
      <c r="I1098" t="str">
        <v>899</v>
      </c>
      <c r="K1098" s="10">
        <v>355</v>
      </c>
      <c r="L1098" s="10">
        <v>899</v>
      </c>
      <c r="N1098" s="3"/>
      <c r="O1098" s="4"/>
      <c r="Q1098" s="13">
        <v>4.2493499999999997</v>
      </c>
      <c r="R1098" s="13">
        <v>10.76103</v>
      </c>
      <c r="V1098" s="16" t="s">
        <v>1570</v>
      </c>
      <c r="W1098" s="14">
        <v>33.50403</v>
      </c>
      <c r="X1098" s="14">
        <v>45.474029999999999</v>
      </c>
      <c r="Y1098" s="22">
        <v>0.26</v>
      </c>
      <c r="Z1098" s="27">
        <v>39</v>
      </c>
      <c r="AA1098" s="32">
        <v>32931</v>
      </c>
    </row>
    <row r="1099" spans="1:27" x14ac:dyDescent="0.25">
      <c r="A1099" t="s">
        <v>1419</v>
      </c>
      <c r="B1099" s="1" t="s">
        <v>1567</v>
      </c>
      <c r="C1099" s="1" t="s">
        <v>1568</v>
      </c>
      <c r="D1099" s="1">
        <v>0.34</v>
      </c>
      <c r="E1099" s="1">
        <v>41</v>
      </c>
      <c r="F1099" s="1" t="s">
        <v>1569</v>
      </c>
      <c r="H1099" t="str">
        <v>2,169</v>
      </c>
      <c r="I1099" t="str">
        <v>3,279</v>
      </c>
      <c r="K1099" s="10">
        <v>2169</v>
      </c>
      <c r="L1099" s="10">
        <v>3279</v>
      </c>
      <c r="N1099" s="3"/>
      <c r="O1099" s="4"/>
      <c r="Q1099" s="13">
        <v>25.96293</v>
      </c>
      <c r="R1099" s="13">
        <v>39.249629999999996</v>
      </c>
      <c r="V1099" s="16" t="s">
        <v>1416</v>
      </c>
      <c r="W1099" s="14">
        <v>10.76103</v>
      </c>
      <c r="X1099" s="14">
        <v>14.950530000000001</v>
      </c>
      <c r="Y1099" s="22">
        <v>0.28000000000000003</v>
      </c>
      <c r="Z1099" s="27">
        <v>39</v>
      </c>
      <c r="AA1099" s="32">
        <v>17424</v>
      </c>
    </row>
    <row r="1100" spans="1:27" x14ac:dyDescent="0.25">
      <c r="A1100" t="s">
        <v>1570</v>
      </c>
      <c r="B1100" s="1" t="s">
        <v>717</v>
      </c>
      <c r="C1100" s="1" t="s">
        <v>726</v>
      </c>
      <c r="D1100" s="1">
        <v>0.26</v>
      </c>
      <c r="E1100" s="1">
        <v>39</v>
      </c>
      <c r="F1100" s="1" t="s">
        <v>1571</v>
      </c>
      <c r="H1100" t="str">
        <v>2,799</v>
      </c>
      <c r="I1100" t="str">
        <v>3,799</v>
      </c>
      <c r="K1100" s="10">
        <v>2799</v>
      </c>
      <c r="L1100" s="10">
        <v>3799</v>
      </c>
      <c r="N1100" s="3"/>
      <c r="O1100" s="4"/>
      <c r="Q1100" s="13">
        <v>33.50403</v>
      </c>
      <c r="R1100" s="13">
        <v>45.474029999999999</v>
      </c>
      <c r="V1100" s="16" t="s">
        <v>1456</v>
      </c>
      <c r="W1100" s="14">
        <v>29.913029999999999</v>
      </c>
      <c r="X1100" s="14">
        <v>59.85</v>
      </c>
      <c r="Y1100" s="22">
        <v>0.5</v>
      </c>
      <c r="Z1100" s="27">
        <v>38</v>
      </c>
      <c r="AA1100" s="32">
        <v>1889</v>
      </c>
    </row>
    <row r="1101" spans="1:27" x14ac:dyDescent="0.25">
      <c r="A1101" t="s">
        <v>1416</v>
      </c>
      <c r="B1101" s="1" t="s">
        <v>40</v>
      </c>
      <c r="C1101" s="1" t="s">
        <v>371</v>
      </c>
      <c r="D1101" s="1">
        <v>0.28000000000000003</v>
      </c>
      <c r="E1101" s="1">
        <v>39</v>
      </c>
      <c r="F1101" s="1" t="s">
        <v>1572</v>
      </c>
      <c r="H1101" t="str">
        <v>899</v>
      </c>
      <c r="I1101" t="str">
        <v>1,249</v>
      </c>
      <c r="K1101" s="10">
        <v>899</v>
      </c>
      <c r="L1101" s="10">
        <v>1249</v>
      </c>
      <c r="N1101" s="3"/>
      <c r="O1101" s="4"/>
      <c r="Q1101" s="13">
        <v>10.76103</v>
      </c>
      <c r="R1101" s="13">
        <v>14.950530000000001</v>
      </c>
      <c r="V1101" s="16" t="s">
        <v>1452</v>
      </c>
      <c r="W1101" s="14">
        <v>43.080030000000001</v>
      </c>
      <c r="X1101" s="14">
        <v>87.369029999999995</v>
      </c>
      <c r="Y1101" s="22">
        <v>0.51</v>
      </c>
      <c r="Z1101" s="27">
        <v>4</v>
      </c>
      <c r="AA1101" s="32">
        <v>10324</v>
      </c>
    </row>
    <row r="1102" spans="1:27" x14ac:dyDescent="0.25">
      <c r="A1102" t="s">
        <v>1456</v>
      </c>
      <c r="B1102" s="1" t="s">
        <v>295</v>
      </c>
      <c r="C1102" s="1" t="s">
        <v>1501</v>
      </c>
      <c r="D1102" s="1">
        <v>0.5</v>
      </c>
      <c r="E1102" s="1">
        <v>38</v>
      </c>
      <c r="F1102" s="1" t="s">
        <v>1573</v>
      </c>
      <c r="H1102" t="str">
        <v>2,499</v>
      </c>
      <c r="I1102" t="str">
        <v>5,000</v>
      </c>
      <c r="K1102" s="10">
        <v>2499</v>
      </c>
      <c r="L1102" s="10">
        <v>5000</v>
      </c>
      <c r="N1102" s="3"/>
      <c r="O1102" s="4"/>
      <c r="Q1102" s="13">
        <v>29.913029999999999</v>
      </c>
      <c r="R1102" s="13">
        <v>59.85</v>
      </c>
      <c r="V1102" s="16" t="s">
        <v>1447</v>
      </c>
      <c r="W1102" s="14">
        <v>5.9730299999999996</v>
      </c>
      <c r="X1102" s="14">
        <v>7.4812500000000002</v>
      </c>
      <c r="Y1102" s="22">
        <v>0.2</v>
      </c>
      <c r="Z1102" s="27">
        <v>42</v>
      </c>
      <c r="AA1102" s="32">
        <v>5355</v>
      </c>
    </row>
    <row r="1103" spans="1:27" x14ac:dyDescent="0.25">
      <c r="A1103" t="s">
        <v>1452</v>
      </c>
      <c r="B1103" s="1" t="s">
        <v>1386</v>
      </c>
      <c r="C1103" s="1" t="s">
        <v>166</v>
      </c>
      <c r="D1103" s="1">
        <v>0.51</v>
      </c>
      <c r="E1103" s="1">
        <v>4</v>
      </c>
      <c r="F1103" s="1" t="s">
        <v>1574</v>
      </c>
      <c r="H1103" t="str">
        <v>3,599</v>
      </c>
      <c r="I1103" t="str">
        <v>7,299</v>
      </c>
      <c r="K1103" s="10">
        <v>3599</v>
      </c>
      <c r="L1103" s="10">
        <v>7299</v>
      </c>
      <c r="N1103" s="3"/>
      <c r="O1103" s="4"/>
      <c r="Q1103" s="13">
        <v>43.080030000000001</v>
      </c>
      <c r="R1103" s="13">
        <v>87.369029999999995</v>
      </c>
      <c r="V1103" s="16" t="s">
        <v>1477</v>
      </c>
      <c r="W1103" s="14">
        <v>7.8164099999999994</v>
      </c>
      <c r="X1103" s="14">
        <v>12.2094</v>
      </c>
      <c r="Y1103" s="22">
        <v>0.36</v>
      </c>
      <c r="Z1103" s="27">
        <v>41</v>
      </c>
      <c r="AA1103" s="32">
        <v>3366</v>
      </c>
    </row>
    <row r="1104" spans="1:27" x14ac:dyDescent="0.25">
      <c r="A1104" t="s">
        <v>1447</v>
      </c>
      <c r="B1104" s="1" t="s">
        <v>24</v>
      </c>
      <c r="C1104" s="1" t="s">
        <v>1448</v>
      </c>
      <c r="D1104" s="1">
        <v>0.2</v>
      </c>
      <c r="E1104" s="1">
        <v>42</v>
      </c>
      <c r="F1104" s="1" t="s">
        <v>1575</v>
      </c>
      <c r="H1104" t="str">
        <v>499</v>
      </c>
      <c r="I1104" t="str">
        <v>625</v>
      </c>
      <c r="K1104" s="10">
        <v>499</v>
      </c>
      <c r="L1104" s="10">
        <v>625</v>
      </c>
      <c r="N1104" s="3"/>
      <c r="O1104" s="4"/>
      <c r="Q1104" s="13">
        <v>5.9730299999999996</v>
      </c>
      <c r="R1104" s="13">
        <v>7.4812500000000002</v>
      </c>
      <c r="V1104" s="16" t="s">
        <v>1579</v>
      </c>
      <c r="W1104" s="14">
        <v>57.324329999999996</v>
      </c>
      <c r="X1104" s="14">
        <v>107.6103</v>
      </c>
      <c r="Y1104" s="22">
        <v>0.47</v>
      </c>
      <c r="Z1104" s="27">
        <v>43</v>
      </c>
      <c r="AA1104" s="32">
        <v>1017</v>
      </c>
    </row>
    <row r="1105" spans="1:27" x14ac:dyDescent="0.25">
      <c r="A1105" t="s">
        <v>1477</v>
      </c>
      <c r="B1105" s="1" t="s">
        <v>1576</v>
      </c>
      <c r="C1105" s="1" t="s">
        <v>1577</v>
      </c>
      <c r="D1105" s="1">
        <v>0.36</v>
      </c>
      <c r="E1105" s="1">
        <v>41</v>
      </c>
      <c r="F1105" s="1" t="s">
        <v>1578</v>
      </c>
      <c r="H1105" t="str">
        <v>653</v>
      </c>
      <c r="I1105" t="str">
        <v>1,020</v>
      </c>
      <c r="K1105" s="10">
        <v>653</v>
      </c>
      <c r="L1105" s="10">
        <v>1020</v>
      </c>
      <c r="N1105" s="3"/>
      <c r="O1105" s="4"/>
      <c r="Q1105" s="13">
        <v>7.8164099999999994</v>
      </c>
      <c r="R1105" s="13">
        <v>12.2094</v>
      </c>
      <c r="V1105" s="16" t="s">
        <v>1582</v>
      </c>
      <c r="W1105" s="14">
        <v>16.865729999999999</v>
      </c>
      <c r="X1105" s="14">
        <v>19.618829999999999</v>
      </c>
      <c r="Y1105" s="22">
        <v>0.14000000000000001</v>
      </c>
      <c r="Z1105" s="27">
        <v>37</v>
      </c>
      <c r="AA1105" s="32">
        <v>787</v>
      </c>
    </row>
    <row r="1106" spans="1:27" x14ac:dyDescent="0.25">
      <c r="A1106" t="s">
        <v>1579</v>
      </c>
      <c r="B1106" s="1" t="s">
        <v>1580</v>
      </c>
      <c r="C1106" s="1" t="s">
        <v>312</v>
      </c>
      <c r="D1106" s="1">
        <v>0.47</v>
      </c>
      <c r="E1106" s="1">
        <v>43</v>
      </c>
      <c r="F1106" s="1" t="s">
        <v>1581</v>
      </c>
      <c r="H1106" t="str">
        <v>4,789</v>
      </c>
      <c r="I1106" t="str">
        <v>8,990</v>
      </c>
      <c r="K1106" s="10">
        <v>4789</v>
      </c>
      <c r="L1106" s="10">
        <v>8990</v>
      </c>
      <c r="N1106" s="3"/>
      <c r="O1106" s="4"/>
      <c r="Q1106" s="13">
        <v>57.324329999999996</v>
      </c>
      <c r="R1106" s="13">
        <v>107.6103</v>
      </c>
      <c r="V1106" s="16" t="s">
        <v>1445</v>
      </c>
      <c r="W1106" s="14">
        <v>9.0134100000000004</v>
      </c>
      <c r="X1106" s="14">
        <v>10.76103</v>
      </c>
      <c r="Y1106" s="22">
        <v>0.16</v>
      </c>
      <c r="Z1106" s="27">
        <v>42</v>
      </c>
      <c r="AA1106" s="32">
        <v>18462</v>
      </c>
    </row>
    <row r="1107" spans="1:27" x14ac:dyDescent="0.25">
      <c r="A1107" t="s">
        <v>1582</v>
      </c>
      <c r="B1107" s="1" t="s">
        <v>1309</v>
      </c>
      <c r="C1107" s="1" t="s">
        <v>1583</v>
      </c>
      <c r="D1107" s="1">
        <v>0.14000000000000001</v>
      </c>
      <c r="E1107" s="1">
        <v>37</v>
      </c>
      <c r="F1107" s="1" t="s">
        <v>1584</v>
      </c>
      <c r="H1107" t="str">
        <v>1,409</v>
      </c>
      <c r="I1107" t="str">
        <v>1,639</v>
      </c>
      <c r="K1107" s="10">
        <v>1409</v>
      </c>
      <c r="L1107" s="10">
        <v>1639</v>
      </c>
      <c r="N1107" s="3"/>
      <c r="O1107" s="4"/>
      <c r="Q1107" s="13">
        <v>16.865729999999999</v>
      </c>
      <c r="R1107" s="13">
        <v>19.618829999999999</v>
      </c>
      <c r="V1107" s="16" t="s">
        <v>1520</v>
      </c>
      <c r="W1107" s="14">
        <v>4.2254100000000001</v>
      </c>
      <c r="X1107" s="14">
        <v>14.352029999999999</v>
      </c>
      <c r="Y1107" s="22">
        <v>0.71</v>
      </c>
      <c r="Z1107" s="27">
        <v>43</v>
      </c>
      <c r="AA1107" s="32">
        <v>629</v>
      </c>
    </row>
    <row r="1108" spans="1:27" x14ac:dyDescent="0.25">
      <c r="A1108" t="s">
        <v>1445</v>
      </c>
      <c r="B1108" s="1" t="s">
        <v>1585</v>
      </c>
      <c r="C1108" s="1" t="s">
        <v>40</v>
      </c>
      <c r="D1108" s="1">
        <v>0.16</v>
      </c>
      <c r="E1108" s="1">
        <v>42</v>
      </c>
      <c r="F1108" s="1" t="s">
        <v>1586</v>
      </c>
      <c r="H1108" t="str">
        <v>753</v>
      </c>
      <c r="I1108" t="str">
        <v>899</v>
      </c>
      <c r="K1108" s="10">
        <v>753</v>
      </c>
      <c r="L1108" s="10">
        <v>899</v>
      </c>
      <c r="N1108" s="3"/>
      <c r="O1108" s="4"/>
      <c r="Q1108" s="13">
        <v>9.0134100000000004</v>
      </c>
      <c r="R1108" s="13">
        <v>10.76103</v>
      </c>
      <c r="V1108" s="16" t="s">
        <v>1427</v>
      </c>
      <c r="W1108" s="14">
        <v>13.15503</v>
      </c>
      <c r="X1108" s="14">
        <v>22.731030000000001</v>
      </c>
      <c r="Y1108" s="22">
        <v>0.42</v>
      </c>
      <c r="Z1108" s="27">
        <v>43</v>
      </c>
      <c r="AA1108" s="32">
        <v>15276</v>
      </c>
    </row>
    <row r="1109" spans="1:27" x14ac:dyDescent="0.25">
      <c r="A1109" t="s">
        <v>1520</v>
      </c>
      <c r="B1109" s="1" t="s">
        <v>1587</v>
      </c>
      <c r="C1109" s="1" t="s">
        <v>110</v>
      </c>
      <c r="D1109" s="1">
        <v>0.71</v>
      </c>
      <c r="E1109" s="1">
        <v>43</v>
      </c>
      <c r="F1109" s="1" t="s">
        <v>1588</v>
      </c>
      <c r="H1109" t="str">
        <v>353</v>
      </c>
      <c r="I1109" t="str">
        <v>1,199</v>
      </c>
      <c r="K1109" s="10">
        <v>353</v>
      </c>
      <c r="L1109" s="10">
        <v>1199</v>
      </c>
      <c r="N1109" s="3"/>
      <c r="O1109" s="4"/>
      <c r="Q1109" s="13">
        <v>4.2254100000000001</v>
      </c>
      <c r="R1109" s="13">
        <v>14.352029999999999</v>
      </c>
      <c r="V1109" s="16" t="s">
        <v>1484</v>
      </c>
      <c r="W1109" s="14">
        <v>105.32402999999999</v>
      </c>
      <c r="X1109" s="14">
        <v>138.79214999999999</v>
      </c>
      <c r="Y1109" s="22">
        <v>0.24</v>
      </c>
      <c r="Z1109" s="27">
        <v>44</v>
      </c>
      <c r="AA1109" s="32">
        <v>2981</v>
      </c>
    </row>
    <row r="1110" spans="1:27" x14ac:dyDescent="0.25">
      <c r="A1110" t="s">
        <v>1427</v>
      </c>
      <c r="B1110" s="1" t="s">
        <v>8</v>
      </c>
      <c r="C1110" s="1" t="s">
        <v>13</v>
      </c>
      <c r="D1110" s="1">
        <v>0.42</v>
      </c>
      <c r="E1110" s="1">
        <v>43</v>
      </c>
      <c r="F1110" s="1" t="s">
        <v>1589</v>
      </c>
      <c r="H1110" t="str">
        <v>1,099</v>
      </c>
      <c r="I1110" t="str">
        <v>1,899</v>
      </c>
      <c r="K1110" s="10">
        <v>1099</v>
      </c>
      <c r="L1110" s="10">
        <v>1899</v>
      </c>
      <c r="N1110" s="3"/>
      <c r="O1110" s="4"/>
      <c r="Q1110" s="13">
        <v>13.15503</v>
      </c>
      <c r="R1110" s="13">
        <v>22.731030000000001</v>
      </c>
      <c r="V1110" s="16" t="s">
        <v>1416</v>
      </c>
      <c r="W1110" s="14">
        <v>16.09965</v>
      </c>
      <c r="X1110" s="14">
        <v>20.947499999999998</v>
      </c>
      <c r="Y1110" s="22">
        <v>0.23</v>
      </c>
      <c r="Z1110" s="27">
        <v>38</v>
      </c>
      <c r="AA1110" s="32">
        <v>2466</v>
      </c>
    </row>
    <row r="1111" spans="1:27" x14ac:dyDescent="0.25">
      <c r="A1111" t="s">
        <v>1484</v>
      </c>
      <c r="B1111" s="1" t="s">
        <v>1590</v>
      </c>
      <c r="C1111" s="1" t="s">
        <v>1591</v>
      </c>
      <c r="D1111" s="1">
        <v>0.24</v>
      </c>
      <c r="E1111" s="1">
        <v>44</v>
      </c>
      <c r="F1111" s="1" t="s">
        <v>1592</v>
      </c>
      <c r="H1111" t="str">
        <v>8,799</v>
      </c>
      <c r="I1111" t="str">
        <v>11,595</v>
      </c>
      <c r="K1111" s="10">
        <v>8799</v>
      </c>
      <c r="L1111" s="10">
        <v>11595</v>
      </c>
      <c r="N1111" s="3"/>
      <c r="O1111" s="4"/>
      <c r="Q1111" s="13">
        <v>105.32402999999999</v>
      </c>
      <c r="R1111" s="13">
        <v>138.79214999999999</v>
      </c>
      <c r="V1111" s="16" t="s">
        <v>1595</v>
      </c>
      <c r="W1111" s="14">
        <v>25.07715</v>
      </c>
      <c r="X1111" s="14">
        <v>25.07715</v>
      </c>
      <c r="Y1111" s="22">
        <v>0</v>
      </c>
      <c r="Z1111" s="27">
        <v>45</v>
      </c>
      <c r="AA1111" s="32">
        <v>7949</v>
      </c>
    </row>
    <row r="1112" spans="1:27" x14ac:dyDescent="0.25">
      <c r="A1112" t="s">
        <v>1416</v>
      </c>
      <c r="B1112" s="1" t="s">
        <v>1152</v>
      </c>
      <c r="C1112" s="1" t="s">
        <v>1593</v>
      </c>
      <c r="D1112" s="1">
        <v>0.23</v>
      </c>
      <c r="E1112" s="1">
        <v>38</v>
      </c>
      <c r="F1112" s="1" t="s">
        <v>1594</v>
      </c>
      <c r="H1112" t="str">
        <v>1,345</v>
      </c>
      <c r="I1112" t="str">
        <v>1,750</v>
      </c>
      <c r="K1112" s="10">
        <v>1345</v>
      </c>
      <c r="L1112" s="10">
        <v>1750</v>
      </c>
      <c r="N1112" s="3"/>
      <c r="O1112" s="4"/>
      <c r="Q1112" s="13">
        <v>16.09965</v>
      </c>
      <c r="R1112" s="13">
        <v>20.947499999999998</v>
      </c>
      <c r="V1112" s="16" t="s">
        <v>1419</v>
      </c>
      <c r="W1112" s="14">
        <v>17.931059999999999</v>
      </c>
      <c r="X1112" s="14">
        <v>27.530999999999999</v>
      </c>
      <c r="Y1112" s="22">
        <v>0.35</v>
      </c>
      <c r="Z1112" s="27">
        <v>38</v>
      </c>
      <c r="AA1112" s="32">
        <v>95</v>
      </c>
    </row>
    <row r="1113" spans="1:27" x14ac:dyDescent="0.25">
      <c r="A1113" t="s">
        <v>1595</v>
      </c>
      <c r="B1113" s="1" t="s">
        <v>1596</v>
      </c>
      <c r="C1113" s="1" t="s">
        <v>1596</v>
      </c>
      <c r="D1113" s="1">
        <v>0</v>
      </c>
      <c r="E1113" s="1">
        <v>45</v>
      </c>
      <c r="F1113" s="1" t="s">
        <v>1597</v>
      </c>
      <c r="H1113" t="str">
        <v>2,095</v>
      </c>
      <c r="I1113" t="str">
        <v>2,095</v>
      </c>
      <c r="K1113" s="10">
        <v>2095</v>
      </c>
      <c r="L1113" s="10">
        <v>2095</v>
      </c>
      <c r="N1113" s="3"/>
      <c r="O1113" s="4"/>
      <c r="Q1113" s="13">
        <v>25.07715</v>
      </c>
      <c r="R1113" s="13">
        <v>25.07715</v>
      </c>
      <c r="V1113" s="16" t="s">
        <v>1601</v>
      </c>
      <c r="W1113" s="14">
        <v>26.322029999999998</v>
      </c>
      <c r="X1113" s="14">
        <v>35.790300000000002</v>
      </c>
      <c r="Y1113" s="22">
        <v>0.26</v>
      </c>
      <c r="Z1113" s="27">
        <v>38</v>
      </c>
      <c r="AA1113" s="32">
        <v>1558</v>
      </c>
    </row>
    <row r="1114" spans="1:27" x14ac:dyDescent="0.25">
      <c r="A1114" t="s">
        <v>1419</v>
      </c>
      <c r="B1114" s="1" t="s">
        <v>1598</v>
      </c>
      <c r="C1114" s="1" t="s">
        <v>1599</v>
      </c>
      <c r="D1114" s="1">
        <v>0.35</v>
      </c>
      <c r="E1114" s="1">
        <v>38</v>
      </c>
      <c r="F1114" s="1" t="s">
        <v>1600</v>
      </c>
      <c r="H1114" t="str">
        <v>1,498</v>
      </c>
      <c r="I1114" t="str">
        <v>2,300</v>
      </c>
      <c r="K1114" s="10">
        <v>1498</v>
      </c>
      <c r="L1114" s="10">
        <v>2300</v>
      </c>
      <c r="N1114" s="3"/>
      <c r="O1114" s="4"/>
      <c r="Q1114" s="13">
        <v>17.931059999999999</v>
      </c>
      <c r="R1114" s="13">
        <v>27.530999999999999</v>
      </c>
      <c r="V1114" s="16" t="s">
        <v>1450</v>
      </c>
      <c r="W1114" s="14">
        <v>44.277029999999996</v>
      </c>
      <c r="X1114" s="14">
        <v>51.411149999999999</v>
      </c>
      <c r="Y1114" s="22">
        <v>0.14000000000000001</v>
      </c>
      <c r="Z1114" s="27">
        <v>41</v>
      </c>
      <c r="AA1114" s="32">
        <v>26543</v>
      </c>
    </row>
    <row r="1115" spans="1:27" x14ac:dyDescent="0.25">
      <c r="A1115" t="s">
        <v>1601</v>
      </c>
      <c r="B1115" s="1" t="s">
        <v>111</v>
      </c>
      <c r="C1115" s="1" t="s">
        <v>720</v>
      </c>
      <c r="D1115" s="1">
        <v>0.26</v>
      </c>
      <c r="E1115" s="1">
        <v>38</v>
      </c>
      <c r="F1115" s="1" t="s">
        <v>1602</v>
      </c>
      <c r="H1115" t="str">
        <v>2,199</v>
      </c>
      <c r="I1115" t="str">
        <v>2,990</v>
      </c>
      <c r="K1115" s="10">
        <v>2199</v>
      </c>
      <c r="L1115" s="10">
        <v>2990</v>
      </c>
      <c r="N1115" s="3"/>
      <c r="O1115" s="4"/>
      <c r="Q1115" s="13">
        <v>26.322029999999998</v>
      </c>
      <c r="R1115" s="13">
        <v>35.790300000000002</v>
      </c>
      <c r="V1115" s="16" t="s">
        <v>1486</v>
      </c>
      <c r="W1115" s="14">
        <v>2.11869</v>
      </c>
      <c r="X1115" s="14">
        <v>2.3820299999999999</v>
      </c>
      <c r="Y1115" s="22">
        <v>0.11</v>
      </c>
      <c r="Z1115" s="27">
        <v>41</v>
      </c>
      <c r="AA1115" s="32">
        <v>3688</v>
      </c>
    </row>
    <row r="1116" spans="1:27" x14ac:dyDescent="0.25">
      <c r="A1116" t="s">
        <v>1450</v>
      </c>
      <c r="B1116" s="1" t="s">
        <v>1603</v>
      </c>
      <c r="C1116" s="1" t="s">
        <v>1604</v>
      </c>
      <c r="D1116" s="1">
        <v>0.14000000000000001</v>
      </c>
      <c r="E1116" s="1">
        <v>41</v>
      </c>
      <c r="F1116" s="1" t="s">
        <v>1605</v>
      </c>
      <c r="H1116" t="str">
        <v>3,699</v>
      </c>
      <c r="I1116" t="str">
        <v>4,295</v>
      </c>
      <c r="K1116" s="10">
        <v>3699</v>
      </c>
      <c r="L1116" s="10">
        <v>4295</v>
      </c>
      <c r="N1116" s="3"/>
      <c r="O1116" s="4"/>
      <c r="Q1116" s="13">
        <v>44.277029999999996</v>
      </c>
      <c r="R1116" s="13">
        <v>51.411149999999999</v>
      </c>
      <c r="V1116" s="16" t="s">
        <v>1450</v>
      </c>
      <c r="W1116" s="14">
        <v>13.75353</v>
      </c>
      <c r="X1116" s="14">
        <v>29.913029999999999</v>
      </c>
      <c r="Y1116" s="22">
        <v>0.54</v>
      </c>
      <c r="Z1116" s="27">
        <v>38</v>
      </c>
      <c r="AA1116" s="32">
        <v>4383</v>
      </c>
    </row>
    <row r="1117" spans="1:27" x14ac:dyDescent="0.25">
      <c r="A1117" t="s">
        <v>1486</v>
      </c>
      <c r="B1117" s="1" t="s">
        <v>1606</v>
      </c>
      <c r="C1117" s="1" t="s">
        <v>10</v>
      </c>
      <c r="D1117" s="1">
        <v>0.11</v>
      </c>
      <c r="E1117" s="1">
        <v>41</v>
      </c>
      <c r="F1117" s="1" t="s">
        <v>1607</v>
      </c>
      <c r="H1117" t="str">
        <v>177</v>
      </c>
      <c r="I1117" t="str">
        <v>199</v>
      </c>
      <c r="K1117" s="10">
        <v>177</v>
      </c>
      <c r="L1117" s="10">
        <v>199</v>
      </c>
      <c r="N1117" s="3"/>
      <c r="O1117" s="4"/>
      <c r="Q1117" s="13">
        <v>2.11869</v>
      </c>
      <c r="R1117" s="13">
        <v>2.3820299999999999</v>
      </c>
      <c r="V1117" s="16" t="s">
        <v>1609</v>
      </c>
      <c r="W1117" s="14">
        <v>2.9206799999999999</v>
      </c>
      <c r="X1117" s="14">
        <v>5.9730299999999996</v>
      </c>
      <c r="Y1117" s="22">
        <v>0.51</v>
      </c>
      <c r="Z1117" s="27">
        <v>33</v>
      </c>
      <c r="AA1117" s="32">
        <v>478</v>
      </c>
    </row>
    <row r="1118" spans="1:27" x14ac:dyDescent="0.25">
      <c r="A1118" t="s">
        <v>1450</v>
      </c>
      <c r="B1118" s="1" t="s">
        <v>563</v>
      </c>
      <c r="C1118" s="1" t="s">
        <v>295</v>
      </c>
      <c r="D1118" s="1">
        <v>0.54</v>
      </c>
      <c r="E1118" s="1">
        <v>38</v>
      </c>
      <c r="F1118" s="1" t="s">
        <v>1608</v>
      </c>
      <c r="H1118" t="str">
        <v>1,149</v>
      </c>
      <c r="I1118" t="str">
        <v>2,499</v>
      </c>
      <c r="K1118" s="10">
        <v>1149</v>
      </c>
      <c r="L1118" s="10">
        <v>2499</v>
      </c>
      <c r="N1118" s="3"/>
      <c r="O1118" s="4"/>
      <c r="Q1118" s="13">
        <v>13.75353</v>
      </c>
      <c r="R1118" s="13">
        <v>29.913029999999999</v>
      </c>
      <c r="V1118" s="16" t="s">
        <v>1419</v>
      </c>
      <c r="W1118" s="14">
        <v>23.44923</v>
      </c>
      <c r="X1118" s="14">
        <v>28.727999999999998</v>
      </c>
      <c r="Y1118" s="22">
        <v>0.18</v>
      </c>
      <c r="Z1118" s="27">
        <v>4</v>
      </c>
      <c r="AA1118" s="32">
        <v>237</v>
      </c>
    </row>
    <row r="1119" spans="1:27" x14ac:dyDescent="0.25">
      <c r="A1119" t="s">
        <v>1609</v>
      </c>
      <c r="B1119" s="1" t="s">
        <v>1610</v>
      </c>
      <c r="C1119" s="1" t="s">
        <v>24</v>
      </c>
      <c r="D1119" s="1">
        <v>0.51</v>
      </c>
      <c r="E1119" s="1">
        <v>33</v>
      </c>
      <c r="F1119" s="1" t="s">
        <v>1611</v>
      </c>
      <c r="H1119" t="str">
        <v>244</v>
      </c>
      <c r="I1119" t="str">
        <v>499</v>
      </c>
      <c r="K1119" s="10">
        <v>244</v>
      </c>
      <c r="L1119" s="10">
        <v>499</v>
      </c>
      <c r="N1119" s="3"/>
      <c r="O1119" s="4"/>
      <c r="Q1119" s="13">
        <v>2.9206799999999999</v>
      </c>
      <c r="R1119" s="13">
        <v>5.9730299999999996</v>
      </c>
      <c r="V1119" s="16" t="s">
        <v>1425</v>
      </c>
      <c r="W1119" s="14">
        <v>3.8184299999999998</v>
      </c>
      <c r="X1119" s="14">
        <v>8.9655299999999993</v>
      </c>
      <c r="Y1119" s="22">
        <v>0.56999999999999995</v>
      </c>
      <c r="Z1119" s="27">
        <v>46</v>
      </c>
      <c r="AA1119" s="32">
        <v>124</v>
      </c>
    </row>
    <row r="1120" spans="1:27" x14ac:dyDescent="0.25">
      <c r="A1120" t="s">
        <v>1419</v>
      </c>
      <c r="B1120" s="1" t="s">
        <v>1612</v>
      </c>
      <c r="C1120" s="1" t="s">
        <v>722</v>
      </c>
      <c r="D1120" s="1">
        <v>0.18</v>
      </c>
      <c r="E1120" s="1">
        <v>4</v>
      </c>
      <c r="F1120" s="1" t="s">
        <v>1613</v>
      </c>
      <c r="H1120" t="str">
        <v>1,959</v>
      </c>
      <c r="I1120" t="str">
        <v>2,400</v>
      </c>
      <c r="K1120" s="10">
        <v>1959</v>
      </c>
      <c r="L1120" s="10">
        <v>2400</v>
      </c>
      <c r="N1120" s="3"/>
      <c r="O1120" s="4"/>
      <c r="Q1120" s="13">
        <v>23.44923</v>
      </c>
      <c r="R1120" s="13">
        <v>28.727999999999998</v>
      </c>
      <c r="V1120" s="16" t="s">
        <v>1416</v>
      </c>
      <c r="W1120" s="14">
        <v>17.94303</v>
      </c>
      <c r="X1120" s="14">
        <v>21.246749999999999</v>
      </c>
      <c r="Y1120" s="22">
        <v>0.16</v>
      </c>
      <c r="Z1120" s="27">
        <v>39</v>
      </c>
      <c r="AA1120" s="32">
        <v>14667</v>
      </c>
    </row>
    <row r="1121" spans="1:27" x14ac:dyDescent="0.25">
      <c r="A1121" t="s">
        <v>1425</v>
      </c>
      <c r="B1121" s="1" t="s">
        <v>1614</v>
      </c>
      <c r="C1121" s="1" t="s">
        <v>258</v>
      </c>
      <c r="D1121" s="1">
        <v>0.56999999999999995</v>
      </c>
      <c r="E1121" s="1">
        <v>46</v>
      </c>
      <c r="F1121" s="1" t="s">
        <v>1615</v>
      </c>
      <c r="H1121" t="str">
        <v>319</v>
      </c>
      <c r="I1121" t="str">
        <v>749</v>
      </c>
      <c r="K1121" s="10">
        <v>319</v>
      </c>
      <c r="L1121" s="10">
        <v>749</v>
      </c>
      <c r="N1121" s="3"/>
      <c r="O1121" s="4"/>
      <c r="Q1121" s="13">
        <v>3.8184299999999998</v>
      </c>
      <c r="R1121" s="13">
        <v>8.9655299999999993</v>
      </c>
      <c r="V1121" s="16" t="s">
        <v>1425</v>
      </c>
      <c r="W1121" s="14">
        <v>5.6139299999999999</v>
      </c>
      <c r="X1121" s="14">
        <v>19.140029999999999</v>
      </c>
      <c r="Y1121" s="22">
        <v>0.71</v>
      </c>
      <c r="Z1121" s="27">
        <v>37</v>
      </c>
      <c r="AA1121" s="32">
        <v>6</v>
      </c>
    </row>
    <row r="1122" spans="1:27" x14ac:dyDescent="0.25">
      <c r="A1122" t="s">
        <v>1416</v>
      </c>
      <c r="B1122" s="1" t="s">
        <v>128</v>
      </c>
      <c r="C1122" s="1" t="s">
        <v>1616</v>
      </c>
      <c r="D1122" s="1">
        <v>0.16</v>
      </c>
      <c r="E1122" s="1">
        <v>39</v>
      </c>
      <c r="F1122" s="1" t="s">
        <v>1617</v>
      </c>
      <c r="H1122" t="str">
        <v>1,499</v>
      </c>
      <c r="I1122" t="str">
        <v>1,775</v>
      </c>
      <c r="K1122" s="10">
        <v>1499</v>
      </c>
      <c r="L1122" s="10">
        <v>1775</v>
      </c>
      <c r="N1122" s="3"/>
      <c r="O1122" s="4"/>
      <c r="Q1122" s="13">
        <v>17.94303</v>
      </c>
      <c r="R1122" s="13">
        <v>21.246749999999999</v>
      </c>
      <c r="V1122" s="16" t="s">
        <v>1595</v>
      </c>
      <c r="W1122" s="14">
        <v>13.15503</v>
      </c>
      <c r="X1122" s="14">
        <v>21.486149999999999</v>
      </c>
      <c r="Y1122" s="22">
        <v>0.39</v>
      </c>
      <c r="Z1122" s="27">
        <v>42</v>
      </c>
      <c r="AA1122" s="32">
        <v>4244</v>
      </c>
    </row>
    <row r="1123" spans="1:27" x14ac:dyDescent="0.25">
      <c r="A1123" t="s">
        <v>1425</v>
      </c>
      <c r="B1123" s="1" t="s">
        <v>1166</v>
      </c>
      <c r="C1123" s="1" t="s">
        <v>97</v>
      </c>
      <c r="D1123" s="1">
        <v>0.71</v>
      </c>
      <c r="E1123" s="1">
        <v>37</v>
      </c>
      <c r="F1123" s="1" t="s">
        <v>1618</v>
      </c>
      <c r="H1123" t="str">
        <v>469</v>
      </c>
      <c r="I1123" t="str">
        <v>1,599</v>
      </c>
      <c r="K1123" s="10">
        <v>469</v>
      </c>
      <c r="L1123" s="10">
        <v>1599</v>
      </c>
      <c r="N1123" s="3"/>
      <c r="O1123" s="4"/>
      <c r="Q1123" s="13">
        <v>5.6139299999999999</v>
      </c>
      <c r="R1123" s="13">
        <v>19.140029999999999</v>
      </c>
      <c r="V1123" s="16" t="s">
        <v>1422</v>
      </c>
      <c r="W1123" s="14">
        <v>114.7923</v>
      </c>
      <c r="X1123" s="14">
        <v>191.50802999999999</v>
      </c>
      <c r="Y1123" s="22">
        <v>0.4</v>
      </c>
      <c r="Z1123" s="27">
        <v>41</v>
      </c>
      <c r="AA1123" s="32">
        <v>1017</v>
      </c>
    </row>
    <row r="1124" spans="1:27" x14ac:dyDescent="0.25">
      <c r="A1124" t="s">
        <v>1595</v>
      </c>
      <c r="B1124" s="1" t="s">
        <v>8</v>
      </c>
      <c r="C1124" s="1" t="s">
        <v>1035</v>
      </c>
      <c r="D1124" s="1">
        <v>0.39</v>
      </c>
      <c r="E1124" s="1">
        <v>42</v>
      </c>
      <c r="F1124" s="1" t="s">
        <v>1619</v>
      </c>
      <c r="H1124" t="str">
        <v>1,099</v>
      </c>
      <c r="I1124" t="str">
        <v>1,795</v>
      </c>
      <c r="K1124" s="10">
        <v>1099</v>
      </c>
      <c r="L1124" s="10">
        <v>1795</v>
      </c>
      <c r="N1124" s="3"/>
      <c r="O1124" s="4"/>
      <c r="Q1124" s="13">
        <v>13.15503</v>
      </c>
      <c r="R1124" s="13">
        <v>21.486149999999999</v>
      </c>
      <c r="V1124" s="16" t="s">
        <v>1621</v>
      </c>
      <c r="W1124" s="14">
        <v>11.958029999999999</v>
      </c>
      <c r="X1124" s="14">
        <v>17.8353</v>
      </c>
      <c r="Y1124" s="22">
        <v>0.33</v>
      </c>
      <c r="Z1124" s="27">
        <v>41</v>
      </c>
      <c r="AA1124" s="32">
        <v>12999</v>
      </c>
    </row>
    <row r="1125" spans="1:27" x14ac:dyDescent="0.25">
      <c r="A1125" t="s">
        <v>1422</v>
      </c>
      <c r="B1125" s="1" t="s">
        <v>1620</v>
      </c>
      <c r="C1125" s="1" t="s">
        <v>125</v>
      </c>
      <c r="D1125" s="1">
        <v>0.4</v>
      </c>
      <c r="E1125" s="1">
        <v>41</v>
      </c>
      <c r="F1125" s="1" t="s">
        <v>1581</v>
      </c>
      <c r="H1125" t="str">
        <v>9,590</v>
      </c>
      <c r="I1125" t="str">
        <v>15,999</v>
      </c>
      <c r="K1125" s="10">
        <v>9590</v>
      </c>
      <c r="L1125" s="10">
        <v>15999</v>
      </c>
      <c r="N1125" s="3"/>
      <c r="O1125" s="4"/>
      <c r="Q1125" s="13">
        <v>114.7923</v>
      </c>
      <c r="R1125" s="13">
        <v>191.50802999999999</v>
      </c>
      <c r="V1125" s="16" t="s">
        <v>1464</v>
      </c>
      <c r="W1125" s="14">
        <v>15.54903</v>
      </c>
      <c r="X1125" s="14">
        <v>23.92803</v>
      </c>
      <c r="Y1125" s="22">
        <v>0.35</v>
      </c>
      <c r="Z1125" s="27">
        <v>38</v>
      </c>
      <c r="AA1125" s="32">
        <v>311</v>
      </c>
    </row>
    <row r="1126" spans="1:27" x14ac:dyDescent="0.25">
      <c r="A1126" t="s">
        <v>1621</v>
      </c>
      <c r="B1126" s="1" t="s">
        <v>30</v>
      </c>
      <c r="C1126" s="1" t="s">
        <v>366</v>
      </c>
      <c r="D1126" s="1">
        <v>0.33</v>
      </c>
      <c r="E1126" s="1">
        <v>41</v>
      </c>
      <c r="F1126" s="1" t="s">
        <v>1622</v>
      </c>
      <c r="H1126" t="str">
        <v>999</v>
      </c>
      <c r="I1126" t="str">
        <v>1,490</v>
      </c>
      <c r="K1126" s="10">
        <v>999</v>
      </c>
      <c r="L1126" s="10">
        <v>1490</v>
      </c>
      <c r="N1126" s="3"/>
      <c r="O1126" s="4"/>
      <c r="Q1126" s="13">
        <v>11.958029999999999</v>
      </c>
      <c r="R1126" s="13">
        <v>17.8353</v>
      </c>
      <c r="V1126" s="16" t="s">
        <v>1624</v>
      </c>
      <c r="W1126" s="14">
        <v>3.4952399999999999</v>
      </c>
      <c r="X1126" s="14">
        <v>5.9730299999999996</v>
      </c>
      <c r="Y1126" s="22">
        <v>0.41</v>
      </c>
      <c r="Z1126" s="27">
        <v>41</v>
      </c>
      <c r="AA1126" s="32">
        <v>4238</v>
      </c>
    </row>
    <row r="1127" spans="1:27" x14ac:dyDescent="0.25">
      <c r="A1127" t="s">
        <v>1464</v>
      </c>
      <c r="B1127" s="1" t="s">
        <v>171</v>
      </c>
      <c r="C1127" s="1" t="s">
        <v>71</v>
      </c>
      <c r="D1127" s="1">
        <v>0.35</v>
      </c>
      <c r="E1127" s="1">
        <v>38</v>
      </c>
      <c r="F1127" s="1" t="s">
        <v>1623</v>
      </c>
      <c r="H1127" t="str">
        <v>1,299</v>
      </c>
      <c r="I1127" t="str">
        <v>1,999</v>
      </c>
      <c r="K1127" s="10">
        <v>1299</v>
      </c>
      <c r="L1127" s="10">
        <v>1999</v>
      </c>
      <c r="N1127" s="3"/>
      <c r="O1127" s="4"/>
      <c r="Q1127" s="13">
        <v>15.54903</v>
      </c>
      <c r="R1127" s="13">
        <v>23.92803</v>
      </c>
      <c r="V1127" s="16" t="s">
        <v>1560</v>
      </c>
      <c r="W1127" s="14">
        <v>1.9152</v>
      </c>
      <c r="X1127" s="14">
        <v>3.5790299999999999</v>
      </c>
      <c r="Y1127" s="22">
        <v>0.46</v>
      </c>
      <c r="Z1127" s="27">
        <v>46</v>
      </c>
      <c r="AA1127" s="32">
        <v>2781</v>
      </c>
    </row>
    <row r="1128" spans="1:27" x14ac:dyDescent="0.25">
      <c r="A1128" t="s">
        <v>1624</v>
      </c>
      <c r="B1128" s="1" t="s">
        <v>1625</v>
      </c>
      <c r="C1128" s="1" t="s">
        <v>24</v>
      </c>
      <c r="D1128" s="1">
        <v>0.41</v>
      </c>
      <c r="E1128" s="1">
        <v>41</v>
      </c>
      <c r="F1128" s="1" t="s">
        <v>1626</v>
      </c>
      <c r="H1128" t="str">
        <v>292</v>
      </c>
      <c r="I1128" t="str">
        <v>499</v>
      </c>
      <c r="K1128" s="10">
        <v>292</v>
      </c>
      <c r="L1128" s="10">
        <v>499</v>
      </c>
      <c r="N1128" s="3"/>
      <c r="O1128" s="4"/>
      <c r="Q1128" s="13">
        <v>3.4952399999999999</v>
      </c>
      <c r="R1128" s="13">
        <v>5.9730299999999996</v>
      </c>
      <c r="V1128" s="16" t="s">
        <v>1628</v>
      </c>
      <c r="W1128" s="14">
        <v>7.1819999999999995</v>
      </c>
      <c r="X1128" s="14">
        <v>7.1819999999999995</v>
      </c>
      <c r="Y1128" s="22">
        <v>0</v>
      </c>
      <c r="Z1128" s="27">
        <v>41</v>
      </c>
      <c r="AA1128" s="32">
        <v>10907</v>
      </c>
    </row>
    <row r="1129" spans="1:27" x14ac:dyDescent="0.25">
      <c r="A1129" t="s">
        <v>1560</v>
      </c>
      <c r="B1129" s="1" t="s">
        <v>929</v>
      </c>
      <c r="C1129" s="1" t="s">
        <v>27</v>
      </c>
      <c r="D1129" s="1">
        <v>0.46</v>
      </c>
      <c r="E1129" s="1">
        <v>46</v>
      </c>
      <c r="F1129" s="1" t="s">
        <v>1627</v>
      </c>
      <c r="H1129" t="str">
        <v>160</v>
      </c>
      <c r="I1129" t="str">
        <v>299</v>
      </c>
      <c r="K1129" s="10">
        <v>160</v>
      </c>
      <c r="L1129" s="10">
        <v>299</v>
      </c>
      <c r="N1129" s="3"/>
      <c r="O1129" s="4"/>
      <c r="Q1129" s="13">
        <v>1.9152</v>
      </c>
      <c r="R1129" s="13">
        <v>3.5790299999999999</v>
      </c>
      <c r="V1129" s="16" t="s">
        <v>1630</v>
      </c>
      <c r="W1129" s="14">
        <v>13.5261</v>
      </c>
      <c r="X1129" s="14">
        <v>13.5261</v>
      </c>
      <c r="Y1129" s="22">
        <v>0</v>
      </c>
      <c r="Z1129" s="27">
        <v>42</v>
      </c>
      <c r="AA1129" s="32">
        <v>1325</v>
      </c>
    </row>
    <row r="1130" spans="1:27" x14ac:dyDescent="0.25">
      <c r="A1130" t="s">
        <v>1628</v>
      </c>
      <c r="B1130" s="1" t="s">
        <v>363</v>
      </c>
      <c r="C1130" s="1" t="s">
        <v>363</v>
      </c>
      <c r="D1130" s="1">
        <v>0</v>
      </c>
      <c r="E1130" s="1">
        <v>41</v>
      </c>
      <c r="F1130" s="1" t="s">
        <v>1629</v>
      </c>
      <c r="H1130" t="str">
        <v>600</v>
      </c>
      <c r="I1130" t="str">
        <v>600</v>
      </c>
      <c r="K1130" s="10">
        <v>600</v>
      </c>
      <c r="L1130" s="10">
        <v>600</v>
      </c>
      <c r="N1130" s="3"/>
      <c r="O1130" s="4"/>
      <c r="Q1130" s="13">
        <v>7.1819999999999995</v>
      </c>
      <c r="R1130" s="13">
        <v>7.1819999999999995</v>
      </c>
      <c r="V1130" s="16" t="s">
        <v>1450</v>
      </c>
      <c r="W1130" s="14">
        <v>38.890529999999998</v>
      </c>
      <c r="X1130" s="14">
        <v>75.351150000000004</v>
      </c>
      <c r="Y1130" s="22">
        <v>0.48</v>
      </c>
      <c r="Z1130" s="27">
        <v>39</v>
      </c>
      <c r="AA1130" s="32">
        <v>4307</v>
      </c>
    </row>
    <row r="1131" spans="1:27" x14ac:dyDescent="0.25">
      <c r="A1131" t="s">
        <v>1630</v>
      </c>
      <c r="B1131" s="1" t="s">
        <v>1631</v>
      </c>
      <c r="C1131" s="1" t="s">
        <v>1631</v>
      </c>
      <c r="D1131" s="1">
        <v>0</v>
      </c>
      <c r="E1131" s="1">
        <v>42</v>
      </c>
      <c r="F1131" s="1" t="s">
        <v>1632</v>
      </c>
      <c r="H1131" t="str">
        <v>1,130</v>
      </c>
      <c r="I1131" t="str">
        <v>1,130</v>
      </c>
      <c r="K1131" s="10">
        <v>1130</v>
      </c>
      <c r="L1131" s="10">
        <v>1130</v>
      </c>
      <c r="N1131" s="3"/>
      <c r="O1131" s="4"/>
      <c r="Q1131" s="13">
        <v>13.5261</v>
      </c>
      <c r="R1131" s="13">
        <v>13.5261</v>
      </c>
      <c r="V1131" s="16" t="s">
        <v>1450</v>
      </c>
      <c r="W1131" s="14">
        <v>43.080030000000001</v>
      </c>
      <c r="X1131" s="14">
        <v>113.17635</v>
      </c>
      <c r="Y1131" s="22">
        <v>0.62</v>
      </c>
      <c r="Z1131" s="27">
        <v>41</v>
      </c>
      <c r="AA1131" s="32">
        <v>11828</v>
      </c>
    </row>
    <row r="1132" spans="1:27" x14ac:dyDescent="0.25">
      <c r="A1132" t="s">
        <v>1450</v>
      </c>
      <c r="B1132" s="1" t="s">
        <v>1548</v>
      </c>
      <c r="C1132" s="1" t="s">
        <v>1549</v>
      </c>
      <c r="D1132" s="1">
        <v>0.48</v>
      </c>
      <c r="E1132" s="1">
        <v>39</v>
      </c>
      <c r="F1132" s="1" t="s">
        <v>1633</v>
      </c>
      <c r="H1132" t="str">
        <v>3,249</v>
      </c>
      <c r="I1132" t="str">
        <v>6,295</v>
      </c>
      <c r="K1132" s="10">
        <v>3249</v>
      </c>
      <c r="L1132" s="10">
        <v>6295</v>
      </c>
      <c r="N1132" s="3"/>
      <c r="O1132" s="4"/>
      <c r="Q1132" s="13">
        <v>38.890529999999998</v>
      </c>
      <c r="R1132" s="13">
        <v>75.351150000000004</v>
      </c>
      <c r="V1132" s="16" t="s">
        <v>1520</v>
      </c>
      <c r="W1132" s="14">
        <v>4.40496</v>
      </c>
      <c r="X1132" s="14">
        <v>8.3670299999999997</v>
      </c>
      <c r="Y1132" s="22">
        <v>0.47</v>
      </c>
      <c r="Z1132" s="27">
        <v>41</v>
      </c>
      <c r="AA1132" s="32">
        <v>124</v>
      </c>
    </row>
    <row r="1133" spans="1:27" x14ac:dyDescent="0.25">
      <c r="A1133" t="s">
        <v>1450</v>
      </c>
      <c r="B1133" s="1" t="s">
        <v>1386</v>
      </c>
      <c r="C1133" s="1" t="s">
        <v>1634</v>
      </c>
      <c r="D1133" s="1">
        <v>0.62</v>
      </c>
      <c r="E1133" s="1">
        <v>41</v>
      </c>
      <c r="F1133" s="1" t="s">
        <v>1635</v>
      </c>
      <c r="H1133" t="str">
        <v>3,599</v>
      </c>
      <c r="I1133" t="str">
        <v>9,455</v>
      </c>
      <c r="K1133" s="10">
        <v>3599</v>
      </c>
      <c r="L1133" s="10">
        <v>9455</v>
      </c>
      <c r="N1133" s="3"/>
      <c r="O1133" s="4"/>
      <c r="Q1133" s="13">
        <v>43.080030000000001</v>
      </c>
      <c r="R1133" s="13">
        <v>113.17635</v>
      </c>
      <c r="V1133" s="16" t="s">
        <v>1450</v>
      </c>
      <c r="W1133" s="14">
        <v>38.292029999999997</v>
      </c>
      <c r="X1133" s="14">
        <v>59.838029999999996</v>
      </c>
      <c r="Y1133" s="22">
        <v>0.36</v>
      </c>
      <c r="Z1133" s="27">
        <v>4</v>
      </c>
      <c r="AA1133" s="32">
        <v>20869</v>
      </c>
    </row>
    <row r="1134" spans="1:27" x14ac:dyDescent="0.25">
      <c r="A1134" t="s">
        <v>1520</v>
      </c>
      <c r="B1134" s="1" t="s">
        <v>269</v>
      </c>
      <c r="C1134" s="1" t="s">
        <v>16</v>
      </c>
      <c r="D1134" s="1">
        <v>0.47</v>
      </c>
      <c r="E1134" s="1">
        <v>41</v>
      </c>
      <c r="F1134" s="1" t="s">
        <v>1636</v>
      </c>
      <c r="H1134" t="str">
        <v>368</v>
      </c>
      <c r="I1134" t="str">
        <v>699</v>
      </c>
      <c r="K1134" s="10">
        <v>368</v>
      </c>
      <c r="L1134" s="10">
        <v>699</v>
      </c>
      <c r="N1134" s="3"/>
      <c r="O1134" s="4"/>
      <c r="Q1134" s="13">
        <v>4.40496</v>
      </c>
      <c r="R1134" s="13">
        <v>8.3670299999999997</v>
      </c>
      <c r="V1134" s="16" t="s">
        <v>1639</v>
      </c>
      <c r="W1134" s="14">
        <v>19.140029999999999</v>
      </c>
      <c r="X1134" s="14">
        <v>34.713000000000001</v>
      </c>
      <c r="Y1134" s="22">
        <v>0.45</v>
      </c>
      <c r="Z1134" s="27">
        <v>37</v>
      </c>
      <c r="AA1134" s="32">
        <v>441</v>
      </c>
    </row>
    <row r="1135" spans="1:27" x14ac:dyDescent="0.25">
      <c r="A1135" t="s">
        <v>1450</v>
      </c>
      <c r="B1135" s="1" t="s">
        <v>1637</v>
      </c>
      <c r="C1135" s="1" t="s">
        <v>378</v>
      </c>
      <c r="D1135" s="1">
        <v>0.36</v>
      </c>
      <c r="E1135" s="1">
        <v>4</v>
      </c>
      <c r="F1135" s="1" t="s">
        <v>1638</v>
      </c>
      <c r="H1135" t="str">
        <v>3,199</v>
      </c>
      <c r="I1135" t="str">
        <v>4,999</v>
      </c>
      <c r="K1135" s="10">
        <v>3199</v>
      </c>
      <c r="L1135" s="10">
        <v>4999</v>
      </c>
      <c r="N1135" s="3"/>
      <c r="O1135" s="4"/>
      <c r="Q1135" s="13">
        <v>38.292029999999997</v>
      </c>
      <c r="R1135" s="13">
        <v>59.838029999999996</v>
      </c>
      <c r="V1135" s="16" t="s">
        <v>1445</v>
      </c>
      <c r="W1135" s="14">
        <v>23.92803</v>
      </c>
      <c r="X1135" s="14">
        <v>29.913029999999999</v>
      </c>
      <c r="Y1135" s="22">
        <v>0.2</v>
      </c>
      <c r="Z1135" s="27">
        <v>41</v>
      </c>
      <c r="AA1135" s="32">
        <v>1034</v>
      </c>
    </row>
    <row r="1136" spans="1:27" x14ac:dyDescent="0.25">
      <c r="A1136" t="s">
        <v>1639</v>
      </c>
      <c r="B1136" s="1" t="s">
        <v>97</v>
      </c>
      <c r="C1136" s="1" t="s">
        <v>1020</v>
      </c>
      <c r="D1136" s="1">
        <v>0.45</v>
      </c>
      <c r="E1136" s="1">
        <v>37</v>
      </c>
      <c r="F1136" s="1" t="s">
        <v>1640</v>
      </c>
      <c r="H1136" t="str">
        <v>1,599</v>
      </c>
      <c r="I1136" t="str">
        <v>2,900</v>
      </c>
      <c r="K1136" s="10">
        <v>1599</v>
      </c>
      <c r="L1136" s="10">
        <v>2900</v>
      </c>
      <c r="N1136" s="3"/>
      <c r="O1136" s="4"/>
      <c r="Q1136" s="13">
        <v>19.140029999999999</v>
      </c>
      <c r="R1136" s="13">
        <v>34.713000000000001</v>
      </c>
      <c r="V1136" s="16" t="s">
        <v>1447</v>
      </c>
      <c r="W1136" s="14">
        <v>7.3735200000000001</v>
      </c>
      <c r="X1136" s="14">
        <v>14.244299999999999</v>
      </c>
      <c r="Y1136" s="22">
        <v>0.48</v>
      </c>
      <c r="Z1136" s="27">
        <v>41</v>
      </c>
      <c r="AA1136" s="32">
        <v>37126</v>
      </c>
    </row>
    <row r="1137" spans="1:27" x14ac:dyDescent="0.25">
      <c r="A1137" t="s">
        <v>1445</v>
      </c>
      <c r="B1137" s="1" t="s">
        <v>71</v>
      </c>
      <c r="C1137" s="1" t="s">
        <v>295</v>
      </c>
      <c r="D1137" s="1">
        <v>0.2</v>
      </c>
      <c r="E1137" s="1">
        <v>41</v>
      </c>
      <c r="F1137" s="1" t="s">
        <v>1641</v>
      </c>
      <c r="H1137" t="str">
        <v>1,999</v>
      </c>
      <c r="I1137" t="str">
        <v>2,499</v>
      </c>
      <c r="K1137" s="10">
        <v>1999</v>
      </c>
      <c r="L1137" s="10">
        <v>2499</v>
      </c>
      <c r="N1137" s="3"/>
      <c r="O1137" s="4"/>
      <c r="Q1137" s="13">
        <v>23.92803</v>
      </c>
      <c r="R1137" s="13">
        <v>29.913029999999999</v>
      </c>
      <c r="V1137" s="16" t="s">
        <v>1445</v>
      </c>
      <c r="W1137" s="14">
        <v>17.94303</v>
      </c>
      <c r="X1137" s="14">
        <v>25.137</v>
      </c>
      <c r="Y1137" s="22">
        <v>0.28999999999999998</v>
      </c>
      <c r="Z1137" s="27">
        <v>41</v>
      </c>
      <c r="AA1137" s="32">
        <v>6355</v>
      </c>
    </row>
    <row r="1138" spans="1:27" x14ac:dyDescent="0.25">
      <c r="A1138" t="s">
        <v>1447</v>
      </c>
      <c r="B1138" s="1" t="s">
        <v>1642</v>
      </c>
      <c r="C1138" s="1" t="s">
        <v>1067</v>
      </c>
      <c r="D1138" s="1">
        <v>0.48</v>
      </c>
      <c r="E1138" s="1">
        <v>41</v>
      </c>
      <c r="F1138" s="1" t="s">
        <v>1643</v>
      </c>
      <c r="H1138" t="str">
        <v>616</v>
      </c>
      <c r="I1138" t="str">
        <v>1,190</v>
      </c>
      <c r="K1138" s="10">
        <v>616</v>
      </c>
      <c r="L1138" s="10">
        <v>1190</v>
      </c>
      <c r="N1138" s="3"/>
      <c r="O1138" s="4"/>
      <c r="Q1138" s="13">
        <v>7.3735200000000001</v>
      </c>
      <c r="R1138" s="13">
        <v>14.244299999999999</v>
      </c>
      <c r="V1138" s="16" t="s">
        <v>1560</v>
      </c>
      <c r="W1138" s="14">
        <v>2.3820299999999999</v>
      </c>
      <c r="X1138" s="14">
        <v>5.9730299999999996</v>
      </c>
      <c r="Y1138" s="22">
        <v>0.6</v>
      </c>
      <c r="Z1138" s="27">
        <v>33</v>
      </c>
      <c r="AA1138" s="32">
        <v>12</v>
      </c>
    </row>
    <row r="1139" spans="1:27" x14ac:dyDescent="0.25">
      <c r="A1139" t="s">
        <v>1445</v>
      </c>
      <c r="B1139" s="1" t="s">
        <v>128</v>
      </c>
      <c r="C1139" s="1" t="s">
        <v>114</v>
      </c>
      <c r="D1139" s="1">
        <v>0.28999999999999998</v>
      </c>
      <c r="E1139" s="1">
        <v>41</v>
      </c>
      <c r="F1139" s="1" t="s">
        <v>1644</v>
      </c>
      <c r="H1139" t="str">
        <v>1,499</v>
      </c>
      <c r="I1139" t="str">
        <v>2,100</v>
      </c>
      <c r="K1139" s="10">
        <v>1499</v>
      </c>
      <c r="L1139" s="10">
        <v>2100</v>
      </c>
      <c r="N1139" s="3"/>
      <c r="O1139" s="4"/>
      <c r="Q1139" s="13">
        <v>17.94303</v>
      </c>
      <c r="R1139" s="13">
        <v>25.137</v>
      </c>
      <c r="V1139" s="16" t="s">
        <v>1477</v>
      </c>
      <c r="W1139" s="14">
        <v>7.3016999999999994</v>
      </c>
      <c r="X1139" s="14">
        <v>9.8752499999999994</v>
      </c>
      <c r="Y1139" s="22">
        <v>0.26</v>
      </c>
      <c r="Z1139" s="27">
        <v>41</v>
      </c>
      <c r="AA1139" s="32">
        <v>13165</v>
      </c>
    </row>
    <row r="1140" spans="1:27" x14ac:dyDescent="0.25">
      <c r="A1140" t="s">
        <v>1560</v>
      </c>
      <c r="B1140" s="1" t="s">
        <v>10</v>
      </c>
      <c r="C1140" s="1" t="s">
        <v>24</v>
      </c>
      <c r="D1140" s="1">
        <v>0.6</v>
      </c>
      <c r="E1140" s="1">
        <v>33</v>
      </c>
      <c r="F1140" s="1" t="s">
        <v>276</v>
      </c>
      <c r="H1140" t="str">
        <v>199</v>
      </c>
      <c r="I1140" t="str">
        <v>499</v>
      </c>
      <c r="K1140" s="10">
        <v>199</v>
      </c>
      <c r="L1140" s="10">
        <v>499</v>
      </c>
      <c r="N1140" s="3"/>
      <c r="O1140" s="4"/>
      <c r="Q1140" s="13">
        <v>2.3820299999999999</v>
      </c>
      <c r="R1140" s="13">
        <v>5.9730299999999996</v>
      </c>
      <c r="V1140" s="16" t="s">
        <v>1544</v>
      </c>
      <c r="W1140" s="14">
        <v>11.958029999999999</v>
      </c>
      <c r="X1140" s="14">
        <v>17.94303</v>
      </c>
      <c r="Y1140" s="22">
        <v>0.33</v>
      </c>
      <c r="Z1140" s="27">
        <v>41</v>
      </c>
      <c r="AA1140" s="32">
        <v>1646</v>
      </c>
    </row>
    <row r="1141" spans="1:27" x14ac:dyDescent="0.25">
      <c r="A1141" t="s">
        <v>1477</v>
      </c>
      <c r="B1141" s="1" t="s">
        <v>1645</v>
      </c>
      <c r="C1141" s="1" t="s">
        <v>1646</v>
      </c>
      <c r="D1141" s="1">
        <v>0.26</v>
      </c>
      <c r="E1141" s="1">
        <v>41</v>
      </c>
      <c r="F1141" s="1" t="s">
        <v>1647</v>
      </c>
      <c r="H1141" t="str">
        <v>610</v>
      </c>
      <c r="I1141" t="str">
        <v>825</v>
      </c>
      <c r="K1141" s="10">
        <v>610</v>
      </c>
      <c r="L1141" s="10">
        <v>825</v>
      </c>
      <c r="N1141" s="3"/>
      <c r="O1141" s="4"/>
      <c r="Q1141" s="13">
        <v>7.3016999999999994</v>
      </c>
      <c r="R1141" s="13">
        <v>9.8752499999999994</v>
      </c>
      <c r="V1141" s="16" t="s">
        <v>1570</v>
      </c>
      <c r="W1141" s="14">
        <v>107.71803</v>
      </c>
      <c r="X1141" s="14">
        <v>119.64014999999999</v>
      </c>
      <c r="Y1141" s="22">
        <v>0.1</v>
      </c>
      <c r="Z1141" s="27">
        <v>44</v>
      </c>
      <c r="AA1141" s="32">
        <v>17994</v>
      </c>
    </row>
    <row r="1142" spans="1:27" x14ac:dyDescent="0.25">
      <c r="A1142" t="s">
        <v>1544</v>
      </c>
      <c r="B1142" s="1" t="s">
        <v>30</v>
      </c>
      <c r="C1142" s="1" t="s">
        <v>128</v>
      </c>
      <c r="D1142" s="1">
        <v>0.33</v>
      </c>
      <c r="E1142" s="1">
        <v>41</v>
      </c>
      <c r="F1142" s="1" t="s">
        <v>1648</v>
      </c>
      <c r="H1142" t="str">
        <v>999</v>
      </c>
      <c r="I1142" t="str">
        <v>1,499</v>
      </c>
      <c r="K1142" s="10">
        <v>999</v>
      </c>
      <c r="L1142" s="10">
        <v>1499</v>
      </c>
      <c r="N1142" s="3"/>
      <c r="O1142" s="4"/>
      <c r="Q1142" s="13">
        <v>11.958029999999999</v>
      </c>
      <c r="R1142" s="13">
        <v>17.94303</v>
      </c>
      <c r="V1142" s="16" t="s">
        <v>1425</v>
      </c>
      <c r="W1142" s="14">
        <v>5.4224100000000002</v>
      </c>
      <c r="X1142" s="14">
        <v>11.958029999999999</v>
      </c>
      <c r="Y1142" s="22">
        <v>0.55000000000000004</v>
      </c>
      <c r="Z1142" s="27">
        <v>43</v>
      </c>
      <c r="AA1142" s="32">
        <v>610</v>
      </c>
    </row>
    <row r="1143" spans="1:27" x14ac:dyDescent="0.25">
      <c r="A1143" t="s">
        <v>1570</v>
      </c>
      <c r="B1143" s="1" t="s">
        <v>441</v>
      </c>
      <c r="C1143" s="1" t="s">
        <v>1649</v>
      </c>
      <c r="D1143" s="1">
        <v>0.1</v>
      </c>
      <c r="E1143" s="1">
        <v>44</v>
      </c>
      <c r="F1143" s="1" t="s">
        <v>1650</v>
      </c>
      <c r="H1143" t="str">
        <v>8,999</v>
      </c>
      <c r="I1143" t="str">
        <v>9,995</v>
      </c>
      <c r="K1143" s="10">
        <v>8999</v>
      </c>
      <c r="L1143" s="10">
        <v>9995</v>
      </c>
      <c r="N1143" s="3"/>
      <c r="O1143" s="4"/>
      <c r="Q1143" s="13">
        <v>107.71803</v>
      </c>
      <c r="R1143" s="13">
        <v>119.64014999999999</v>
      </c>
      <c r="V1143" s="16" t="s">
        <v>1450</v>
      </c>
      <c r="W1143" s="14">
        <v>29.49408</v>
      </c>
      <c r="X1143" s="14">
        <v>71.819999999999993</v>
      </c>
      <c r="Y1143" s="22">
        <v>0.59</v>
      </c>
      <c r="Z1143" s="27">
        <v>41</v>
      </c>
      <c r="AA1143" s="32">
        <v>8866</v>
      </c>
    </row>
    <row r="1144" spans="1:27" x14ac:dyDescent="0.25">
      <c r="A1144" t="s">
        <v>1425</v>
      </c>
      <c r="B1144" s="1" t="s">
        <v>1651</v>
      </c>
      <c r="C1144" s="1" t="s">
        <v>30</v>
      </c>
      <c r="D1144" s="1">
        <v>0.55000000000000004</v>
      </c>
      <c r="E1144" s="1">
        <v>43</v>
      </c>
      <c r="F1144" s="1" t="s">
        <v>1652</v>
      </c>
      <c r="H1144" t="str">
        <v>453</v>
      </c>
      <c r="I1144" t="str">
        <v>999</v>
      </c>
      <c r="K1144" s="10">
        <v>453</v>
      </c>
      <c r="L1144" s="10">
        <v>999</v>
      </c>
      <c r="N1144" s="3"/>
      <c r="O1144" s="4"/>
      <c r="Q1144" s="13">
        <v>5.4224100000000002</v>
      </c>
      <c r="R1144" s="13">
        <v>11.958029999999999</v>
      </c>
      <c r="V1144" s="16" t="s">
        <v>1639</v>
      </c>
      <c r="W1144" s="14">
        <v>32.546430000000001</v>
      </c>
      <c r="X1144" s="14">
        <v>47.221649999999997</v>
      </c>
      <c r="Y1144" s="22">
        <v>0.31</v>
      </c>
      <c r="Z1144" s="27">
        <v>37</v>
      </c>
      <c r="AA1144" s="32">
        <v>13406</v>
      </c>
    </row>
    <row r="1145" spans="1:27" x14ac:dyDescent="0.25">
      <c r="A1145" t="s">
        <v>1450</v>
      </c>
      <c r="B1145" s="1" t="s">
        <v>1653</v>
      </c>
      <c r="C1145" s="1" t="s">
        <v>1654</v>
      </c>
      <c r="D1145" s="1">
        <v>0.59</v>
      </c>
      <c r="E1145" s="1">
        <v>41</v>
      </c>
      <c r="F1145" s="1" t="s">
        <v>730</v>
      </c>
      <c r="H1145" t="str">
        <v>2,464</v>
      </c>
      <c r="I1145" t="str">
        <v>6,000</v>
      </c>
      <c r="K1145" s="10">
        <v>2464</v>
      </c>
      <c r="L1145" s="10">
        <v>6000</v>
      </c>
      <c r="N1145" s="3"/>
      <c r="O1145" s="4"/>
      <c r="Q1145" s="13">
        <v>29.49408</v>
      </c>
      <c r="R1145" s="13">
        <v>71.819999999999993</v>
      </c>
      <c r="V1145" s="16" t="s">
        <v>1452</v>
      </c>
      <c r="W1145" s="14">
        <v>17.224830000000001</v>
      </c>
      <c r="X1145" s="14">
        <v>23.92803</v>
      </c>
      <c r="Y1145" s="22">
        <v>0.28000000000000003</v>
      </c>
      <c r="Z1145" s="27">
        <v>48</v>
      </c>
      <c r="AA1145" s="32">
        <v>53803</v>
      </c>
    </row>
    <row r="1146" spans="1:27" x14ac:dyDescent="0.25">
      <c r="A1146" t="s">
        <v>1639</v>
      </c>
      <c r="B1146" s="1" t="s">
        <v>1655</v>
      </c>
      <c r="C1146" s="1" t="s">
        <v>1504</v>
      </c>
      <c r="D1146" s="1">
        <v>0.31</v>
      </c>
      <c r="E1146" s="1">
        <v>37</v>
      </c>
      <c r="F1146" s="1" t="s">
        <v>1656</v>
      </c>
      <c r="H1146" t="str">
        <v>2,719</v>
      </c>
      <c r="I1146" t="str">
        <v>3,945</v>
      </c>
      <c r="K1146" s="10">
        <v>2719</v>
      </c>
      <c r="L1146" s="10">
        <v>3945</v>
      </c>
      <c r="N1146" s="3"/>
      <c r="O1146" s="4"/>
      <c r="Q1146" s="13">
        <v>32.546430000000001</v>
      </c>
      <c r="R1146" s="13">
        <v>47.221649999999997</v>
      </c>
      <c r="V1146" s="16" t="s">
        <v>1445</v>
      </c>
      <c r="W1146" s="14">
        <v>33.50403</v>
      </c>
      <c r="X1146" s="14">
        <v>41.883029999999998</v>
      </c>
      <c r="Y1146" s="22">
        <v>0.2</v>
      </c>
      <c r="Z1146" s="27">
        <v>45</v>
      </c>
      <c r="AA1146" s="32">
        <v>546</v>
      </c>
    </row>
    <row r="1147" spans="1:27" x14ac:dyDescent="0.25">
      <c r="A1147" t="s">
        <v>1452</v>
      </c>
      <c r="B1147" s="1" t="s">
        <v>1202</v>
      </c>
      <c r="C1147" s="1" t="s">
        <v>71</v>
      </c>
      <c r="D1147" s="1">
        <v>0.28000000000000003</v>
      </c>
      <c r="E1147" s="1">
        <v>48</v>
      </c>
      <c r="F1147" s="1" t="s">
        <v>1657</v>
      </c>
      <c r="H1147" t="str">
        <v>1,439</v>
      </c>
      <c r="I1147" t="str">
        <v>1,999</v>
      </c>
      <c r="K1147" s="10">
        <v>1439</v>
      </c>
      <c r="L1147" s="10">
        <v>1999</v>
      </c>
      <c r="N1147" s="3"/>
      <c r="O1147" s="4"/>
      <c r="Q1147" s="13">
        <v>17.224830000000001</v>
      </c>
      <c r="R1147" s="13">
        <v>23.92803</v>
      </c>
      <c r="V1147" s="16" t="s">
        <v>1452</v>
      </c>
      <c r="W1147" s="14">
        <v>24.993359999999999</v>
      </c>
      <c r="X1147" s="14">
        <v>66.433499999999995</v>
      </c>
      <c r="Y1147" s="22">
        <v>0.62</v>
      </c>
      <c r="Z1147" s="27">
        <v>4</v>
      </c>
      <c r="AA1147" s="32">
        <v>5292</v>
      </c>
    </row>
    <row r="1148" spans="1:27" x14ac:dyDescent="0.25">
      <c r="A1148" t="s">
        <v>1445</v>
      </c>
      <c r="B1148" s="1" t="s">
        <v>717</v>
      </c>
      <c r="C1148" s="1" t="s">
        <v>739</v>
      </c>
      <c r="D1148" s="1">
        <v>0.2</v>
      </c>
      <c r="E1148" s="1">
        <v>45</v>
      </c>
      <c r="F1148" s="1" t="s">
        <v>1658</v>
      </c>
      <c r="H1148" t="str">
        <v>2,799</v>
      </c>
      <c r="I1148" t="str">
        <v>3,499</v>
      </c>
      <c r="K1148" s="10">
        <v>2799</v>
      </c>
      <c r="L1148" s="10">
        <v>3499</v>
      </c>
      <c r="N1148" s="3"/>
      <c r="O1148" s="4"/>
      <c r="Q1148" s="13">
        <v>33.50403</v>
      </c>
      <c r="R1148" s="13">
        <v>41.883029999999998</v>
      </c>
      <c r="V1148" s="16" t="s">
        <v>1452</v>
      </c>
      <c r="W1148" s="14">
        <v>28.71603</v>
      </c>
      <c r="X1148" s="14">
        <v>54.942299999999996</v>
      </c>
      <c r="Y1148" s="22">
        <v>0.48</v>
      </c>
      <c r="Z1148" s="27">
        <v>41</v>
      </c>
      <c r="AA1148" s="32">
        <v>444</v>
      </c>
    </row>
    <row r="1149" spans="1:27" x14ac:dyDescent="0.25">
      <c r="A1149" t="s">
        <v>1452</v>
      </c>
      <c r="B1149" s="1" t="s">
        <v>1659</v>
      </c>
      <c r="C1149" s="1" t="s">
        <v>1660</v>
      </c>
      <c r="D1149" s="1">
        <v>0.62</v>
      </c>
      <c r="E1149" s="1">
        <v>4</v>
      </c>
      <c r="F1149" s="1" t="s">
        <v>1661</v>
      </c>
      <c r="H1149" t="str">
        <v>2,088</v>
      </c>
      <c r="I1149" t="str">
        <v>5,550</v>
      </c>
      <c r="K1149" s="10">
        <v>2088</v>
      </c>
      <c r="L1149" s="10">
        <v>5550</v>
      </c>
      <c r="N1149" s="3"/>
      <c r="O1149" s="4"/>
      <c r="Q1149" s="13">
        <v>24.993359999999999</v>
      </c>
      <c r="R1149" s="13">
        <v>66.433499999999995</v>
      </c>
      <c r="V1149" s="16" t="s">
        <v>1427</v>
      </c>
      <c r="W1149" s="14">
        <v>3.68676</v>
      </c>
      <c r="X1149" s="14">
        <v>5.9730299999999996</v>
      </c>
      <c r="Y1149" s="22">
        <v>0.38</v>
      </c>
      <c r="Z1149" s="27">
        <v>39</v>
      </c>
      <c r="AA1149" s="32">
        <v>4584</v>
      </c>
    </row>
    <row r="1150" spans="1:27" x14ac:dyDescent="0.25">
      <c r="A1150" t="s">
        <v>1452</v>
      </c>
      <c r="B1150" s="1" t="s">
        <v>252</v>
      </c>
      <c r="C1150" s="1" t="s">
        <v>1662</v>
      </c>
      <c r="D1150" s="1">
        <v>0.48</v>
      </c>
      <c r="E1150" s="1">
        <v>41</v>
      </c>
      <c r="F1150" s="1" t="s">
        <v>1663</v>
      </c>
      <c r="H1150" t="str">
        <v>2,399</v>
      </c>
      <c r="I1150" t="str">
        <v>4,590</v>
      </c>
      <c r="K1150" s="10">
        <v>2399</v>
      </c>
      <c r="L1150" s="10">
        <v>4590</v>
      </c>
      <c r="N1150" s="3"/>
      <c r="O1150" s="4"/>
      <c r="Q1150" s="13">
        <v>28.71603</v>
      </c>
      <c r="R1150" s="13">
        <v>54.942299999999996</v>
      </c>
      <c r="V1150" s="16" t="s">
        <v>1452</v>
      </c>
      <c r="W1150" s="14">
        <v>31.110029999999998</v>
      </c>
      <c r="X1150" s="14">
        <v>52.667999999999999</v>
      </c>
      <c r="Y1150" s="22">
        <v>0.41</v>
      </c>
      <c r="Z1150" s="27">
        <v>41</v>
      </c>
      <c r="AA1150" s="32">
        <v>14947</v>
      </c>
    </row>
    <row r="1151" spans="1:27" x14ac:dyDescent="0.25">
      <c r="A1151" t="s">
        <v>1427</v>
      </c>
      <c r="B1151" s="1" t="s">
        <v>1664</v>
      </c>
      <c r="C1151" s="1" t="s">
        <v>24</v>
      </c>
      <c r="D1151" s="1">
        <v>0.38</v>
      </c>
      <c r="E1151" s="1">
        <v>39</v>
      </c>
      <c r="F1151" s="1" t="s">
        <v>1665</v>
      </c>
      <c r="H1151" t="str">
        <v>308</v>
      </c>
      <c r="I1151" t="str">
        <v>499</v>
      </c>
      <c r="K1151" s="10">
        <v>308</v>
      </c>
      <c r="L1151" s="10">
        <v>499</v>
      </c>
      <c r="N1151" s="3"/>
      <c r="O1151" s="4"/>
      <c r="Q1151" s="13">
        <v>3.68676</v>
      </c>
      <c r="R1151" s="13">
        <v>5.9730299999999996</v>
      </c>
      <c r="V1151" s="16" t="s">
        <v>1447</v>
      </c>
      <c r="W1151" s="14">
        <v>5.7336299999999998</v>
      </c>
      <c r="X1151" s="14">
        <v>11.969999999999999</v>
      </c>
      <c r="Y1151" s="22">
        <v>0.52</v>
      </c>
      <c r="Z1151" s="27">
        <v>42</v>
      </c>
      <c r="AA1151" s="32">
        <v>1559</v>
      </c>
    </row>
    <row r="1152" spans="1:27" x14ac:dyDescent="0.25">
      <c r="A1152" t="s">
        <v>1452</v>
      </c>
      <c r="B1152" s="1" t="s">
        <v>715</v>
      </c>
      <c r="C1152" s="1" t="s">
        <v>1666</v>
      </c>
      <c r="D1152" s="1">
        <v>0.41</v>
      </c>
      <c r="E1152" s="1">
        <v>41</v>
      </c>
      <c r="F1152" s="1" t="s">
        <v>1667</v>
      </c>
      <c r="H1152" t="str">
        <v>2,599</v>
      </c>
      <c r="I1152" t="str">
        <v>4,400</v>
      </c>
      <c r="K1152" s="10">
        <v>2599</v>
      </c>
      <c r="L1152" s="10">
        <v>4400</v>
      </c>
      <c r="N1152" s="3"/>
      <c r="O1152" s="4"/>
      <c r="Q1152" s="13">
        <v>31.110029999999998</v>
      </c>
      <c r="R1152" s="13">
        <v>52.667999999999999</v>
      </c>
      <c r="V1152" s="16" t="s">
        <v>1425</v>
      </c>
      <c r="W1152" s="14">
        <v>2.9326499999999998</v>
      </c>
      <c r="X1152" s="14">
        <v>3.5790299999999999</v>
      </c>
      <c r="Y1152" s="22">
        <v>0.18</v>
      </c>
      <c r="Z1152" s="27">
        <v>41</v>
      </c>
      <c r="AA1152" s="32">
        <v>166</v>
      </c>
    </row>
    <row r="1153" spans="1:27" x14ac:dyDescent="0.25">
      <c r="A1153" t="s">
        <v>1447</v>
      </c>
      <c r="B1153" s="1" t="s">
        <v>933</v>
      </c>
      <c r="C1153" s="1" t="s">
        <v>21</v>
      </c>
      <c r="D1153" s="1">
        <v>0.52</v>
      </c>
      <c r="E1153" s="1">
        <v>42</v>
      </c>
      <c r="F1153" s="1" t="s">
        <v>1668</v>
      </c>
      <c r="H1153" t="str">
        <v>479</v>
      </c>
      <c r="I1153" t="str">
        <v>1,000</v>
      </c>
      <c r="K1153" s="10">
        <v>479</v>
      </c>
      <c r="L1153" s="10">
        <v>1000</v>
      </c>
      <c r="N1153" s="3"/>
      <c r="O1153" s="4"/>
      <c r="Q1153" s="13">
        <v>5.7336299999999998</v>
      </c>
      <c r="R1153" s="13">
        <v>11.969999999999999</v>
      </c>
      <c r="V1153" s="16" t="s">
        <v>1425</v>
      </c>
      <c r="W1153" s="14">
        <v>2.14263</v>
      </c>
      <c r="X1153" s="14">
        <v>9.5640299999999989</v>
      </c>
      <c r="Y1153" s="22">
        <v>0.78</v>
      </c>
      <c r="Z1153" s="27">
        <v>35</v>
      </c>
      <c r="AA1153" s="32">
        <v>132</v>
      </c>
    </row>
    <row r="1154" spans="1:27" x14ac:dyDescent="0.25">
      <c r="A1154" t="s">
        <v>1425</v>
      </c>
      <c r="B1154" s="1" t="s">
        <v>1669</v>
      </c>
      <c r="C1154" s="1" t="s">
        <v>27</v>
      </c>
      <c r="D1154" s="1">
        <v>0.18</v>
      </c>
      <c r="E1154" s="1">
        <v>41</v>
      </c>
      <c r="F1154" s="1" t="s">
        <v>1670</v>
      </c>
      <c r="H1154" t="str">
        <v>245</v>
      </c>
      <c r="I1154" t="str">
        <v>299</v>
      </c>
      <c r="K1154" s="10">
        <v>245</v>
      </c>
      <c r="L1154" s="10">
        <v>299</v>
      </c>
      <c r="N1154" s="3"/>
      <c r="O1154" s="4"/>
      <c r="Q1154" s="13">
        <v>2.9326499999999998</v>
      </c>
      <c r="R1154" s="13">
        <v>3.5790299999999999</v>
      </c>
      <c r="V1154" s="16" t="s">
        <v>1562</v>
      </c>
      <c r="W1154" s="14">
        <v>42.720929999999996</v>
      </c>
      <c r="X1154" s="14">
        <v>62.124299999999998</v>
      </c>
      <c r="Y1154" s="22">
        <v>0.31</v>
      </c>
      <c r="Z1154" s="27">
        <v>43</v>
      </c>
      <c r="AA1154" s="32">
        <v>28629</v>
      </c>
    </row>
    <row r="1155" spans="1:27" x14ac:dyDescent="0.25">
      <c r="A1155" t="s">
        <v>1425</v>
      </c>
      <c r="B1155" s="1" t="s">
        <v>76</v>
      </c>
      <c r="C1155" s="1" t="s">
        <v>34</v>
      </c>
      <c r="D1155" s="1">
        <v>0.78</v>
      </c>
      <c r="E1155" s="1">
        <v>35</v>
      </c>
      <c r="F1155" s="1" t="s">
        <v>220</v>
      </c>
      <c r="H1155" t="str">
        <v>179</v>
      </c>
      <c r="I1155" t="str">
        <v>799</v>
      </c>
      <c r="K1155" s="10">
        <v>179</v>
      </c>
      <c r="L1155" s="10">
        <v>799</v>
      </c>
      <c r="N1155" s="3"/>
      <c r="O1155" s="4"/>
      <c r="Q1155" s="13">
        <v>2.14263</v>
      </c>
      <c r="R1155" s="13">
        <v>9.5640299999999989</v>
      </c>
      <c r="V1155" s="16" t="s">
        <v>1416</v>
      </c>
      <c r="W1155" s="14">
        <v>8.3670299999999997</v>
      </c>
      <c r="X1155" s="14">
        <v>16.09965</v>
      </c>
      <c r="Y1155" s="22">
        <v>0.48</v>
      </c>
      <c r="Z1155" s="27">
        <v>39</v>
      </c>
      <c r="AA1155" s="32">
        <v>8446</v>
      </c>
    </row>
    <row r="1156" spans="1:27" x14ac:dyDescent="0.25">
      <c r="A1156" t="s">
        <v>1562</v>
      </c>
      <c r="B1156" s="1" t="s">
        <v>1671</v>
      </c>
      <c r="C1156" s="1" t="s">
        <v>1672</v>
      </c>
      <c r="D1156" s="1">
        <v>0.31</v>
      </c>
      <c r="E1156" s="1">
        <v>43</v>
      </c>
      <c r="F1156" s="1" t="s">
        <v>1673</v>
      </c>
      <c r="H1156" t="str">
        <v>3,569</v>
      </c>
      <c r="I1156" t="str">
        <v>5,190</v>
      </c>
      <c r="K1156" s="10">
        <v>3569</v>
      </c>
      <c r="L1156" s="10">
        <v>5190</v>
      </c>
      <c r="N1156" s="3"/>
      <c r="O1156" s="4"/>
      <c r="Q1156" s="13">
        <v>42.720929999999996</v>
      </c>
      <c r="R1156" s="13">
        <v>62.124299999999998</v>
      </c>
      <c r="V1156" s="16" t="s">
        <v>1437</v>
      </c>
      <c r="W1156" s="14">
        <v>25.005330000000001</v>
      </c>
      <c r="X1156" s="14">
        <v>47.879999999999995</v>
      </c>
      <c r="Y1156" s="22">
        <v>0.48</v>
      </c>
      <c r="Z1156" s="27">
        <v>42</v>
      </c>
      <c r="AA1156" s="32">
        <v>11199</v>
      </c>
    </row>
    <row r="1157" spans="1:27" x14ac:dyDescent="0.25">
      <c r="A1157" t="s">
        <v>1416</v>
      </c>
      <c r="B1157" s="1" t="s">
        <v>16</v>
      </c>
      <c r="C1157" s="1" t="s">
        <v>1152</v>
      </c>
      <c r="D1157" s="1">
        <v>0.48</v>
      </c>
      <c r="E1157" s="1">
        <v>39</v>
      </c>
      <c r="F1157" s="1" t="s">
        <v>1674</v>
      </c>
      <c r="H1157" t="str">
        <v>699</v>
      </c>
      <c r="I1157" t="str">
        <v>1,345</v>
      </c>
      <c r="K1157" s="10">
        <v>699</v>
      </c>
      <c r="L1157" s="10">
        <v>1345</v>
      </c>
      <c r="N1157" s="3"/>
      <c r="O1157" s="4"/>
      <c r="Q1157" s="13">
        <v>8.3670299999999997</v>
      </c>
      <c r="R1157" s="13">
        <v>16.09965</v>
      </c>
      <c r="V1157" s="16" t="s">
        <v>1677</v>
      </c>
      <c r="W1157" s="14">
        <v>27.99783</v>
      </c>
      <c r="X1157" s="14">
        <v>47.879999999999995</v>
      </c>
      <c r="Y1157" s="22">
        <v>0.42</v>
      </c>
      <c r="Z1157" s="27">
        <v>38</v>
      </c>
      <c r="AA1157" s="32">
        <v>1118</v>
      </c>
    </row>
    <row r="1158" spans="1:27" x14ac:dyDescent="0.25">
      <c r="A1158" t="s">
        <v>1437</v>
      </c>
      <c r="B1158" s="1" t="s">
        <v>1675</v>
      </c>
      <c r="C1158" s="1" t="s">
        <v>1238</v>
      </c>
      <c r="D1158" s="1">
        <v>0.48</v>
      </c>
      <c r="E1158" s="1">
        <v>42</v>
      </c>
      <c r="F1158" s="1" t="s">
        <v>1676</v>
      </c>
      <c r="H1158" t="str">
        <v>2,089</v>
      </c>
      <c r="I1158" t="str">
        <v>4,000</v>
      </c>
      <c r="K1158" s="10">
        <v>2089</v>
      </c>
      <c r="L1158" s="10">
        <v>4000</v>
      </c>
      <c r="N1158" s="3"/>
      <c r="O1158" s="4"/>
      <c r="Q1158" s="13">
        <v>25.005330000000001</v>
      </c>
      <c r="R1158" s="13">
        <v>47.879999999999995</v>
      </c>
      <c r="V1158" s="16" t="s">
        <v>1422</v>
      </c>
      <c r="W1158" s="14">
        <v>9.3844799999999999</v>
      </c>
      <c r="X1158" s="14">
        <v>19.140029999999999</v>
      </c>
      <c r="Y1158" s="22">
        <v>0.51</v>
      </c>
      <c r="Z1158" s="27">
        <v>45</v>
      </c>
      <c r="AA1158" s="32">
        <v>11</v>
      </c>
    </row>
    <row r="1159" spans="1:27" x14ac:dyDescent="0.25">
      <c r="A1159" t="s">
        <v>1677</v>
      </c>
      <c r="B1159" s="1" t="s">
        <v>1678</v>
      </c>
      <c r="C1159" s="1" t="s">
        <v>1238</v>
      </c>
      <c r="D1159" s="1">
        <v>0.42</v>
      </c>
      <c r="E1159" s="1">
        <v>38</v>
      </c>
      <c r="F1159" s="1" t="s">
        <v>1679</v>
      </c>
      <c r="H1159" t="str">
        <v>2,339</v>
      </c>
      <c r="I1159" t="str">
        <v>4,000</v>
      </c>
      <c r="K1159" s="10">
        <v>2339</v>
      </c>
      <c r="L1159" s="10">
        <v>4000</v>
      </c>
      <c r="N1159" s="3"/>
      <c r="O1159" s="4"/>
      <c r="Q1159" s="13">
        <v>27.99783</v>
      </c>
      <c r="R1159" s="13">
        <v>47.879999999999995</v>
      </c>
      <c r="V1159" s="16" t="s">
        <v>1682</v>
      </c>
      <c r="W1159" s="14">
        <v>65.823030000000003</v>
      </c>
      <c r="X1159" s="14">
        <v>119.68803</v>
      </c>
      <c r="Y1159" s="22">
        <v>0.45</v>
      </c>
      <c r="Z1159" s="27">
        <v>38</v>
      </c>
      <c r="AA1159" s="32">
        <v>4353</v>
      </c>
    </row>
    <row r="1160" spans="1:27" x14ac:dyDescent="0.25">
      <c r="A1160" t="s">
        <v>1422</v>
      </c>
      <c r="B1160" s="1" t="s">
        <v>1680</v>
      </c>
      <c r="C1160" s="1" t="s">
        <v>97</v>
      </c>
      <c r="D1160" s="1">
        <v>0.51</v>
      </c>
      <c r="E1160" s="1">
        <v>45</v>
      </c>
      <c r="F1160" s="1" t="s">
        <v>1681</v>
      </c>
      <c r="H1160" t="str">
        <v>784</v>
      </c>
      <c r="I1160" t="str">
        <v>1,599</v>
      </c>
      <c r="K1160" s="10">
        <v>784</v>
      </c>
      <c r="L1160" s="10">
        <v>1599</v>
      </c>
      <c r="N1160" s="3"/>
      <c r="O1160" s="4"/>
      <c r="Q1160" s="13">
        <v>9.3844799999999999</v>
      </c>
      <c r="R1160" s="13">
        <v>19.140029999999999</v>
      </c>
      <c r="V1160" s="16" t="s">
        <v>1422</v>
      </c>
      <c r="W1160" s="14">
        <v>10.76103</v>
      </c>
      <c r="X1160" s="14">
        <v>23.8203</v>
      </c>
      <c r="Y1160" s="22">
        <v>0.55000000000000004</v>
      </c>
      <c r="Z1160" s="27">
        <v>41</v>
      </c>
      <c r="AA1160" s="32">
        <v>185</v>
      </c>
    </row>
    <row r="1161" spans="1:27" x14ac:dyDescent="0.25">
      <c r="A1161" t="s">
        <v>1682</v>
      </c>
      <c r="B1161" s="1" t="s">
        <v>841</v>
      </c>
      <c r="C1161" s="1" t="s">
        <v>233</v>
      </c>
      <c r="D1161" s="1">
        <v>0.45</v>
      </c>
      <c r="E1161" s="1">
        <v>38</v>
      </c>
      <c r="F1161" s="1" t="s">
        <v>1683</v>
      </c>
      <c r="H1161" t="str">
        <v>5,499</v>
      </c>
      <c r="I1161" t="str">
        <v>9,999</v>
      </c>
      <c r="K1161" s="10">
        <v>5499</v>
      </c>
      <c r="L1161" s="10">
        <v>9999</v>
      </c>
      <c r="N1161" s="3"/>
      <c r="O1161" s="4"/>
      <c r="Q1161" s="13">
        <v>65.823030000000003</v>
      </c>
      <c r="R1161" s="13">
        <v>119.68803</v>
      </c>
      <c r="V1161" s="16" t="s">
        <v>1445</v>
      </c>
      <c r="W1161" s="14">
        <v>20.289149999999999</v>
      </c>
      <c r="X1161" s="14">
        <v>20.289149999999999</v>
      </c>
      <c r="Y1161" s="22">
        <v>0</v>
      </c>
      <c r="Z1161" s="27">
        <v>42</v>
      </c>
      <c r="AA1161" s="32">
        <v>1429</v>
      </c>
    </row>
    <row r="1162" spans="1:27" x14ac:dyDescent="0.25">
      <c r="A1162" t="s">
        <v>1422</v>
      </c>
      <c r="B1162" s="1" t="s">
        <v>40</v>
      </c>
      <c r="C1162" s="1" t="s">
        <v>435</v>
      </c>
      <c r="D1162" s="1">
        <v>0.55000000000000004</v>
      </c>
      <c r="E1162" s="1">
        <v>41</v>
      </c>
      <c r="F1162" s="1" t="s">
        <v>410</v>
      </c>
      <c r="H1162" t="str">
        <v>899</v>
      </c>
      <c r="I1162" t="str">
        <v>1,990</v>
      </c>
      <c r="K1162" s="10">
        <v>899</v>
      </c>
      <c r="L1162" s="10">
        <v>1990</v>
      </c>
      <c r="N1162" s="3"/>
      <c r="O1162" s="4"/>
      <c r="Q1162" s="13">
        <v>10.76103</v>
      </c>
      <c r="R1162" s="13">
        <v>23.8203</v>
      </c>
      <c r="V1162" s="16" t="s">
        <v>1447</v>
      </c>
      <c r="W1162" s="14">
        <v>5.9730299999999996</v>
      </c>
      <c r="X1162" s="14">
        <v>11.251799999999999</v>
      </c>
      <c r="Y1162" s="22">
        <v>0.47</v>
      </c>
      <c r="Z1162" s="27">
        <v>41</v>
      </c>
      <c r="AA1162" s="32">
        <v>3036</v>
      </c>
    </row>
    <row r="1163" spans="1:27" x14ac:dyDescent="0.25">
      <c r="A1163" t="s">
        <v>1445</v>
      </c>
      <c r="B1163" s="1" t="s">
        <v>1420</v>
      </c>
      <c r="C1163" s="1" t="s">
        <v>1420</v>
      </c>
      <c r="D1163" s="1">
        <v>0</v>
      </c>
      <c r="E1163" s="1">
        <v>42</v>
      </c>
      <c r="F1163" s="1" t="s">
        <v>1684</v>
      </c>
      <c r="H1163" t="str">
        <v>1,695</v>
      </c>
      <c r="I1163" t="str">
        <v>1,695</v>
      </c>
      <c r="K1163" s="10">
        <v>1695</v>
      </c>
      <c r="L1163" s="10">
        <v>1695</v>
      </c>
      <c r="N1163" s="3"/>
      <c r="O1163" s="4"/>
      <c r="Q1163" s="13">
        <v>20.289149999999999</v>
      </c>
      <c r="R1163" s="13">
        <v>20.289149999999999</v>
      </c>
      <c r="V1163" s="16" t="s">
        <v>1452</v>
      </c>
      <c r="W1163" s="14">
        <v>32.307029999999997</v>
      </c>
      <c r="X1163" s="14">
        <v>56.259</v>
      </c>
      <c r="Y1163" s="22">
        <v>0.43</v>
      </c>
      <c r="Z1163" s="27">
        <v>42</v>
      </c>
      <c r="AA1163" s="32">
        <v>1296</v>
      </c>
    </row>
    <row r="1164" spans="1:27" x14ac:dyDescent="0.25">
      <c r="A1164" t="s">
        <v>1447</v>
      </c>
      <c r="B1164" s="1" t="s">
        <v>24</v>
      </c>
      <c r="C1164" s="1" t="s">
        <v>1685</v>
      </c>
      <c r="D1164" s="1">
        <v>0.47</v>
      </c>
      <c r="E1164" s="1">
        <v>41</v>
      </c>
      <c r="F1164" s="1" t="s">
        <v>1686</v>
      </c>
      <c r="H1164" t="str">
        <v>499</v>
      </c>
      <c r="I1164" t="str">
        <v>940</v>
      </c>
      <c r="K1164" s="10">
        <v>499</v>
      </c>
      <c r="L1164" s="10">
        <v>940</v>
      </c>
      <c r="N1164" s="3"/>
      <c r="O1164" s="4"/>
      <c r="Q1164" s="13">
        <v>5.9730299999999996</v>
      </c>
      <c r="R1164" s="13">
        <v>11.251799999999999</v>
      </c>
      <c r="V1164" s="16" t="s">
        <v>1452</v>
      </c>
      <c r="W1164" s="14">
        <v>17.332560000000001</v>
      </c>
      <c r="X1164" s="14">
        <v>35.898029999999999</v>
      </c>
      <c r="Y1164" s="22">
        <v>0.52</v>
      </c>
      <c r="Z1164" s="27">
        <v>45</v>
      </c>
      <c r="AA1164" s="32">
        <v>19</v>
      </c>
    </row>
    <row r="1165" spans="1:27" x14ac:dyDescent="0.25">
      <c r="A1165" t="s">
        <v>1452</v>
      </c>
      <c r="B1165" s="1" t="s">
        <v>496</v>
      </c>
      <c r="C1165" s="1" t="s">
        <v>1209</v>
      </c>
      <c r="D1165" s="1">
        <v>0.43</v>
      </c>
      <c r="E1165" s="1">
        <v>42</v>
      </c>
      <c r="F1165" s="1" t="s">
        <v>1687</v>
      </c>
      <c r="H1165" t="str">
        <v>2,699</v>
      </c>
      <c r="I1165" t="str">
        <v>4,700</v>
      </c>
      <c r="K1165" s="10">
        <v>2699</v>
      </c>
      <c r="L1165" s="10">
        <v>4700</v>
      </c>
      <c r="N1165" s="3"/>
      <c r="O1165" s="4"/>
      <c r="Q1165" s="13">
        <v>32.307029999999997</v>
      </c>
      <c r="R1165" s="13">
        <v>56.259</v>
      </c>
      <c r="V1165" s="16" t="s">
        <v>1560</v>
      </c>
      <c r="W1165" s="14">
        <v>0.94562999999999997</v>
      </c>
      <c r="X1165" s="14">
        <v>0.94562999999999997</v>
      </c>
      <c r="Y1165" s="22">
        <v>0</v>
      </c>
      <c r="Z1165" s="27">
        <v>4</v>
      </c>
      <c r="AA1165" s="32">
        <v>97</v>
      </c>
    </row>
    <row r="1166" spans="1:27" x14ac:dyDescent="0.25">
      <c r="A1166" t="s">
        <v>1452</v>
      </c>
      <c r="B1166" s="1" t="s">
        <v>1688</v>
      </c>
      <c r="C1166" s="1" t="s">
        <v>147</v>
      </c>
      <c r="D1166" s="1">
        <v>0.52</v>
      </c>
      <c r="E1166" s="1">
        <v>45</v>
      </c>
      <c r="F1166" s="1" t="s">
        <v>1689</v>
      </c>
      <c r="H1166" t="str">
        <v>1,448</v>
      </c>
      <c r="I1166" t="str">
        <v>2,999</v>
      </c>
      <c r="K1166" s="10">
        <v>1448</v>
      </c>
      <c r="L1166" s="10">
        <v>2999</v>
      </c>
      <c r="N1166" s="3"/>
      <c r="O1166" s="4"/>
      <c r="Q1166" s="13">
        <v>17.332560000000001</v>
      </c>
      <c r="R1166" s="13">
        <v>35.898029999999999</v>
      </c>
      <c r="V1166" s="16" t="s">
        <v>1466</v>
      </c>
      <c r="W1166" s="14">
        <v>83.670299999999997</v>
      </c>
      <c r="X1166" s="14">
        <v>171.0513</v>
      </c>
      <c r="Y1166" s="22">
        <v>0.51</v>
      </c>
      <c r="Z1166" s="27">
        <v>44</v>
      </c>
      <c r="AA1166" s="32">
        <v>1771</v>
      </c>
    </row>
    <row r="1167" spans="1:27" x14ac:dyDescent="0.25">
      <c r="A1167" t="s">
        <v>1560</v>
      </c>
      <c r="B1167" s="1" t="s">
        <v>706</v>
      </c>
      <c r="C1167" s="1" t="s">
        <v>706</v>
      </c>
      <c r="D1167" s="1">
        <v>0</v>
      </c>
      <c r="E1167" s="1">
        <v>4</v>
      </c>
      <c r="F1167" s="1" t="s">
        <v>1690</v>
      </c>
      <c r="H1167" t="str">
        <v>79</v>
      </c>
      <c r="I1167" t="str">
        <v>79</v>
      </c>
      <c r="K1167" s="10">
        <v>79</v>
      </c>
      <c r="L1167" s="10">
        <v>79</v>
      </c>
      <c r="N1167" s="3"/>
      <c r="O1167" s="4"/>
      <c r="Q1167" s="13">
        <v>0.94562999999999997</v>
      </c>
      <c r="R1167" s="13">
        <v>0.94562999999999997</v>
      </c>
      <c r="V1167" s="16" t="s">
        <v>1437</v>
      </c>
      <c r="W1167" s="14">
        <v>32.295059999999999</v>
      </c>
      <c r="X1167" s="14">
        <v>47.221649999999997</v>
      </c>
      <c r="Y1167" s="22">
        <v>0.32</v>
      </c>
      <c r="Z1167" s="27">
        <v>4</v>
      </c>
      <c r="AA1167" s="32">
        <v>15034</v>
      </c>
    </row>
    <row r="1168" spans="1:27" x14ac:dyDescent="0.25">
      <c r="A1168" t="s">
        <v>1466</v>
      </c>
      <c r="B1168" s="1" t="s">
        <v>549</v>
      </c>
      <c r="C1168" s="1" t="s">
        <v>1691</v>
      </c>
      <c r="D1168" s="1">
        <v>0.51</v>
      </c>
      <c r="E1168" s="1">
        <v>44</v>
      </c>
      <c r="F1168" s="1" t="s">
        <v>1692</v>
      </c>
      <c r="H1168" t="str">
        <v>6,990</v>
      </c>
      <c r="I1168" t="str">
        <v>14,290</v>
      </c>
      <c r="K1168" s="10">
        <v>6990</v>
      </c>
      <c r="L1168" s="10">
        <v>14290</v>
      </c>
      <c r="N1168" s="3"/>
      <c r="O1168" s="4"/>
      <c r="Q1168" s="13">
        <v>83.670299999999997</v>
      </c>
      <c r="R1168" s="13">
        <v>171.0513</v>
      </c>
      <c r="V1168" s="16" t="s">
        <v>1682</v>
      </c>
      <c r="W1168" s="14">
        <v>38.292029999999997</v>
      </c>
      <c r="X1168" s="14">
        <v>71.808030000000002</v>
      </c>
      <c r="Y1168" s="22">
        <v>0.47</v>
      </c>
      <c r="Z1168" s="27">
        <v>4</v>
      </c>
      <c r="AA1168" s="32">
        <v>3242</v>
      </c>
    </row>
    <row r="1169" spans="1:27" x14ac:dyDescent="0.25">
      <c r="A1169" t="s">
        <v>1437</v>
      </c>
      <c r="B1169" s="1" t="s">
        <v>1693</v>
      </c>
      <c r="C1169" s="1" t="s">
        <v>1504</v>
      </c>
      <c r="D1169" s="1">
        <v>0.32</v>
      </c>
      <c r="E1169" s="1">
        <v>4</v>
      </c>
      <c r="F1169" s="1" t="s">
        <v>1694</v>
      </c>
      <c r="H1169" t="str">
        <v>2,698</v>
      </c>
      <c r="I1169" t="str">
        <v>3,945</v>
      </c>
      <c r="K1169" s="10">
        <v>2698</v>
      </c>
      <c r="L1169" s="10">
        <v>3945</v>
      </c>
      <c r="N1169" s="3"/>
      <c r="O1169" s="4"/>
      <c r="Q1169" s="13">
        <v>32.295059999999999</v>
      </c>
      <c r="R1169" s="13">
        <v>47.221649999999997</v>
      </c>
      <c r="V1169" s="16" t="s">
        <v>1464</v>
      </c>
      <c r="W1169" s="14">
        <v>14.352029999999999</v>
      </c>
      <c r="X1169" s="14">
        <v>23.3415</v>
      </c>
      <c r="Y1169" s="22">
        <v>0.39</v>
      </c>
      <c r="Z1169" s="27">
        <v>39</v>
      </c>
      <c r="AA1169" s="32">
        <v>2832</v>
      </c>
    </row>
    <row r="1170" spans="1:27" x14ac:dyDescent="0.25">
      <c r="A1170" t="s">
        <v>1682</v>
      </c>
      <c r="B1170" s="1" t="s">
        <v>1637</v>
      </c>
      <c r="C1170" s="1" t="s">
        <v>588</v>
      </c>
      <c r="D1170" s="1">
        <v>0.47</v>
      </c>
      <c r="E1170" s="1">
        <v>4</v>
      </c>
      <c r="F1170" s="1" t="s">
        <v>1695</v>
      </c>
      <c r="H1170" t="str">
        <v>3,199</v>
      </c>
      <c r="I1170" t="str">
        <v>5,999</v>
      </c>
      <c r="K1170" s="10">
        <v>3199</v>
      </c>
      <c r="L1170" s="10">
        <v>5999</v>
      </c>
      <c r="N1170" s="3"/>
      <c r="O1170" s="4"/>
      <c r="Q1170" s="13">
        <v>38.292029999999997</v>
      </c>
      <c r="R1170" s="13">
        <v>71.808030000000002</v>
      </c>
      <c r="V1170" s="16" t="s">
        <v>1544</v>
      </c>
      <c r="W1170" s="14">
        <v>16.92558</v>
      </c>
      <c r="X1170" s="14">
        <v>33.50403</v>
      </c>
      <c r="Y1170" s="22">
        <v>0.49</v>
      </c>
      <c r="Z1170" s="27">
        <v>4</v>
      </c>
      <c r="AA1170" s="32">
        <v>1498</v>
      </c>
    </row>
    <row r="1171" spans="1:27" x14ac:dyDescent="0.25">
      <c r="A1171" t="s">
        <v>1464</v>
      </c>
      <c r="B1171" s="1" t="s">
        <v>110</v>
      </c>
      <c r="C1171" s="1" t="s">
        <v>1696</v>
      </c>
      <c r="D1171" s="1">
        <v>0.39</v>
      </c>
      <c r="E1171" s="1">
        <v>39</v>
      </c>
      <c r="F1171" s="1" t="s">
        <v>1697</v>
      </c>
      <c r="H1171" t="str">
        <v>1,199</v>
      </c>
      <c r="I1171" t="str">
        <v>1,950</v>
      </c>
      <c r="K1171" s="10">
        <v>1199</v>
      </c>
      <c r="L1171" s="10">
        <v>1950</v>
      </c>
      <c r="N1171" s="3"/>
      <c r="O1171" s="4"/>
      <c r="Q1171" s="13">
        <v>14.352029999999999</v>
      </c>
      <c r="R1171" s="13">
        <v>23.3415</v>
      </c>
      <c r="V1171" s="16" t="s">
        <v>1416</v>
      </c>
      <c r="W1171" s="14">
        <v>11.958029999999999</v>
      </c>
      <c r="X1171" s="14">
        <v>23.3415</v>
      </c>
      <c r="Y1171" s="22">
        <v>0.49</v>
      </c>
      <c r="Z1171" s="27">
        <v>38</v>
      </c>
      <c r="AA1171" s="32">
        <v>305</v>
      </c>
    </row>
    <row r="1172" spans="1:27" x14ac:dyDescent="0.25">
      <c r="A1172" t="s">
        <v>1544</v>
      </c>
      <c r="B1172" s="1" t="s">
        <v>1698</v>
      </c>
      <c r="C1172" s="1" t="s">
        <v>717</v>
      </c>
      <c r="D1172" s="1">
        <v>0.49</v>
      </c>
      <c r="E1172" s="1">
        <v>4</v>
      </c>
      <c r="F1172" s="1" t="s">
        <v>1699</v>
      </c>
      <c r="H1172" t="str">
        <v>1,414</v>
      </c>
      <c r="I1172" t="str">
        <v>2,799</v>
      </c>
      <c r="K1172" s="10">
        <v>1414</v>
      </c>
      <c r="L1172" s="10">
        <v>2799</v>
      </c>
      <c r="N1172" s="3"/>
      <c r="O1172" s="4"/>
      <c r="Q1172" s="13">
        <v>16.92558</v>
      </c>
      <c r="R1172" s="13">
        <v>33.50403</v>
      </c>
      <c r="V1172" s="16" t="s">
        <v>1570</v>
      </c>
      <c r="W1172" s="14">
        <v>71.808030000000002</v>
      </c>
      <c r="X1172" s="14">
        <v>119.68803</v>
      </c>
      <c r="Y1172" s="22">
        <v>0.4</v>
      </c>
      <c r="Z1172" s="27">
        <v>42</v>
      </c>
      <c r="AA1172" s="32">
        <v>1191</v>
      </c>
    </row>
    <row r="1173" spans="1:27" x14ac:dyDescent="0.25">
      <c r="A1173" t="s">
        <v>1416</v>
      </c>
      <c r="B1173" s="1" t="s">
        <v>30</v>
      </c>
      <c r="C1173" s="1" t="s">
        <v>1696</v>
      </c>
      <c r="D1173" s="1">
        <v>0.49</v>
      </c>
      <c r="E1173" s="1">
        <v>38</v>
      </c>
      <c r="F1173" s="1" t="s">
        <v>748</v>
      </c>
      <c r="H1173" t="str">
        <v>999</v>
      </c>
      <c r="I1173" t="str">
        <v>1,950</v>
      </c>
      <c r="K1173" s="10">
        <v>999</v>
      </c>
      <c r="L1173" s="10">
        <v>1950</v>
      </c>
      <c r="N1173" s="3"/>
      <c r="O1173" s="4"/>
      <c r="Q1173" s="13">
        <v>11.958029999999999</v>
      </c>
      <c r="R1173" s="13">
        <v>23.3415</v>
      </c>
      <c r="V1173" s="16" t="s">
        <v>1701</v>
      </c>
      <c r="W1173" s="14">
        <v>119.34089999999999</v>
      </c>
      <c r="X1173" s="14">
        <v>155.59802999999999</v>
      </c>
      <c r="Y1173" s="22">
        <v>0.23</v>
      </c>
      <c r="Z1173" s="27">
        <v>43</v>
      </c>
      <c r="AA1173" s="32">
        <v>4049</v>
      </c>
    </row>
    <row r="1174" spans="1:27" x14ac:dyDescent="0.25">
      <c r="A1174" t="s">
        <v>1570</v>
      </c>
      <c r="B1174" s="1" t="s">
        <v>588</v>
      </c>
      <c r="C1174" s="1" t="s">
        <v>233</v>
      </c>
      <c r="D1174" s="1">
        <v>0.4</v>
      </c>
      <c r="E1174" s="1">
        <v>42</v>
      </c>
      <c r="F1174" s="1" t="s">
        <v>1700</v>
      </c>
      <c r="H1174" t="str">
        <v>5,999</v>
      </c>
      <c r="I1174" t="str">
        <v>9,999</v>
      </c>
      <c r="K1174" s="10">
        <v>5999</v>
      </c>
      <c r="L1174" s="10">
        <v>9999</v>
      </c>
      <c r="N1174" s="3"/>
      <c r="O1174" s="4"/>
      <c r="Q1174" s="13">
        <v>71.808030000000002</v>
      </c>
      <c r="R1174" s="13">
        <v>119.68803</v>
      </c>
      <c r="V1174" s="16" t="s">
        <v>1704</v>
      </c>
      <c r="W1174" s="14">
        <v>8.3550599999999999</v>
      </c>
      <c r="X1174" s="14">
        <v>8.3670299999999997</v>
      </c>
      <c r="Y1174" s="22">
        <v>0</v>
      </c>
      <c r="Z1174" s="27">
        <v>42</v>
      </c>
      <c r="AA1174" s="32">
        <v>316</v>
      </c>
    </row>
    <row r="1175" spans="1:27" x14ac:dyDescent="0.25">
      <c r="A1175" t="s">
        <v>1701</v>
      </c>
      <c r="B1175" s="1" t="s">
        <v>1702</v>
      </c>
      <c r="C1175" s="1" t="s">
        <v>118</v>
      </c>
      <c r="D1175" s="1">
        <v>0.23</v>
      </c>
      <c r="E1175" s="1">
        <v>43</v>
      </c>
      <c r="F1175" s="1" t="s">
        <v>1703</v>
      </c>
      <c r="H1175" t="str">
        <v>9,970</v>
      </c>
      <c r="I1175" t="str">
        <v>12,999</v>
      </c>
      <c r="K1175" s="10">
        <v>9970</v>
      </c>
      <c r="L1175" s="10">
        <v>12999</v>
      </c>
      <c r="N1175" s="3"/>
      <c r="O1175" s="4"/>
      <c r="Q1175" s="13">
        <v>119.34089999999999</v>
      </c>
      <c r="R1175" s="13">
        <v>155.59802999999999</v>
      </c>
      <c r="V1175" s="16" t="s">
        <v>1562</v>
      </c>
      <c r="W1175" s="14">
        <v>26.322029999999998</v>
      </c>
      <c r="X1175" s="14">
        <v>38.1843</v>
      </c>
      <c r="Y1175" s="22">
        <v>0.31</v>
      </c>
      <c r="Z1175" s="27">
        <v>43</v>
      </c>
      <c r="AA1175" s="32">
        <v>965</v>
      </c>
    </row>
    <row r="1176" spans="1:27" x14ac:dyDescent="0.25">
      <c r="A1176" t="s">
        <v>1704</v>
      </c>
      <c r="B1176" s="1" t="s">
        <v>1705</v>
      </c>
      <c r="C1176" s="1" t="s">
        <v>16</v>
      </c>
      <c r="D1176" s="1">
        <v>0</v>
      </c>
      <c r="E1176" s="1">
        <v>42</v>
      </c>
      <c r="F1176" s="1" t="s">
        <v>1706</v>
      </c>
      <c r="H1176" t="str">
        <v>698</v>
      </c>
      <c r="I1176" t="str">
        <v>699</v>
      </c>
      <c r="K1176" s="10">
        <v>698</v>
      </c>
      <c r="L1176" s="10">
        <v>699</v>
      </c>
      <c r="N1176" s="3"/>
      <c r="O1176" s="4"/>
      <c r="Q1176" s="13">
        <v>8.3550599999999999</v>
      </c>
      <c r="R1176" s="13">
        <v>8.3670299999999997</v>
      </c>
      <c r="V1176" s="16" t="s">
        <v>1708</v>
      </c>
      <c r="W1176" s="14">
        <v>3.8304</v>
      </c>
      <c r="X1176" s="14">
        <v>9.5640299999999989</v>
      </c>
      <c r="Y1176" s="22">
        <v>0.6</v>
      </c>
      <c r="Z1176" s="27">
        <v>42</v>
      </c>
      <c r="AA1176" s="32">
        <v>3846</v>
      </c>
    </row>
    <row r="1177" spans="1:27" x14ac:dyDescent="0.25">
      <c r="A1177" t="s">
        <v>1562</v>
      </c>
      <c r="B1177" s="1" t="s">
        <v>111</v>
      </c>
      <c r="C1177" s="1" t="s">
        <v>1533</v>
      </c>
      <c r="D1177" s="1">
        <v>0.31</v>
      </c>
      <c r="E1177" s="1">
        <v>43</v>
      </c>
      <c r="F1177" s="1" t="s">
        <v>1707</v>
      </c>
      <c r="H1177" t="str">
        <v>2,199</v>
      </c>
      <c r="I1177" t="str">
        <v>3,190</v>
      </c>
      <c r="K1177" s="10">
        <v>2199</v>
      </c>
      <c r="L1177" s="10">
        <v>3190</v>
      </c>
      <c r="N1177" s="3"/>
      <c r="O1177" s="4"/>
      <c r="Q1177" s="13">
        <v>26.322029999999998</v>
      </c>
      <c r="R1177" s="13">
        <v>38.1843</v>
      </c>
      <c r="V1177" s="16" t="s">
        <v>1425</v>
      </c>
      <c r="W1177" s="14">
        <v>3.5670600000000001</v>
      </c>
      <c r="X1177" s="14">
        <v>5.9730299999999996</v>
      </c>
      <c r="Y1177" s="22">
        <v>0.4</v>
      </c>
      <c r="Z1177" s="27">
        <v>44</v>
      </c>
      <c r="AA1177" s="32">
        <v>290</v>
      </c>
    </row>
    <row r="1178" spans="1:27" x14ac:dyDescent="0.25">
      <c r="A1178" t="s">
        <v>1708</v>
      </c>
      <c r="B1178" s="1" t="s">
        <v>321</v>
      </c>
      <c r="C1178" s="1" t="s">
        <v>34</v>
      </c>
      <c r="D1178" s="1">
        <v>0.6</v>
      </c>
      <c r="E1178" s="1">
        <v>42</v>
      </c>
      <c r="F1178" s="1" t="s">
        <v>1709</v>
      </c>
      <c r="H1178" t="str">
        <v>320</v>
      </c>
      <c r="I1178" t="str">
        <v>799</v>
      </c>
      <c r="K1178" s="10">
        <v>320</v>
      </c>
      <c r="L1178" s="10">
        <v>799</v>
      </c>
      <c r="N1178" s="3"/>
      <c r="O1178" s="4"/>
      <c r="Q1178" s="13">
        <v>3.8304</v>
      </c>
      <c r="R1178" s="13">
        <v>9.5640299999999989</v>
      </c>
      <c r="V1178" s="16" t="s">
        <v>1499</v>
      </c>
      <c r="W1178" s="14">
        <v>14.352029999999999</v>
      </c>
      <c r="X1178" s="14">
        <v>17.94303</v>
      </c>
      <c r="Y1178" s="22">
        <v>0.2</v>
      </c>
      <c r="Z1178" s="27">
        <v>38</v>
      </c>
      <c r="AA1178" s="32">
        <v>2206</v>
      </c>
    </row>
    <row r="1179" spans="1:27" x14ac:dyDescent="0.25">
      <c r="A1179" t="s">
        <v>1425</v>
      </c>
      <c r="B1179" s="1" t="s">
        <v>1413</v>
      </c>
      <c r="C1179" s="1" t="s">
        <v>24</v>
      </c>
      <c r="D1179" s="1">
        <v>0.4</v>
      </c>
      <c r="E1179" s="1">
        <v>44</v>
      </c>
      <c r="F1179" s="1" t="s">
        <v>1710</v>
      </c>
      <c r="H1179" t="str">
        <v>298</v>
      </c>
      <c r="I1179" t="str">
        <v>499</v>
      </c>
      <c r="K1179" s="10">
        <v>298</v>
      </c>
      <c r="L1179" s="10">
        <v>499</v>
      </c>
      <c r="N1179" s="3"/>
      <c r="O1179" s="4"/>
      <c r="Q1179" s="13">
        <v>3.5670600000000001</v>
      </c>
      <c r="R1179" s="13">
        <v>5.9730299999999996</v>
      </c>
      <c r="V1179" s="16" t="s">
        <v>1562</v>
      </c>
      <c r="W1179" s="14">
        <v>16.746030000000001</v>
      </c>
      <c r="X1179" s="14">
        <v>31.840199999999999</v>
      </c>
      <c r="Y1179" s="22">
        <v>0.47</v>
      </c>
      <c r="Z1179" s="27">
        <v>41</v>
      </c>
      <c r="AA1179" s="32">
        <v>9349</v>
      </c>
    </row>
    <row r="1180" spans="1:27" x14ac:dyDescent="0.25">
      <c r="A1180" t="s">
        <v>1499</v>
      </c>
      <c r="B1180" s="1" t="s">
        <v>110</v>
      </c>
      <c r="C1180" s="1" t="s">
        <v>128</v>
      </c>
      <c r="D1180" s="1">
        <v>0.2</v>
      </c>
      <c r="E1180" s="1">
        <v>38</v>
      </c>
      <c r="F1180" s="1" t="s">
        <v>1711</v>
      </c>
      <c r="H1180" t="str">
        <v>1,199</v>
      </c>
      <c r="I1180" t="str">
        <v>1,499</v>
      </c>
      <c r="K1180" s="10">
        <v>1199</v>
      </c>
      <c r="L1180" s="10">
        <v>1499</v>
      </c>
      <c r="N1180" s="3"/>
      <c r="O1180" s="4"/>
      <c r="Q1180" s="13">
        <v>14.352029999999999</v>
      </c>
      <c r="R1180" s="13">
        <v>17.94303</v>
      </c>
      <c r="V1180" s="16" t="s">
        <v>1427</v>
      </c>
      <c r="W1180" s="14">
        <v>7.1700299999999997</v>
      </c>
      <c r="X1180" s="14">
        <v>33.50403</v>
      </c>
      <c r="Y1180" s="22">
        <v>0.79</v>
      </c>
      <c r="Z1180" s="27">
        <v>39</v>
      </c>
      <c r="AA1180" s="32">
        <v>578</v>
      </c>
    </row>
    <row r="1181" spans="1:27" x14ac:dyDescent="0.25">
      <c r="A1181" t="s">
        <v>1562</v>
      </c>
      <c r="B1181" s="1" t="s">
        <v>124</v>
      </c>
      <c r="C1181" s="1" t="s">
        <v>1712</v>
      </c>
      <c r="D1181" s="1">
        <v>0.47</v>
      </c>
      <c r="E1181" s="1">
        <v>41</v>
      </c>
      <c r="F1181" s="1" t="s">
        <v>1713</v>
      </c>
      <c r="H1181" t="str">
        <v>1,399</v>
      </c>
      <c r="I1181" t="str">
        <v>2,660</v>
      </c>
      <c r="K1181" s="10">
        <v>1399</v>
      </c>
      <c r="L1181" s="10">
        <v>2660</v>
      </c>
      <c r="N1181" s="3"/>
      <c r="O1181" s="4"/>
      <c r="Q1181" s="13">
        <v>16.746030000000001</v>
      </c>
      <c r="R1181" s="13">
        <v>31.840199999999999</v>
      </c>
      <c r="V1181" s="16" t="s">
        <v>1595</v>
      </c>
      <c r="W1181" s="14">
        <v>17.94303</v>
      </c>
      <c r="X1181" s="14">
        <v>17.94303</v>
      </c>
      <c r="Y1181" s="22">
        <v>0</v>
      </c>
      <c r="Z1181" s="27">
        <v>43</v>
      </c>
      <c r="AA1181" s="32">
        <v>9331</v>
      </c>
    </row>
    <row r="1182" spans="1:27" x14ac:dyDescent="0.25">
      <c r="A1182" t="s">
        <v>1427</v>
      </c>
      <c r="B1182" s="1" t="s">
        <v>80</v>
      </c>
      <c r="C1182" s="1" t="s">
        <v>717</v>
      </c>
      <c r="D1182" s="1">
        <v>0.79</v>
      </c>
      <c r="E1182" s="1">
        <v>39</v>
      </c>
      <c r="F1182" s="1" t="s">
        <v>1714</v>
      </c>
      <c r="H1182" t="str">
        <v>599</v>
      </c>
      <c r="I1182" t="str">
        <v>2,799</v>
      </c>
      <c r="K1182" s="10">
        <v>599</v>
      </c>
      <c r="L1182" s="10">
        <v>2799</v>
      </c>
      <c r="N1182" s="3"/>
      <c r="O1182" s="4"/>
      <c r="Q1182" s="13">
        <v>7.1700299999999997</v>
      </c>
      <c r="R1182" s="13">
        <v>33.50403</v>
      </c>
      <c r="V1182" s="16" t="s">
        <v>1701</v>
      </c>
      <c r="W1182" s="14">
        <v>172.36799999999999</v>
      </c>
      <c r="X1182" s="14">
        <v>717.00299999999993</v>
      </c>
      <c r="Y1182" s="22">
        <v>0.76</v>
      </c>
      <c r="Z1182" s="27">
        <v>44</v>
      </c>
      <c r="AA1182" s="32">
        <v>3837</v>
      </c>
    </row>
    <row r="1183" spans="1:27" x14ac:dyDescent="0.25">
      <c r="A1183" t="s">
        <v>1595</v>
      </c>
      <c r="B1183" s="1" t="s">
        <v>128</v>
      </c>
      <c r="C1183" s="1" t="s">
        <v>128</v>
      </c>
      <c r="D1183" s="1">
        <v>0</v>
      </c>
      <c r="E1183" s="1">
        <v>43</v>
      </c>
      <c r="F1183" s="1" t="s">
        <v>1715</v>
      </c>
      <c r="H1183" t="str">
        <v>1,499</v>
      </c>
      <c r="I1183" t="str">
        <v>1,499</v>
      </c>
      <c r="K1183" s="10">
        <v>1499</v>
      </c>
      <c r="L1183" s="10">
        <v>1499</v>
      </c>
      <c r="N1183" s="3"/>
      <c r="O1183" s="4"/>
      <c r="Q1183" s="13">
        <v>17.94303</v>
      </c>
      <c r="R1183" s="13">
        <v>17.94303</v>
      </c>
      <c r="V1183" s="16" t="s">
        <v>1704</v>
      </c>
      <c r="W1183" s="14">
        <v>20.337029999999999</v>
      </c>
      <c r="X1183" s="14">
        <v>22.742999999999999</v>
      </c>
      <c r="Y1183" s="22">
        <v>0.11</v>
      </c>
      <c r="Z1183" s="27">
        <v>36</v>
      </c>
      <c r="AA1183" s="32">
        <v>11456</v>
      </c>
    </row>
    <row r="1184" spans="1:27" x14ac:dyDescent="0.25">
      <c r="A1184" t="s">
        <v>1701</v>
      </c>
      <c r="B1184" s="1" t="s">
        <v>1716</v>
      </c>
      <c r="C1184" s="1" t="s">
        <v>1717</v>
      </c>
      <c r="D1184" s="1">
        <v>0.76</v>
      </c>
      <c r="E1184" s="1">
        <v>44</v>
      </c>
      <c r="F1184" s="1" t="s">
        <v>1718</v>
      </c>
      <c r="H1184" t="str">
        <v>14,400</v>
      </c>
      <c r="I1184" t="str">
        <v>59,900</v>
      </c>
      <c r="K1184" s="10">
        <v>14400</v>
      </c>
      <c r="L1184" s="10">
        <v>59900</v>
      </c>
      <c r="N1184" s="3"/>
      <c r="O1184" s="4"/>
      <c r="Q1184" s="13">
        <v>172.36799999999999</v>
      </c>
      <c r="R1184" s="13">
        <v>717.00299999999993</v>
      </c>
      <c r="V1184" s="16" t="s">
        <v>1419</v>
      </c>
      <c r="W1184" s="14">
        <v>7.7685300000000002</v>
      </c>
      <c r="X1184" s="14">
        <v>11.958029999999999</v>
      </c>
      <c r="Y1184" s="22">
        <v>0.35</v>
      </c>
      <c r="Z1184" s="27">
        <v>38</v>
      </c>
      <c r="AA1184" s="32">
        <v>49</v>
      </c>
    </row>
    <row r="1185" spans="1:27" x14ac:dyDescent="0.25">
      <c r="A1185" t="s">
        <v>1704</v>
      </c>
      <c r="B1185" s="1" t="s">
        <v>255</v>
      </c>
      <c r="C1185" s="1" t="s">
        <v>85</v>
      </c>
      <c r="D1185" s="1">
        <v>0.11</v>
      </c>
      <c r="E1185" s="1">
        <v>36</v>
      </c>
      <c r="F1185" s="1" t="s">
        <v>1719</v>
      </c>
      <c r="H1185" t="str">
        <v>1,699</v>
      </c>
      <c r="I1185" t="str">
        <v>1,900</v>
      </c>
      <c r="K1185" s="10">
        <v>1699</v>
      </c>
      <c r="L1185" s="10">
        <v>1900</v>
      </c>
      <c r="N1185" s="3"/>
      <c r="O1185" s="4"/>
      <c r="Q1185" s="13">
        <v>20.337029999999999</v>
      </c>
      <c r="R1185" s="13">
        <v>22.742999999999999</v>
      </c>
      <c r="V1185" s="16" t="s">
        <v>1450</v>
      </c>
      <c r="W1185" s="14">
        <v>38.890529999999998</v>
      </c>
      <c r="X1185" s="14">
        <v>76.308750000000003</v>
      </c>
      <c r="Y1185" s="22">
        <v>0.49</v>
      </c>
      <c r="Z1185" s="27">
        <v>4</v>
      </c>
      <c r="AA1185" s="32">
        <v>4978</v>
      </c>
    </row>
    <row r="1186" spans="1:27" x14ac:dyDescent="0.25">
      <c r="A1186" t="s">
        <v>1419</v>
      </c>
      <c r="B1186" s="1" t="s">
        <v>123</v>
      </c>
      <c r="C1186" s="1" t="s">
        <v>30</v>
      </c>
      <c r="D1186" s="1">
        <v>0.35</v>
      </c>
      <c r="E1186" s="1">
        <v>38</v>
      </c>
      <c r="F1186" s="1" t="s">
        <v>1720</v>
      </c>
      <c r="H1186" t="str">
        <v>649</v>
      </c>
      <c r="I1186" t="str">
        <v>999</v>
      </c>
      <c r="K1186" s="10">
        <v>649</v>
      </c>
      <c r="L1186" s="10">
        <v>999</v>
      </c>
      <c r="N1186" s="3"/>
      <c r="O1186" s="4"/>
      <c r="Q1186" s="13">
        <v>7.7685300000000002</v>
      </c>
      <c r="R1186" s="13">
        <v>11.958029999999999</v>
      </c>
      <c r="V1186" s="16" t="s">
        <v>1486</v>
      </c>
      <c r="W1186" s="14">
        <v>2.3820299999999999</v>
      </c>
      <c r="X1186" s="14">
        <v>5.9730299999999996</v>
      </c>
      <c r="Y1186" s="22">
        <v>0.6</v>
      </c>
      <c r="Z1186" s="27">
        <v>41</v>
      </c>
      <c r="AA1186" s="32">
        <v>1996</v>
      </c>
    </row>
    <row r="1187" spans="1:27" x14ac:dyDescent="0.25">
      <c r="A1187" t="s">
        <v>1450</v>
      </c>
      <c r="B1187" s="1" t="s">
        <v>1548</v>
      </c>
      <c r="C1187" s="1" t="s">
        <v>1721</v>
      </c>
      <c r="D1187" s="1">
        <v>0.49</v>
      </c>
      <c r="E1187" s="1">
        <v>4</v>
      </c>
      <c r="F1187" s="1" t="s">
        <v>1722</v>
      </c>
      <c r="H1187" t="str">
        <v>3,249</v>
      </c>
      <c r="I1187" t="str">
        <v>6,375</v>
      </c>
      <c r="K1187" s="10">
        <v>3249</v>
      </c>
      <c r="L1187" s="10">
        <v>6375</v>
      </c>
      <c r="N1187" s="3"/>
      <c r="O1187" s="4"/>
      <c r="Q1187" s="13">
        <v>38.890529999999998</v>
      </c>
      <c r="R1187" s="13">
        <v>76.308750000000003</v>
      </c>
      <c r="V1187" s="16" t="s">
        <v>1520</v>
      </c>
      <c r="W1187" s="14">
        <v>13.15503</v>
      </c>
      <c r="X1187" s="14">
        <v>22.731030000000001</v>
      </c>
      <c r="Y1187" s="22">
        <v>0.42</v>
      </c>
      <c r="Z1187" s="27">
        <v>43</v>
      </c>
      <c r="AA1187" s="32">
        <v>1811</v>
      </c>
    </row>
    <row r="1188" spans="1:27" x14ac:dyDescent="0.25">
      <c r="A1188" t="s">
        <v>1486</v>
      </c>
      <c r="B1188" s="1" t="s">
        <v>10</v>
      </c>
      <c r="C1188" s="1" t="s">
        <v>24</v>
      </c>
      <c r="D1188" s="1">
        <v>0.6</v>
      </c>
      <c r="E1188" s="1">
        <v>41</v>
      </c>
      <c r="F1188" s="1" t="s">
        <v>1723</v>
      </c>
      <c r="H1188" t="str">
        <v>199</v>
      </c>
      <c r="I1188" t="str">
        <v>499</v>
      </c>
      <c r="K1188" s="10">
        <v>199</v>
      </c>
      <c r="L1188" s="10">
        <v>499</v>
      </c>
      <c r="N1188" s="3"/>
      <c r="O1188" s="4"/>
      <c r="Q1188" s="13">
        <v>2.3820299999999999</v>
      </c>
      <c r="R1188" s="13">
        <v>5.9730299999999996</v>
      </c>
      <c r="V1188" s="16" t="s">
        <v>1416</v>
      </c>
      <c r="W1188" s="14">
        <v>7.94808</v>
      </c>
      <c r="X1188" s="14">
        <v>17.8353</v>
      </c>
      <c r="Y1188" s="22">
        <v>0.55000000000000004</v>
      </c>
      <c r="Z1188" s="27">
        <v>4</v>
      </c>
      <c r="AA1188" s="32">
        <v>2198</v>
      </c>
    </row>
    <row r="1189" spans="1:27" x14ac:dyDescent="0.25">
      <c r="A1189" t="s">
        <v>1520</v>
      </c>
      <c r="B1189" s="1" t="s">
        <v>8</v>
      </c>
      <c r="C1189" s="1" t="s">
        <v>13</v>
      </c>
      <c r="D1189" s="1">
        <v>0.42</v>
      </c>
      <c r="E1189" s="1">
        <v>43</v>
      </c>
      <c r="F1189" s="1" t="s">
        <v>1724</v>
      </c>
      <c r="H1189" t="str">
        <v>1,099</v>
      </c>
      <c r="I1189" t="str">
        <v>1,899</v>
      </c>
      <c r="K1189" s="10">
        <v>1099</v>
      </c>
      <c r="L1189" s="10">
        <v>1899</v>
      </c>
      <c r="N1189" s="3"/>
      <c r="O1189" s="4"/>
      <c r="Q1189" s="13">
        <v>13.15503</v>
      </c>
      <c r="R1189" s="13">
        <v>22.731030000000001</v>
      </c>
      <c r="V1189" s="16" t="s">
        <v>1522</v>
      </c>
      <c r="W1189" s="14">
        <v>3.1122000000000001</v>
      </c>
      <c r="X1189" s="14">
        <v>4.1894999999999998</v>
      </c>
      <c r="Y1189" s="22">
        <v>0.26</v>
      </c>
      <c r="Z1189" s="27">
        <v>39</v>
      </c>
      <c r="AA1189" s="32">
        <v>13127</v>
      </c>
    </row>
    <row r="1190" spans="1:27" x14ac:dyDescent="0.25">
      <c r="A1190" t="s">
        <v>1416</v>
      </c>
      <c r="B1190" s="1" t="s">
        <v>1725</v>
      </c>
      <c r="C1190" s="1" t="s">
        <v>366</v>
      </c>
      <c r="D1190" s="1">
        <v>0.55000000000000004</v>
      </c>
      <c r="E1190" s="1">
        <v>4</v>
      </c>
      <c r="F1190" s="1" t="s">
        <v>1726</v>
      </c>
      <c r="H1190" t="str">
        <v>664</v>
      </c>
      <c r="I1190" t="str">
        <v>1,490</v>
      </c>
      <c r="K1190" s="10">
        <v>664</v>
      </c>
      <c r="L1190" s="10">
        <v>1490</v>
      </c>
      <c r="N1190" s="3"/>
      <c r="O1190" s="4"/>
      <c r="Q1190" s="13">
        <v>7.94808</v>
      </c>
      <c r="R1190" s="13">
        <v>17.8353</v>
      </c>
      <c r="V1190" s="16" t="s">
        <v>1466</v>
      </c>
      <c r="W1190" s="14">
        <v>77.793030000000002</v>
      </c>
      <c r="X1190" s="14">
        <v>101.745</v>
      </c>
      <c r="Y1190" s="22">
        <v>0.24</v>
      </c>
      <c r="Z1190" s="27">
        <v>44</v>
      </c>
      <c r="AA1190" s="32">
        <v>5865</v>
      </c>
    </row>
    <row r="1191" spans="1:27" x14ac:dyDescent="0.25">
      <c r="A1191" t="s">
        <v>1522</v>
      </c>
      <c r="B1191" s="1" t="s">
        <v>1727</v>
      </c>
      <c r="C1191" s="1" t="s">
        <v>39</v>
      </c>
      <c r="D1191" s="1">
        <v>0.26</v>
      </c>
      <c r="E1191" s="1">
        <v>39</v>
      </c>
      <c r="F1191" s="1" t="s">
        <v>1728</v>
      </c>
      <c r="H1191" t="str">
        <v>260</v>
      </c>
      <c r="I1191" t="str">
        <v>350</v>
      </c>
      <c r="K1191" s="10">
        <v>260</v>
      </c>
      <c r="L1191" s="10">
        <v>350</v>
      </c>
      <c r="N1191" s="3"/>
      <c r="O1191" s="4"/>
      <c r="Q1191" s="13">
        <v>3.1122000000000001</v>
      </c>
      <c r="R1191" s="13">
        <v>4.1894999999999998</v>
      </c>
      <c r="V1191" s="16" t="s">
        <v>1731</v>
      </c>
      <c r="W1191" s="14">
        <v>17.763480000000001</v>
      </c>
      <c r="X1191" s="14">
        <v>29.913029999999999</v>
      </c>
      <c r="Y1191" s="22">
        <v>0.41</v>
      </c>
      <c r="Z1191" s="27">
        <v>37</v>
      </c>
      <c r="AA1191" s="32">
        <v>1067</v>
      </c>
    </row>
    <row r="1192" spans="1:27" x14ac:dyDescent="0.25">
      <c r="A1192" t="s">
        <v>1466</v>
      </c>
      <c r="B1192" s="1" t="s">
        <v>538</v>
      </c>
      <c r="C1192" s="1" t="s">
        <v>1729</v>
      </c>
      <c r="D1192" s="1">
        <v>0.24</v>
      </c>
      <c r="E1192" s="1">
        <v>44</v>
      </c>
      <c r="F1192" s="1" t="s">
        <v>1730</v>
      </c>
      <c r="H1192" t="str">
        <v>6,499</v>
      </c>
      <c r="I1192" t="str">
        <v>8,500</v>
      </c>
      <c r="K1192" s="10">
        <v>6499</v>
      </c>
      <c r="L1192" s="10">
        <v>8500</v>
      </c>
      <c r="N1192" s="3"/>
      <c r="O1192" s="4"/>
      <c r="Q1192" s="13">
        <v>77.793030000000002</v>
      </c>
      <c r="R1192" s="13">
        <v>101.745</v>
      </c>
      <c r="V1192" s="16" t="s">
        <v>1489</v>
      </c>
      <c r="W1192" s="14">
        <v>11.958029999999999</v>
      </c>
      <c r="X1192" s="14">
        <v>18.673200000000001</v>
      </c>
      <c r="Y1192" s="22">
        <v>0.36</v>
      </c>
      <c r="Z1192" s="27">
        <v>36</v>
      </c>
      <c r="AA1192" s="32">
        <v>4881</v>
      </c>
    </row>
    <row r="1193" spans="1:27" x14ac:dyDescent="0.25">
      <c r="A1193" t="s">
        <v>1731</v>
      </c>
      <c r="B1193" s="1" t="s">
        <v>1732</v>
      </c>
      <c r="C1193" s="1" t="s">
        <v>295</v>
      </c>
      <c r="D1193" s="1">
        <v>0.41</v>
      </c>
      <c r="E1193" s="1">
        <v>37</v>
      </c>
      <c r="F1193" s="1" t="s">
        <v>1733</v>
      </c>
      <c r="H1193" t="str">
        <v>1,484</v>
      </c>
      <c r="I1193" t="str">
        <v>2,499</v>
      </c>
      <c r="K1193" s="10">
        <v>1484</v>
      </c>
      <c r="L1193" s="10">
        <v>2499</v>
      </c>
      <c r="N1193" s="3"/>
      <c r="O1193" s="4"/>
      <c r="Q1193" s="13">
        <v>17.763480000000001</v>
      </c>
      <c r="R1193" s="13">
        <v>29.913029999999999</v>
      </c>
      <c r="V1193" s="16" t="s">
        <v>1499</v>
      </c>
      <c r="W1193" s="14">
        <v>39.48903</v>
      </c>
      <c r="X1193" s="14">
        <v>77.804999999999993</v>
      </c>
      <c r="Y1193" s="22">
        <v>0.49</v>
      </c>
      <c r="Z1193" s="27">
        <v>37</v>
      </c>
      <c r="AA1193" s="32">
        <v>11217</v>
      </c>
    </row>
    <row r="1194" spans="1:27" x14ac:dyDescent="0.25">
      <c r="A1194" t="s">
        <v>1489</v>
      </c>
      <c r="B1194" s="1" t="s">
        <v>30</v>
      </c>
      <c r="C1194" s="1" t="s">
        <v>1734</v>
      </c>
      <c r="D1194" s="1">
        <v>0.36</v>
      </c>
      <c r="E1194" s="1">
        <v>36</v>
      </c>
      <c r="F1194" s="1" t="s">
        <v>1735</v>
      </c>
      <c r="H1194" t="str">
        <v>999</v>
      </c>
      <c r="I1194" t="str">
        <v>1,560</v>
      </c>
      <c r="K1194" s="10">
        <v>999</v>
      </c>
      <c r="L1194" s="10">
        <v>1560</v>
      </c>
      <c r="N1194" s="3"/>
      <c r="O1194" s="4"/>
      <c r="Q1194" s="13">
        <v>11.958029999999999</v>
      </c>
      <c r="R1194" s="13">
        <v>18.673200000000001</v>
      </c>
      <c r="V1194" s="16" t="s">
        <v>1445</v>
      </c>
      <c r="W1194" s="14">
        <v>3.1002299999999998</v>
      </c>
      <c r="X1194" s="14">
        <v>11.958029999999999</v>
      </c>
      <c r="Y1194" s="22">
        <v>0.74</v>
      </c>
      <c r="Z1194" s="27">
        <v>4</v>
      </c>
      <c r="AA1194" s="32">
        <v>43</v>
      </c>
    </row>
    <row r="1195" spans="1:27" x14ac:dyDescent="0.25">
      <c r="A1195" t="s">
        <v>1499</v>
      </c>
      <c r="B1195" s="1" t="s">
        <v>984</v>
      </c>
      <c r="C1195" s="1" t="s">
        <v>1736</v>
      </c>
      <c r="D1195" s="1">
        <v>0.49</v>
      </c>
      <c r="E1195" s="1">
        <v>37</v>
      </c>
      <c r="F1195" s="1" t="s">
        <v>1737</v>
      </c>
      <c r="H1195" t="str">
        <v>3,299</v>
      </c>
      <c r="I1195" t="str">
        <v>6,500</v>
      </c>
      <c r="K1195" s="10">
        <v>3299</v>
      </c>
      <c r="L1195" s="10">
        <v>6500</v>
      </c>
      <c r="N1195" s="3"/>
      <c r="O1195" s="4"/>
      <c r="Q1195" s="13">
        <v>39.48903</v>
      </c>
      <c r="R1195" s="13">
        <v>77.804999999999993</v>
      </c>
      <c r="V1195" s="16" t="s">
        <v>1450</v>
      </c>
      <c r="W1195" s="14">
        <v>38.890529999999998</v>
      </c>
      <c r="X1195" s="14">
        <v>93.306150000000002</v>
      </c>
      <c r="Y1195" s="22">
        <v>0.57999999999999996</v>
      </c>
      <c r="Z1195" s="27">
        <v>42</v>
      </c>
      <c r="AA1195" s="32">
        <v>4664</v>
      </c>
    </row>
    <row r="1196" spans="1:27" x14ac:dyDescent="0.25">
      <c r="A1196" t="s">
        <v>1445</v>
      </c>
      <c r="B1196" s="1" t="s">
        <v>332</v>
      </c>
      <c r="C1196" s="1" t="s">
        <v>30</v>
      </c>
      <c r="D1196" s="1">
        <v>0.74</v>
      </c>
      <c r="E1196" s="1">
        <v>4</v>
      </c>
      <c r="F1196" s="1" t="s">
        <v>1738</v>
      </c>
      <c r="H1196" t="str">
        <v>259</v>
      </c>
      <c r="I1196" t="str">
        <v>999</v>
      </c>
      <c r="K1196" s="10">
        <v>259</v>
      </c>
      <c r="L1196" s="10">
        <v>999</v>
      </c>
      <c r="N1196" s="3"/>
      <c r="O1196" s="4"/>
      <c r="Q1196" s="13">
        <v>3.1002299999999998</v>
      </c>
      <c r="R1196" s="13">
        <v>11.958029999999999</v>
      </c>
      <c r="V1196" s="16" t="s">
        <v>1489</v>
      </c>
      <c r="W1196" s="14">
        <v>51.2316</v>
      </c>
      <c r="X1196" s="14">
        <v>71.760149999999996</v>
      </c>
      <c r="Y1196" s="22">
        <v>0.28999999999999998</v>
      </c>
      <c r="Z1196" s="27">
        <v>38</v>
      </c>
      <c r="AA1196" s="32">
        <v>2112</v>
      </c>
    </row>
    <row r="1197" spans="1:27" x14ac:dyDescent="0.25">
      <c r="A1197" t="s">
        <v>1450</v>
      </c>
      <c r="B1197" s="1" t="s">
        <v>1548</v>
      </c>
      <c r="C1197" s="1" t="s">
        <v>1739</v>
      </c>
      <c r="D1197" s="1">
        <v>0.57999999999999996</v>
      </c>
      <c r="E1197" s="1">
        <v>42</v>
      </c>
      <c r="F1197" s="1" t="s">
        <v>1740</v>
      </c>
      <c r="H1197" t="str">
        <v>3,249</v>
      </c>
      <c r="I1197" t="str">
        <v>7,795</v>
      </c>
      <c r="K1197" s="10">
        <v>3249</v>
      </c>
      <c r="L1197" s="10">
        <v>7795</v>
      </c>
      <c r="N1197" s="3"/>
      <c r="O1197" s="4"/>
      <c r="Q1197" s="13">
        <v>38.890529999999998</v>
      </c>
      <c r="R1197" s="13">
        <v>93.306150000000002</v>
      </c>
      <c r="V1197" s="16" t="s">
        <v>1744</v>
      </c>
      <c r="W1197" s="14">
        <v>2.26233</v>
      </c>
      <c r="X1197" s="14">
        <v>3.5790299999999999</v>
      </c>
      <c r="Y1197" s="22">
        <v>0.37</v>
      </c>
      <c r="Z1197" s="27">
        <v>42</v>
      </c>
      <c r="AA1197" s="32">
        <v>2737</v>
      </c>
    </row>
    <row r="1198" spans="1:27" x14ac:dyDescent="0.25">
      <c r="A1198" t="s">
        <v>1489</v>
      </c>
      <c r="B1198" s="1" t="s">
        <v>1741</v>
      </c>
      <c r="C1198" s="1" t="s">
        <v>1742</v>
      </c>
      <c r="D1198" s="1">
        <v>0.28999999999999998</v>
      </c>
      <c r="E1198" s="1">
        <v>38</v>
      </c>
      <c r="F1198" s="1" t="s">
        <v>1743</v>
      </c>
      <c r="H1198" t="str">
        <v>4,280</v>
      </c>
      <c r="I1198" t="str">
        <v>5,995</v>
      </c>
      <c r="K1198" s="10">
        <v>4280</v>
      </c>
      <c r="L1198" s="10">
        <v>5995</v>
      </c>
      <c r="N1198" s="3"/>
      <c r="O1198" s="4"/>
      <c r="Q1198" s="13">
        <v>51.2316</v>
      </c>
      <c r="R1198" s="13">
        <v>71.760149999999996</v>
      </c>
      <c r="V1198" s="16" t="s">
        <v>1562</v>
      </c>
      <c r="W1198" s="14">
        <v>17.344529999999999</v>
      </c>
      <c r="X1198" s="14">
        <v>28.117529999999999</v>
      </c>
      <c r="Y1198" s="22">
        <v>0.38</v>
      </c>
      <c r="Z1198" s="27">
        <v>39</v>
      </c>
      <c r="AA1198" s="32">
        <v>9019</v>
      </c>
    </row>
    <row r="1199" spans="1:27" x14ac:dyDescent="0.25">
      <c r="A1199" t="s">
        <v>1744</v>
      </c>
      <c r="B1199" s="1" t="s">
        <v>1745</v>
      </c>
      <c r="C1199" s="1" t="s">
        <v>27</v>
      </c>
      <c r="D1199" s="1">
        <v>0.37</v>
      </c>
      <c r="E1199" s="1">
        <v>42</v>
      </c>
      <c r="F1199" s="1" t="s">
        <v>1746</v>
      </c>
      <c r="H1199" t="str">
        <v>189</v>
      </c>
      <c r="I1199" t="str">
        <v>299</v>
      </c>
      <c r="K1199" s="10">
        <v>189</v>
      </c>
      <c r="L1199" s="10">
        <v>299</v>
      </c>
      <c r="N1199" s="3"/>
      <c r="O1199" s="4"/>
      <c r="Q1199" s="13">
        <v>2.26233</v>
      </c>
      <c r="R1199" s="13">
        <v>3.5790299999999999</v>
      </c>
      <c r="V1199" s="16" t="s">
        <v>1486</v>
      </c>
      <c r="W1199" s="14">
        <v>2.3820299999999999</v>
      </c>
      <c r="X1199" s="14">
        <v>5.9730299999999996</v>
      </c>
      <c r="Y1199" s="22">
        <v>0.6</v>
      </c>
      <c r="Z1199" s="27">
        <v>4</v>
      </c>
      <c r="AA1199" s="32">
        <v>10234</v>
      </c>
    </row>
    <row r="1200" spans="1:27" x14ac:dyDescent="0.25">
      <c r="A1200" t="s">
        <v>1562</v>
      </c>
      <c r="B1200" s="1" t="s">
        <v>1747</v>
      </c>
      <c r="C1200" s="1" t="s">
        <v>1748</v>
      </c>
      <c r="D1200" s="1">
        <v>0.38</v>
      </c>
      <c r="E1200" s="1">
        <v>39</v>
      </c>
      <c r="F1200" s="1" t="s">
        <v>1749</v>
      </c>
      <c r="H1200" t="str">
        <v>1,449</v>
      </c>
      <c r="I1200" t="str">
        <v>2,349</v>
      </c>
      <c r="K1200" s="10">
        <v>1449</v>
      </c>
      <c r="L1200" s="10">
        <v>2349</v>
      </c>
      <c r="N1200" s="3"/>
      <c r="O1200" s="4"/>
      <c r="Q1200" s="13">
        <v>17.344529999999999</v>
      </c>
      <c r="R1200" s="13">
        <v>28.117529999999999</v>
      </c>
      <c r="V1200" s="16" t="s">
        <v>1751</v>
      </c>
      <c r="W1200" s="14">
        <v>5.6737799999999998</v>
      </c>
      <c r="X1200" s="14">
        <v>15.54903</v>
      </c>
      <c r="Y1200" s="22">
        <v>0.64</v>
      </c>
      <c r="Z1200" s="27">
        <v>41</v>
      </c>
      <c r="AA1200" s="32">
        <v>550</v>
      </c>
    </row>
    <row r="1201" spans="1:27" x14ac:dyDescent="0.25">
      <c r="A1201" t="s">
        <v>1486</v>
      </c>
      <c r="B1201" s="1" t="s">
        <v>10</v>
      </c>
      <c r="C1201" s="1" t="s">
        <v>24</v>
      </c>
      <c r="D1201" s="1">
        <v>0.6</v>
      </c>
      <c r="E1201" s="1">
        <v>4</v>
      </c>
      <c r="F1201" s="1" t="s">
        <v>1750</v>
      </c>
      <c r="H1201" t="str">
        <v>199</v>
      </c>
      <c r="I1201" t="str">
        <v>499</v>
      </c>
      <c r="K1201" s="10">
        <v>199</v>
      </c>
      <c r="L1201" s="10">
        <v>499</v>
      </c>
      <c r="N1201" s="3"/>
      <c r="O1201" s="4"/>
      <c r="Q1201" s="13">
        <v>2.3820299999999999</v>
      </c>
      <c r="R1201" s="13">
        <v>5.9730299999999996</v>
      </c>
      <c r="V1201" s="16" t="s">
        <v>1445</v>
      </c>
      <c r="W1201" s="14">
        <v>3.3396300000000001</v>
      </c>
      <c r="X1201" s="14">
        <v>5.9730299999999996</v>
      </c>
      <c r="Y1201" s="22">
        <v>0.44</v>
      </c>
      <c r="Z1201" s="27">
        <v>48</v>
      </c>
      <c r="AA1201" s="32">
        <v>28</v>
      </c>
    </row>
    <row r="1202" spans="1:27" x14ac:dyDescent="0.25">
      <c r="A1202" t="s">
        <v>1751</v>
      </c>
      <c r="B1202" s="1" t="s">
        <v>755</v>
      </c>
      <c r="C1202" s="1" t="s">
        <v>171</v>
      </c>
      <c r="D1202" s="1">
        <v>0.64</v>
      </c>
      <c r="E1202" s="1">
        <v>41</v>
      </c>
      <c r="F1202" s="1" t="s">
        <v>1752</v>
      </c>
      <c r="H1202" t="str">
        <v>474</v>
      </c>
      <c r="I1202" t="str">
        <v>1,299</v>
      </c>
      <c r="K1202" s="10">
        <v>474</v>
      </c>
      <c r="L1202" s="10">
        <v>1299</v>
      </c>
      <c r="N1202" s="3"/>
      <c r="O1202" s="4"/>
      <c r="Q1202" s="13">
        <v>5.6737799999999998</v>
      </c>
      <c r="R1202" s="13">
        <v>15.54903</v>
      </c>
      <c r="V1202" s="16" t="s">
        <v>1562</v>
      </c>
      <c r="W1202" s="14">
        <v>23.92803</v>
      </c>
      <c r="X1202" s="14">
        <v>57.156749999999995</v>
      </c>
      <c r="Y1202" s="22">
        <v>0.57999999999999996</v>
      </c>
      <c r="Z1202" s="27">
        <v>42</v>
      </c>
      <c r="AA1202" s="32">
        <v>1353</v>
      </c>
    </row>
    <row r="1203" spans="1:27" x14ac:dyDescent="0.25">
      <c r="A1203" t="s">
        <v>1445</v>
      </c>
      <c r="B1203" s="1" t="s">
        <v>57</v>
      </c>
      <c r="C1203" s="1" t="s">
        <v>24</v>
      </c>
      <c r="D1203" s="1">
        <v>0.44</v>
      </c>
      <c r="E1203" s="1">
        <v>48</v>
      </c>
      <c r="F1203" s="1" t="s">
        <v>1753</v>
      </c>
      <c r="H1203" t="str">
        <v>279</v>
      </c>
      <c r="I1203" t="str">
        <v>499</v>
      </c>
      <c r="K1203" s="10">
        <v>279</v>
      </c>
      <c r="L1203" s="10">
        <v>499</v>
      </c>
      <c r="N1203" s="3"/>
      <c r="O1203" s="4"/>
      <c r="Q1203" s="13">
        <v>3.3396300000000001</v>
      </c>
      <c r="R1203" s="13">
        <v>5.9730299999999996</v>
      </c>
      <c r="V1203" s="16" t="s">
        <v>1425</v>
      </c>
      <c r="W1203" s="14">
        <v>9.5640299999999989</v>
      </c>
      <c r="X1203" s="14">
        <v>14.723100000000001</v>
      </c>
      <c r="Y1203" s="22">
        <v>0.35</v>
      </c>
      <c r="Z1203" s="27">
        <v>41</v>
      </c>
      <c r="AA1203" s="32">
        <v>2138</v>
      </c>
    </row>
    <row r="1204" spans="1:27" x14ac:dyDescent="0.25">
      <c r="A1204" t="s">
        <v>1562</v>
      </c>
      <c r="B1204" s="1" t="s">
        <v>71</v>
      </c>
      <c r="C1204" s="1" t="s">
        <v>1754</v>
      </c>
      <c r="D1204" s="1">
        <v>0.57999999999999996</v>
      </c>
      <c r="E1204" s="1">
        <v>42</v>
      </c>
      <c r="F1204" s="1" t="s">
        <v>1755</v>
      </c>
      <c r="H1204" t="str">
        <v>1,999</v>
      </c>
      <c r="I1204" t="str">
        <v>4,775</v>
      </c>
      <c r="K1204" s="10">
        <v>1999</v>
      </c>
      <c r="L1204" s="10">
        <v>4775</v>
      </c>
      <c r="N1204" s="3"/>
      <c r="O1204" s="4"/>
      <c r="Q1204" s="13">
        <v>23.92803</v>
      </c>
      <c r="R1204" s="13">
        <v>57.156749999999995</v>
      </c>
      <c r="V1204" s="16" t="s">
        <v>1544</v>
      </c>
      <c r="W1204" s="14">
        <v>11.359529999999999</v>
      </c>
      <c r="X1204" s="14">
        <v>23.92803</v>
      </c>
      <c r="Y1204" s="22">
        <v>0.53</v>
      </c>
      <c r="Z1204" s="27">
        <v>4</v>
      </c>
      <c r="AA1204" s="32">
        <v>1679</v>
      </c>
    </row>
    <row r="1205" spans="1:27" x14ac:dyDescent="0.25">
      <c r="A1205" t="s">
        <v>1425</v>
      </c>
      <c r="B1205" s="1" t="s">
        <v>34</v>
      </c>
      <c r="C1205" s="1" t="s">
        <v>1756</v>
      </c>
      <c r="D1205" s="1">
        <v>0.35</v>
      </c>
      <c r="E1205" s="1">
        <v>41</v>
      </c>
      <c r="F1205" s="1" t="s">
        <v>1757</v>
      </c>
      <c r="H1205" t="str">
        <v>799</v>
      </c>
      <c r="I1205" t="str">
        <v>1,230</v>
      </c>
      <c r="K1205" s="10">
        <v>799</v>
      </c>
      <c r="L1205" s="10">
        <v>1230</v>
      </c>
      <c r="N1205" s="3"/>
      <c r="O1205" s="4"/>
      <c r="Q1205" s="13">
        <v>9.5640299999999989</v>
      </c>
      <c r="R1205" s="13">
        <v>14.723100000000001</v>
      </c>
      <c r="V1205" s="16" t="s">
        <v>1759</v>
      </c>
      <c r="W1205" s="14">
        <v>43.782190199999995</v>
      </c>
      <c r="X1205" s="14">
        <v>61.717320000000001</v>
      </c>
      <c r="Y1205" s="22">
        <v>0.28999999999999998</v>
      </c>
      <c r="Z1205" s="27">
        <v>39</v>
      </c>
      <c r="AA1205" s="32">
        <v>12837</v>
      </c>
    </row>
    <row r="1206" spans="1:27" x14ac:dyDescent="0.25">
      <c r="A1206" t="s">
        <v>1544</v>
      </c>
      <c r="B1206" s="1" t="s">
        <v>307</v>
      </c>
      <c r="C1206" s="1" t="s">
        <v>71</v>
      </c>
      <c r="D1206" s="1">
        <v>0.53</v>
      </c>
      <c r="E1206" s="1">
        <v>4</v>
      </c>
      <c r="F1206" s="1" t="s">
        <v>1758</v>
      </c>
      <c r="H1206" t="str">
        <v>949</v>
      </c>
      <c r="I1206" t="str">
        <v>1,999</v>
      </c>
      <c r="K1206" s="10">
        <v>949</v>
      </c>
      <c r="L1206" s="10">
        <v>1999</v>
      </c>
      <c r="N1206" s="3"/>
      <c r="O1206" s="4"/>
      <c r="Q1206" s="13">
        <v>11.359529999999999</v>
      </c>
      <c r="R1206" s="13">
        <v>23.92803</v>
      </c>
      <c r="V1206" s="16" t="s">
        <v>1763</v>
      </c>
      <c r="W1206" s="14">
        <v>20.337029999999999</v>
      </c>
      <c r="X1206" s="14">
        <v>23.92803</v>
      </c>
      <c r="Y1206" s="22">
        <v>0.15</v>
      </c>
      <c r="Z1206" s="27">
        <v>41</v>
      </c>
      <c r="AA1206" s="32">
        <v>8873</v>
      </c>
    </row>
    <row r="1207" spans="1:27" x14ac:dyDescent="0.25">
      <c r="A1207" t="s">
        <v>1759</v>
      </c>
      <c r="B1207" s="1" t="s">
        <v>1760</v>
      </c>
      <c r="C1207" s="1" t="s">
        <v>1761</v>
      </c>
      <c r="D1207" s="1">
        <v>0.28999999999999998</v>
      </c>
      <c r="E1207" s="1">
        <v>39</v>
      </c>
      <c r="F1207" s="1" t="s">
        <v>1762</v>
      </c>
      <c r="H1207" t="str">
        <v>3,657.66</v>
      </c>
      <c r="I1207" t="str">
        <v>5,156</v>
      </c>
      <c r="K1207" s="10">
        <v>3657.66</v>
      </c>
      <c r="L1207" s="10">
        <v>5156</v>
      </c>
      <c r="N1207" s="3"/>
      <c r="O1207" s="4"/>
      <c r="Q1207" s="13">
        <v>43.782190199999995</v>
      </c>
      <c r="R1207" s="13">
        <v>61.717320000000001</v>
      </c>
      <c r="V1207" s="16" t="s">
        <v>1489</v>
      </c>
      <c r="W1207" s="14">
        <v>22.132529999999999</v>
      </c>
      <c r="X1207" s="14">
        <v>25.07715</v>
      </c>
      <c r="Y1207" s="22">
        <v>0.12</v>
      </c>
      <c r="Z1207" s="27">
        <v>43</v>
      </c>
      <c r="AA1207" s="32">
        <v>7681</v>
      </c>
    </row>
    <row r="1208" spans="1:27" x14ac:dyDescent="0.25">
      <c r="A1208" t="s">
        <v>1763</v>
      </c>
      <c r="B1208" s="1" t="s">
        <v>255</v>
      </c>
      <c r="C1208" s="1" t="s">
        <v>71</v>
      </c>
      <c r="D1208" s="1">
        <v>0.15</v>
      </c>
      <c r="E1208" s="1">
        <v>41</v>
      </c>
      <c r="F1208" s="1" t="s">
        <v>1764</v>
      </c>
      <c r="H1208" t="str">
        <v>1,699</v>
      </c>
      <c r="I1208" t="str">
        <v>1,999</v>
      </c>
      <c r="K1208" s="10">
        <v>1699</v>
      </c>
      <c r="L1208" s="10">
        <v>1999</v>
      </c>
      <c r="N1208" s="3"/>
      <c r="O1208" s="4"/>
      <c r="Q1208" s="13">
        <v>20.337029999999999</v>
      </c>
      <c r="R1208" s="13">
        <v>23.92803</v>
      </c>
      <c r="V1208" s="16" t="s">
        <v>1422</v>
      </c>
      <c r="W1208" s="14">
        <v>149.61303000000001</v>
      </c>
      <c r="X1208" s="14">
        <v>237.30525</v>
      </c>
      <c r="Y1208" s="22">
        <v>0.37</v>
      </c>
      <c r="Z1208" s="27">
        <v>41</v>
      </c>
      <c r="AA1208" s="32">
        <v>322</v>
      </c>
    </row>
    <row r="1209" spans="1:27" x14ac:dyDescent="0.25">
      <c r="A1209" t="s">
        <v>1489</v>
      </c>
      <c r="B1209" s="1" t="s">
        <v>1765</v>
      </c>
      <c r="C1209" s="1" t="s">
        <v>1596</v>
      </c>
      <c r="D1209" s="1">
        <v>0.12</v>
      </c>
      <c r="E1209" s="1">
        <v>43</v>
      </c>
      <c r="F1209" s="1" t="s">
        <v>1766</v>
      </c>
      <c r="H1209" t="str">
        <v>1,849</v>
      </c>
      <c r="I1209" t="str">
        <v>2,095</v>
      </c>
      <c r="K1209" s="10">
        <v>1849</v>
      </c>
      <c r="L1209" s="10">
        <v>2095</v>
      </c>
      <c r="N1209" s="3"/>
      <c r="O1209" s="4"/>
      <c r="Q1209" s="13">
        <v>22.132529999999999</v>
      </c>
      <c r="R1209" s="13">
        <v>25.07715</v>
      </c>
      <c r="V1209" s="16" t="s">
        <v>1447</v>
      </c>
      <c r="W1209" s="14">
        <v>13.15503</v>
      </c>
      <c r="X1209" s="14">
        <v>22.982399999999998</v>
      </c>
      <c r="Y1209" s="22">
        <v>0.43</v>
      </c>
      <c r="Z1209" s="27">
        <v>42</v>
      </c>
      <c r="AA1209" s="32">
        <v>9772</v>
      </c>
    </row>
    <row r="1210" spans="1:27" x14ac:dyDescent="0.25">
      <c r="A1210" t="s">
        <v>1422</v>
      </c>
      <c r="B1210" s="1" t="s">
        <v>291</v>
      </c>
      <c r="C1210" s="1" t="s">
        <v>1767</v>
      </c>
      <c r="D1210" s="1">
        <v>0.37</v>
      </c>
      <c r="E1210" s="1">
        <v>41</v>
      </c>
      <c r="F1210" s="1" t="s">
        <v>1768</v>
      </c>
      <c r="H1210" t="str">
        <v>12,499</v>
      </c>
      <c r="I1210" t="str">
        <v>19,825</v>
      </c>
      <c r="K1210" s="10">
        <v>12499</v>
      </c>
      <c r="L1210" s="10">
        <v>19825</v>
      </c>
      <c r="N1210" s="3"/>
      <c r="O1210" s="4"/>
      <c r="Q1210" s="13">
        <v>149.61303000000001</v>
      </c>
      <c r="R1210" s="13">
        <v>237.30525</v>
      </c>
      <c r="V1210" s="16" t="s">
        <v>1704</v>
      </c>
      <c r="W1210" s="14">
        <v>98.142029999999991</v>
      </c>
      <c r="X1210" s="14">
        <v>191.51999999999998</v>
      </c>
      <c r="Y1210" s="22">
        <v>0.49</v>
      </c>
      <c r="Z1210" s="27">
        <v>39</v>
      </c>
      <c r="AA1210" s="32">
        <v>18497</v>
      </c>
    </row>
    <row r="1211" spans="1:27" x14ac:dyDescent="0.25">
      <c r="A1211" t="s">
        <v>1447</v>
      </c>
      <c r="B1211" s="1" t="s">
        <v>8</v>
      </c>
      <c r="C1211" s="1" t="s">
        <v>1769</v>
      </c>
      <c r="D1211" s="1">
        <v>0.43</v>
      </c>
      <c r="E1211" s="1">
        <v>42</v>
      </c>
      <c r="F1211" s="1" t="s">
        <v>1770</v>
      </c>
      <c r="H1211" t="str">
        <v>1,099</v>
      </c>
      <c r="I1211" t="str">
        <v>1,920</v>
      </c>
      <c r="K1211" s="10">
        <v>1099</v>
      </c>
      <c r="L1211" s="10">
        <v>1920</v>
      </c>
      <c r="N1211" s="3"/>
      <c r="O1211" s="4"/>
      <c r="Q1211" s="13">
        <v>13.15503</v>
      </c>
      <c r="R1211" s="13">
        <v>22.982399999999998</v>
      </c>
      <c r="V1211" s="16" t="s">
        <v>1499</v>
      </c>
      <c r="W1211" s="14">
        <v>5.9730299999999996</v>
      </c>
      <c r="X1211" s="14">
        <v>26.322029999999998</v>
      </c>
      <c r="Y1211" s="22">
        <v>0.77</v>
      </c>
      <c r="Z1211" s="27">
        <v>37</v>
      </c>
      <c r="AA1211" s="32">
        <v>53</v>
      </c>
    </row>
    <row r="1212" spans="1:27" x14ac:dyDescent="0.25">
      <c r="A1212" t="s">
        <v>1704</v>
      </c>
      <c r="B1212" s="1" t="s">
        <v>1771</v>
      </c>
      <c r="C1212" s="1" t="s">
        <v>1772</v>
      </c>
      <c r="D1212" s="1">
        <v>0.49</v>
      </c>
      <c r="E1212" s="1">
        <v>39</v>
      </c>
      <c r="F1212" s="1" t="s">
        <v>1773</v>
      </c>
      <c r="H1212" t="str">
        <v>8,199</v>
      </c>
      <c r="I1212" t="str">
        <v>16,000</v>
      </c>
      <c r="K1212" s="10">
        <v>8199</v>
      </c>
      <c r="L1212" s="10">
        <v>16000</v>
      </c>
      <c r="N1212" s="3"/>
      <c r="O1212" s="4"/>
      <c r="Q1212" s="13">
        <v>98.142029999999991</v>
      </c>
      <c r="R1212" s="13">
        <v>191.51999999999998</v>
      </c>
      <c r="V1212" s="16" t="s">
        <v>1506</v>
      </c>
      <c r="W1212" s="14">
        <v>83.778030000000001</v>
      </c>
      <c r="X1212" s="14">
        <v>179.53802999999999</v>
      </c>
      <c r="Y1212" s="22">
        <v>0.53</v>
      </c>
      <c r="Z1212" s="27">
        <v>41</v>
      </c>
      <c r="AA1212" s="32">
        <v>1728</v>
      </c>
    </row>
    <row r="1213" spans="1:27" x14ac:dyDescent="0.25">
      <c r="A1213" t="s">
        <v>1499</v>
      </c>
      <c r="B1213" s="1" t="s">
        <v>24</v>
      </c>
      <c r="C1213" s="1" t="s">
        <v>111</v>
      </c>
      <c r="D1213" s="1">
        <v>0.77</v>
      </c>
      <c r="E1213" s="1">
        <v>37</v>
      </c>
      <c r="F1213" s="1" t="s">
        <v>1774</v>
      </c>
      <c r="H1213" t="str">
        <v>499</v>
      </c>
      <c r="I1213" t="str">
        <v>2,199</v>
      </c>
      <c r="K1213" s="10">
        <v>499</v>
      </c>
      <c r="L1213" s="10">
        <v>2199</v>
      </c>
      <c r="N1213" s="3"/>
      <c r="O1213" s="4"/>
      <c r="Q1213" s="13">
        <v>5.9730299999999996</v>
      </c>
      <c r="R1213" s="13">
        <v>26.322029999999998</v>
      </c>
      <c r="V1213" s="16" t="s">
        <v>1560</v>
      </c>
      <c r="W1213" s="14">
        <v>19.09215</v>
      </c>
      <c r="X1213" s="14">
        <v>21.534029999999998</v>
      </c>
      <c r="Y1213" s="22">
        <v>0.11</v>
      </c>
      <c r="Z1213" s="27">
        <v>4</v>
      </c>
      <c r="AA1213" s="32">
        <v>2877</v>
      </c>
    </row>
    <row r="1214" spans="1:27" x14ac:dyDescent="0.25">
      <c r="A1214" t="s">
        <v>1506</v>
      </c>
      <c r="B1214" s="1" t="s">
        <v>117</v>
      </c>
      <c r="C1214" s="1" t="s">
        <v>67</v>
      </c>
      <c r="D1214" s="1">
        <v>0.53</v>
      </c>
      <c r="E1214" s="1">
        <v>41</v>
      </c>
      <c r="F1214" s="1" t="s">
        <v>1775</v>
      </c>
      <c r="H1214" t="str">
        <v>6,999</v>
      </c>
      <c r="I1214" t="str">
        <v>14,999</v>
      </c>
      <c r="K1214" s="10">
        <v>6999</v>
      </c>
      <c r="L1214" s="10">
        <v>14999</v>
      </c>
      <c r="N1214" s="3"/>
      <c r="O1214" s="4"/>
      <c r="Q1214" s="13">
        <v>83.778030000000001</v>
      </c>
      <c r="R1214" s="13">
        <v>179.53802999999999</v>
      </c>
      <c r="V1214" s="16" t="s">
        <v>1447</v>
      </c>
      <c r="W1214" s="14">
        <v>12.55653</v>
      </c>
      <c r="X1214" s="14">
        <v>23.3415</v>
      </c>
      <c r="Y1214" s="22">
        <v>0.46</v>
      </c>
      <c r="Z1214" s="27">
        <v>38</v>
      </c>
      <c r="AA1214" s="32">
        <v>250</v>
      </c>
    </row>
    <row r="1215" spans="1:27" x14ac:dyDescent="0.25">
      <c r="A1215" t="s">
        <v>1560</v>
      </c>
      <c r="B1215" s="1" t="s">
        <v>1479</v>
      </c>
      <c r="C1215" s="1" t="s">
        <v>55</v>
      </c>
      <c r="D1215" s="1">
        <v>0.11</v>
      </c>
      <c r="E1215" s="1">
        <v>4</v>
      </c>
      <c r="F1215" s="1" t="s">
        <v>1776</v>
      </c>
      <c r="H1215" t="str">
        <v>1,595</v>
      </c>
      <c r="I1215" t="str">
        <v>1,799</v>
      </c>
      <c r="K1215" s="10">
        <v>1595</v>
      </c>
      <c r="L1215" s="10">
        <v>1799</v>
      </c>
      <c r="N1215" s="3"/>
      <c r="O1215" s="4"/>
      <c r="Q1215" s="13">
        <v>19.09215</v>
      </c>
      <c r="R1215" s="13">
        <v>21.534029999999998</v>
      </c>
      <c r="V1215" s="16" t="s">
        <v>1464</v>
      </c>
      <c r="W1215" s="14">
        <v>14.148540000000001</v>
      </c>
      <c r="X1215" s="14">
        <v>35.850149999999999</v>
      </c>
      <c r="Y1215" s="22">
        <v>0.61</v>
      </c>
      <c r="Z1215" s="27">
        <v>42</v>
      </c>
      <c r="AA1215" s="32">
        <v>5178</v>
      </c>
    </row>
    <row r="1216" spans="1:27" x14ac:dyDescent="0.25">
      <c r="A1216" t="s">
        <v>1447</v>
      </c>
      <c r="B1216" s="1" t="s">
        <v>907</v>
      </c>
      <c r="C1216" s="1" t="s">
        <v>1696</v>
      </c>
      <c r="D1216" s="1">
        <v>0.46</v>
      </c>
      <c r="E1216" s="1">
        <v>38</v>
      </c>
      <c r="F1216" s="1" t="s">
        <v>1777</v>
      </c>
      <c r="H1216" t="str">
        <v>1,049</v>
      </c>
      <c r="I1216" t="str">
        <v>1,950</v>
      </c>
      <c r="K1216" s="10">
        <v>1049</v>
      </c>
      <c r="L1216" s="10">
        <v>1950</v>
      </c>
      <c r="N1216" s="3"/>
      <c r="O1216" s="4"/>
      <c r="Q1216" s="13">
        <v>12.55653</v>
      </c>
      <c r="R1216" s="13">
        <v>23.3415</v>
      </c>
      <c r="V1216" s="16" t="s">
        <v>1425</v>
      </c>
      <c r="W1216" s="14">
        <v>5.9730299999999996</v>
      </c>
      <c r="X1216" s="14">
        <v>11.958029999999999</v>
      </c>
      <c r="Y1216" s="22">
        <v>0.5</v>
      </c>
      <c r="Z1216" s="27">
        <v>46</v>
      </c>
      <c r="AA1216" s="32">
        <v>79</v>
      </c>
    </row>
    <row r="1217" spans="1:27" x14ac:dyDescent="0.25">
      <c r="A1217" t="s">
        <v>1464</v>
      </c>
      <c r="B1217" s="1" t="s">
        <v>1778</v>
      </c>
      <c r="C1217" s="1" t="s">
        <v>1460</v>
      </c>
      <c r="D1217" s="1">
        <v>0.61</v>
      </c>
      <c r="E1217" s="1">
        <v>42</v>
      </c>
      <c r="F1217" s="1" t="s">
        <v>1779</v>
      </c>
      <c r="H1217" t="str">
        <v>1,182</v>
      </c>
      <c r="I1217" t="str">
        <v>2,995</v>
      </c>
      <c r="K1217" s="10">
        <v>1182</v>
      </c>
      <c r="L1217" s="10">
        <v>2995</v>
      </c>
      <c r="N1217" s="3"/>
      <c r="O1217" s="4"/>
      <c r="Q1217" s="13">
        <v>14.148540000000001</v>
      </c>
      <c r="R1217" s="13">
        <v>35.850149999999999</v>
      </c>
      <c r="V1217" s="16" t="s">
        <v>1701</v>
      </c>
      <c r="W1217" s="14">
        <v>105.32402999999999</v>
      </c>
      <c r="X1217" s="14">
        <v>143.58015</v>
      </c>
      <c r="Y1217" s="22">
        <v>0.27</v>
      </c>
      <c r="Z1217" s="27">
        <v>41</v>
      </c>
      <c r="AA1217" s="32">
        <v>4157</v>
      </c>
    </row>
    <row r="1218" spans="1:27" x14ac:dyDescent="0.25">
      <c r="A1218" t="s">
        <v>1425</v>
      </c>
      <c r="B1218" s="1" t="s">
        <v>24</v>
      </c>
      <c r="C1218" s="1" t="s">
        <v>30</v>
      </c>
      <c r="D1218" s="1">
        <v>0.5</v>
      </c>
      <c r="E1218" s="1">
        <v>46</v>
      </c>
      <c r="F1218" s="1" t="s">
        <v>1780</v>
      </c>
      <c r="H1218" t="str">
        <v>499</v>
      </c>
      <c r="I1218" t="str">
        <v>999</v>
      </c>
      <c r="K1218" s="10">
        <v>499</v>
      </c>
      <c r="L1218" s="10">
        <v>999</v>
      </c>
      <c r="N1218" s="3"/>
      <c r="O1218" s="4"/>
      <c r="Q1218" s="13">
        <v>5.9730299999999996</v>
      </c>
      <c r="R1218" s="13">
        <v>11.958029999999999</v>
      </c>
      <c r="V1218" s="16" t="s">
        <v>1419</v>
      </c>
      <c r="W1218" s="14">
        <v>18.302129999999998</v>
      </c>
      <c r="X1218" s="14">
        <v>35.898029999999999</v>
      </c>
      <c r="Y1218" s="22">
        <v>0.49</v>
      </c>
      <c r="Z1218" s="27">
        <v>33</v>
      </c>
      <c r="AA1218" s="32">
        <v>29</v>
      </c>
    </row>
    <row r="1219" spans="1:27" x14ac:dyDescent="0.25">
      <c r="A1219" t="s">
        <v>1701</v>
      </c>
      <c r="B1219" s="1" t="s">
        <v>1590</v>
      </c>
      <c r="C1219" s="1" t="s">
        <v>1781</v>
      </c>
      <c r="D1219" s="1">
        <v>0.27</v>
      </c>
      <c r="E1219" s="1">
        <v>41</v>
      </c>
      <c r="F1219" s="1" t="s">
        <v>1782</v>
      </c>
      <c r="H1219" t="str">
        <v>8,799</v>
      </c>
      <c r="I1219" t="str">
        <v>11,995</v>
      </c>
      <c r="K1219" s="10">
        <v>8799</v>
      </c>
      <c r="L1219" s="10">
        <v>11995</v>
      </c>
      <c r="N1219" s="3"/>
      <c r="O1219" s="4"/>
      <c r="Q1219" s="13">
        <v>105.32402999999999</v>
      </c>
      <c r="R1219" s="13">
        <v>143.58015</v>
      </c>
      <c r="V1219" s="16" t="s">
        <v>1447</v>
      </c>
      <c r="W1219" s="14">
        <v>14.352029999999999</v>
      </c>
      <c r="X1219" s="14">
        <v>20.229299999999999</v>
      </c>
      <c r="Y1219" s="22">
        <v>0.28999999999999998</v>
      </c>
      <c r="Z1219" s="27">
        <v>42</v>
      </c>
      <c r="AA1219" s="32">
        <v>458</v>
      </c>
    </row>
    <row r="1220" spans="1:27" x14ac:dyDescent="0.25">
      <c r="A1220" t="s">
        <v>1419</v>
      </c>
      <c r="B1220" s="1" t="s">
        <v>1030</v>
      </c>
      <c r="C1220" s="1" t="s">
        <v>147</v>
      </c>
      <c r="D1220" s="1">
        <v>0.49</v>
      </c>
      <c r="E1220" s="1">
        <v>33</v>
      </c>
      <c r="F1220" s="1" t="s">
        <v>1783</v>
      </c>
      <c r="H1220" t="str">
        <v>1,529</v>
      </c>
      <c r="I1220" t="str">
        <v>2,999</v>
      </c>
      <c r="K1220" s="10">
        <v>1529</v>
      </c>
      <c r="L1220" s="10">
        <v>2999</v>
      </c>
      <c r="N1220" s="3"/>
      <c r="O1220" s="4"/>
      <c r="Q1220" s="13">
        <v>18.302129999999998</v>
      </c>
      <c r="R1220" s="13">
        <v>35.898029999999999</v>
      </c>
      <c r="V1220" s="16" t="s">
        <v>1520</v>
      </c>
      <c r="W1220" s="14">
        <v>12.59244</v>
      </c>
      <c r="X1220" s="14">
        <v>21.426300000000001</v>
      </c>
      <c r="Y1220" s="22">
        <v>0.41</v>
      </c>
      <c r="Z1220" s="27">
        <v>43</v>
      </c>
      <c r="AA1220" s="32">
        <v>1404</v>
      </c>
    </row>
    <row r="1221" spans="1:27" x14ac:dyDescent="0.25">
      <c r="A1221" t="s">
        <v>1447</v>
      </c>
      <c r="B1221" s="1" t="s">
        <v>110</v>
      </c>
      <c r="C1221" s="1" t="s">
        <v>1784</v>
      </c>
      <c r="D1221" s="1">
        <v>0.28999999999999998</v>
      </c>
      <c r="E1221" s="1">
        <v>42</v>
      </c>
      <c r="F1221" s="1" t="s">
        <v>1785</v>
      </c>
      <c r="H1221" t="str">
        <v>1,199</v>
      </c>
      <c r="I1221" t="str">
        <v>1,690</v>
      </c>
      <c r="K1221" s="10">
        <v>1199</v>
      </c>
      <c r="L1221" s="10">
        <v>1690</v>
      </c>
      <c r="N1221" s="3"/>
      <c r="O1221" s="4"/>
      <c r="Q1221" s="13">
        <v>14.352029999999999</v>
      </c>
      <c r="R1221" s="13">
        <v>20.229299999999999</v>
      </c>
      <c r="V1221" s="16" t="s">
        <v>1788</v>
      </c>
      <c r="W1221" s="14">
        <v>77.793030000000002</v>
      </c>
      <c r="X1221" s="14">
        <v>107.67014999999999</v>
      </c>
      <c r="Y1221" s="22">
        <v>0.28000000000000003</v>
      </c>
      <c r="Z1221" s="27">
        <v>43</v>
      </c>
      <c r="AA1221" s="32">
        <v>281</v>
      </c>
    </row>
    <row r="1222" spans="1:27" x14ac:dyDescent="0.25">
      <c r="A1222" t="s">
        <v>1520</v>
      </c>
      <c r="B1222" s="1" t="s">
        <v>487</v>
      </c>
      <c r="C1222" s="1" t="s">
        <v>1786</v>
      </c>
      <c r="D1222" s="1">
        <v>0.41</v>
      </c>
      <c r="E1222" s="1">
        <v>43</v>
      </c>
      <c r="F1222" s="1" t="s">
        <v>1787</v>
      </c>
      <c r="H1222" t="str">
        <v>1,052</v>
      </c>
      <c r="I1222" t="str">
        <v>1,790</v>
      </c>
      <c r="K1222" s="10">
        <v>1052</v>
      </c>
      <c r="L1222" s="10">
        <v>1790</v>
      </c>
      <c r="N1222" s="3"/>
      <c r="O1222" s="4"/>
      <c r="Q1222" s="13">
        <v>12.59244</v>
      </c>
      <c r="R1222" s="13">
        <v>21.426300000000001</v>
      </c>
      <c r="V1222" s="16" t="s">
        <v>1553</v>
      </c>
      <c r="W1222" s="14">
        <v>2.86083</v>
      </c>
      <c r="X1222" s="14">
        <v>2.86083</v>
      </c>
      <c r="Y1222" s="22">
        <v>0</v>
      </c>
      <c r="Z1222" s="27">
        <v>43</v>
      </c>
      <c r="AA1222" s="32">
        <v>7</v>
      </c>
    </row>
    <row r="1223" spans="1:27" x14ac:dyDescent="0.25">
      <c r="A1223" t="s">
        <v>1788</v>
      </c>
      <c r="B1223" s="1" t="s">
        <v>538</v>
      </c>
      <c r="C1223" s="1" t="s">
        <v>1789</v>
      </c>
      <c r="D1223" s="1">
        <v>0.28000000000000003</v>
      </c>
      <c r="E1223" s="1">
        <v>43</v>
      </c>
      <c r="F1223" s="1" t="s">
        <v>1790</v>
      </c>
      <c r="H1223" t="str">
        <v>6,499</v>
      </c>
      <c r="I1223" t="str">
        <v>8,995</v>
      </c>
      <c r="K1223" s="10">
        <v>6499</v>
      </c>
      <c r="L1223" s="10">
        <v>8995</v>
      </c>
      <c r="N1223" s="3"/>
      <c r="O1223" s="4"/>
      <c r="Q1223" s="13">
        <v>77.793030000000002</v>
      </c>
      <c r="R1223" s="13">
        <v>107.67014999999999</v>
      </c>
      <c r="V1223" s="16" t="s">
        <v>1445</v>
      </c>
      <c r="W1223" s="14">
        <v>8.3670299999999997</v>
      </c>
      <c r="X1223" s="14">
        <v>19.140029999999999</v>
      </c>
      <c r="Y1223" s="22">
        <v>0.56000000000000005</v>
      </c>
      <c r="Z1223" s="27">
        <v>47</v>
      </c>
      <c r="AA1223" s="32">
        <v>1729</v>
      </c>
    </row>
    <row r="1224" spans="1:27" x14ac:dyDescent="0.25">
      <c r="A1224" t="s">
        <v>1553</v>
      </c>
      <c r="B1224" s="1" t="s">
        <v>334</v>
      </c>
      <c r="C1224" s="1" t="s">
        <v>334</v>
      </c>
      <c r="D1224" s="1">
        <v>0</v>
      </c>
      <c r="E1224" s="1">
        <v>43</v>
      </c>
      <c r="F1224" s="1" t="s">
        <v>476</v>
      </c>
      <c r="H1224" t="str">
        <v>239</v>
      </c>
      <c r="I1224" t="str">
        <v>239</v>
      </c>
      <c r="K1224" s="10">
        <v>239</v>
      </c>
      <c r="L1224" s="10">
        <v>239</v>
      </c>
      <c r="N1224" s="3"/>
      <c r="O1224" s="4"/>
      <c r="Q1224" s="13">
        <v>2.86083</v>
      </c>
      <c r="R1224" s="13">
        <v>2.86083</v>
      </c>
      <c r="V1224" s="16" t="s">
        <v>1792</v>
      </c>
      <c r="W1224" s="14">
        <v>31.110029999999998</v>
      </c>
      <c r="X1224" s="14">
        <v>51.351300000000002</v>
      </c>
      <c r="Y1224" s="22">
        <v>0.39</v>
      </c>
      <c r="Z1224" s="27">
        <v>44</v>
      </c>
      <c r="AA1224" s="32">
        <v>2116</v>
      </c>
    </row>
    <row r="1225" spans="1:27" x14ac:dyDescent="0.25">
      <c r="A1225" t="s">
        <v>1445</v>
      </c>
      <c r="B1225" s="1" t="s">
        <v>16</v>
      </c>
      <c r="C1225" s="1" t="s">
        <v>97</v>
      </c>
      <c r="D1225" s="1">
        <v>0.56000000000000005</v>
      </c>
      <c r="E1225" s="1">
        <v>47</v>
      </c>
      <c r="F1225" s="1" t="s">
        <v>1791</v>
      </c>
      <c r="H1225" t="str">
        <v>699</v>
      </c>
      <c r="I1225" t="str">
        <v>1,599</v>
      </c>
      <c r="K1225" s="10">
        <v>699</v>
      </c>
      <c r="L1225" s="10">
        <v>1599</v>
      </c>
      <c r="N1225" s="3"/>
      <c r="O1225" s="4"/>
      <c r="Q1225" s="13">
        <v>8.3670299999999997</v>
      </c>
      <c r="R1225" s="13">
        <v>19.140029999999999</v>
      </c>
      <c r="V1225" s="16" t="s">
        <v>1506</v>
      </c>
      <c r="W1225" s="14">
        <v>18.517589999999998</v>
      </c>
      <c r="X1225" s="14">
        <v>34.593299999999999</v>
      </c>
      <c r="Y1225" s="22">
        <v>0.46</v>
      </c>
      <c r="Z1225" s="27">
        <v>39</v>
      </c>
      <c r="AA1225" s="32">
        <v>463</v>
      </c>
    </row>
    <row r="1226" spans="1:27" x14ac:dyDescent="0.25">
      <c r="A1226" t="s">
        <v>1792</v>
      </c>
      <c r="B1226" s="1" t="s">
        <v>715</v>
      </c>
      <c r="C1226" s="1" t="s">
        <v>1793</v>
      </c>
      <c r="D1226" s="1">
        <v>0.39</v>
      </c>
      <c r="E1226" s="1">
        <v>44</v>
      </c>
      <c r="F1226" s="1" t="s">
        <v>1794</v>
      </c>
      <c r="H1226" t="str">
        <v>2,599</v>
      </c>
      <c r="I1226" t="str">
        <v>4,290</v>
      </c>
      <c r="K1226" s="10">
        <v>2599</v>
      </c>
      <c r="L1226" s="10">
        <v>4290</v>
      </c>
      <c r="N1226" s="3"/>
      <c r="O1226" s="4"/>
      <c r="Q1226" s="13">
        <v>31.110029999999998</v>
      </c>
      <c r="R1226" s="13">
        <v>51.351300000000002</v>
      </c>
      <c r="V1226" s="16" t="s">
        <v>1445</v>
      </c>
      <c r="W1226" s="14">
        <v>5.9730299999999996</v>
      </c>
      <c r="X1226" s="14">
        <v>15.54903</v>
      </c>
      <c r="Y1226" s="22">
        <v>0.62</v>
      </c>
      <c r="Z1226" s="27">
        <v>47</v>
      </c>
      <c r="AA1226" s="32">
        <v>54</v>
      </c>
    </row>
    <row r="1227" spans="1:27" x14ac:dyDescent="0.25">
      <c r="A1227" t="s">
        <v>1506</v>
      </c>
      <c r="B1227" s="1" t="s">
        <v>1365</v>
      </c>
      <c r="C1227" s="1" t="s">
        <v>1203</v>
      </c>
      <c r="D1227" s="1">
        <v>0.46</v>
      </c>
      <c r="E1227" s="1">
        <v>39</v>
      </c>
      <c r="F1227" s="1" t="s">
        <v>1795</v>
      </c>
      <c r="H1227" t="str">
        <v>1,547</v>
      </c>
      <c r="I1227" t="str">
        <v>2,890</v>
      </c>
      <c r="K1227" s="10">
        <v>1547</v>
      </c>
      <c r="L1227" s="10">
        <v>2890</v>
      </c>
      <c r="N1227" s="3"/>
      <c r="O1227" s="4"/>
      <c r="Q1227" s="13">
        <v>18.517589999999998</v>
      </c>
      <c r="R1227" s="13">
        <v>34.593299999999999</v>
      </c>
      <c r="V1227" s="16" t="s">
        <v>1477</v>
      </c>
      <c r="W1227" s="14">
        <v>6.1047000000000002</v>
      </c>
      <c r="X1227" s="14">
        <v>7.6608000000000001</v>
      </c>
      <c r="Y1227" s="22">
        <v>0.2</v>
      </c>
      <c r="Z1227" s="27">
        <v>41</v>
      </c>
      <c r="AA1227" s="32">
        <v>7229</v>
      </c>
    </row>
    <row r="1228" spans="1:27" x14ac:dyDescent="0.25">
      <c r="A1228" t="s">
        <v>1445</v>
      </c>
      <c r="B1228" s="1" t="s">
        <v>24</v>
      </c>
      <c r="C1228" s="1" t="s">
        <v>171</v>
      </c>
      <c r="D1228" s="1">
        <v>0.62</v>
      </c>
      <c r="E1228" s="1">
        <v>47</v>
      </c>
      <c r="F1228" s="1" t="s">
        <v>1796</v>
      </c>
      <c r="H1228" t="str">
        <v>499</v>
      </c>
      <c r="I1228" t="str">
        <v>1,299</v>
      </c>
      <c r="K1228" s="10">
        <v>499</v>
      </c>
      <c r="L1228" s="10">
        <v>1299</v>
      </c>
      <c r="N1228" s="3"/>
      <c r="O1228" s="4"/>
      <c r="Q1228" s="13">
        <v>5.9730299999999996</v>
      </c>
      <c r="R1228" s="13">
        <v>15.54903</v>
      </c>
      <c r="V1228" s="16" t="s">
        <v>1452</v>
      </c>
      <c r="W1228" s="14">
        <v>22.731030000000001</v>
      </c>
      <c r="X1228" s="14">
        <v>45.366300000000003</v>
      </c>
      <c r="Y1228" s="22">
        <v>0.5</v>
      </c>
      <c r="Z1228" s="27">
        <v>38</v>
      </c>
      <c r="AA1228" s="32">
        <v>3842</v>
      </c>
    </row>
    <row r="1229" spans="1:27" x14ac:dyDescent="0.25">
      <c r="A1229" t="s">
        <v>1477</v>
      </c>
      <c r="B1229" s="1" t="s">
        <v>1797</v>
      </c>
      <c r="C1229" s="1" t="s">
        <v>1798</v>
      </c>
      <c r="D1229" s="1">
        <v>0.2</v>
      </c>
      <c r="E1229" s="1">
        <v>41</v>
      </c>
      <c r="F1229" s="1" t="s">
        <v>1799</v>
      </c>
      <c r="H1229" t="str">
        <v>510</v>
      </c>
      <c r="I1229" t="str">
        <v>640</v>
      </c>
      <c r="K1229" s="10">
        <v>510</v>
      </c>
      <c r="L1229" s="10">
        <v>640</v>
      </c>
      <c r="N1229" s="3"/>
      <c r="O1229" s="4"/>
      <c r="Q1229" s="13">
        <v>6.1047000000000002</v>
      </c>
      <c r="R1229" s="13">
        <v>7.6608000000000001</v>
      </c>
      <c r="V1229" s="16" t="s">
        <v>1452</v>
      </c>
      <c r="W1229" s="14">
        <v>31.110029999999998</v>
      </c>
      <c r="X1229" s="14">
        <v>54.583199999999998</v>
      </c>
      <c r="Y1229" s="22">
        <v>0.43</v>
      </c>
      <c r="Z1229" s="27">
        <v>44</v>
      </c>
      <c r="AA1229" s="32">
        <v>646</v>
      </c>
    </row>
    <row r="1230" spans="1:27" x14ac:dyDescent="0.25">
      <c r="A1230" t="s">
        <v>1452</v>
      </c>
      <c r="B1230" s="1" t="s">
        <v>13</v>
      </c>
      <c r="C1230" s="1" t="s">
        <v>1800</v>
      </c>
      <c r="D1230" s="1">
        <v>0.5</v>
      </c>
      <c r="E1230" s="1">
        <v>38</v>
      </c>
      <c r="F1230" s="1" t="s">
        <v>1801</v>
      </c>
      <c r="H1230" t="str">
        <v>1,899</v>
      </c>
      <c r="I1230" t="str">
        <v>3,790</v>
      </c>
      <c r="K1230" s="10">
        <v>1899</v>
      </c>
      <c r="L1230" s="10">
        <v>3790</v>
      </c>
      <c r="N1230" s="3"/>
      <c r="O1230" s="4"/>
      <c r="Q1230" s="13">
        <v>22.731030000000001</v>
      </c>
      <c r="R1230" s="13">
        <v>45.366300000000003</v>
      </c>
      <c r="V1230" s="16" t="s">
        <v>1520</v>
      </c>
      <c r="W1230" s="14">
        <v>14.352029999999999</v>
      </c>
      <c r="X1230" s="14">
        <v>41.894999999999996</v>
      </c>
      <c r="Y1230" s="22">
        <v>0.66</v>
      </c>
      <c r="Z1230" s="27">
        <v>43</v>
      </c>
      <c r="AA1230" s="32">
        <v>1802</v>
      </c>
    </row>
    <row r="1231" spans="1:27" x14ac:dyDescent="0.25">
      <c r="A1231" t="s">
        <v>1452</v>
      </c>
      <c r="B1231" s="1" t="s">
        <v>715</v>
      </c>
      <c r="C1231" s="1" t="s">
        <v>1802</v>
      </c>
      <c r="D1231" s="1">
        <v>0.43</v>
      </c>
      <c r="E1231" s="1">
        <v>44</v>
      </c>
      <c r="F1231" s="1" t="s">
        <v>1803</v>
      </c>
      <c r="H1231" t="str">
        <v>2,599</v>
      </c>
      <c r="I1231" t="str">
        <v>4,560</v>
      </c>
      <c r="K1231" s="10">
        <v>2599</v>
      </c>
      <c r="L1231" s="10">
        <v>4560</v>
      </c>
      <c r="N1231" s="3"/>
      <c r="O1231" s="4"/>
      <c r="Q1231" s="13">
        <v>31.110029999999998</v>
      </c>
      <c r="R1231" s="13">
        <v>54.583199999999998</v>
      </c>
      <c r="V1231" s="16" t="s">
        <v>1452</v>
      </c>
      <c r="W1231" s="14">
        <v>11.958029999999999</v>
      </c>
      <c r="X1231" s="14">
        <v>31.122</v>
      </c>
      <c r="Y1231" s="22">
        <v>0.62</v>
      </c>
      <c r="Z1231" s="27">
        <v>34</v>
      </c>
      <c r="AA1231" s="32">
        <v>252</v>
      </c>
    </row>
    <row r="1232" spans="1:27" x14ac:dyDescent="0.25">
      <c r="A1232" t="s">
        <v>1520</v>
      </c>
      <c r="B1232" s="1" t="s">
        <v>110</v>
      </c>
      <c r="C1232" s="1" t="s">
        <v>497</v>
      </c>
      <c r="D1232" s="1">
        <v>0.66</v>
      </c>
      <c r="E1232" s="1">
        <v>43</v>
      </c>
      <c r="F1232" s="1" t="s">
        <v>1804</v>
      </c>
      <c r="H1232" t="str">
        <v>1,199</v>
      </c>
      <c r="I1232" t="str">
        <v>3,500</v>
      </c>
      <c r="K1232" s="10">
        <v>1199</v>
      </c>
      <c r="L1232" s="10">
        <v>3500</v>
      </c>
      <c r="N1232" s="3"/>
      <c r="O1232" s="4"/>
      <c r="Q1232" s="13">
        <v>14.352029999999999</v>
      </c>
      <c r="R1232" s="13">
        <v>41.894999999999996</v>
      </c>
      <c r="V1232" s="16" t="s">
        <v>1437</v>
      </c>
      <c r="W1232" s="14">
        <v>23.92803</v>
      </c>
      <c r="X1232" s="14">
        <v>39.500999999999998</v>
      </c>
      <c r="Y1232" s="22">
        <v>0.39</v>
      </c>
      <c r="Z1232" s="27">
        <v>42</v>
      </c>
      <c r="AA1232" s="32">
        <v>780</v>
      </c>
    </row>
    <row r="1233" spans="1:27" x14ac:dyDescent="0.25">
      <c r="A1233" t="s">
        <v>1452</v>
      </c>
      <c r="B1233" s="1" t="s">
        <v>30</v>
      </c>
      <c r="C1233" s="1" t="s">
        <v>1805</v>
      </c>
      <c r="D1233" s="1">
        <v>0.62</v>
      </c>
      <c r="E1233" s="1">
        <v>34</v>
      </c>
      <c r="F1233" s="1" t="s">
        <v>1806</v>
      </c>
      <c r="H1233" t="str">
        <v>999</v>
      </c>
      <c r="I1233" t="str">
        <v>2,600</v>
      </c>
      <c r="K1233" s="10">
        <v>999</v>
      </c>
      <c r="L1233" s="10">
        <v>2600</v>
      </c>
      <c r="N1233" s="3"/>
      <c r="O1233" s="4"/>
      <c r="Q1233" s="13">
        <v>11.958029999999999</v>
      </c>
      <c r="R1233" s="13">
        <v>31.122</v>
      </c>
      <c r="V1233" s="16" t="s">
        <v>1445</v>
      </c>
      <c r="W1233" s="14">
        <v>2.5137</v>
      </c>
      <c r="X1233" s="14">
        <v>8.3670299999999997</v>
      </c>
      <c r="Y1233" s="22">
        <v>0.7</v>
      </c>
      <c r="Z1233" s="27">
        <v>37</v>
      </c>
      <c r="AA1233" s="32">
        <v>74</v>
      </c>
    </row>
    <row r="1234" spans="1:27" x14ac:dyDescent="0.25">
      <c r="A1234" t="s">
        <v>1437</v>
      </c>
      <c r="B1234" s="1" t="s">
        <v>71</v>
      </c>
      <c r="C1234" s="1" t="s">
        <v>1807</v>
      </c>
      <c r="D1234" s="1">
        <v>0.39</v>
      </c>
      <c r="E1234" s="1">
        <v>42</v>
      </c>
      <c r="F1234" s="1" t="s">
        <v>1808</v>
      </c>
      <c r="H1234" t="str">
        <v>1,999</v>
      </c>
      <c r="I1234" t="str">
        <v>3,300</v>
      </c>
      <c r="K1234" s="10">
        <v>1999</v>
      </c>
      <c r="L1234" s="10">
        <v>3300</v>
      </c>
      <c r="N1234" s="3"/>
      <c r="O1234" s="4"/>
      <c r="Q1234" s="13">
        <v>23.92803</v>
      </c>
      <c r="R1234" s="13">
        <v>39.500999999999998</v>
      </c>
      <c r="V1234" s="16" t="s">
        <v>1701</v>
      </c>
      <c r="W1234" s="14">
        <v>173.55303000000001</v>
      </c>
      <c r="X1234" s="14">
        <v>282.00123000000002</v>
      </c>
      <c r="Y1234" s="22">
        <v>0.38</v>
      </c>
      <c r="Z1234" s="27">
        <v>43</v>
      </c>
      <c r="AA1234" s="32">
        <v>2026</v>
      </c>
    </row>
    <row r="1235" spans="1:27" x14ac:dyDescent="0.25">
      <c r="A1235" t="s">
        <v>1445</v>
      </c>
      <c r="B1235" s="1" t="s">
        <v>214</v>
      </c>
      <c r="C1235" s="1" t="s">
        <v>16</v>
      </c>
      <c r="D1235" s="1">
        <v>0.7</v>
      </c>
      <c r="E1235" s="1">
        <v>37</v>
      </c>
      <c r="F1235" s="1" t="s">
        <v>1300</v>
      </c>
      <c r="H1235" t="str">
        <v>210</v>
      </c>
      <c r="I1235" t="str">
        <v>699</v>
      </c>
      <c r="K1235" s="10">
        <v>210</v>
      </c>
      <c r="L1235" s="10">
        <v>699</v>
      </c>
      <c r="N1235" s="3"/>
      <c r="O1235" s="4"/>
      <c r="Q1235" s="13">
        <v>2.5137</v>
      </c>
      <c r="R1235" s="13">
        <v>8.3670299999999997</v>
      </c>
      <c r="V1235" s="16" t="s">
        <v>1486</v>
      </c>
      <c r="W1235" s="14">
        <v>11.371499999999999</v>
      </c>
      <c r="X1235" s="14">
        <v>19.140029999999999</v>
      </c>
      <c r="Y1235" s="22">
        <v>0.41</v>
      </c>
      <c r="Z1235" s="27">
        <v>43</v>
      </c>
      <c r="AA1235" s="32">
        <v>5911</v>
      </c>
    </row>
    <row r="1236" spans="1:27" x14ac:dyDescent="0.25">
      <c r="A1236" t="s">
        <v>1701</v>
      </c>
      <c r="B1236" s="1" t="s">
        <v>1809</v>
      </c>
      <c r="C1236" s="1" t="s">
        <v>1810</v>
      </c>
      <c r="D1236" s="1">
        <v>0.38</v>
      </c>
      <c r="E1236" s="1">
        <v>43</v>
      </c>
      <c r="F1236" s="1" t="s">
        <v>1811</v>
      </c>
      <c r="H1236" t="str">
        <v>14,499</v>
      </c>
      <c r="I1236" t="str">
        <v>23,559</v>
      </c>
      <c r="K1236" s="10">
        <v>14499</v>
      </c>
      <c r="L1236" s="10">
        <v>23559</v>
      </c>
      <c r="N1236" s="3"/>
      <c r="O1236" s="4"/>
      <c r="Q1236" s="13">
        <v>173.55303000000001</v>
      </c>
      <c r="R1236" s="13">
        <v>282.00123000000002</v>
      </c>
      <c r="V1236" s="16" t="s">
        <v>1484</v>
      </c>
      <c r="W1236" s="14">
        <v>86.172029999999992</v>
      </c>
      <c r="X1236" s="14">
        <v>119.64014999999999</v>
      </c>
      <c r="Y1236" s="22">
        <v>0.28000000000000003</v>
      </c>
      <c r="Z1236" s="27">
        <v>44</v>
      </c>
      <c r="AA1236" s="32">
        <v>1964</v>
      </c>
    </row>
    <row r="1237" spans="1:27" x14ac:dyDescent="0.25">
      <c r="A1237" t="s">
        <v>1486</v>
      </c>
      <c r="B1237" s="1" t="s">
        <v>1812</v>
      </c>
      <c r="C1237" s="1" t="s">
        <v>97</v>
      </c>
      <c r="D1237" s="1">
        <v>0.41</v>
      </c>
      <c r="E1237" s="1">
        <v>43</v>
      </c>
      <c r="F1237" s="1" t="s">
        <v>1813</v>
      </c>
      <c r="H1237" t="str">
        <v>950</v>
      </c>
      <c r="I1237" t="str">
        <v>1,599</v>
      </c>
      <c r="K1237" s="10">
        <v>950</v>
      </c>
      <c r="L1237" s="10">
        <v>1599</v>
      </c>
      <c r="N1237" s="3"/>
      <c r="O1237" s="4"/>
      <c r="Q1237" s="13">
        <v>11.371499999999999</v>
      </c>
      <c r="R1237" s="13">
        <v>19.140029999999999</v>
      </c>
      <c r="V1237" s="16" t="s">
        <v>1419</v>
      </c>
      <c r="W1237" s="14">
        <v>29.19483</v>
      </c>
      <c r="X1237" s="14">
        <v>30.463649999999998</v>
      </c>
      <c r="Y1237" s="22">
        <v>0.04</v>
      </c>
      <c r="Z1237" s="27">
        <v>41</v>
      </c>
      <c r="AA1237" s="32">
        <v>25</v>
      </c>
    </row>
    <row r="1238" spans="1:27" x14ac:dyDescent="0.25">
      <c r="A1238" t="s">
        <v>1484</v>
      </c>
      <c r="B1238" s="1" t="s">
        <v>1814</v>
      </c>
      <c r="C1238" s="1" t="s">
        <v>1649</v>
      </c>
      <c r="D1238" s="1">
        <v>0.28000000000000003</v>
      </c>
      <c r="E1238" s="1">
        <v>44</v>
      </c>
      <c r="F1238" s="1" t="s">
        <v>1815</v>
      </c>
      <c r="H1238" t="str">
        <v>7,199</v>
      </c>
      <c r="I1238" t="str">
        <v>9,995</v>
      </c>
      <c r="K1238" s="10">
        <v>7199</v>
      </c>
      <c r="L1238" s="10">
        <v>9995</v>
      </c>
      <c r="N1238" s="3"/>
      <c r="O1238" s="4"/>
      <c r="Q1238" s="13">
        <v>86.172029999999992</v>
      </c>
      <c r="R1238" s="13">
        <v>119.64014999999999</v>
      </c>
      <c r="V1238" s="16" t="s">
        <v>1489</v>
      </c>
      <c r="W1238" s="14">
        <v>93.354029999999995</v>
      </c>
      <c r="X1238" s="14">
        <v>107.67014999999999</v>
      </c>
      <c r="Y1238" s="22">
        <v>0.13</v>
      </c>
      <c r="Z1238" s="27">
        <v>4</v>
      </c>
      <c r="AA1238" s="32">
        <v>316</v>
      </c>
    </row>
    <row r="1239" spans="1:27" x14ac:dyDescent="0.25">
      <c r="A1239" t="s">
        <v>1419</v>
      </c>
      <c r="B1239" s="1" t="s">
        <v>1816</v>
      </c>
      <c r="C1239" s="1" t="s">
        <v>1817</v>
      </c>
      <c r="D1239" s="1">
        <v>0.04</v>
      </c>
      <c r="E1239" s="1">
        <v>41</v>
      </c>
      <c r="F1239" s="1" t="s">
        <v>479</v>
      </c>
      <c r="H1239" t="str">
        <v>2,439</v>
      </c>
      <c r="I1239" t="str">
        <v>2,545</v>
      </c>
      <c r="K1239" s="10">
        <v>2439</v>
      </c>
      <c r="L1239" s="10">
        <v>2545</v>
      </c>
      <c r="N1239" s="3"/>
      <c r="O1239" s="4"/>
      <c r="Q1239" s="13">
        <v>29.19483</v>
      </c>
      <c r="R1239" s="13">
        <v>30.463649999999998</v>
      </c>
      <c r="V1239" s="16" t="s">
        <v>1544</v>
      </c>
      <c r="W1239" s="14">
        <v>19.140029999999999</v>
      </c>
      <c r="X1239" s="14">
        <v>23.92803</v>
      </c>
      <c r="Y1239" s="22">
        <v>0.2</v>
      </c>
      <c r="Z1239" s="27">
        <v>44</v>
      </c>
      <c r="AA1239" s="32">
        <v>1558</v>
      </c>
    </row>
    <row r="1240" spans="1:27" x14ac:dyDescent="0.25">
      <c r="A1240" t="s">
        <v>1489</v>
      </c>
      <c r="B1240" s="1" t="s">
        <v>1818</v>
      </c>
      <c r="C1240" s="1" t="s">
        <v>1789</v>
      </c>
      <c r="D1240" s="1">
        <v>0.13</v>
      </c>
      <c r="E1240" s="1">
        <v>4</v>
      </c>
      <c r="F1240" s="1" t="s">
        <v>1706</v>
      </c>
      <c r="H1240" t="str">
        <v>7,799</v>
      </c>
      <c r="I1240" t="str">
        <v>8,995</v>
      </c>
      <c r="K1240" s="10">
        <v>7799</v>
      </c>
      <c r="L1240" s="10">
        <v>8995</v>
      </c>
      <c r="N1240" s="3"/>
      <c r="O1240" s="4"/>
      <c r="Q1240" s="13">
        <v>93.354029999999995</v>
      </c>
      <c r="R1240" s="13">
        <v>107.67014999999999</v>
      </c>
      <c r="V1240" s="16" t="s">
        <v>1450</v>
      </c>
      <c r="W1240" s="14">
        <v>34.701029999999996</v>
      </c>
      <c r="X1240" s="14">
        <v>65.834999999999994</v>
      </c>
      <c r="Y1240" s="22">
        <v>0.47</v>
      </c>
      <c r="Z1240" s="27">
        <v>38</v>
      </c>
      <c r="AA1240" s="32">
        <v>8958</v>
      </c>
    </row>
    <row r="1241" spans="1:27" x14ac:dyDescent="0.25">
      <c r="A1241" t="s">
        <v>1544</v>
      </c>
      <c r="B1241" s="1" t="s">
        <v>97</v>
      </c>
      <c r="C1241" s="1" t="s">
        <v>71</v>
      </c>
      <c r="D1241" s="1">
        <v>0.2</v>
      </c>
      <c r="E1241" s="1">
        <v>44</v>
      </c>
      <c r="F1241" s="1" t="s">
        <v>1602</v>
      </c>
      <c r="H1241" t="str">
        <v>1,599</v>
      </c>
      <c r="I1241" t="str">
        <v>1,999</v>
      </c>
      <c r="K1241" s="10">
        <v>1599</v>
      </c>
      <c r="L1241" s="10">
        <v>1999</v>
      </c>
      <c r="N1241" s="3"/>
      <c r="O1241" s="4"/>
      <c r="Q1241" s="13">
        <v>19.140029999999999</v>
      </c>
      <c r="R1241" s="13">
        <v>23.92803</v>
      </c>
      <c r="V1241" s="16" t="s">
        <v>1731</v>
      </c>
      <c r="W1241" s="14">
        <v>117.29402999999999</v>
      </c>
      <c r="X1241" s="14">
        <v>145.43549999999999</v>
      </c>
      <c r="Y1241" s="22">
        <v>0.19</v>
      </c>
      <c r="Z1241" s="27">
        <v>43</v>
      </c>
      <c r="AA1241" s="32">
        <v>13251</v>
      </c>
    </row>
    <row r="1242" spans="1:27" x14ac:dyDescent="0.25">
      <c r="A1242" t="s">
        <v>1450</v>
      </c>
      <c r="B1242" s="1" t="s">
        <v>647</v>
      </c>
      <c r="C1242" s="1" t="s">
        <v>1819</v>
      </c>
      <c r="D1242" s="1">
        <v>0.47</v>
      </c>
      <c r="E1242" s="1">
        <v>38</v>
      </c>
      <c r="F1242" s="1" t="s">
        <v>1820</v>
      </c>
      <c r="H1242" t="str">
        <v>2,899</v>
      </c>
      <c r="I1242" t="str">
        <v>5,500</v>
      </c>
      <c r="K1242" s="10">
        <v>2899</v>
      </c>
      <c r="L1242" s="10">
        <v>5500</v>
      </c>
      <c r="N1242" s="3"/>
      <c r="O1242" s="4"/>
      <c r="Q1242" s="13">
        <v>34.701029999999996</v>
      </c>
      <c r="R1242" s="13">
        <v>65.834999999999994</v>
      </c>
      <c r="V1242" s="16" t="s">
        <v>1489</v>
      </c>
      <c r="W1242" s="14">
        <v>39.48903</v>
      </c>
      <c r="X1242" s="14">
        <v>59.790149999999997</v>
      </c>
      <c r="Y1242" s="22">
        <v>0.34</v>
      </c>
      <c r="Z1242" s="27">
        <v>38</v>
      </c>
      <c r="AA1242" s="32">
        <v>1393</v>
      </c>
    </row>
    <row r="1243" spans="1:27" x14ac:dyDescent="0.25">
      <c r="A1243" t="s">
        <v>1731</v>
      </c>
      <c r="B1243" s="1" t="s">
        <v>1821</v>
      </c>
      <c r="C1243" s="1" t="s">
        <v>1822</v>
      </c>
      <c r="D1243" s="1">
        <v>0.19</v>
      </c>
      <c r="E1243" s="1">
        <v>43</v>
      </c>
      <c r="F1243" s="1" t="s">
        <v>1823</v>
      </c>
      <c r="H1243" t="str">
        <v>9,799</v>
      </c>
      <c r="I1243" t="str">
        <v>12,150</v>
      </c>
      <c r="K1243" s="10">
        <v>9799</v>
      </c>
      <c r="L1243" s="10">
        <v>12150</v>
      </c>
      <c r="N1243" s="3"/>
      <c r="O1243" s="4"/>
      <c r="Q1243" s="13">
        <v>117.29402999999999</v>
      </c>
      <c r="R1243" s="13">
        <v>145.43549999999999</v>
      </c>
      <c r="V1243" s="16" t="s">
        <v>1445</v>
      </c>
      <c r="W1243" s="14">
        <v>8.00793</v>
      </c>
      <c r="X1243" s="14">
        <v>17.94303</v>
      </c>
      <c r="Y1243" s="22">
        <v>0.55000000000000004</v>
      </c>
      <c r="Z1243" s="27">
        <v>23</v>
      </c>
      <c r="AA1243" s="32">
        <v>13</v>
      </c>
    </row>
    <row r="1244" spans="1:27" x14ac:dyDescent="0.25">
      <c r="A1244" t="s">
        <v>1489</v>
      </c>
      <c r="B1244" s="1" t="s">
        <v>984</v>
      </c>
      <c r="C1244" s="1" t="s">
        <v>1824</v>
      </c>
      <c r="D1244" s="1">
        <v>0.34</v>
      </c>
      <c r="E1244" s="1">
        <v>38</v>
      </c>
      <c r="F1244" s="1" t="s">
        <v>1825</v>
      </c>
      <c r="H1244" t="str">
        <v>3,299</v>
      </c>
      <c r="I1244" t="str">
        <v>4,995</v>
      </c>
      <c r="K1244" s="10">
        <v>3299</v>
      </c>
      <c r="L1244" s="10">
        <v>4995</v>
      </c>
      <c r="N1244" s="3"/>
      <c r="O1244" s="4"/>
      <c r="Q1244" s="13">
        <v>39.48903</v>
      </c>
      <c r="R1244" s="13">
        <v>59.790149999999997</v>
      </c>
      <c r="V1244" s="16" t="s">
        <v>1499</v>
      </c>
      <c r="W1244" s="14">
        <v>70.503299999999996</v>
      </c>
      <c r="X1244" s="14">
        <v>89.846819999999994</v>
      </c>
      <c r="Y1244" s="22">
        <v>0.22</v>
      </c>
      <c r="Z1244" s="27">
        <v>45</v>
      </c>
      <c r="AA1244" s="32">
        <v>7241</v>
      </c>
    </row>
    <row r="1245" spans="1:27" x14ac:dyDescent="0.25">
      <c r="A1245" t="s">
        <v>1445</v>
      </c>
      <c r="B1245" s="1" t="s">
        <v>1826</v>
      </c>
      <c r="C1245" s="1" t="s">
        <v>128</v>
      </c>
      <c r="D1245" s="1">
        <v>0.55000000000000004</v>
      </c>
      <c r="E1245" s="1">
        <v>23</v>
      </c>
      <c r="F1245" s="1" t="s">
        <v>1827</v>
      </c>
      <c r="H1245" t="str">
        <v>669</v>
      </c>
      <c r="I1245" t="str">
        <v>1,499</v>
      </c>
      <c r="K1245" s="10">
        <v>669</v>
      </c>
      <c r="L1245" s="10">
        <v>1499</v>
      </c>
      <c r="N1245" s="3"/>
      <c r="O1245" s="4"/>
      <c r="Q1245" s="13">
        <v>8.00793</v>
      </c>
      <c r="R1245" s="13">
        <v>17.94303</v>
      </c>
      <c r="V1245" s="16" t="s">
        <v>1704</v>
      </c>
      <c r="W1245" s="14">
        <v>110.11203</v>
      </c>
      <c r="X1245" s="14">
        <v>215.46</v>
      </c>
      <c r="Y1245" s="22">
        <v>0.49</v>
      </c>
      <c r="Z1245" s="27">
        <v>4</v>
      </c>
      <c r="AA1245" s="32">
        <v>1602</v>
      </c>
    </row>
    <row r="1246" spans="1:27" x14ac:dyDescent="0.25">
      <c r="A1246" t="s">
        <v>1499</v>
      </c>
      <c r="B1246" s="1" t="s">
        <v>1462</v>
      </c>
      <c r="C1246" s="1" t="s">
        <v>1828</v>
      </c>
      <c r="D1246" s="1">
        <v>0.22</v>
      </c>
      <c r="E1246" s="1">
        <v>45</v>
      </c>
      <c r="F1246" s="1" t="s">
        <v>1002</v>
      </c>
      <c r="H1246" t="str">
        <v>5,890</v>
      </c>
      <c r="I1246" t="str">
        <v>7,506</v>
      </c>
      <c r="K1246" s="10">
        <v>5890</v>
      </c>
      <c r="L1246" s="10">
        <v>7506</v>
      </c>
      <c r="N1246" s="3"/>
      <c r="O1246" s="4"/>
      <c r="Q1246" s="13">
        <v>70.503299999999996</v>
      </c>
      <c r="R1246" s="13">
        <v>89.846819999999994</v>
      </c>
      <c r="V1246" s="16" t="s">
        <v>1486</v>
      </c>
      <c r="W1246" s="14">
        <v>4.2014699999999996</v>
      </c>
      <c r="X1246" s="14">
        <v>13.15503</v>
      </c>
      <c r="Y1246" s="22">
        <v>0.68</v>
      </c>
      <c r="Z1246" s="27">
        <v>37</v>
      </c>
      <c r="AA1246" s="32">
        <v>147</v>
      </c>
    </row>
    <row r="1247" spans="1:27" x14ac:dyDescent="0.25">
      <c r="A1247" t="s">
        <v>1704</v>
      </c>
      <c r="B1247" s="1" t="s">
        <v>1829</v>
      </c>
      <c r="C1247" s="1" t="s">
        <v>1830</v>
      </c>
      <c r="D1247" s="1">
        <v>0.49</v>
      </c>
      <c r="E1247" s="1">
        <v>4</v>
      </c>
      <c r="F1247" s="1" t="s">
        <v>1831</v>
      </c>
      <c r="H1247" t="str">
        <v>9,199</v>
      </c>
      <c r="I1247" t="str">
        <v>18,000</v>
      </c>
      <c r="K1247" s="10">
        <v>9199</v>
      </c>
      <c r="L1247" s="10">
        <v>18000</v>
      </c>
      <c r="N1247" s="3"/>
      <c r="O1247" s="4"/>
      <c r="Q1247" s="13">
        <v>110.11203</v>
      </c>
      <c r="R1247" s="13">
        <v>215.46</v>
      </c>
      <c r="V1247" s="16" t="s">
        <v>1833</v>
      </c>
      <c r="W1247" s="14">
        <v>10.76103</v>
      </c>
      <c r="X1247" s="14">
        <v>22.742999999999999</v>
      </c>
      <c r="Y1247" s="22">
        <v>0.53</v>
      </c>
      <c r="Z1247" s="27">
        <v>4</v>
      </c>
      <c r="AA1247" s="32">
        <v>3663</v>
      </c>
    </row>
    <row r="1248" spans="1:27" x14ac:dyDescent="0.25">
      <c r="A1248" t="s">
        <v>1486</v>
      </c>
      <c r="B1248" s="1" t="s">
        <v>1487</v>
      </c>
      <c r="C1248" s="1" t="s">
        <v>8</v>
      </c>
      <c r="D1248" s="1">
        <v>0.68</v>
      </c>
      <c r="E1248" s="1">
        <v>37</v>
      </c>
      <c r="F1248" s="1" t="s">
        <v>1832</v>
      </c>
      <c r="H1248" t="str">
        <v>351</v>
      </c>
      <c r="I1248" t="str">
        <v>1,099</v>
      </c>
      <c r="K1248" s="10">
        <v>351</v>
      </c>
      <c r="L1248" s="10">
        <v>1099</v>
      </c>
      <c r="N1248" s="3"/>
      <c r="O1248" s="4"/>
      <c r="Q1248" s="13">
        <v>4.2014699999999996</v>
      </c>
      <c r="R1248" s="13">
        <v>13.15503</v>
      </c>
      <c r="V1248" s="16" t="s">
        <v>1464</v>
      </c>
      <c r="W1248" s="14">
        <v>16.14753</v>
      </c>
      <c r="X1248" s="14">
        <v>22.144500000000001</v>
      </c>
      <c r="Y1248" s="22">
        <v>0.27</v>
      </c>
      <c r="Z1248" s="27">
        <v>44</v>
      </c>
      <c r="AA1248" s="32">
        <v>638</v>
      </c>
    </row>
    <row r="1249" spans="1:27" x14ac:dyDescent="0.25">
      <c r="A1249" t="s">
        <v>1833</v>
      </c>
      <c r="B1249" s="1" t="s">
        <v>40</v>
      </c>
      <c r="C1249" s="1" t="s">
        <v>85</v>
      </c>
      <c r="D1249" s="1">
        <v>0.53</v>
      </c>
      <c r="E1249" s="1">
        <v>4</v>
      </c>
      <c r="F1249" s="1" t="s">
        <v>1834</v>
      </c>
      <c r="H1249" t="str">
        <v>899</v>
      </c>
      <c r="I1249" t="str">
        <v>1,900</v>
      </c>
      <c r="K1249" s="10">
        <v>899</v>
      </c>
      <c r="L1249" s="10">
        <v>1900</v>
      </c>
      <c r="N1249" s="3"/>
      <c r="O1249" s="4"/>
      <c r="Q1249" s="13">
        <v>10.76103</v>
      </c>
      <c r="R1249" s="13">
        <v>22.742999999999999</v>
      </c>
      <c r="V1249" s="16" t="s">
        <v>1682</v>
      </c>
      <c r="W1249" s="14">
        <v>74.644919999999999</v>
      </c>
      <c r="X1249" s="14">
        <v>119.68803</v>
      </c>
      <c r="Y1249" s="22">
        <v>0.38</v>
      </c>
      <c r="Z1249" s="27">
        <v>41</v>
      </c>
      <c r="AA1249" s="32">
        <v>3552</v>
      </c>
    </row>
    <row r="1250" spans="1:27" x14ac:dyDescent="0.25">
      <c r="A1250" t="s">
        <v>1464</v>
      </c>
      <c r="B1250" s="1" t="s">
        <v>1054</v>
      </c>
      <c r="C1250" s="1" t="s">
        <v>472</v>
      </c>
      <c r="D1250" s="1">
        <v>0.27</v>
      </c>
      <c r="E1250" s="1">
        <v>44</v>
      </c>
      <c r="F1250" s="1" t="s">
        <v>1835</v>
      </c>
      <c r="H1250" t="str">
        <v>1,349</v>
      </c>
      <c r="I1250" t="str">
        <v>1,850</v>
      </c>
      <c r="K1250" s="10">
        <v>1349</v>
      </c>
      <c r="L1250" s="10">
        <v>1850</v>
      </c>
      <c r="N1250" s="3"/>
      <c r="O1250" s="4"/>
      <c r="Q1250" s="13">
        <v>16.14753</v>
      </c>
      <c r="R1250" s="13">
        <v>22.144500000000001</v>
      </c>
      <c r="V1250" s="16" t="s">
        <v>1445</v>
      </c>
      <c r="W1250" s="14">
        <v>32.821739999999998</v>
      </c>
      <c r="X1250" s="14">
        <v>47.820149999999998</v>
      </c>
      <c r="Y1250" s="22">
        <v>0.31</v>
      </c>
      <c r="Z1250" s="27">
        <v>44</v>
      </c>
      <c r="AA1250" s="32">
        <v>11148</v>
      </c>
    </row>
    <row r="1251" spans="1:27" x14ac:dyDescent="0.25">
      <c r="A1251" t="s">
        <v>1682</v>
      </c>
      <c r="B1251" s="1" t="s">
        <v>1836</v>
      </c>
      <c r="C1251" s="1" t="s">
        <v>233</v>
      </c>
      <c r="D1251" s="1">
        <v>0.38</v>
      </c>
      <c r="E1251" s="1">
        <v>41</v>
      </c>
      <c r="F1251" s="1" t="s">
        <v>1837</v>
      </c>
      <c r="H1251" t="str">
        <v>6,236</v>
      </c>
      <c r="I1251" t="str">
        <v>9,999</v>
      </c>
      <c r="K1251" s="10">
        <v>6236</v>
      </c>
      <c r="L1251" s="10">
        <v>9999</v>
      </c>
      <c r="N1251" s="3"/>
      <c r="O1251" s="4"/>
      <c r="Q1251" s="13">
        <v>74.644919999999999</v>
      </c>
      <c r="R1251" s="13">
        <v>119.68803</v>
      </c>
      <c r="V1251" s="16" t="s">
        <v>1731</v>
      </c>
      <c r="W1251" s="14">
        <v>8.6303699999999992</v>
      </c>
      <c r="X1251" s="14">
        <v>17.94303</v>
      </c>
      <c r="Y1251" s="22">
        <v>0.52</v>
      </c>
      <c r="Z1251" s="27">
        <v>31</v>
      </c>
      <c r="AA1251" s="32">
        <v>2449</v>
      </c>
    </row>
    <row r="1252" spans="1:27" x14ac:dyDescent="0.25">
      <c r="A1252" t="s">
        <v>1445</v>
      </c>
      <c r="B1252" s="1" t="s">
        <v>1838</v>
      </c>
      <c r="C1252" s="1" t="s">
        <v>1839</v>
      </c>
      <c r="D1252" s="1">
        <v>0.31</v>
      </c>
      <c r="E1252" s="1">
        <v>44</v>
      </c>
      <c r="F1252" s="1" t="s">
        <v>1840</v>
      </c>
      <c r="H1252" t="str">
        <v>2,742</v>
      </c>
      <c r="I1252" t="str">
        <v>3,995</v>
      </c>
      <c r="K1252" s="10">
        <v>2742</v>
      </c>
      <c r="L1252" s="10">
        <v>3995</v>
      </c>
      <c r="N1252" s="3"/>
      <c r="O1252" s="4"/>
      <c r="Q1252" s="13">
        <v>32.821739999999998</v>
      </c>
      <c r="R1252" s="13">
        <v>47.820149999999998</v>
      </c>
      <c r="V1252" s="16" t="s">
        <v>1489</v>
      </c>
      <c r="W1252" s="14">
        <v>34.748910000000002</v>
      </c>
      <c r="X1252" s="14">
        <v>39.44115</v>
      </c>
      <c r="Y1252" s="22">
        <v>0.12</v>
      </c>
      <c r="Z1252" s="27">
        <v>43</v>
      </c>
      <c r="AA1252" s="32">
        <v>2299</v>
      </c>
    </row>
    <row r="1253" spans="1:27" x14ac:dyDescent="0.25">
      <c r="A1253" t="s">
        <v>1731</v>
      </c>
      <c r="B1253" s="1" t="s">
        <v>1841</v>
      </c>
      <c r="C1253" s="1" t="s">
        <v>128</v>
      </c>
      <c r="D1253" s="1">
        <v>0.52</v>
      </c>
      <c r="E1253" s="1">
        <v>31</v>
      </c>
      <c r="F1253" s="1" t="s">
        <v>1842</v>
      </c>
      <c r="H1253" t="str">
        <v>721</v>
      </c>
      <c r="I1253" t="str">
        <v>1,499</v>
      </c>
      <c r="K1253" s="10">
        <v>721</v>
      </c>
      <c r="L1253" s="10">
        <v>1499</v>
      </c>
      <c r="N1253" s="3"/>
      <c r="O1253" s="4"/>
      <c r="Q1253" s="13">
        <v>8.6303699999999992</v>
      </c>
      <c r="R1253" s="13">
        <v>17.94303</v>
      </c>
      <c r="V1253" s="16" t="s">
        <v>1544</v>
      </c>
      <c r="W1253" s="14">
        <v>19.822320000000001</v>
      </c>
      <c r="X1253" s="14">
        <v>32.259149999999998</v>
      </c>
      <c r="Y1253" s="22">
        <v>0.39</v>
      </c>
      <c r="Z1253" s="27">
        <v>44</v>
      </c>
      <c r="AA1253" s="32">
        <v>6027</v>
      </c>
    </row>
    <row r="1254" spans="1:27" x14ac:dyDescent="0.25">
      <c r="A1254" t="s">
        <v>1489</v>
      </c>
      <c r="B1254" s="1" t="s">
        <v>1843</v>
      </c>
      <c r="C1254" s="1" t="s">
        <v>1138</v>
      </c>
      <c r="D1254" s="1">
        <v>0.12</v>
      </c>
      <c r="E1254" s="1">
        <v>43</v>
      </c>
      <c r="F1254" s="1" t="s">
        <v>1844</v>
      </c>
      <c r="H1254" t="str">
        <v>2,903</v>
      </c>
      <c r="I1254" t="str">
        <v>3,295</v>
      </c>
      <c r="K1254" s="10">
        <v>2903</v>
      </c>
      <c r="L1254" s="10">
        <v>3295</v>
      </c>
      <c r="N1254" s="3"/>
      <c r="O1254" s="4"/>
      <c r="Q1254" s="13">
        <v>34.748910000000002</v>
      </c>
      <c r="R1254" s="13">
        <v>39.44115</v>
      </c>
      <c r="V1254" s="16" t="s">
        <v>1520</v>
      </c>
      <c r="W1254" s="14">
        <v>16.746030000000001</v>
      </c>
      <c r="X1254" s="14">
        <v>27.411300000000001</v>
      </c>
      <c r="Y1254" s="22">
        <v>0.39</v>
      </c>
      <c r="Z1254" s="27">
        <v>44</v>
      </c>
      <c r="AA1254" s="32">
        <v>461</v>
      </c>
    </row>
    <row r="1255" spans="1:27" x14ac:dyDescent="0.25">
      <c r="A1255" t="s">
        <v>1544</v>
      </c>
      <c r="B1255" s="1" t="s">
        <v>1845</v>
      </c>
      <c r="C1255" s="1" t="s">
        <v>1846</v>
      </c>
      <c r="D1255" s="1">
        <v>0.39</v>
      </c>
      <c r="E1255" s="1">
        <v>44</v>
      </c>
      <c r="F1255" s="1" t="s">
        <v>1847</v>
      </c>
      <c r="H1255" t="str">
        <v>1,656</v>
      </c>
      <c r="I1255" t="str">
        <v>2,695</v>
      </c>
      <c r="K1255" s="10">
        <v>1656</v>
      </c>
      <c r="L1255" s="10">
        <v>2695</v>
      </c>
      <c r="N1255" s="3"/>
      <c r="O1255" s="4"/>
      <c r="Q1255" s="13">
        <v>19.822320000000001</v>
      </c>
      <c r="R1255" s="13">
        <v>32.259149999999998</v>
      </c>
      <c r="V1255" s="16" t="s">
        <v>1522</v>
      </c>
      <c r="W1255" s="14">
        <v>24.885629999999999</v>
      </c>
      <c r="X1255" s="14">
        <v>37.095030000000001</v>
      </c>
      <c r="Y1255" s="22">
        <v>0.33</v>
      </c>
      <c r="Z1255" s="27">
        <v>41</v>
      </c>
      <c r="AA1255" s="32">
        <v>282</v>
      </c>
    </row>
    <row r="1256" spans="1:27" x14ac:dyDescent="0.25">
      <c r="A1256" t="s">
        <v>1520</v>
      </c>
      <c r="B1256" s="1" t="s">
        <v>124</v>
      </c>
      <c r="C1256" s="1" t="s">
        <v>1848</v>
      </c>
      <c r="D1256" s="1">
        <v>0.39</v>
      </c>
      <c r="E1256" s="1">
        <v>44</v>
      </c>
      <c r="F1256" s="1" t="s">
        <v>1849</v>
      </c>
      <c r="H1256" t="str">
        <v>1,399</v>
      </c>
      <c r="I1256" t="str">
        <v>2,290</v>
      </c>
      <c r="K1256" s="10">
        <v>1399</v>
      </c>
      <c r="L1256" s="10">
        <v>2290</v>
      </c>
      <c r="N1256" s="3"/>
      <c r="O1256" s="4"/>
      <c r="Q1256" s="13">
        <v>16.746030000000001</v>
      </c>
      <c r="R1256" s="13">
        <v>27.411300000000001</v>
      </c>
      <c r="V1256" s="16" t="s">
        <v>1477</v>
      </c>
      <c r="W1256" s="14">
        <v>11.958029999999999</v>
      </c>
      <c r="X1256" s="14">
        <v>12.867749999999999</v>
      </c>
      <c r="Y1256" s="22">
        <v>7.0000000000000007E-2</v>
      </c>
      <c r="Z1256" s="27">
        <v>41</v>
      </c>
      <c r="AA1256" s="32">
        <v>9275</v>
      </c>
    </row>
    <row r="1257" spans="1:27" x14ac:dyDescent="0.25">
      <c r="A1257" t="s">
        <v>1522</v>
      </c>
      <c r="B1257" s="1" t="s">
        <v>1850</v>
      </c>
      <c r="C1257" s="1" t="s">
        <v>1851</v>
      </c>
      <c r="D1257" s="1">
        <v>0.33</v>
      </c>
      <c r="E1257" s="1">
        <v>41</v>
      </c>
      <c r="F1257" s="1" t="s">
        <v>439</v>
      </c>
      <c r="H1257" t="str">
        <v>2,079</v>
      </c>
      <c r="I1257" t="str">
        <v>3,099</v>
      </c>
      <c r="K1257" s="10">
        <v>2079</v>
      </c>
      <c r="L1257" s="10">
        <v>3099</v>
      </c>
      <c r="N1257" s="3"/>
      <c r="O1257" s="4"/>
      <c r="Q1257" s="13">
        <v>24.885629999999999</v>
      </c>
      <c r="R1257" s="13">
        <v>37.095030000000001</v>
      </c>
      <c r="V1257" s="16" t="s">
        <v>1506</v>
      </c>
      <c r="W1257" s="14">
        <v>38.052630000000001</v>
      </c>
      <c r="X1257" s="14">
        <v>83.778030000000001</v>
      </c>
      <c r="Y1257" s="22">
        <v>0.55000000000000004</v>
      </c>
      <c r="Z1257" s="27">
        <v>4</v>
      </c>
      <c r="AA1257" s="32">
        <v>743</v>
      </c>
    </row>
    <row r="1258" spans="1:27" x14ac:dyDescent="0.25">
      <c r="A1258" t="s">
        <v>1477</v>
      </c>
      <c r="B1258" s="1" t="s">
        <v>30</v>
      </c>
      <c r="C1258" s="1" t="s">
        <v>601</v>
      </c>
      <c r="D1258" s="1">
        <v>7.0000000000000007E-2</v>
      </c>
      <c r="E1258" s="1">
        <v>41</v>
      </c>
      <c r="F1258" s="1" t="s">
        <v>871</v>
      </c>
      <c r="H1258" t="str">
        <v>999</v>
      </c>
      <c r="I1258" t="str">
        <v>1,075</v>
      </c>
      <c r="K1258" s="10">
        <v>999</v>
      </c>
      <c r="L1258" s="10">
        <v>1075</v>
      </c>
      <c r="N1258" s="3"/>
      <c r="O1258" s="4"/>
      <c r="Q1258" s="13">
        <v>11.958029999999999</v>
      </c>
      <c r="R1258" s="13">
        <v>12.867749999999999</v>
      </c>
      <c r="V1258" s="16" t="s">
        <v>1452</v>
      </c>
      <c r="W1258" s="14">
        <v>12.55653</v>
      </c>
      <c r="X1258" s="14">
        <v>29.913029999999999</v>
      </c>
      <c r="Y1258" s="22">
        <v>0.57999999999999996</v>
      </c>
      <c r="Z1258" s="27">
        <v>36</v>
      </c>
      <c r="AA1258" s="32">
        <v>328</v>
      </c>
    </row>
    <row r="1259" spans="1:27" x14ac:dyDescent="0.25">
      <c r="A1259" t="s">
        <v>1506</v>
      </c>
      <c r="B1259" s="1" t="s">
        <v>1852</v>
      </c>
      <c r="C1259" s="1" t="s">
        <v>117</v>
      </c>
      <c r="D1259" s="1">
        <v>0.55000000000000004</v>
      </c>
      <c r="E1259" s="1">
        <v>4</v>
      </c>
      <c r="F1259" s="1" t="s">
        <v>1853</v>
      </c>
      <c r="H1259" t="str">
        <v>3,179</v>
      </c>
      <c r="I1259" t="str">
        <v>6,999</v>
      </c>
      <c r="K1259" s="10">
        <v>3179</v>
      </c>
      <c r="L1259" s="10">
        <v>6999</v>
      </c>
      <c r="N1259" s="3"/>
      <c r="O1259" s="4"/>
      <c r="Q1259" s="13">
        <v>38.052630000000001</v>
      </c>
      <c r="R1259" s="13">
        <v>83.778030000000001</v>
      </c>
      <c r="V1259" s="16" t="s">
        <v>1452</v>
      </c>
      <c r="W1259" s="14">
        <v>43.080030000000001</v>
      </c>
      <c r="X1259" s="14">
        <v>87.261299999999991</v>
      </c>
      <c r="Y1259" s="22">
        <v>0.51</v>
      </c>
      <c r="Z1259" s="27">
        <v>39</v>
      </c>
      <c r="AA1259" s="32">
        <v>942</v>
      </c>
    </row>
    <row r="1260" spans="1:27" x14ac:dyDescent="0.25">
      <c r="A1260" t="s">
        <v>1452</v>
      </c>
      <c r="B1260" s="1" t="s">
        <v>907</v>
      </c>
      <c r="C1260" s="1" t="s">
        <v>295</v>
      </c>
      <c r="D1260" s="1">
        <v>0.57999999999999996</v>
      </c>
      <c r="E1260" s="1">
        <v>36</v>
      </c>
      <c r="F1260" s="1" t="s">
        <v>1854</v>
      </c>
      <c r="H1260" t="str">
        <v>1,049</v>
      </c>
      <c r="I1260" t="str">
        <v>2,499</v>
      </c>
      <c r="K1260" s="10">
        <v>1049</v>
      </c>
      <c r="L1260" s="10">
        <v>2499</v>
      </c>
      <c r="N1260" s="3"/>
      <c r="O1260" s="4"/>
      <c r="Q1260" s="13">
        <v>12.55653</v>
      </c>
      <c r="R1260" s="13">
        <v>29.913029999999999</v>
      </c>
      <c r="V1260" s="16" t="s">
        <v>1857</v>
      </c>
      <c r="W1260" s="14">
        <v>57.444029999999998</v>
      </c>
      <c r="X1260" s="14">
        <v>69.366150000000005</v>
      </c>
      <c r="Y1260" s="22">
        <v>0.17</v>
      </c>
      <c r="Z1260" s="27">
        <v>39</v>
      </c>
      <c r="AA1260" s="32">
        <v>3815</v>
      </c>
    </row>
    <row r="1261" spans="1:27" x14ac:dyDescent="0.25">
      <c r="A1261" t="s">
        <v>1452</v>
      </c>
      <c r="B1261" s="1" t="s">
        <v>1386</v>
      </c>
      <c r="C1261" s="1" t="s">
        <v>1855</v>
      </c>
      <c r="D1261" s="1">
        <v>0.51</v>
      </c>
      <c r="E1261" s="1">
        <v>39</v>
      </c>
      <c r="F1261" s="1" t="s">
        <v>1856</v>
      </c>
      <c r="H1261" t="str">
        <v>3,599</v>
      </c>
      <c r="I1261" t="str">
        <v>7,290</v>
      </c>
      <c r="K1261" s="10">
        <v>3599</v>
      </c>
      <c r="L1261" s="10">
        <v>7290</v>
      </c>
      <c r="N1261" s="3"/>
      <c r="O1261" s="4"/>
      <c r="Q1261" s="13">
        <v>43.080030000000001</v>
      </c>
      <c r="R1261" s="13">
        <v>87.261299999999991</v>
      </c>
      <c r="V1261" s="16" t="s">
        <v>1450</v>
      </c>
      <c r="W1261" s="14">
        <v>20.337029999999999</v>
      </c>
      <c r="X1261" s="14">
        <v>40.674059999999997</v>
      </c>
      <c r="Y1261" s="22">
        <v>0.5</v>
      </c>
      <c r="Z1261" s="27">
        <v>38</v>
      </c>
      <c r="AA1261" s="32">
        <v>7988</v>
      </c>
    </row>
    <row r="1262" spans="1:27" x14ac:dyDescent="0.25">
      <c r="A1262" t="s">
        <v>1857</v>
      </c>
      <c r="B1262" s="1" t="s">
        <v>1858</v>
      </c>
      <c r="C1262" s="1" t="s">
        <v>1518</v>
      </c>
      <c r="D1262" s="1">
        <v>0.17</v>
      </c>
      <c r="E1262" s="1">
        <v>39</v>
      </c>
      <c r="F1262" s="1" t="s">
        <v>1859</v>
      </c>
      <c r="H1262" t="str">
        <v>4,799</v>
      </c>
      <c r="I1262" t="str">
        <v>5,795</v>
      </c>
      <c r="K1262" s="10">
        <v>4799</v>
      </c>
      <c r="L1262" s="10">
        <v>5795</v>
      </c>
      <c r="N1262" s="3"/>
      <c r="O1262" s="4"/>
      <c r="Q1262" s="13">
        <v>57.444029999999998</v>
      </c>
      <c r="R1262" s="13">
        <v>69.366150000000005</v>
      </c>
      <c r="V1262" s="16" t="s">
        <v>1464</v>
      </c>
      <c r="W1262" s="14">
        <v>7.94808</v>
      </c>
      <c r="X1262" s="14">
        <v>17.8353</v>
      </c>
      <c r="Y1262" s="22">
        <v>0.55000000000000004</v>
      </c>
      <c r="Z1262" s="27">
        <v>41</v>
      </c>
      <c r="AA1262" s="32">
        <v>925</v>
      </c>
    </row>
    <row r="1263" spans="1:27" x14ac:dyDescent="0.25">
      <c r="A1263" t="s">
        <v>1450</v>
      </c>
      <c r="B1263" s="1" t="s">
        <v>255</v>
      </c>
      <c r="C1263" s="1" t="s">
        <v>1860</v>
      </c>
      <c r="D1263" s="1">
        <v>0.5</v>
      </c>
      <c r="E1263" s="1">
        <v>38</v>
      </c>
      <c r="F1263" s="1" t="s">
        <v>1861</v>
      </c>
      <c r="H1263" t="str">
        <v>1,699</v>
      </c>
      <c r="I1263" t="str">
        <v>3,398</v>
      </c>
      <c r="K1263" s="10">
        <v>1699</v>
      </c>
      <c r="L1263" s="10">
        <v>3398</v>
      </c>
      <c r="N1263" s="3"/>
      <c r="O1263" s="4"/>
      <c r="Q1263" s="13">
        <v>20.337029999999999</v>
      </c>
      <c r="R1263" s="13">
        <v>40.674059999999997</v>
      </c>
      <c r="V1263" s="16" t="s">
        <v>1863</v>
      </c>
      <c r="W1263" s="14">
        <v>11.34756</v>
      </c>
      <c r="X1263" s="14">
        <v>19.391400000000001</v>
      </c>
      <c r="Y1263" s="22">
        <v>0.41</v>
      </c>
      <c r="Z1263" s="27">
        <v>41</v>
      </c>
      <c r="AA1263" s="32">
        <v>437</v>
      </c>
    </row>
    <row r="1264" spans="1:27" x14ac:dyDescent="0.25">
      <c r="A1264" t="s">
        <v>1464</v>
      </c>
      <c r="B1264" s="1" t="s">
        <v>1725</v>
      </c>
      <c r="C1264" s="1" t="s">
        <v>366</v>
      </c>
      <c r="D1264" s="1">
        <v>0.55000000000000004</v>
      </c>
      <c r="E1264" s="1">
        <v>41</v>
      </c>
      <c r="F1264" s="1" t="s">
        <v>1862</v>
      </c>
      <c r="H1264" t="str">
        <v>664</v>
      </c>
      <c r="I1264" t="str">
        <v>1,490</v>
      </c>
      <c r="K1264" s="10">
        <v>664</v>
      </c>
      <c r="L1264" s="10">
        <v>1490</v>
      </c>
      <c r="N1264" s="3"/>
      <c r="O1264" s="4"/>
      <c r="Q1264" s="13">
        <v>7.94808</v>
      </c>
      <c r="R1264" s="13">
        <v>17.8353</v>
      </c>
      <c r="V1264" s="16" t="s">
        <v>1447</v>
      </c>
      <c r="W1264" s="14">
        <v>10.1745</v>
      </c>
      <c r="X1264" s="14">
        <v>11.969999999999999</v>
      </c>
      <c r="Y1264" s="22">
        <v>0.15</v>
      </c>
      <c r="Z1264" s="27">
        <v>41</v>
      </c>
      <c r="AA1264" s="32">
        <v>7619</v>
      </c>
    </row>
    <row r="1265" spans="1:27" x14ac:dyDescent="0.25">
      <c r="A1265" t="s">
        <v>1863</v>
      </c>
      <c r="B1265" s="1" t="s">
        <v>1864</v>
      </c>
      <c r="C1265" s="1" t="s">
        <v>1865</v>
      </c>
      <c r="D1265" s="1">
        <v>0.41</v>
      </c>
      <c r="E1265" s="1">
        <v>41</v>
      </c>
      <c r="F1265" s="1" t="s">
        <v>1866</v>
      </c>
      <c r="H1265" t="str">
        <v>948</v>
      </c>
      <c r="I1265" t="str">
        <v>1,620</v>
      </c>
      <c r="K1265" s="10">
        <v>948</v>
      </c>
      <c r="L1265" s="10">
        <v>1620</v>
      </c>
      <c r="N1265" s="3"/>
      <c r="O1265" s="4"/>
      <c r="Q1265" s="13">
        <v>11.34756</v>
      </c>
      <c r="R1265" s="13">
        <v>19.391400000000001</v>
      </c>
      <c r="V1265" s="16" t="s">
        <v>1630</v>
      </c>
      <c r="W1265" s="14">
        <v>7.1819999999999995</v>
      </c>
      <c r="X1265" s="14">
        <v>7.6608000000000001</v>
      </c>
      <c r="Y1265" s="22">
        <v>0.06</v>
      </c>
      <c r="Z1265" s="27">
        <v>38</v>
      </c>
      <c r="AA1265" s="32">
        <v>2593</v>
      </c>
    </row>
    <row r="1266" spans="1:27" x14ac:dyDescent="0.25">
      <c r="A1266" t="s">
        <v>1447</v>
      </c>
      <c r="B1266" s="1" t="s">
        <v>1867</v>
      </c>
      <c r="C1266" s="1" t="s">
        <v>21</v>
      </c>
      <c r="D1266" s="1">
        <v>0.15</v>
      </c>
      <c r="E1266" s="1">
        <v>41</v>
      </c>
      <c r="F1266" s="1" t="s">
        <v>1868</v>
      </c>
      <c r="H1266" t="str">
        <v>850</v>
      </c>
      <c r="I1266" t="str">
        <v>1,000</v>
      </c>
      <c r="K1266" s="10">
        <v>850</v>
      </c>
      <c r="L1266" s="10">
        <v>1000</v>
      </c>
      <c r="N1266" s="3"/>
      <c r="O1266" s="4"/>
      <c r="Q1266" s="13">
        <v>10.1745</v>
      </c>
      <c r="R1266" s="13">
        <v>11.969999999999999</v>
      </c>
      <c r="V1266" s="16" t="s">
        <v>1419</v>
      </c>
      <c r="W1266" s="14">
        <v>44.420670000000001</v>
      </c>
      <c r="X1266" s="14">
        <v>53.805149999999998</v>
      </c>
      <c r="Y1266" s="22">
        <v>0.17</v>
      </c>
      <c r="Z1266" s="27">
        <v>43</v>
      </c>
      <c r="AA1266" s="32">
        <v>356</v>
      </c>
    </row>
    <row r="1267" spans="1:27" x14ac:dyDescent="0.25">
      <c r="A1267" t="s">
        <v>1630</v>
      </c>
      <c r="B1267" s="1" t="s">
        <v>363</v>
      </c>
      <c r="C1267" s="1" t="s">
        <v>1798</v>
      </c>
      <c r="D1267" s="1">
        <v>0.06</v>
      </c>
      <c r="E1267" s="1">
        <v>38</v>
      </c>
      <c r="F1267" s="1" t="s">
        <v>1869</v>
      </c>
      <c r="H1267" t="str">
        <v>600</v>
      </c>
      <c r="I1267" t="str">
        <v>640</v>
      </c>
      <c r="K1267" s="10">
        <v>600</v>
      </c>
      <c r="L1267" s="10">
        <v>640</v>
      </c>
      <c r="N1267" s="3"/>
      <c r="O1267" s="4"/>
      <c r="Q1267" s="13">
        <v>7.1819999999999995</v>
      </c>
      <c r="R1267" s="13">
        <v>7.6608000000000001</v>
      </c>
      <c r="V1267" s="16" t="s">
        <v>1427</v>
      </c>
      <c r="W1267" s="14">
        <v>9.5640299999999989</v>
      </c>
      <c r="X1267" s="14">
        <v>35.898029999999999</v>
      </c>
      <c r="Y1267" s="22">
        <v>0.73</v>
      </c>
      <c r="Z1267" s="27">
        <v>45</v>
      </c>
      <c r="AA1267" s="32">
        <v>63</v>
      </c>
    </row>
    <row r="1268" spans="1:27" x14ac:dyDescent="0.25">
      <c r="A1268" t="s">
        <v>1419</v>
      </c>
      <c r="B1268" s="1" t="s">
        <v>1870</v>
      </c>
      <c r="C1268" s="1" t="s">
        <v>1871</v>
      </c>
      <c r="D1268" s="1">
        <v>0.17</v>
      </c>
      <c r="E1268" s="1">
        <v>43</v>
      </c>
      <c r="F1268" s="1" t="s">
        <v>367</v>
      </c>
      <c r="H1268" t="str">
        <v>3,711</v>
      </c>
      <c r="I1268" t="str">
        <v>4,495</v>
      </c>
      <c r="K1268" s="10">
        <v>3711</v>
      </c>
      <c r="L1268" s="10">
        <v>4495</v>
      </c>
      <c r="N1268" s="3"/>
      <c r="O1268" s="4"/>
      <c r="Q1268" s="13">
        <v>44.420670000000001</v>
      </c>
      <c r="R1268" s="13">
        <v>53.805149999999998</v>
      </c>
      <c r="V1268" s="16" t="s">
        <v>1628</v>
      </c>
      <c r="W1268" s="14">
        <v>11.730599999999999</v>
      </c>
      <c r="X1268" s="14">
        <v>11.730599999999999</v>
      </c>
      <c r="Y1268" s="22">
        <v>0</v>
      </c>
      <c r="Z1268" s="27">
        <v>42</v>
      </c>
      <c r="AA1268" s="32">
        <v>474</v>
      </c>
    </row>
    <row r="1269" spans="1:27" x14ac:dyDescent="0.25">
      <c r="A1269" t="s">
        <v>1427</v>
      </c>
      <c r="B1269" s="1" t="s">
        <v>34</v>
      </c>
      <c r="C1269" s="1" t="s">
        <v>147</v>
      </c>
      <c r="D1269" s="1">
        <v>0.73</v>
      </c>
      <c r="E1269" s="1">
        <v>45</v>
      </c>
      <c r="F1269" s="1" t="s">
        <v>1872</v>
      </c>
      <c r="H1269" t="str">
        <v>799</v>
      </c>
      <c r="I1269" t="str">
        <v>2,999</v>
      </c>
      <c r="K1269" s="10">
        <v>799</v>
      </c>
      <c r="L1269" s="10">
        <v>2999</v>
      </c>
      <c r="N1269" s="3"/>
      <c r="O1269" s="4"/>
      <c r="Q1269" s="13">
        <v>9.5640299999999989</v>
      </c>
      <c r="R1269" s="13">
        <v>35.898029999999999</v>
      </c>
      <c r="V1269" s="16" t="s">
        <v>1486</v>
      </c>
      <c r="W1269" s="14">
        <v>4.2014699999999996</v>
      </c>
      <c r="X1269" s="14">
        <v>10.76103</v>
      </c>
      <c r="Y1269" s="22">
        <v>0.61</v>
      </c>
      <c r="Z1269" s="27">
        <v>39</v>
      </c>
      <c r="AA1269" s="32">
        <v>296</v>
      </c>
    </row>
    <row r="1270" spans="1:27" x14ac:dyDescent="0.25">
      <c r="A1270" t="s">
        <v>1628</v>
      </c>
      <c r="B1270" s="1" t="s">
        <v>1873</v>
      </c>
      <c r="C1270" s="1" t="s">
        <v>1873</v>
      </c>
      <c r="D1270" s="1">
        <v>0</v>
      </c>
      <c r="E1270" s="1">
        <v>42</v>
      </c>
      <c r="F1270" s="1" t="s">
        <v>729</v>
      </c>
      <c r="H1270" t="str">
        <v>980</v>
      </c>
      <c r="I1270" t="str">
        <v>980</v>
      </c>
      <c r="K1270" s="10">
        <v>980</v>
      </c>
      <c r="L1270" s="10">
        <v>980</v>
      </c>
      <c r="N1270" s="3"/>
      <c r="O1270" s="4"/>
      <c r="Q1270" s="13">
        <v>11.730599999999999</v>
      </c>
      <c r="R1270" s="13">
        <v>11.730599999999999</v>
      </c>
      <c r="V1270" s="16" t="s">
        <v>1875</v>
      </c>
      <c r="W1270" s="14">
        <v>2.7411300000000001</v>
      </c>
      <c r="X1270" s="14">
        <v>5.9730299999999996</v>
      </c>
      <c r="Y1270" s="22">
        <v>0.54</v>
      </c>
      <c r="Z1270" s="27">
        <v>35</v>
      </c>
      <c r="AA1270" s="32">
        <v>185</v>
      </c>
    </row>
    <row r="1271" spans="1:27" x14ac:dyDescent="0.25">
      <c r="A1271" t="s">
        <v>1486</v>
      </c>
      <c r="B1271" s="1" t="s">
        <v>1487</v>
      </c>
      <c r="C1271" s="1" t="s">
        <v>40</v>
      </c>
      <c r="D1271" s="1">
        <v>0.61</v>
      </c>
      <c r="E1271" s="1">
        <v>39</v>
      </c>
      <c r="F1271" s="1" t="s">
        <v>1874</v>
      </c>
      <c r="H1271" t="str">
        <v>351</v>
      </c>
      <c r="I1271" t="str">
        <v>899</v>
      </c>
      <c r="K1271" s="10">
        <v>351</v>
      </c>
      <c r="L1271" s="10">
        <v>899</v>
      </c>
      <c r="N1271" s="3"/>
      <c r="O1271" s="4"/>
      <c r="Q1271" s="13">
        <v>4.2014699999999996</v>
      </c>
      <c r="R1271" s="13">
        <v>10.76103</v>
      </c>
      <c r="V1271" s="16" t="s">
        <v>1489</v>
      </c>
      <c r="W1271" s="14">
        <v>40.087530000000001</v>
      </c>
      <c r="X1271" s="14">
        <v>47.820149999999998</v>
      </c>
      <c r="Y1271" s="22">
        <v>0.16</v>
      </c>
      <c r="Z1271" s="27">
        <v>43</v>
      </c>
      <c r="AA1271" s="32">
        <v>1954</v>
      </c>
    </row>
    <row r="1272" spans="1:27" x14ac:dyDescent="0.25">
      <c r="A1272" t="s">
        <v>1875</v>
      </c>
      <c r="B1272" s="1" t="s">
        <v>26</v>
      </c>
      <c r="C1272" s="1" t="s">
        <v>24</v>
      </c>
      <c r="D1272" s="1">
        <v>0.54</v>
      </c>
      <c r="E1272" s="1">
        <v>35</v>
      </c>
      <c r="F1272" s="1" t="s">
        <v>410</v>
      </c>
      <c r="H1272" t="str">
        <v>229</v>
      </c>
      <c r="I1272" t="str">
        <v>499</v>
      </c>
      <c r="K1272" s="10">
        <v>229</v>
      </c>
      <c r="L1272" s="10">
        <v>499</v>
      </c>
      <c r="N1272" s="3"/>
      <c r="O1272" s="4"/>
      <c r="Q1272" s="13">
        <v>2.7411300000000001</v>
      </c>
      <c r="R1272" s="13">
        <v>5.9730299999999996</v>
      </c>
      <c r="V1272" s="16" t="s">
        <v>1466</v>
      </c>
      <c r="W1272" s="14">
        <v>65.823030000000003</v>
      </c>
      <c r="X1272" s="14">
        <v>137.655</v>
      </c>
      <c r="Y1272" s="22">
        <v>0.52</v>
      </c>
      <c r="Z1272" s="27">
        <v>39</v>
      </c>
      <c r="AA1272" s="32">
        <v>959</v>
      </c>
    </row>
    <row r="1273" spans="1:27" x14ac:dyDescent="0.25">
      <c r="A1273" t="s">
        <v>1489</v>
      </c>
      <c r="B1273" s="1" t="s">
        <v>1876</v>
      </c>
      <c r="C1273" s="1" t="s">
        <v>1839</v>
      </c>
      <c r="D1273" s="1">
        <v>0.16</v>
      </c>
      <c r="E1273" s="1">
        <v>43</v>
      </c>
      <c r="F1273" s="1" t="s">
        <v>1877</v>
      </c>
      <c r="H1273" t="str">
        <v>3,349</v>
      </c>
      <c r="I1273" t="str">
        <v>3,995</v>
      </c>
      <c r="K1273" s="10">
        <v>3349</v>
      </c>
      <c r="L1273" s="10">
        <v>3995</v>
      </c>
      <c r="N1273" s="3"/>
      <c r="O1273" s="4"/>
      <c r="Q1273" s="13">
        <v>40.087530000000001</v>
      </c>
      <c r="R1273" s="13">
        <v>47.820149999999998</v>
      </c>
      <c r="V1273" s="16" t="s">
        <v>1425</v>
      </c>
      <c r="W1273" s="14">
        <v>3.5790299999999999</v>
      </c>
      <c r="X1273" s="14">
        <v>5.9730299999999996</v>
      </c>
      <c r="Y1273" s="22">
        <v>0.4</v>
      </c>
      <c r="Z1273" s="27">
        <v>39</v>
      </c>
      <c r="AA1273" s="32">
        <v>1015</v>
      </c>
    </row>
    <row r="1274" spans="1:27" x14ac:dyDescent="0.25">
      <c r="A1274" t="s">
        <v>1466</v>
      </c>
      <c r="B1274" s="1" t="s">
        <v>841</v>
      </c>
      <c r="C1274" s="1" t="s">
        <v>1878</v>
      </c>
      <c r="D1274" s="1">
        <v>0.52</v>
      </c>
      <c r="E1274" s="1">
        <v>39</v>
      </c>
      <c r="F1274" s="1" t="s">
        <v>1879</v>
      </c>
      <c r="H1274" t="str">
        <v>5,499</v>
      </c>
      <c r="I1274" t="str">
        <v>11,500</v>
      </c>
      <c r="K1274" s="10">
        <v>5499</v>
      </c>
      <c r="L1274" s="10">
        <v>11500</v>
      </c>
      <c r="N1274" s="3"/>
      <c r="O1274" s="4"/>
      <c r="Q1274" s="13">
        <v>65.823030000000003</v>
      </c>
      <c r="R1274" s="13">
        <v>137.655</v>
      </c>
      <c r="V1274" s="16" t="s">
        <v>1881</v>
      </c>
      <c r="W1274" s="14">
        <v>26.920529999999999</v>
      </c>
      <c r="X1274" s="14">
        <v>42.493499999999997</v>
      </c>
      <c r="Y1274" s="22">
        <v>0.37</v>
      </c>
      <c r="Z1274" s="27">
        <v>4</v>
      </c>
      <c r="AA1274" s="32">
        <v>3973</v>
      </c>
    </row>
    <row r="1275" spans="1:27" x14ac:dyDescent="0.25">
      <c r="A1275" t="s">
        <v>1425</v>
      </c>
      <c r="B1275" s="1" t="s">
        <v>27</v>
      </c>
      <c r="C1275" s="1" t="s">
        <v>24</v>
      </c>
      <c r="D1275" s="1">
        <v>0.4</v>
      </c>
      <c r="E1275" s="1">
        <v>39</v>
      </c>
      <c r="F1275" s="1" t="s">
        <v>1880</v>
      </c>
      <c r="H1275" t="str">
        <v>299</v>
      </c>
      <c r="I1275" t="str">
        <v>499</v>
      </c>
      <c r="K1275" s="10">
        <v>299</v>
      </c>
      <c r="L1275" s="10">
        <v>499</v>
      </c>
      <c r="N1275" s="3"/>
      <c r="O1275" s="4"/>
      <c r="Q1275" s="13">
        <v>3.5790299999999999</v>
      </c>
      <c r="R1275" s="13">
        <v>5.9730299999999996</v>
      </c>
      <c r="V1275" s="16" t="s">
        <v>1520</v>
      </c>
      <c r="W1275" s="14">
        <v>8.3670299999999997</v>
      </c>
      <c r="X1275" s="14">
        <v>19.140029999999999</v>
      </c>
      <c r="Y1275" s="22">
        <v>0.56000000000000005</v>
      </c>
      <c r="Z1275" s="27">
        <v>47</v>
      </c>
      <c r="AA1275" s="32">
        <v>23</v>
      </c>
    </row>
    <row r="1276" spans="1:27" x14ac:dyDescent="0.25">
      <c r="A1276" t="s">
        <v>1881</v>
      </c>
      <c r="B1276" s="1" t="s">
        <v>1882</v>
      </c>
      <c r="C1276" s="1" t="s">
        <v>1883</v>
      </c>
      <c r="D1276" s="1">
        <v>0.37</v>
      </c>
      <c r="E1276" s="1">
        <v>4</v>
      </c>
      <c r="F1276" s="1" t="s">
        <v>1884</v>
      </c>
      <c r="H1276" t="str">
        <v>2,249</v>
      </c>
      <c r="I1276" t="str">
        <v>3,550</v>
      </c>
      <c r="K1276" s="10">
        <v>2249</v>
      </c>
      <c r="L1276" s="10">
        <v>3550</v>
      </c>
      <c r="N1276" s="3"/>
      <c r="O1276" s="4"/>
      <c r="Q1276" s="13">
        <v>26.920529999999999</v>
      </c>
      <c r="R1276" s="13">
        <v>42.493499999999997</v>
      </c>
      <c r="V1276" s="16" t="s">
        <v>1419</v>
      </c>
      <c r="W1276" s="14">
        <v>14.78295</v>
      </c>
      <c r="X1276" s="14">
        <v>17.94303</v>
      </c>
      <c r="Y1276" s="22">
        <v>0.18</v>
      </c>
      <c r="Z1276" s="27">
        <v>41</v>
      </c>
      <c r="AA1276" s="32">
        <v>203</v>
      </c>
    </row>
    <row r="1277" spans="1:27" x14ac:dyDescent="0.25">
      <c r="A1277" t="s">
        <v>1520</v>
      </c>
      <c r="B1277" s="1" t="s">
        <v>16</v>
      </c>
      <c r="C1277" s="1" t="s">
        <v>97</v>
      </c>
      <c r="D1277" s="1">
        <v>0.56000000000000005</v>
      </c>
      <c r="E1277" s="1">
        <v>47</v>
      </c>
      <c r="F1277" s="1" t="s">
        <v>1885</v>
      </c>
      <c r="H1277" t="str">
        <v>699</v>
      </c>
      <c r="I1277" t="str">
        <v>1,599</v>
      </c>
      <c r="K1277" s="10">
        <v>699</v>
      </c>
      <c r="L1277" s="10">
        <v>1599</v>
      </c>
      <c r="N1277" s="3"/>
      <c r="O1277" s="4"/>
      <c r="Q1277" s="13">
        <v>8.3670299999999997</v>
      </c>
      <c r="R1277" s="13">
        <v>19.140029999999999</v>
      </c>
      <c r="V1277" s="16" t="s">
        <v>1544</v>
      </c>
      <c r="W1277" s="14">
        <v>16.14753</v>
      </c>
      <c r="X1277" s="14">
        <v>35.898029999999999</v>
      </c>
      <c r="Y1277" s="22">
        <v>0.55000000000000004</v>
      </c>
      <c r="Z1277" s="27">
        <v>38</v>
      </c>
      <c r="AA1277" s="32">
        <v>441</v>
      </c>
    </row>
    <row r="1278" spans="1:27" x14ac:dyDescent="0.25">
      <c r="A1278" t="s">
        <v>1419</v>
      </c>
      <c r="B1278" s="1" t="s">
        <v>1886</v>
      </c>
      <c r="C1278" s="1" t="s">
        <v>128</v>
      </c>
      <c r="D1278" s="1">
        <v>0.18</v>
      </c>
      <c r="E1278" s="1">
        <v>41</v>
      </c>
      <c r="F1278" s="1" t="s">
        <v>1887</v>
      </c>
      <c r="H1278" t="str">
        <v>1,235</v>
      </c>
      <c r="I1278" t="str">
        <v>1,499</v>
      </c>
      <c r="K1278" s="10">
        <v>1235</v>
      </c>
      <c r="L1278" s="10">
        <v>1499</v>
      </c>
      <c r="N1278" s="3"/>
      <c r="O1278" s="4"/>
      <c r="Q1278" s="13">
        <v>14.78295</v>
      </c>
      <c r="R1278" s="13">
        <v>17.94303</v>
      </c>
      <c r="V1278" s="16" t="s">
        <v>1466</v>
      </c>
      <c r="W1278" s="14">
        <v>81.396000000000001</v>
      </c>
      <c r="X1278" s="14">
        <v>137.655</v>
      </c>
      <c r="Y1278" s="22">
        <v>0.41</v>
      </c>
      <c r="Z1278" s="27">
        <v>41</v>
      </c>
      <c r="AA1278" s="32">
        <v>10308</v>
      </c>
    </row>
    <row r="1279" spans="1:27" x14ac:dyDescent="0.25">
      <c r="A1279" t="s">
        <v>1544</v>
      </c>
      <c r="B1279" s="1" t="s">
        <v>1054</v>
      </c>
      <c r="C1279" s="1" t="s">
        <v>147</v>
      </c>
      <c r="D1279" s="1">
        <v>0.55000000000000004</v>
      </c>
      <c r="E1279" s="1">
        <v>38</v>
      </c>
      <c r="F1279" s="1" t="s">
        <v>1640</v>
      </c>
      <c r="H1279" t="str">
        <v>1,349</v>
      </c>
      <c r="I1279" t="str">
        <v>2,999</v>
      </c>
      <c r="K1279" s="10">
        <v>1349</v>
      </c>
      <c r="L1279" s="10">
        <v>2999</v>
      </c>
      <c r="N1279" s="3"/>
      <c r="O1279" s="4"/>
      <c r="Q1279" s="13">
        <v>16.14753</v>
      </c>
      <c r="R1279" s="13">
        <v>35.898029999999999</v>
      </c>
      <c r="V1279" s="16" t="s">
        <v>1506</v>
      </c>
      <c r="W1279" s="14">
        <v>25.125029999999999</v>
      </c>
      <c r="X1279" s="14">
        <v>29.913029999999999</v>
      </c>
      <c r="Y1279" s="22">
        <v>0.16</v>
      </c>
      <c r="Z1279" s="27">
        <v>2</v>
      </c>
      <c r="AA1279" s="32">
        <v>992</v>
      </c>
    </row>
    <row r="1280" spans="1:27" x14ac:dyDescent="0.25">
      <c r="A1280" t="s">
        <v>1466</v>
      </c>
      <c r="B1280" s="1" t="s">
        <v>1888</v>
      </c>
      <c r="C1280" s="1" t="s">
        <v>1878</v>
      </c>
      <c r="D1280" s="1">
        <v>0.41</v>
      </c>
      <c r="E1280" s="1">
        <v>41</v>
      </c>
      <c r="F1280" s="1" t="s">
        <v>1889</v>
      </c>
      <c r="H1280" t="str">
        <v>6,800</v>
      </c>
      <c r="I1280" t="str">
        <v>11,500</v>
      </c>
      <c r="K1280" s="10">
        <v>6800</v>
      </c>
      <c r="L1280" s="10">
        <v>11500</v>
      </c>
      <c r="N1280" s="3"/>
      <c r="O1280" s="4"/>
      <c r="Q1280" s="13">
        <v>81.396000000000001</v>
      </c>
      <c r="R1280" s="13">
        <v>137.655</v>
      </c>
      <c r="V1280" s="16" t="s">
        <v>1522</v>
      </c>
      <c r="W1280" s="14">
        <v>20.337029999999999</v>
      </c>
      <c r="X1280" s="14">
        <v>23.640750000000001</v>
      </c>
      <c r="Y1280" s="22">
        <v>0.14000000000000001</v>
      </c>
      <c r="Z1280" s="27">
        <v>41</v>
      </c>
      <c r="AA1280" s="32">
        <v>4716</v>
      </c>
    </row>
    <row r="1281" spans="1:27" x14ac:dyDescent="0.25">
      <c r="A1281" t="s">
        <v>1506</v>
      </c>
      <c r="B1281" s="1" t="s">
        <v>659</v>
      </c>
      <c r="C1281" s="1" t="s">
        <v>295</v>
      </c>
      <c r="D1281" s="1">
        <v>0.16</v>
      </c>
      <c r="F1281" s="1" t="s">
        <v>1890</v>
      </c>
      <c r="H1281" t="str">
        <v>2,099</v>
      </c>
      <c r="I1281" t="str">
        <v>2,499</v>
      </c>
      <c r="K1281" s="10">
        <v>2099</v>
      </c>
      <c r="L1281" s="10">
        <v>2499</v>
      </c>
      <c r="N1281" s="3"/>
      <c r="O1281" s="4"/>
      <c r="Q1281" s="13">
        <v>25.125029999999999</v>
      </c>
      <c r="R1281" s="13">
        <v>29.913029999999999</v>
      </c>
      <c r="V1281" s="16" t="s">
        <v>1422</v>
      </c>
      <c r="W1281" s="14">
        <v>12.79593</v>
      </c>
      <c r="X1281" s="14">
        <v>20.337029999999999</v>
      </c>
      <c r="Y1281" s="22">
        <v>0.37</v>
      </c>
      <c r="Z1281" s="27">
        <v>39</v>
      </c>
      <c r="AA1281" s="32">
        <v>313</v>
      </c>
    </row>
    <row r="1282" spans="1:27" x14ac:dyDescent="0.25">
      <c r="A1282" t="s">
        <v>1522</v>
      </c>
      <c r="B1282" s="1" t="s">
        <v>255</v>
      </c>
      <c r="C1282" s="1" t="s">
        <v>1891</v>
      </c>
      <c r="D1282" s="1">
        <v>0.14000000000000001</v>
      </c>
      <c r="E1282" s="1">
        <v>41</v>
      </c>
      <c r="F1282" s="1" t="s">
        <v>1892</v>
      </c>
      <c r="H1282" t="str">
        <v>1,699</v>
      </c>
      <c r="I1282" t="str">
        <v>1,975</v>
      </c>
      <c r="K1282" s="10">
        <v>1699</v>
      </c>
      <c r="L1282" s="10">
        <v>1975</v>
      </c>
      <c r="N1282" s="3"/>
      <c r="O1282" s="4"/>
      <c r="Q1282" s="13">
        <v>20.337029999999999</v>
      </c>
      <c r="R1282" s="13">
        <v>23.640750000000001</v>
      </c>
      <c r="V1282" s="16" t="s">
        <v>1422</v>
      </c>
      <c r="W1282" s="14">
        <v>16.14753</v>
      </c>
      <c r="X1282" s="14">
        <v>29.86515</v>
      </c>
      <c r="Y1282" s="22">
        <v>0.46</v>
      </c>
      <c r="Z1282" s="27">
        <v>38</v>
      </c>
      <c r="AA1282" s="32">
        <v>166</v>
      </c>
    </row>
    <row r="1283" spans="1:27" x14ac:dyDescent="0.25">
      <c r="A1283" t="s">
        <v>1422</v>
      </c>
      <c r="B1283" s="1" t="s">
        <v>1893</v>
      </c>
      <c r="C1283" s="1" t="s">
        <v>255</v>
      </c>
      <c r="D1283" s="1">
        <v>0.37</v>
      </c>
      <c r="E1283" s="1">
        <v>39</v>
      </c>
      <c r="F1283" s="1" t="s">
        <v>304</v>
      </c>
      <c r="H1283" t="str">
        <v>1,069</v>
      </c>
      <c r="I1283" t="str">
        <v>1,699</v>
      </c>
      <c r="K1283" s="10">
        <v>1069</v>
      </c>
      <c r="L1283" s="10">
        <v>1699</v>
      </c>
      <c r="N1283" s="3"/>
      <c r="O1283" s="4"/>
      <c r="Q1283" s="13">
        <v>12.79593</v>
      </c>
      <c r="R1283" s="13">
        <v>20.337029999999999</v>
      </c>
      <c r="V1283" s="16" t="s">
        <v>1477</v>
      </c>
      <c r="W1283" s="14">
        <v>17.94303</v>
      </c>
      <c r="X1283" s="14">
        <v>41.894999999999996</v>
      </c>
      <c r="Y1283" s="22">
        <v>0.56999999999999995</v>
      </c>
      <c r="Z1283" s="27">
        <v>41</v>
      </c>
      <c r="AA1283" s="32">
        <v>303</v>
      </c>
    </row>
    <row r="1284" spans="1:27" x14ac:dyDescent="0.25">
      <c r="A1284" t="s">
        <v>1422</v>
      </c>
      <c r="B1284" s="1" t="s">
        <v>1054</v>
      </c>
      <c r="C1284" s="1" t="s">
        <v>952</v>
      </c>
      <c r="D1284" s="1">
        <v>0.46</v>
      </c>
      <c r="E1284" s="1">
        <v>38</v>
      </c>
      <c r="F1284" s="1" t="s">
        <v>1894</v>
      </c>
      <c r="H1284" t="str">
        <v>1,349</v>
      </c>
      <c r="I1284" t="str">
        <v>2,495</v>
      </c>
      <c r="K1284" s="10">
        <v>1349</v>
      </c>
      <c r="L1284" s="10">
        <v>2495</v>
      </c>
      <c r="N1284" s="3"/>
      <c r="O1284" s="4"/>
      <c r="Q1284" s="13">
        <v>16.14753</v>
      </c>
      <c r="R1284" s="13">
        <v>29.86515</v>
      </c>
      <c r="V1284" s="16" t="s">
        <v>1522</v>
      </c>
      <c r="W1284" s="14">
        <v>25.041239999999998</v>
      </c>
      <c r="X1284" s="14">
        <v>55.061999999999998</v>
      </c>
      <c r="Y1284" s="22">
        <v>0.55000000000000004</v>
      </c>
      <c r="Z1284" s="27">
        <v>43</v>
      </c>
      <c r="AA1284" s="32">
        <v>562</v>
      </c>
    </row>
    <row r="1285" spans="1:27" x14ac:dyDescent="0.25">
      <c r="A1285" t="s">
        <v>1477</v>
      </c>
      <c r="B1285" s="1" t="s">
        <v>128</v>
      </c>
      <c r="C1285" s="1" t="s">
        <v>497</v>
      </c>
      <c r="D1285" s="1">
        <v>0.56999999999999995</v>
      </c>
      <c r="E1285" s="1">
        <v>41</v>
      </c>
      <c r="F1285" s="1" t="s">
        <v>1895</v>
      </c>
      <c r="H1285" t="str">
        <v>1,499</v>
      </c>
      <c r="I1285" t="str">
        <v>3,500</v>
      </c>
      <c r="K1285" s="10">
        <v>1499</v>
      </c>
      <c r="L1285" s="10">
        <v>3500</v>
      </c>
      <c r="N1285" s="3"/>
      <c r="O1285" s="4"/>
      <c r="Q1285" s="13">
        <v>17.94303</v>
      </c>
      <c r="R1285" s="13">
        <v>41.894999999999996</v>
      </c>
      <c r="V1285" s="16" t="s">
        <v>1682</v>
      </c>
      <c r="W1285" s="14">
        <v>46.192230000000002</v>
      </c>
      <c r="X1285" s="14">
        <v>123.23115</v>
      </c>
      <c r="Y1285" s="22">
        <v>0.63</v>
      </c>
      <c r="Z1285" s="27">
        <v>39</v>
      </c>
      <c r="AA1285" s="32">
        <v>8095</v>
      </c>
    </row>
    <row r="1286" spans="1:27" x14ac:dyDescent="0.25">
      <c r="A1286" t="s">
        <v>1522</v>
      </c>
      <c r="B1286" s="1" t="s">
        <v>1896</v>
      </c>
      <c r="C1286" s="1" t="s">
        <v>1897</v>
      </c>
      <c r="D1286" s="1">
        <v>0.55000000000000004</v>
      </c>
      <c r="E1286" s="1">
        <v>43</v>
      </c>
      <c r="F1286" s="1" t="s">
        <v>1898</v>
      </c>
      <c r="H1286" t="str">
        <v>2,092</v>
      </c>
      <c r="I1286" t="str">
        <v>4,600</v>
      </c>
      <c r="K1286" s="10">
        <v>2092</v>
      </c>
      <c r="L1286" s="10">
        <v>4600</v>
      </c>
      <c r="N1286" s="3"/>
      <c r="O1286" s="4"/>
      <c r="Q1286" s="13">
        <v>25.041239999999998</v>
      </c>
      <c r="R1286" s="13">
        <v>55.061999999999998</v>
      </c>
      <c r="V1286" s="16" t="s">
        <v>1499</v>
      </c>
      <c r="W1286" s="14">
        <v>5.9730299999999996</v>
      </c>
      <c r="X1286" s="14">
        <v>26.322029999999998</v>
      </c>
      <c r="Y1286" s="22">
        <v>0.77</v>
      </c>
      <c r="Z1286" s="27">
        <v>28</v>
      </c>
      <c r="AA1286" s="32">
        <v>109</v>
      </c>
    </row>
    <row r="1287" spans="1:27" x14ac:dyDescent="0.25">
      <c r="A1287" t="s">
        <v>1682</v>
      </c>
      <c r="B1287" s="1" t="s">
        <v>1899</v>
      </c>
      <c r="C1287" s="1" t="s">
        <v>1900</v>
      </c>
      <c r="D1287" s="1">
        <v>0.63</v>
      </c>
      <c r="E1287" s="1">
        <v>39</v>
      </c>
      <c r="F1287" s="1" t="s">
        <v>1901</v>
      </c>
      <c r="H1287" t="str">
        <v>3,859</v>
      </c>
      <c r="I1287" t="str">
        <v>10,295</v>
      </c>
      <c r="K1287" s="10">
        <v>3859</v>
      </c>
      <c r="L1287" s="10">
        <v>10295</v>
      </c>
      <c r="N1287" s="3"/>
      <c r="O1287" s="4"/>
      <c r="Q1287" s="13">
        <v>46.192230000000002</v>
      </c>
      <c r="R1287" s="13">
        <v>123.23115</v>
      </c>
      <c r="V1287" s="16" t="s">
        <v>1562</v>
      </c>
      <c r="W1287" s="14">
        <v>21.593879999999999</v>
      </c>
      <c r="X1287" s="14">
        <v>28.488599999999998</v>
      </c>
      <c r="Y1287" s="22">
        <v>0.24</v>
      </c>
      <c r="Z1287" s="27">
        <v>4</v>
      </c>
      <c r="AA1287" s="32">
        <v>15382</v>
      </c>
    </row>
    <row r="1288" spans="1:27" x14ac:dyDescent="0.25">
      <c r="A1288" t="s">
        <v>1499</v>
      </c>
      <c r="B1288" s="1" t="s">
        <v>24</v>
      </c>
      <c r="C1288" s="1" t="s">
        <v>111</v>
      </c>
      <c r="D1288" s="1">
        <v>0.77</v>
      </c>
      <c r="E1288" s="1">
        <v>28</v>
      </c>
      <c r="F1288" s="1" t="s">
        <v>1902</v>
      </c>
      <c r="H1288" t="str">
        <v>499</v>
      </c>
      <c r="I1288" t="str">
        <v>2,199</v>
      </c>
      <c r="K1288" s="10">
        <v>499</v>
      </c>
      <c r="L1288" s="10">
        <v>2199</v>
      </c>
      <c r="N1288" s="3"/>
      <c r="O1288" s="4"/>
      <c r="Q1288" s="13">
        <v>5.9730299999999996</v>
      </c>
      <c r="R1288" s="13">
        <v>26.322029999999998</v>
      </c>
      <c r="V1288" s="16" t="s">
        <v>1499</v>
      </c>
      <c r="W1288" s="14">
        <v>78.104249999999993</v>
      </c>
      <c r="X1288" s="14">
        <v>105.5754</v>
      </c>
      <c r="Y1288" s="22">
        <v>0.26</v>
      </c>
      <c r="Z1288" s="27">
        <v>45</v>
      </c>
      <c r="AA1288" s="32">
        <v>5137</v>
      </c>
    </row>
    <row r="1289" spans="1:27" x14ac:dyDescent="0.25">
      <c r="A1289" t="s">
        <v>1562</v>
      </c>
      <c r="B1289" s="1" t="s">
        <v>1903</v>
      </c>
      <c r="C1289" s="1" t="s">
        <v>1904</v>
      </c>
      <c r="D1289" s="1">
        <v>0.24</v>
      </c>
      <c r="E1289" s="1">
        <v>4</v>
      </c>
      <c r="F1289" s="1" t="s">
        <v>1905</v>
      </c>
      <c r="H1289" t="str">
        <v>1,804</v>
      </c>
      <c r="I1289" t="str">
        <v>2,380</v>
      </c>
      <c r="K1289" s="10">
        <v>1804</v>
      </c>
      <c r="L1289" s="10">
        <v>2380</v>
      </c>
      <c r="N1289" s="3"/>
      <c r="O1289" s="4"/>
      <c r="Q1289" s="13">
        <v>21.593879999999999</v>
      </c>
      <c r="R1289" s="13">
        <v>28.488599999999998</v>
      </c>
      <c r="V1289" s="16" t="s">
        <v>1704</v>
      </c>
      <c r="W1289" s="14">
        <v>59.838029999999996</v>
      </c>
      <c r="X1289" s="14">
        <v>299.23802999999998</v>
      </c>
      <c r="Y1289" s="22">
        <v>0.8</v>
      </c>
      <c r="Z1289" s="27">
        <v>46</v>
      </c>
      <c r="AA1289" s="32">
        <v>124</v>
      </c>
    </row>
    <row r="1290" spans="1:27" x14ac:dyDescent="0.25">
      <c r="A1290" t="s">
        <v>1499</v>
      </c>
      <c r="B1290" s="1" t="s">
        <v>1906</v>
      </c>
      <c r="C1290" s="1" t="s">
        <v>1907</v>
      </c>
      <c r="D1290" s="1">
        <v>0.26</v>
      </c>
      <c r="E1290" s="1">
        <v>45</v>
      </c>
      <c r="F1290" s="1" t="s">
        <v>1908</v>
      </c>
      <c r="H1290" t="str">
        <v>6,525</v>
      </c>
      <c r="I1290" t="str">
        <v>8,820</v>
      </c>
      <c r="K1290" s="10">
        <v>6525</v>
      </c>
      <c r="L1290" s="10">
        <v>8820</v>
      </c>
      <c r="N1290" s="3"/>
      <c r="O1290" s="4"/>
      <c r="Q1290" s="13">
        <v>78.104249999999993</v>
      </c>
      <c r="R1290" s="13">
        <v>105.5754</v>
      </c>
      <c r="V1290" s="16" t="s">
        <v>1624</v>
      </c>
      <c r="W1290" s="14">
        <v>14.232329999999999</v>
      </c>
      <c r="X1290" s="14">
        <v>28.727999999999998</v>
      </c>
      <c r="Y1290" s="22">
        <v>0.5</v>
      </c>
      <c r="Z1290" s="27">
        <v>41</v>
      </c>
      <c r="AA1290" s="32">
        <v>618</v>
      </c>
    </row>
    <row r="1291" spans="1:27" x14ac:dyDescent="0.25">
      <c r="A1291" t="s">
        <v>1704</v>
      </c>
      <c r="B1291" s="1" t="s">
        <v>378</v>
      </c>
      <c r="C1291" s="1" t="s">
        <v>47</v>
      </c>
      <c r="D1291" s="1">
        <v>0.8</v>
      </c>
      <c r="E1291" s="1">
        <v>46</v>
      </c>
      <c r="F1291" s="1" t="s">
        <v>1615</v>
      </c>
      <c r="H1291" t="str">
        <v>4,999</v>
      </c>
      <c r="I1291" t="str">
        <v>24,999</v>
      </c>
      <c r="K1291" s="10">
        <v>4999</v>
      </c>
      <c r="L1291" s="10">
        <v>24999</v>
      </c>
      <c r="N1291" s="3"/>
      <c r="O1291" s="4"/>
      <c r="Q1291" s="13">
        <v>59.838029999999996</v>
      </c>
      <c r="R1291" s="13">
        <v>299.23802999999998</v>
      </c>
      <c r="V1291" s="16" t="s">
        <v>1422</v>
      </c>
      <c r="W1291" s="14">
        <v>31.002299999999998</v>
      </c>
      <c r="X1291" s="14">
        <v>50.274000000000001</v>
      </c>
      <c r="Y1291" s="22">
        <v>0.38</v>
      </c>
      <c r="Z1291" s="27">
        <v>41</v>
      </c>
      <c r="AA1291" s="32">
        <v>63</v>
      </c>
    </row>
    <row r="1292" spans="1:27" x14ac:dyDescent="0.25">
      <c r="A1292" t="s">
        <v>1624</v>
      </c>
      <c r="B1292" s="1" t="s">
        <v>1909</v>
      </c>
      <c r="C1292" s="1" t="s">
        <v>722</v>
      </c>
      <c r="D1292" s="1">
        <v>0.5</v>
      </c>
      <c r="E1292" s="1">
        <v>41</v>
      </c>
      <c r="F1292" s="1" t="s">
        <v>1910</v>
      </c>
      <c r="H1292" t="str">
        <v>1,189</v>
      </c>
      <c r="I1292" t="str">
        <v>2,400</v>
      </c>
      <c r="K1292" s="10">
        <v>1189</v>
      </c>
      <c r="L1292" s="10">
        <v>2400</v>
      </c>
      <c r="N1292" s="3"/>
      <c r="O1292" s="4"/>
      <c r="Q1292" s="13">
        <v>14.232329999999999</v>
      </c>
      <c r="R1292" s="13">
        <v>28.727999999999998</v>
      </c>
      <c r="V1292" s="16" t="s">
        <v>1422</v>
      </c>
      <c r="W1292" s="14">
        <v>10.76103</v>
      </c>
      <c r="X1292" s="14">
        <v>19.140029999999999</v>
      </c>
      <c r="Y1292" s="22">
        <v>0.44</v>
      </c>
      <c r="Z1292" s="27">
        <v>34</v>
      </c>
      <c r="AA1292" s="32">
        <v>15</v>
      </c>
    </row>
    <row r="1293" spans="1:27" x14ac:dyDescent="0.25">
      <c r="A1293" t="s">
        <v>1422</v>
      </c>
      <c r="B1293" s="1" t="s">
        <v>1911</v>
      </c>
      <c r="C1293" s="1" t="s">
        <v>1912</v>
      </c>
      <c r="D1293" s="1">
        <v>0.38</v>
      </c>
      <c r="E1293" s="1">
        <v>41</v>
      </c>
      <c r="F1293" s="1" t="s">
        <v>1872</v>
      </c>
      <c r="H1293" t="str">
        <v>2,590</v>
      </c>
      <c r="I1293" t="str">
        <v>4,200</v>
      </c>
      <c r="K1293" s="10">
        <v>2590</v>
      </c>
      <c r="L1293" s="10">
        <v>4200</v>
      </c>
      <c r="N1293" s="3"/>
      <c r="O1293" s="4"/>
      <c r="Q1293" s="13">
        <v>31.002299999999998</v>
      </c>
      <c r="R1293" s="13">
        <v>50.274000000000001</v>
      </c>
      <c r="V1293" s="16" t="s">
        <v>1422</v>
      </c>
      <c r="W1293" s="14">
        <v>11.946059999999999</v>
      </c>
      <c r="X1293" s="14">
        <v>35.898029999999999</v>
      </c>
      <c r="Y1293" s="22">
        <v>0.67</v>
      </c>
      <c r="Z1293" s="27">
        <v>46</v>
      </c>
      <c r="AA1293" s="32">
        <v>9</v>
      </c>
    </row>
    <row r="1294" spans="1:27" x14ac:dyDescent="0.25">
      <c r="A1294" t="s">
        <v>1422</v>
      </c>
      <c r="B1294" s="1" t="s">
        <v>40</v>
      </c>
      <c r="C1294" s="1" t="s">
        <v>97</v>
      </c>
      <c r="D1294" s="1">
        <v>0.44</v>
      </c>
      <c r="E1294" s="1">
        <v>34</v>
      </c>
      <c r="F1294" s="1" t="s">
        <v>1913</v>
      </c>
      <c r="H1294" t="str">
        <v>899</v>
      </c>
      <c r="I1294" t="str">
        <v>1,599</v>
      </c>
      <c r="K1294" s="10">
        <v>899</v>
      </c>
      <c r="L1294" s="10">
        <v>1599</v>
      </c>
      <c r="N1294" s="3"/>
      <c r="O1294" s="4"/>
      <c r="Q1294" s="13">
        <v>10.76103</v>
      </c>
      <c r="R1294" s="13">
        <v>19.140029999999999</v>
      </c>
      <c r="V1294" s="16" t="s">
        <v>1486</v>
      </c>
      <c r="W1294" s="14">
        <v>11.946778199999999</v>
      </c>
      <c r="X1294" s="14">
        <v>15.34554</v>
      </c>
      <c r="Y1294" s="22">
        <v>0.22</v>
      </c>
      <c r="Z1294" s="27">
        <v>42</v>
      </c>
      <c r="AA1294" s="32">
        <v>7274</v>
      </c>
    </row>
    <row r="1295" spans="1:27" x14ac:dyDescent="0.25">
      <c r="A1295" t="s">
        <v>1422</v>
      </c>
      <c r="B1295" s="1" t="s">
        <v>1914</v>
      </c>
      <c r="C1295" s="1" t="s">
        <v>147</v>
      </c>
      <c r="D1295" s="1">
        <v>0.67</v>
      </c>
      <c r="E1295" s="1">
        <v>46</v>
      </c>
      <c r="F1295" s="1" t="s">
        <v>1915</v>
      </c>
      <c r="H1295" t="str">
        <v>998</v>
      </c>
      <c r="I1295" t="str">
        <v>2,999</v>
      </c>
      <c r="K1295" s="10">
        <v>998</v>
      </c>
      <c r="L1295" s="10">
        <v>2999</v>
      </c>
      <c r="N1295" s="3"/>
      <c r="O1295" s="4"/>
      <c r="Q1295" s="13">
        <v>11.946059999999999</v>
      </c>
      <c r="R1295" s="13">
        <v>35.898029999999999</v>
      </c>
      <c r="V1295" s="16" t="s">
        <v>1562</v>
      </c>
      <c r="W1295" s="14">
        <v>13.15503</v>
      </c>
      <c r="X1295" s="14">
        <v>23.8203</v>
      </c>
      <c r="Y1295" s="22">
        <v>0.45</v>
      </c>
      <c r="Z1295" s="27">
        <v>39</v>
      </c>
      <c r="AA1295" s="32">
        <v>5911</v>
      </c>
    </row>
    <row r="1296" spans="1:27" x14ac:dyDescent="0.25">
      <c r="A1296" t="s">
        <v>1486</v>
      </c>
      <c r="B1296" s="1" t="s">
        <v>1916</v>
      </c>
      <c r="C1296" s="1" t="s">
        <v>1917</v>
      </c>
      <c r="D1296" s="1">
        <v>0.22</v>
      </c>
      <c r="E1296" s="1">
        <v>42</v>
      </c>
      <c r="F1296" s="1" t="s">
        <v>1918</v>
      </c>
      <c r="H1296" t="str">
        <v>998.06</v>
      </c>
      <c r="I1296" t="str">
        <v>1,282</v>
      </c>
      <c r="K1296" s="10">
        <v>998.06</v>
      </c>
      <c r="L1296" s="10">
        <v>1282</v>
      </c>
      <c r="N1296" s="3"/>
      <c r="O1296" s="4"/>
      <c r="Q1296" s="13">
        <v>11.946778199999999</v>
      </c>
      <c r="R1296" s="13">
        <v>15.34554</v>
      </c>
      <c r="V1296" s="16" t="s">
        <v>1579</v>
      </c>
      <c r="W1296" s="14">
        <v>71.808030000000002</v>
      </c>
      <c r="X1296" s="14">
        <v>119.68803</v>
      </c>
      <c r="Y1296" s="22">
        <v>0.4</v>
      </c>
      <c r="Z1296" s="27">
        <v>42</v>
      </c>
      <c r="AA1296" s="32">
        <v>170</v>
      </c>
    </row>
    <row r="1297" spans="1:27" x14ac:dyDescent="0.25">
      <c r="A1297" t="s">
        <v>1562</v>
      </c>
      <c r="B1297" s="1" t="s">
        <v>8</v>
      </c>
      <c r="C1297" s="1" t="s">
        <v>435</v>
      </c>
      <c r="D1297" s="1">
        <v>0.45</v>
      </c>
      <c r="E1297" s="1">
        <v>39</v>
      </c>
      <c r="F1297" s="1" t="s">
        <v>1813</v>
      </c>
      <c r="H1297" t="str">
        <v>1,099</v>
      </c>
      <c r="I1297" t="str">
        <v>1,990</v>
      </c>
      <c r="K1297" s="10">
        <v>1099</v>
      </c>
      <c r="L1297" s="10">
        <v>1990</v>
      </c>
      <c r="N1297" s="3"/>
      <c r="O1297" s="4"/>
      <c r="Q1297" s="13">
        <v>13.15503</v>
      </c>
      <c r="R1297" s="13">
        <v>23.8203</v>
      </c>
      <c r="V1297" s="16" t="s">
        <v>1682</v>
      </c>
      <c r="W1297" s="14">
        <v>106.36542</v>
      </c>
      <c r="X1297" s="14">
        <v>141.84450000000001</v>
      </c>
      <c r="Y1297" s="22">
        <v>0.25</v>
      </c>
      <c r="Z1297" s="27">
        <v>42</v>
      </c>
      <c r="AA1297" s="32">
        <v>3065</v>
      </c>
    </row>
    <row r="1298" spans="1:27" x14ac:dyDescent="0.25">
      <c r="A1298" t="s">
        <v>1579</v>
      </c>
      <c r="B1298" s="1" t="s">
        <v>588</v>
      </c>
      <c r="C1298" s="1" t="s">
        <v>233</v>
      </c>
      <c r="D1298" s="1">
        <v>0.4</v>
      </c>
      <c r="E1298" s="1">
        <v>42</v>
      </c>
      <c r="F1298" s="1" t="s">
        <v>1919</v>
      </c>
      <c r="H1298" t="str">
        <v>5,999</v>
      </c>
      <c r="I1298" t="str">
        <v>9,999</v>
      </c>
      <c r="K1298" s="10">
        <v>5999</v>
      </c>
      <c r="L1298" s="10">
        <v>9999</v>
      </c>
      <c r="N1298" s="3"/>
      <c r="O1298" s="4"/>
      <c r="Q1298" s="13">
        <v>71.808030000000002</v>
      </c>
      <c r="R1298" s="13">
        <v>119.68803</v>
      </c>
      <c r="V1298" s="16" t="s">
        <v>1425</v>
      </c>
      <c r="W1298" s="14">
        <v>5.6857499999999996</v>
      </c>
      <c r="X1298" s="14">
        <v>11.958029999999999</v>
      </c>
      <c r="Y1298" s="22">
        <v>0.52</v>
      </c>
      <c r="Z1298" s="27">
        <v>41</v>
      </c>
      <c r="AA1298" s="32">
        <v>1021</v>
      </c>
    </row>
    <row r="1299" spans="1:27" x14ac:dyDescent="0.25">
      <c r="A1299" t="s">
        <v>1682</v>
      </c>
      <c r="B1299" s="1" t="s">
        <v>1920</v>
      </c>
      <c r="C1299" s="1" t="s">
        <v>1921</v>
      </c>
      <c r="D1299" s="1">
        <v>0.25</v>
      </c>
      <c r="E1299" s="1">
        <v>42</v>
      </c>
      <c r="F1299" s="1" t="s">
        <v>1922</v>
      </c>
      <c r="H1299" t="str">
        <v>8,886</v>
      </c>
      <c r="I1299" t="str">
        <v>11,850</v>
      </c>
      <c r="K1299" s="10">
        <v>8886</v>
      </c>
      <c r="L1299" s="10">
        <v>11850</v>
      </c>
      <c r="N1299" s="3"/>
      <c r="O1299" s="4"/>
      <c r="Q1299" s="13">
        <v>106.36542</v>
      </c>
      <c r="R1299" s="13">
        <v>141.84450000000001</v>
      </c>
      <c r="V1299" s="16" t="s">
        <v>1484</v>
      </c>
      <c r="W1299" s="14">
        <v>59.790149999999997</v>
      </c>
      <c r="X1299" s="14">
        <v>239.98652999999999</v>
      </c>
      <c r="Y1299" s="22">
        <v>0.75</v>
      </c>
      <c r="Z1299" s="27">
        <v>48</v>
      </c>
      <c r="AA1299" s="32">
        <v>3964</v>
      </c>
    </row>
    <row r="1300" spans="1:27" x14ac:dyDescent="0.25">
      <c r="A1300" t="s">
        <v>1425</v>
      </c>
      <c r="B1300" s="1" t="s">
        <v>105</v>
      </c>
      <c r="C1300" s="1" t="s">
        <v>30</v>
      </c>
      <c r="D1300" s="1">
        <v>0.52</v>
      </c>
      <c r="E1300" s="1">
        <v>41</v>
      </c>
      <c r="F1300" s="1" t="s">
        <v>1923</v>
      </c>
      <c r="H1300" t="str">
        <v>475</v>
      </c>
      <c r="I1300" t="str">
        <v>999</v>
      </c>
      <c r="K1300" s="10">
        <v>475</v>
      </c>
      <c r="L1300" s="10">
        <v>999</v>
      </c>
      <c r="N1300" s="3"/>
      <c r="O1300" s="4"/>
      <c r="Q1300" s="13">
        <v>5.6857499999999996</v>
      </c>
      <c r="R1300" s="13">
        <v>11.958029999999999</v>
      </c>
      <c r="V1300" s="16" t="s">
        <v>1704</v>
      </c>
      <c r="W1300" s="14">
        <v>167.56802999999999</v>
      </c>
      <c r="X1300" s="14">
        <v>297.4545</v>
      </c>
      <c r="Y1300" s="22">
        <v>0.44</v>
      </c>
      <c r="Z1300" s="27">
        <v>44</v>
      </c>
      <c r="AA1300" s="32">
        <v>8948</v>
      </c>
    </row>
    <row r="1301" spans="1:27" x14ac:dyDescent="0.25">
      <c r="A1301" t="s">
        <v>1484</v>
      </c>
      <c r="B1301" s="1" t="s">
        <v>1824</v>
      </c>
      <c r="C1301" s="1" t="s">
        <v>1924</v>
      </c>
      <c r="D1301" s="1">
        <v>0.75</v>
      </c>
      <c r="E1301" s="1">
        <v>48</v>
      </c>
      <c r="F1301" s="1" t="s">
        <v>1925</v>
      </c>
      <c r="H1301" t="str">
        <v>4,995</v>
      </c>
      <c r="I1301" t="str">
        <v>20,049</v>
      </c>
      <c r="K1301" s="10">
        <v>4995</v>
      </c>
      <c r="L1301" s="10">
        <v>20049</v>
      </c>
      <c r="N1301" s="3"/>
      <c r="O1301" s="4"/>
      <c r="Q1301" s="13">
        <v>59.790149999999997</v>
      </c>
      <c r="R1301" s="13">
        <v>239.98652999999999</v>
      </c>
      <c r="V1301" s="16" t="s">
        <v>1704</v>
      </c>
      <c r="W1301" s="14">
        <v>101.73303</v>
      </c>
      <c r="X1301" s="14">
        <v>197.3853</v>
      </c>
      <c r="Y1301" s="22">
        <v>0.48</v>
      </c>
      <c r="Z1301" s="27">
        <v>43</v>
      </c>
      <c r="AA1301" s="32">
        <v>97</v>
      </c>
    </row>
    <row r="1302" spans="1:27" x14ac:dyDescent="0.25">
      <c r="A1302" t="s">
        <v>1704</v>
      </c>
      <c r="B1302" s="1" t="s">
        <v>46</v>
      </c>
      <c r="C1302" s="1" t="s">
        <v>1926</v>
      </c>
      <c r="D1302" s="1">
        <v>0.44</v>
      </c>
      <c r="E1302" s="1">
        <v>44</v>
      </c>
      <c r="F1302" s="1" t="s">
        <v>1927</v>
      </c>
      <c r="H1302" t="str">
        <v>13,999</v>
      </c>
      <c r="I1302" t="str">
        <v>24,850</v>
      </c>
      <c r="K1302" s="10">
        <v>13999</v>
      </c>
      <c r="L1302" s="10">
        <v>24850</v>
      </c>
      <c r="N1302" s="3"/>
      <c r="O1302" s="4"/>
      <c r="Q1302" s="13">
        <v>167.56802999999999</v>
      </c>
      <c r="R1302" s="13">
        <v>297.4545</v>
      </c>
      <c r="V1302" s="16" t="s">
        <v>1447</v>
      </c>
      <c r="W1302" s="14">
        <v>11.359529999999999</v>
      </c>
      <c r="X1302" s="14">
        <v>11.67075</v>
      </c>
      <c r="Y1302" s="22">
        <v>0.03</v>
      </c>
      <c r="Z1302" s="27">
        <v>43</v>
      </c>
      <c r="AA1302" s="32">
        <v>7223</v>
      </c>
    </row>
    <row r="1303" spans="1:27" x14ac:dyDescent="0.25">
      <c r="A1303" t="s">
        <v>1704</v>
      </c>
      <c r="B1303" s="1" t="s">
        <v>223</v>
      </c>
      <c r="C1303" s="1" t="s">
        <v>1928</v>
      </c>
      <c r="D1303" s="1">
        <v>0.48</v>
      </c>
      <c r="E1303" s="1">
        <v>43</v>
      </c>
      <c r="F1303" s="1" t="s">
        <v>1690</v>
      </c>
      <c r="H1303" t="str">
        <v>8,499</v>
      </c>
      <c r="I1303" t="str">
        <v>16,490</v>
      </c>
      <c r="K1303" s="10">
        <v>8499</v>
      </c>
      <c r="L1303" s="10">
        <v>16490</v>
      </c>
      <c r="N1303" s="3"/>
      <c r="O1303" s="4"/>
      <c r="Q1303" s="13">
        <v>101.73303</v>
      </c>
      <c r="R1303" s="13">
        <v>197.3853</v>
      </c>
      <c r="V1303" s="16" t="s">
        <v>1486</v>
      </c>
      <c r="W1303" s="14">
        <v>4.7281500000000003</v>
      </c>
      <c r="X1303" s="14">
        <v>5.9730299999999996</v>
      </c>
      <c r="Y1303" s="22">
        <v>0.21</v>
      </c>
      <c r="Z1303" s="27">
        <v>4</v>
      </c>
      <c r="AA1303" s="32">
        <v>330</v>
      </c>
    </row>
    <row r="1304" spans="1:27" x14ac:dyDescent="0.25">
      <c r="A1304" t="s">
        <v>1447</v>
      </c>
      <c r="B1304" s="1" t="s">
        <v>307</v>
      </c>
      <c r="C1304" s="1" t="s">
        <v>1929</v>
      </c>
      <c r="D1304" s="1">
        <v>0.03</v>
      </c>
      <c r="E1304" s="1">
        <v>43</v>
      </c>
      <c r="F1304" s="1" t="s">
        <v>1930</v>
      </c>
      <c r="H1304" t="str">
        <v>949</v>
      </c>
      <c r="I1304" t="str">
        <v>975</v>
      </c>
      <c r="K1304" s="10">
        <v>949</v>
      </c>
      <c r="L1304" s="10">
        <v>975</v>
      </c>
      <c r="N1304" s="3"/>
      <c r="O1304" s="4"/>
      <c r="Q1304" s="13">
        <v>11.359529999999999</v>
      </c>
      <c r="R1304" s="13">
        <v>11.67075</v>
      </c>
      <c r="V1304" s="16" t="s">
        <v>1932</v>
      </c>
      <c r="W1304" s="14">
        <v>7.6009500000000001</v>
      </c>
      <c r="X1304" s="14">
        <v>7.6009500000000001</v>
      </c>
      <c r="Y1304" s="22">
        <v>0</v>
      </c>
      <c r="Z1304" s="27">
        <v>43</v>
      </c>
      <c r="AA1304" s="32">
        <v>457</v>
      </c>
    </row>
    <row r="1305" spans="1:27" x14ac:dyDescent="0.25">
      <c r="A1305" t="s">
        <v>1486</v>
      </c>
      <c r="B1305" s="1" t="s">
        <v>108</v>
      </c>
      <c r="C1305" s="1" t="s">
        <v>24</v>
      </c>
      <c r="D1305" s="1">
        <v>0.21</v>
      </c>
      <c r="E1305" s="1">
        <v>4</v>
      </c>
      <c r="F1305" s="1" t="s">
        <v>1931</v>
      </c>
      <c r="H1305" t="str">
        <v>395</v>
      </c>
      <c r="I1305" t="str">
        <v>499</v>
      </c>
      <c r="K1305" s="10">
        <v>395</v>
      </c>
      <c r="L1305" s="10">
        <v>499</v>
      </c>
      <c r="N1305" s="3"/>
      <c r="O1305" s="4"/>
      <c r="Q1305" s="13">
        <v>4.7281500000000003</v>
      </c>
      <c r="R1305" s="13">
        <v>5.9730299999999996</v>
      </c>
      <c r="V1305" s="16" t="s">
        <v>1447</v>
      </c>
      <c r="W1305" s="14">
        <v>8.58249</v>
      </c>
      <c r="X1305" s="14">
        <v>16.638300000000001</v>
      </c>
      <c r="Y1305" s="22">
        <v>0.48</v>
      </c>
      <c r="Z1305" s="27">
        <v>4</v>
      </c>
      <c r="AA1305" s="32">
        <v>4867</v>
      </c>
    </row>
    <row r="1306" spans="1:27" x14ac:dyDescent="0.25">
      <c r="A1306" t="s">
        <v>1932</v>
      </c>
      <c r="B1306" s="1" t="s">
        <v>1933</v>
      </c>
      <c r="C1306" s="1" t="s">
        <v>1933</v>
      </c>
      <c r="D1306" s="1">
        <v>0</v>
      </c>
      <c r="E1306" s="1">
        <v>43</v>
      </c>
      <c r="F1306" s="1" t="s">
        <v>1934</v>
      </c>
      <c r="H1306" t="str">
        <v>635</v>
      </c>
      <c r="I1306" t="str">
        <v>635</v>
      </c>
      <c r="K1306" s="10">
        <v>635</v>
      </c>
      <c r="L1306" s="10">
        <v>635</v>
      </c>
      <c r="N1306" s="3"/>
      <c r="O1306" s="4"/>
      <c r="Q1306" s="13">
        <v>7.6009500000000001</v>
      </c>
      <c r="R1306" s="13">
        <v>7.6009500000000001</v>
      </c>
      <c r="V1306" s="16" t="s">
        <v>1936</v>
      </c>
      <c r="W1306" s="14">
        <v>333.96299999999997</v>
      </c>
      <c r="X1306" s="14">
        <v>717.00299999999993</v>
      </c>
      <c r="Y1306" s="22">
        <v>0.53</v>
      </c>
      <c r="Z1306" s="27">
        <v>44</v>
      </c>
      <c r="AA1306" s="32">
        <v>5298</v>
      </c>
    </row>
    <row r="1307" spans="1:27" x14ac:dyDescent="0.25">
      <c r="A1307" t="s">
        <v>1447</v>
      </c>
      <c r="B1307" s="1" t="s">
        <v>861</v>
      </c>
      <c r="C1307" s="1" t="s">
        <v>1136</v>
      </c>
      <c r="D1307" s="1">
        <v>0.48</v>
      </c>
      <c r="E1307" s="1">
        <v>4</v>
      </c>
      <c r="F1307" s="1" t="s">
        <v>1935</v>
      </c>
      <c r="H1307" t="str">
        <v>717</v>
      </c>
      <c r="I1307" t="str">
        <v>1,390</v>
      </c>
      <c r="K1307" s="10">
        <v>717</v>
      </c>
      <c r="L1307" s="10">
        <v>1390</v>
      </c>
      <c r="N1307" s="3"/>
      <c r="O1307" s="4"/>
      <c r="Q1307" s="13">
        <v>8.58249</v>
      </c>
      <c r="R1307" s="13">
        <v>16.638300000000001</v>
      </c>
      <c r="V1307" s="16" t="s">
        <v>1630</v>
      </c>
      <c r="W1307" s="14">
        <v>7.7685300000000002</v>
      </c>
      <c r="X1307" s="14">
        <v>8.0198999999999998</v>
      </c>
      <c r="Y1307" s="22">
        <v>0.03</v>
      </c>
      <c r="Z1307" s="27">
        <v>41</v>
      </c>
      <c r="AA1307" s="32">
        <v>7786</v>
      </c>
    </row>
    <row r="1308" spans="1:27" x14ac:dyDescent="0.25">
      <c r="A1308" t="s">
        <v>1936</v>
      </c>
      <c r="B1308" s="1" t="s">
        <v>1937</v>
      </c>
      <c r="C1308" s="1" t="s">
        <v>1717</v>
      </c>
      <c r="D1308" s="1">
        <v>0.53</v>
      </c>
      <c r="E1308" s="1">
        <v>44</v>
      </c>
      <c r="F1308" s="1" t="s">
        <v>1938</v>
      </c>
      <c r="H1308" t="str">
        <v>27,900</v>
      </c>
      <c r="I1308" t="str">
        <v>59,900</v>
      </c>
      <c r="K1308" s="10">
        <v>27900</v>
      </c>
      <c r="L1308" s="10">
        <v>59900</v>
      </c>
      <c r="N1308" s="3"/>
      <c r="O1308" s="4"/>
      <c r="Q1308" s="13">
        <v>333.96299999999997</v>
      </c>
      <c r="R1308" s="13">
        <v>717.00299999999993</v>
      </c>
      <c r="V1308" s="16" t="s">
        <v>1628</v>
      </c>
      <c r="W1308" s="14">
        <v>2.3102100000000001</v>
      </c>
      <c r="X1308" s="14">
        <v>4.7760299999999996</v>
      </c>
      <c r="Y1308" s="22">
        <v>0.52</v>
      </c>
      <c r="Z1308" s="27">
        <v>36</v>
      </c>
      <c r="AA1308" s="32">
        <v>37</v>
      </c>
    </row>
    <row r="1309" spans="1:27" x14ac:dyDescent="0.25">
      <c r="A1309" t="s">
        <v>1630</v>
      </c>
      <c r="B1309" s="1" t="s">
        <v>123</v>
      </c>
      <c r="C1309" s="1" t="s">
        <v>452</v>
      </c>
      <c r="D1309" s="1">
        <v>0.03</v>
      </c>
      <c r="E1309" s="1">
        <v>41</v>
      </c>
      <c r="F1309" s="1" t="s">
        <v>1939</v>
      </c>
      <c r="H1309" t="str">
        <v>649</v>
      </c>
      <c r="I1309" t="str">
        <v>670</v>
      </c>
      <c r="K1309" s="10">
        <v>649</v>
      </c>
      <c r="L1309" s="10">
        <v>670</v>
      </c>
      <c r="N1309" s="3"/>
      <c r="O1309" s="4"/>
      <c r="Q1309" s="13">
        <v>7.7685300000000002</v>
      </c>
      <c r="R1309" s="13">
        <v>8.0198999999999998</v>
      </c>
      <c r="V1309" s="16" t="s">
        <v>1422</v>
      </c>
      <c r="W1309" s="14">
        <v>15.54903</v>
      </c>
      <c r="X1309" s="14">
        <v>29.86515</v>
      </c>
      <c r="Y1309" s="22">
        <v>0.48</v>
      </c>
      <c r="Z1309" s="27">
        <v>2</v>
      </c>
      <c r="AA1309" s="32">
        <v>2</v>
      </c>
    </row>
    <row r="1310" spans="1:27" x14ac:dyDescent="0.25">
      <c r="A1310" t="s">
        <v>1628</v>
      </c>
      <c r="B1310" s="1" t="s">
        <v>1940</v>
      </c>
      <c r="C1310" s="1" t="s">
        <v>7</v>
      </c>
      <c r="D1310" s="1">
        <v>0.52</v>
      </c>
      <c r="E1310" s="1">
        <v>36</v>
      </c>
      <c r="F1310" s="1" t="s">
        <v>222</v>
      </c>
      <c r="H1310" t="str">
        <v>193</v>
      </c>
      <c r="I1310" t="str">
        <v>399</v>
      </c>
      <c r="K1310" s="10">
        <v>193</v>
      </c>
      <c r="L1310" s="10">
        <v>399</v>
      </c>
      <c r="N1310" s="3"/>
      <c r="O1310" s="4"/>
      <c r="Q1310" s="13">
        <v>2.3102100000000001</v>
      </c>
      <c r="R1310" s="13">
        <v>4.7760299999999996</v>
      </c>
      <c r="V1310" s="16" t="s">
        <v>1450</v>
      </c>
      <c r="W1310" s="14">
        <v>29.314529999999998</v>
      </c>
      <c r="X1310" s="14">
        <v>40.578299999999999</v>
      </c>
      <c r="Y1310" s="22">
        <v>0.28000000000000003</v>
      </c>
      <c r="Z1310" s="27">
        <v>4</v>
      </c>
      <c r="AA1310" s="32">
        <v>5206</v>
      </c>
    </row>
    <row r="1311" spans="1:27" x14ac:dyDescent="0.25">
      <c r="A1311" t="s">
        <v>1422</v>
      </c>
      <c r="B1311" s="1" t="s">
        <v>171</v>
      </c>
      <c r="C1311" s="1" t="s">
        <v>952</v>
      </c>
      <c r="D1311" s="1">
        <v>0.48</v>
      </c>
      <c r="E1311" s="1">
        <v>2</v>
      </c>
      <c r="F1311" s="1" t="s">
        <v>1941</v>
      </c>
      <c r="H1311" t="str">
        <v>1,299</v>
      </c>
      <c r="I1311" t="str">
        <v>2,495</v>
      </c>
      <c r="K1311" s="10">
        <v>1299</v>
      </c>
      <c r="L1311" s="10">
        <v>2495</v>
      </c>
      <c r="N1311" s="3"/>
      <c r="O1311" s="4"/>
      <c r="Q1311" s="13">
        <v>15.54903</v>
      </c>
      <c r="R1311" s="13">
        <v>29.86515</v>
      </c>
      <c r="V1311" s="16" t="s">
        <v>1452</v>
      </c>
      <c r="W1311" s="14">
        <v>12.55653</v>
      </c>
      <c r="X1311" s="14">
        <v>29.913029999999999</v>
      </c>
      <c r="Y1311" s="22">
        <v>0.57999999999999996</v>
      </c>
      <c r="Z1311" s="27">
        <v>37</v>
      </c>
      <c r="AA1311" s="32">
        <v>638</v>
      </c>
    </row>
    <row r="1312" spans="1:27" x14ac:dyDescent="0.25">
      <c r="A1312" t="s">
        <v>1450</v>
      </c>
      <c r="B1312" s="1" t="s">
        <v>1942</v>
      </c>
      <c r="C1312" s="1" t="s">
        <v>1943</v>
      </c>
      <c r="D1312" s="1">
        <v>0.28000000000000003</v>
      </c>
      <c r="E1312" s="1">
        <v>4</v>
      </c>
      <c r="F1312" s="1" t="s">
        <v>1944</v>
      </c>
      <c r="H1312" t="str">
        <v>2,449</v>
      </c>
      <c r="I1312" t="str">
        <v>3,390</v>
      </c>
      <c r="K1312" s="10">
        <v>2449</v>
      </c>
      <c r="L1312" s="10">
        <v>3390</v>
      </c>
      <c r="N1312" s="3"/>
      <c r="O1312" s="4"/>
      <c r="Q1312" s="13">
        <v>29.314529999999998</v>
      </c>
      <c r="R1312" s="13">
        <v>40.578299999999999</v>
      </c>
      <c r="V1312" s="16" t="s">
        <v>1863</v>
      </c>
      <c r="W1312" s="14">
        <v>28.71603</v>
      </c>
      <c r="X1312" s="14">
        <v>50.274000000000001</v>
      </c>
      <c r="Y1312" s="22">
        <v>0.43</v>
      </c>
      <c r="Z1312" s="27">
        <v>38</v>
      </c>
      <c r="AA1312" s="32">
        <v>397</v>
      </c>
    </row>
    <row r="1313" spans="1:27" x14ac:dyDescent="0.25">
      <c r="A1313" t="s">
        <v>1452</v>
      </c>
      <c r="B1313" s="1" t="s">
        <v>907</v>
      </c>
      <c r="C1313" s="1" t="s">
        <v>295</v>
      </c>
      <c r="D1313" s="1">
        <v>0.57999999999999996</v>
      </c>
      <c r="E1313" s="1">
        <v>37</v>
      </c>
      <c r="F1313" s="1" t="s">
        <v>1835</v>
      </c>
      <c r="H1313" t="str">
        <v>1,049</v>
      </c>
      <c r="I1313" t="str">
        <v>2,499</v>
      </c>
      <c r="K1313" s="10">
        <v>1049</v>
      </c>
      <c r="L1313" s="10">
        <v>2499</v>
      </c>
      <c r="N1313" s="3"/>
      <c r="O1313" s="4"/>
      <c r="Q1313" s="13">
        <v>12.55653</v>
      </c>
      <c r="R1313" s="13">
        <v>29.913029999999999</v>
      </c>
      <c r="V1313" s="16" t="s">
        <v>1506</v>
      </c>
      <c r="W1313" s="14">
        <v>27.363419999999998</v>
      </c>
      <c r="X1313" s="14">
        <v>53.805149999999998</v>
      </c>
      <c r="Y1313" s="22">
        <v>0.49</v>
      </c>
      <c r="Z1313" s="27">
        <v>39</v>
      </c>
      <c r="AA1313" s="32">
        <v>326</v>
      </c>
    </row>
    <row r="1314" spans="1:27" x14ac:dyDescent="0.25">
      <c r="A1314" t="s">
        <v>1863</v>
      </c>
      <c r="B1314" s="1" t="s">
        <v>252</v>
      </c>
      <c r="C1314" s="1" t="s">
        <v>1912</v>
      </c>
      <c r="D1314" s="1">
        <v>0.43</v>
      </c>
      <c r="E1314" s="1">
        <v>38</v>
      </c>
      <c r="F1314" s="1" t="s">
        <v>1945</v>
      </c>
      <c r="H1314" t="str">
        <v>2,399</v>
      </c>
      <c r="I1314" t="str">
        <v>4,200</v>
      </c>
      <c r="K1314" s="10">
        <v>2399</v>
      </c>
      <c r="L1314" s="10">
        <v>4200</v>
      </c>
      <c r="N1314" s="3"/>
      <c r="O1314" s="4"/>
      <c r="Q1314" s="13">
        <v>28.71603</v>
      </c>
      <c r="R1314" s="13">
        <v>50.274000000000001</v>
      </c>
      <c r="V1314" s="16" t="s">
        <v>1788</v>
      </c>
      <c r="W1314" s="14">
        <v>5.9730299999999996</v>
      </c>
      <c r="X1314" s="14">
        <v>26.322029999999998</v>
      </c>
      <c r="Y1314" s="22">
        <v>0.77</v>
      </c>
      <c r="Z1314" s="27">
        <v>31</v>
      </c>
      <c r="AA1314" s="32">
        <v>3527</v>
      </c>
    </row>
    <row r="1315" spans="1:27" x14ac:dyDescent="0.25">
      <c r="A1315" t="s">
        <v>1506</v>
      </c>
      <c r="B1315" s="1" t="s">
        <v>1946</v>
      </c>
      <c r="C1315" s="1" t="s">
        <v>1871</v>
      </c>
      <c r="D1315" s="1">
        <v>0.49</v>
      </c>
      <c r="E1315" s="1">
        <v>39</v>
      </c>
      <c r="F1315" s="1" t="s">
        <v>1947</v>
      </c>
      <c r="H1315" t="str">
        <v>2,286</v>
      </c>
      <c r="I1315" t="str">
        <v>4,495</v>
      </c>
      <c r="K1315" s="10">
        <v>2286</v>
      </c>
      <c r="L1315" s="10">
        <v>4495</v>
      </c>
      <c r="N1315" s="3"/>
      <c r="O1315" s="4"/>
      <c r="Q1315" s="13">
        <v>27.363419999999998</v>
      </c>
      <c r="R1315" s="13">
        <v>53.805149999999998</v>
      </c>
      <c r="V1315" s="16" t="s">
        <v>1560</v>
      </c>
      <c r="W1315" s="14">
        <v>5.1351300000000002</v>
      </c>
      <c r="X1315" s="14">
        <v>11.958029999999999</v>
      </c>
      <c r="Y1315" s="22">
        <v>0.56999999999999995</v>
      </c>
      <c r="Z1315" s="27">
        <v>3</v>
      </c>
      <c r="AA1315" s="32">
        <v>617</v>
      </c>
    </row>
    <row r="1316" spans="1:27" x14ac:dyDescent="0.25">
      <c r="A1316" t="s">
        <v>1788</v>
      </c>
      <c r="B1316" s="1" t="s">
        <v>24</v>
      </c>
      <c r="C1316" s="1" t="s">
        <v>111</v>
      </c>
      <c r="D1316" s="1">
        <v>0.77</v>
      </c>
      <c r="E1316" s="1">
        <v>31</v>
      </c>
      <c r="F1316" s="1" t="s">
        <v>1948</v>
      </c>
      <c r="H1316" t="str">
        <v>499</v>
      </c>
      <c r="I1316" t="str">
        <v>2,199</v>
      </c>
      <c r="K1316" s="10">
        <v>499</v>
      </c>
      <c r="L1316" s="10">
        <v>2199</v>
      </c>
      <c r="N1316" s="3"/>
      <c r="O1316" s="4"/>
      <c r="Q1316" s="13">
        <v>5.9730299999999996</v>
      </c>
      <c r="R1316" s="13">
        <v>26.322029999999998</v>
      </c>
      <c r="V1316" s="16" t="s">
        <v>1522</v>
      </c>
      <c r="W1316" s="14">
        <v>3.5790299999999999</v>
      </c>
      <c r="X1316" s="14">
        <v>7.1221499999999995</v>
      </c>
      <c r="Y1316" s="22">
        <v>0.5</v>
      </c>
      <c r="Z1316" s="27">
        <v>4</v>
      </c>
      <c r="AA1316" s="32">
        <v>314</v>
      </c>
    </row>
    <row r="1317" spans="1:27" x14ac:dyDescent="0.25">
      <c r="A1317" t="s">
        <v>1560</v>
      </c>
      <c r="B1317" s="1" t="s">
        <v>899</v>
      </c>
      <c r="C1317" s="1" t="s">
        <v>30</v>
      </c>
      <c r="D1317" s="1">
        <v>0.56999999999999995</v>
      </c>
      <c r="E1317" s="1">
        <v>3</v>
      </c>
      <c r="F1317" s="1" t="s">
        <v>1949</v>
      </c>
      <c r="H1317" t="str">
        <v>429</v>
      </c>
      <c r="I1317" t="str">
        <v>999</v>
      </c>
      <c r="K1317" s="10">
        <v>429</v>
      </c>
      <c r="L1317" s="10">
        <v>999</v>
      </c>
      <c r="N1317" s="3"/>
      <c r="O1317" s="4"/>
      <c r="Q1317" s="13">
        <v>5.1351300000000002</v>
      </c>
      <c r="R1317" s="13">
        <v>11.958029999999999</v>
      </c>
      <c r="V1317" s="16" t="s">
        <v>1704</v>
      </c>
      <c r="W1317" s="14">
        <v>64.578149999999994</v>
      </c>
      <c r="X1317" s="14">
        <v>239.28029999999998</v>
      </c>
      <c r="Y1317" s="22">
        <v>0.73</v>
      </c>
      <c r="Z1317" s="27">
        <v>44</v>
      </c>
      <c r="AA1317" s="32">
        <v>535</v>
      </c>
    </row>
    <row r="1318" spans="1:27" x14ac:dyDescent="0.25">
      <c r="A1318" t="s">
        <v>1522</v>
      </c>
      <c r="B1318" s="1" t="s">
        <v>27</v>
      </c>
      <c r="C1318" s="1" t="s">
        <v>231</v>
      </c>
      <c r="D1318" s="1">
        <v>0.5</v>
      </c>
      <c r="E1318" s="1">
        <v>4</v>
      </c>
      <c r="F1318" s="1" t="s">
        <v>120</v>
      </c>
      <c r="H1318" t="str">
        <v>299</v>
      </c>
      <c r="I1318" t="str">
        <v>595</v>
      </c>
      <c r="K1318" s="10">
        <v>299</v>
      </c>
      <c r="L1318" s="10">
        <v>595</v>
      </c>
      <c r="N1318" s="3"/>
      <c r="O1318" s="4"/>
      <c r="Q1318" s="13">
        <v>3.5790299999999999</v>
      </c>
      <c r="R1318" s="13">
        <v>7.1221499999999995</v>
      </c>
      <c r="V1318" s="16" t="s">
        <v>1447</v>
      </c>
      <c r="W1318" s="14">
        <v>6.69123</v>
      </c>
      <c r="X1318" s="14">
        <v>12.089700000000001</v>
      </c>
      <c r="Y1318" s="22">
        <v>0.45</v>
      </c>
      <c r="Z1318" s="27">
        <v>41</v>
      </c>
      <c r="AA1318" s="32">
        <v>17325</v>
      </c>
    </row>
    <row r="1319" spans="1:27" x14ac:dyDescent="0.25">
      <c r="A1319" t="s">
        <v>1704</v>
      </c>
      <c r="B1319" s="1" t="s">
        <v>1950</v>
      </c>
      <c r="C1319" s="1" t="s">
        <v>64</v>
      </c>
      <c r="D1319" s="1">
        <v>0.73</v>
      </c>
      <c r="E1319" s="1">
        <v>44</v>
      </c>
      <c r="F1319" s="1" t="s">
        <v>1951</v>
      </c>
      <c r="H1319" t="str">
        <v>5,395</v>
      </c>
      <c r="I1319" t="str">
        <v>19,990</v>
      </c>
      <c r="K1319" s="10">
        <v>5395</v>
      </c>
      <c r="L1319" s="10">
        <v>19990</v>
      </c>
      <c r="N1319" s="3"/>
      <c r="O1319" s="4"/>
      <c r="Q1319" s="13">
        <v>64.578149999999994</v>
      </c>
      <c r="R1319" s="13">
        <v>239.28029999999998</v>
      </c>
      <c r="V1319" s="16" t="s">
        <v>1447</v>
      </c>
      <c r="W1319" s="14">
        <v>7.9001999999999999</v>
      </c>
      <c r="X1319" s="14">
        <v>13.167</v>
      </c>
      <c r="Y1319" s="22">
        <v>0.4</v>
      </c>
      <c r="Z1319" s="27">
        <v>36</v>
      </c>
      <c r="AA1319" s="32">
        <v>91</v>
      </c>
    </row>
    <row r="1320" spans="1:27" x14ac:dyDescent="0.25">
      <c r="A1320" t="s">
        <v>1447</v>
      </c>
      <c r="B1320" s="1" t="s">
        <v>1952</v>
      </c>
      <c r="C1320" s="1" t="s">
        <v>1953</v>
      </c>
      <c r="D1320" s="1">
        <v>0.45</v>
      </c>
      <c r="E1320" s="1">
        <v>41</v>
      </c>
      <c r="F1320" s="1" t="s">
        <v>1954</v>
      </c>
      <c r="H1320" t="str">
        <v>559</v>
      </c>
      <c r="I1320" t="str">
        <v>1,010</v>
      </c>
      <c r="K1320" s="10">
        <v>559</v>
      </c>
      <c r="L1320" s="10">
        <v>1010</v>
      </c>
      <c r="N1320" s="3"/>
      <c r="O1320" s="4"/>
      <c r="Q1320" s="13">
        <v>6.69123</v>
      </c>
      <c r="R1320" s="13">
        <v>12.089700000000001</v>
      </c>
      <c r="V1320" s="16" t="s">
        <v>1520</v>
      </c>
      <c r="W1320" s="14">
        <v>5.0154300000000003</v>
      </c>
      <c r="X1320" s="14">
        <v>11.958029999999999</v>
      </c>
      <c r="Y1320" s="22">
        <v>0.57999999999999996</v>
      </c>
      <c r="Z1320" s="27">
        <v>44</v>
      </c>
      <c r="AA1320" s="32">
        <v>227</v>
      </c>
    </row>
    <row r="1321" spans="1:27" x14ac:dyDescent="0.25">
      <c r="A1321" t="s">
        <v>1447</v>
      </c>
      <c r="B1321" s="1" t="s">
        <v>1955</v>
      </c>
      <c r="C1321" s="1" t="s">
        <v>384</v>
      </c>
      <c r="D1321" s="1">
        <v>0.4</v>
      </c>
      <c r="E1321" s="1">
        <v>36</v>
      </c>
      <c r="F1321" s="1" t="s">
        <v>1956</v>
      </c>
      <c r="H1321" t="str">
        <v>660</v>
      </c>
      <c r="I1321" t="str">
        <v>1,100</v>
      </c>
      <c r="K1321" s="10">
        <v>660</v>
      </c>
      <c r="L1321" s="10">
        <v>1100</v>
      </c>
      <c r="N1321" s="3"/>
      <c r="O1321" s="4"/>
      <c r="Q1321" s="13">
        <v>7.9001999999999999</v>
      </c>
      <c r="R1321" s="13">
        <v>13.167</v>
      </c>
      <c r="V1321" s="16" t="s">
        <v>1466</v>
      </c>
      <c r="W1321" s="14">
        <v>87.967529999999996</v>
      </c>
      <c r="X1321" s="14">
        <v>130.47299999999998</v>
      </c>
      <c r="Y1321" s="22">
        <v>0.33</v>
      </c>
      <c r="Z1321" s="27">
        <v>42</v>
      </c>
      <c r="AA1321" s="32">
        <v>11957</v>
      </c>
    </row>
    <row r="1322" spans="1:27" x14ac:dyDescent="0.25">
      <c r="A1322" t="s">
        <v>1520</v>
      </c>
      <c r="B1322" s="1" t="s">
        <v>1957</v>
      </c>
      <c r="C1322" s="1" t="s">
        <v>30</v>
      </c>
      <c r="D1322" s="1">
        <v>0.57999999999999996</v>
      </c>
      <c r="E1322" s="1">
        <v>44</v>
      </c>
      <c r="F1322" s="1" t="s">
        <v>507</v>
      </c>
      <c r="H1322" t="str">
        <v>419</v>
      </c>
      <c r="I1322" t="str">
        <v>999</v>
      </c>
      <c r="K1322" s="10">
        <v>419</v>
      </c>
      <c r="L1322" s="10">
        <v>999</v>
      </c>
      <c r="N1322" s="3"/>
      <c r="O1322" s="4"/>
      <c r="Q1322" s="13">
        <v>5.0154300000000003</v>
      </c>
      <c r="R1322" s="13">
        <v>11.958029999999999</v>
      </c>
      <c r="V1322" s="16" t="s">
        <v>1562</v>
      </c>
      <c r="W1322" s="14">
        <v>34.701029999999996</v>
      </c>
      <c r="X1322" s="14">
        <v>47.93985</v>
      </c>
      <c r="Y1322" s="22">
        <v>0.28000000000000003</v>
      </c>
      <c r="Z1322" s="27">
        <v>43</v>
      </c>
      <c r="AA1322" s="32">
        <v>714</v>
      </c>
    </row>
    <row r="1323" spans="1:27" x14ac:dyDescent="0.25">
      <c r="A1323" t="s">
        <v>1466</v>
      </c>
      <c r="B1323" s="1" t="s">
        <v>1958</v>
      </c>
      <c r="C1323" s="1" t="s">
        <v>1959</v>
      </c>
      <c r="D1323" s="1">
        <v>0.33</v>
      </c>
      <c r="E1323" s="1">
        <v>42</v>
      </c>
      <c r="F1323" s="1" t="s">
        <v>1960</v>
      </c>
      <c r="H1323" t="str">
        <v>7,349</v>
      </c>
      <c r="I1323" t="str">
        <v>10,900</v>
      </c>
      <c r="K1323" s="10">
        <v>7349</v>
      </c>
      <c r="L1323" s="10">
        <v>10900</v>
      </c>
      <c r="N1323" s="3"/>
      <c r="O1323" s="4"/>
      <c r="Q1323" s="13">
        <v>87.967529999999996</v>
      </c>
      <c r="R1323" s="13">
        <v>130.47299999999998</v>
      </c>
      <c r="V1323" s="16" t="s">
        <v>1506</v>
      </c>
      <c r="W1323" s="14">
        <v>21.534029999999998</v>
      </c>
      <c r="X1323" s="14">
        <v>39.44115</v>
      </c>
      <c r="Y1323" s="22">
        <v>0.45</v>
      </c>
      <c r="Z1323" s="27">
        <v>38</v>
      </c>
      <c r="AA1323" s="32">
        <v>687</v>
      </c>
    </row>
    <row r="1324" spans="1:27" x14ac:dyDescent="0.25">
      <c r="A1324" t="s">
        <v>1562</v>
      </c>
      <c r="B1324" s="1" t="s">
        <v>647</v>
      </c>
      <c r="C1324" s="1" t="s">
        <v>1961</v>
      </c>
      <c r="D1324" s="1">
        <v>0.28000000000000003</v>
      </c>
      <c r="E1324" s="1">
        <v>43</v>
      </c>
      <c r="F1324" s="1" t="s">
        <v>1962</v>
      </c>
      <c r="H1324" t="str">
        <v>2,899</v>
      </c>
      <c r="I1324" t="str">
        <v>4,005</v>
      </c>
      <c r="K1324" s="10">
        <v>2899</v>
      </c>
      <c r="L1324" s="10">
        <v>4005</v>
      </c>
      <c r="N1324" s="3"/>
      <c r="O1324" s="4"/>
      <c r="Q1324" s="13">
        <v>34.701029999999996</v>
      </c>
      <c r="R1324" s="13">
        <v>47.93985</v>
      </c>
      <c r="V1324" s="16" t="s">
        <v>1522</v>
      </c>
      <c r="W1324" s="14">
        <v>17.64378</v>
      </c>
      <c r="X1324" s="14">
        <v>55.660499999999999</v>
      </c>
      <c r="Y1324" s="22">
        <v>0.68</v>
      </c>
      <c r="Z1324" s="27">
        <v>41</v>
      </c>
      <c r="AA1324" s="32">
        <v>1045</v>
      </c>
    </row>
    <row r="1325" spans="1:27" x14ac:dyDescent="0.25">
      <c r="A1325" t="s">
        <v>1506</v>
      </c>
      <c r="B1325" s="1" t="s">
        <v>55</v>
      </c>
      <c r="C1325" s="1" t="s">
        <v>1138</v>
      </c>
      <c r="D1325" s="1">
        <v>0.45</v>
      </c>
      <c r="E1325" s="1">
        <v>38</v>
      </c>
      <c r="F1325" s="1" t="s">
        <v>1963</v>
      </c>
      <c r="H1325" t="str">
        <v>1,799</v>
      </c>
      <c r="I1325" t="str">
        <v>3,295</v>
      </c>
      <c r="K1325" s="10">
        <v>1799</v>
      </c>
      <c r="L1325" s="10">
        <v>3295</v>
      </c>
      <c r="N1325" s="3"/>
      <c r="O1325" s="4"/>
      <c r="Q1325" s="13">
        <v>21.534029999999998</v>
      </c>
      <c r="R1325" s="13">
        <v>39.44115</v>
      </c>
      <c r="V1325" s="16" t="s">
        <v>1704</v>
      </c>
      <c r="W1325" s="14">
        <v>191.50802999999999</v>
      </c>
      <c r="X1325" s="14">
        <v>293.26499999999999</v>
      </c>
      <c r="Y1325" s="22">
        <v>0.35</v>
      </c>
      <c r="Z1325" s="27">
        <v>4</v>
      </c>
      <c r="AA1325" s="32">
        <v>11206</v>
      </c>
    </row>
    <row r="1326" spans="1:27" x14ac:dyDescent="0.25">
      <c r="A1326" t="s">
        <v>1522</v>
      </c>
      <c r="B1326" s="1" t="s">
        <v>1964</v>
      </c>
      <c r="C1326" s="1" t="s">
        <v>1965</v>
      </c>
      <c r="D1326" s="1">
        <v>0.68</v>
      </c>
      <c r="E1326" s="1">
        <v>41</v>
      </c>
      <c r="F1326" s="1" t="s">
        <v>193</v>
      </c>
      <c r="H1326" t="str">
        <v>1,474</v>
      </c>
      <c r="I1326" t="str">
        <v>4,650</v>
      </c>
      <c r="K1326" s="10">
        <v>1474</v>
      </c>
      <c r="L1326" s="10">
        <v>4650</v>
      </c>
      <c r="N1326" s="3"/>
      <c r="O1326" s="4"/>
      <c r="Q1326" s="13">
        <v>17.64378</v>
      </c>
      <c r="R1326" s="13">
        <v>55.660499999999999</v>
      </c>
      <c r="V1326" s="16" t="s">
        <v>1452</v>
      </c>
      <c r="W1326" s="14">
        <v>43.630649999999996</v>
      </c>
      <c r="X1326" s="14">
        <v>72.657899999999998</v>
      </c>
      <c r="Y1326" s="22">
        <v>0.4</v>
      </c>
      <c r="Z1326" s="27">
        <v>42</v>
      </c>
      <c r="AA1326" s="32">
        <v>561</v>
      </c>
    </row>
    <row r="1327" spans="1:27" x14ac:dyDescent="0.25">
      <c r="A1327" t="s">
        <v>1704</v>
      </c>
      <c r="B1327" s="1" t="s">
        <v>125</v>
      </c>
      <c r="C1327" s="1" t="s">
        <v>1966</v>
      </c>
      <c r="D1327" s="1">
        <v>0.35</v>
      </c>
      <c r="E1327" s="1">
        <v>4</v>
      </c>
      <c r="F1327" s="1" t="s">
        <v>1967</v>
      </c>
      <c r="H1327" t="str">
        <v>15,999</v>
      </c>
      <c r="I1327" t="str">
        <v>24,500</v>
      </c>
      <c r="K1327" s="10">
        <v>15999</v>
      </c>
      <c r="L1327" s="10">
        <v>24500</v>
      </c>
      <c r="N1327" s="3"/>
      <c r="O1327" s="4"/>
      <c r="Q1327" s="13">
        <v>191.50802999999999</v>
      </c>
      <c r="R1327" s="13">
        <v>293.26499999999999</v>
      </c>
      <c r="V1327" s="16" t="s">
        <v>1445</v>
      </c>
      <c r="W1327" s="14">
        <v>4.4887499999999996</v>
      </c>
      <c r="X1327" s="14">
        <v>11.958029999999999</v>
      </c>
      <c r="Y1327" s="22">
        <v>0.62</v>
      </c>
      <c r="Z1327" s="27">
        <v>36</v>
      </c>
      <c r="AA1327" s="32">
        <v>1988</v>
      </c>
    </row>
    <row r="1328" spans="1:27" x14ac:dyDescent="0.25">
      <c r="A1328" t="s">
        <v>1452</v>
      </c>
      <c r="B1328" s="1" t="s">
        <v>1482</v>
      </c>
      <c r="C1328" s="1" t="s">
        <v>1968</v>
      </c>
      <c r="D1328" s="1">
        <v>0.4</v>
      </c>
      <c r="E1328" s="1">
        <v>42</v>
      </c>
      <c r="F1328" s="1" t="s">
        <v>1969</v>
      </c>
      <c r="H1328" t="str">
        <v>3,645</v>
      </c>
      <c r="I1328" t="str">
        <v>6,070</v>
      </c>
      <c r="K1328" s="10">
        <v>3645</v>
      </c>
      <c r="L1328" s="10">
        <v>6070</v>
      </c>
      <c r="N1328" s="3"/>
      <c r="O1328" s="4"/>
      <c r="Q1328" s="13">
        <v>43.630649999999996</v>
      </c>
      <c r="R1328" s="13">
        <v>72.657899999999998</v>
      </c>
      <c r="V1328" s="16" t="s">
        <v>1639</v>
      </c>
      <c r="W1328" s="14">
        <v>35.622720000000001</v>
      </c>
      <c r="X1328" s="14">
        <v>47.221649999999997</v>
      </c>
      <c r="Y1328" s="22">
        <v>0.25</v>
      </c>
      <c r="Z1328" s="27">
        <v>42</v>
      </c>
      <c r="AA1328" s="32">
        <v>374</v>
      </c>
    </row>
    <row r="1329" spans="1:27" x14ac:dyDescent="0.25">
      <c r="A1329" t="s">
        <v>1445</v>
      </c>
      <c r="B1329" s="1" t="s">
        <v>988</v>
      </c>
      <c r="C1329" s="1" t="s">
        <v>30</v>
      </c>
      <c r="D1329" s="1">
        <v>0.62</v>
      </c>
      <c r="E1329" s="1">
        <v>36</v>
      </c>
      <c r="F1329" s="1" t="s">
        <v>1970</v>
      </c>
      <c r="H1329" t="str">
        <v>375</v>
      </c>
      <c r="I1329" t="str">
        <v>999</v>
      </c>
      <c r="K1329" s="10">
        <v>375</v>
      </c>
      <c r="L1329" s="10">
        <v>999</v>
      </c>
      <c r="N1329" s="3"/>
      <c r="O1329" s="4"/>
      <c r="Q1329" s="13">
        <v>4.4887499999999996</v>
      </c>
      <c r="R1329" s="13">
        <v>11.958029999999999</v>
      </c>
      <c r="V1329" s="16" t="s">
        <v>1875</v>
      </c>
      <c r="W1329" s="14">
        <v>13.15503</v>
      </c>
      <c r="X1329" s="14">
        <v>17.94303</v>
      </c>
      <c r="Y1329" s="22">
        <v>0.27</v>
      </c>
      <c r="Z1329" s="27">
        <v>41</v>
      </c>
      <c r="AA1329" s="32">
        <v>4401</v>
      </c>
    </row>
    <row r="1330" spans="1:27" x14ac:dyDescent="0.25">
      <c r="A1330" t="s">
        <v>1639</v>
      </c>
      <c r="B1330" s="1" t="s">
        <v>1971</v>
      </c>
      <c r="C1330" s="1" t="s">
        <v>1504</v>
      </c>
      <c r="D1330" s="1">
        <v>0.25</v>
      </c>
      <c r="E1330" s="1">
        <v>42</v>
      </c>
      <c r="F1330" s="1" t="s">
        <v>1972</v>
      </c>
      <c r="H1330" t="str">
        <v>2,976</v>
      </c>
      <c r="I1330" t="str">
        <v>3,945</v>
      </c>
      <c r="K1330" s="10">
        <v>2976</v>
      </c>
      <c r="L1330" s="10">
        <v>3945</v>
      </c>
      <c r="N1330" s="3"/>
      <c r="O1330" s="4"/>
      <c r="Q1330" s="13">
        <v>35.622720000000001</v>
      </c>
      <c r="R1330" s="13">
        <v>47.221649999999997</v>
      </c>
      <c r="V1330" s="16" t="s">
        <v>1489</v>
      </c>
      <c r="W1330" s="14">
        <v>30.822749999999999</v>
      </c>
      <c r="X1330" s="14">
        <v>80.198999999999998</v>
      </c>
      <c r="Y1330" s="22">
        <v>0.62</v>
      </c>
      <c r="Z1330" s="27">
        <v>42</v>
      </c>
      <c r="AA1330" s="32">
        <v>611</v>
      </c>
    </row>
    <row r="1331" spans="1:27" x14ac:dyDescent="0.25">
      <c r="A1331" t="s">
        <v>1875</v>
      </c>
      <c r="B1331" s="1" t="s">
        <v>8</v>
      </c>
      <c r="C1331" s="1" t="s">
        <v>128</v>
      </c>
      <c r="D1331" s="1">
        <v>0.27</v>
      </c>
      <c r="E1331" s="1">
        <v>41</v>
      </c>
      <c r="F1331" s="1" t="s">
        <v>1973</v>
      </c>
      <c r="H1331" t="str">
        <v>1,099</v>
      </c>
      <c r="I1331" t="str">
        <v>1,499</v>
      </c>
      <c r="K1331" s="10">
        <v>1099</v>
      </c>
      <c r="L1331" s="10">
        <v>1499</v>
      </c>
      <c r="N1331" s="3"/>
      <c r="O1331" s="4"/>
      <c r="Q1331" s="13">
        <v>13.15503</v>
      </c>
      <c r="R1331" s="13">
        <v>17.94303</v>
      </c>
      <c r="V1331" s="16" t="s">
        <v>1450</v>
      </c>
      <c r="W1331" s="14">
        <v>19.738530000000001</v>
      </c>
      <c r="X1331" s="14">
        <v>33.515999999999998</v>
      </c>
      <c r="Y1331" s="22">
        <v>0.41</v>
      </c>
      <c r="Z1331" s="27">
        <v>39</v>
      </c>
      <c r="AA1331" s="32">
        <v>2162</v>
      </c>
    </row>
    <row r="1332" spans="1:27" x14ac:dyDescent="0.25">
      <c r="A1332" t="s">
        <v>1489</v>
      </c>
      <c r="B1332" s="1" t="s">
        <v>1974</v>
      </c>
      <c r="C1332" s="1" t="s">
        <v>1975</v>
      </c>
      <c r="D1332" s="1">
        <v>0.62</v>
      </c>
      <c r="E1332" s="1">
        <v>42</v>
      </c>
      <c r="F1332" s="1" t="s">
        <v>1976</v>
      </c>
      <c r="H1332" t="str">
        <v>2,575</v>
      </c>
      <c r="I1332" t="str">
        <v>6,700</v>
      </c>
      <c r="K1332" s="10">
        <v>2575</v>
      </c>
      <c r="L1332" s="10">
        <v>6700</v>
      </c>
      <c r="N1332" s="3"/>
      <c r="O1332" s="4"/>
      <c r="Q1332" s="13">
        <v>30.822749999999999</v>
      </c>
      <c r="R1332" s="13">
        <v>80.198999999999998</v>
      </c>
      <c r="V1332" s="16" t="s">
        <v>1445</v>
      </c>
      <c r="W1332" s="14">
        <v>9.5640299999999989</v>
      </c>
      <c r="X1332" s="14">
        <v>20.337029999999999</v>
      </c>
      <c r="Y1332" s="22">
        <v>0.53</v>
      </c>
      <c r="Z1332" s="27">
        <v>4</v>
      </c>
      <c r="AA1332" s="32">
        <v>97</v>
      </c>
    </row>
    <row r="1333" spans="1:27" x14ac:dyDescent="0.25">
      <c r="A1333" t="s">
        <v>1450</v>
      </c>
      <c r="B1333" s="1" t="s">
        <v>1977</v>
      </c>
      <c r="C1333" s="1" t="s">
        <v>915</v>
      </c>
      <c r="D1333" s="1">
        <v>0.41</v>
      </c>
      <c r="E1333" s="1">
        <v>39</v>
      </c>
      <c r="F1333" s="1" t="s">
        <v>1559</v>
      </c>
      <c r="H1333" t="str">
        <v>1,649</v>
      </c>
      <c r="I1333" t="str">
        <v>2,800</v>
      </c>
      <c r="K1333" s="10">
        <v>1649</v>
      </c>
      <c r="L1333" s="10">
        <v>2800</v>
      </c>
      <c r="N1333" s="3"/>
      <c r="O1333" s="4"/>
      <c r="Q1333" s="13">
        <v>19.738530000000001</v>
      </c>
      <c r="R1333" s="13">
        <v>33.515999999999998</v>
      </c>
      <c r="V1333" s="16" t="s">
        <v>1445</v>
      </c>
      <c r="W1333" s="14">
        <v>9.1570499999999999</v>
      </c>
      <c r="X1333" s="14">
        <v>11.610899999999999</v>
      </c>
      <c r="Y1333" s="22">
        <v>0.21</v>
      </c>
      <c r="Z1333" s="27">
        <v>42</v>
      </c>
      <c r="AA1333" s="32">
        <v>6055</v>
      </c>
    </row>
    <row r="1334" spans="1:27" x14ac:dyDescent="0.25">
      <c r="A1334" t="s">
        <v>1445</v>
      </c>
      <c r="B1334" s="1" t="s">
        <v>34</v>
      </c>
      <c r="C1334" s="1" t="s">
        <v>255</v>
      </c>
      <c r="D1334" s="1">
        <v>0.53</v>
      </c>
      <c r="E1334" s="1">
        <v>4</v>
      </c>
      <c r="F1334" s="1" t="s">
        <v>1690</v>
      </c>
      <c r="H1334" t="str">
        <v>799</v>
      </c>
      <c r="I1334" t="str">
        <v>1,699</v>
      </c>
      <c r="K1334" s="10">
        <v>799</v>
      </c>
      <c r="L1334" s="10">
        <v>1699</v>
      </c>
      <c r="N1334" s="3"/>
      <c r="O1334" s="4"/>
      <c r="Q1334" s="13">
        <v>9.5640299999999989</v>
      </c>
      <c r="R1334" s="13">
        <v>20.337029999999999</v>
      </c>
      <c r="V1334" s="16" t="s">
        <v>1425</v>
      </c>
      <c r="W1334" s="14">
        <v>11.958029999999999</v>
      </c>
      <c r="X1334" s="14">
        <v>17.954999999999998</v>
      </c>
      <c r="Y1334" s="22">
        <v>0.33</v>
      </c>
      <c r="Z1334" s="27">
        <v>42</v>
      </c>
      <c r="AA1334" s="32">
        <v>386</v>
      </c>
    </row>
    <row r="1335" spans="1:27" x14ac:dyDescent="0.25">
      <c r="A1335" t="s">
        <v>1445</v>
      </c>
      <c r="B1335" s="1" t="s">
        <v>1978</v>
      </c>
      <c r="C1335" s="1" t="s">
        <v>54</v>
      </c>
      <c r="D1335" s="1">
        <v>0.21</v>
      </c>
      <c r="E1335" s="1">
        <v>42</v>
      </c>
      <c r="F1335" s="1" t="s">
        <v>1979</v>
      </c>
      <c r="H1335" t="str">
        <v>765</v>
      </c>
      <c r="I1335" t="str">
        <v>970</v>
      </c>
      <c r="K1335" s="10">
        <v>765</v>
      </c>
      <c r="L1335" s="10">
        <v>970</v>
      </c>
      <c r="N1335" s="3"/>
      <c r="O1335" s="4"/>
      <c r="Q1335" s="13">
        <v>9.1570499999999999</v>
      </c>
      <c r="R1335" s="13">
        <v>11.610899999999999</v>
      </c>
      <c r="V1335" s="16" t="s">
        <v>1981</v>
      </c>
      <c r="W1335" s="14">
        <v>7.0263900000000001</v>
      </c>
      <c r="X1335" s="14">
        <v>15.501149999999999</v>
      </c>
      <c r="Y1335" s="22">
        <v>0.55000000000000004</v>
      </c>
      <c r="Z1335" s="27">
        <v>41</v>
      </c>
      <c r="AA1335" s="32">
        <v>557</v>
      </c>
    </row>
    <row r="1336" spans="1:27" x14ac:dyDescent="0.25">
      <c r="A1336" t="s">
        <v>1425</v>
      </c>
      <c r="B1336" s="1" t="s">
        <v>30</v>
      </c>
      <c r="C1336" s="1" t="s">
        <v>247</v>
      </c>
      <c r="D1336" s="1">
        <v>0.33</v>
      </c>
      <c r="E1336" s="1">
        <v>42</v>
      </c>
      <c r="F1336" s="1" t="s">
        <v>1980</v>
      </c>
      <c r="H1336" t="str">
        <v>999</v>
      </c>
      <c r="I1336" t="str">
        <v>1,500</v>
      </c>
      <c r="K1336" s="10">
        <v>999</v>
      </c>
      <c r="L1336" s="10">
        <v>1500</v>
      </c>
      <c r="N1336" s="3"/>
      <c r="O1336" s="4"/>
      <c r="Q1336" s="13">
        <v>11.958029999999999</v>
      </c>
      <c r="R1336" s="13">
        <v>17.954999999999998</v>
      </c>
      <c r="V1336" s="16" t="s">
        <v>1984</v>
      </c>
      <c r="W1336" s="14">
        <v>150.92973000000001</v>
      </c>
      <c r="X1336" s="14">
        <v>287.26803000000001</v>
      </c>
      <c r="Y1336" s="22">
        <v>0.47</v>
      </c>
      <c r="Z1336" s="27">
        <v>44</v>
      </c>
      <c r="AA1336" s="32">
        <v>2288</v>
      </c>
    </row>
    <row r="1337" spans="1:27" x14ac:dyDescent="0.25">
      <c r="A1337" t="s">
        <v>1981</v>
      </c>
      <c r="B1337" s="1" t="s">
        <v>1982</v>
      </c>
      <c r="C1337" s="1" t="s">
        <v>849</v>
      </c>
      <c r="D1337" s="1">
        <v>0.55000000000000004</v>
      </c>
      <c r="E1337" s="1">
        <v>41</v>
      </c>
      <c r="F1337" s="1" t="s">
        <v>1983</v>
      </c>
      <c r="H1337" t="str">
        <v>587</v>
      </c>
      <c r="I1337" t="str">
        <v>1,295</v>
      </c>
      <c r="K1337" s="10">
        <v>587</v>
      </c>
      <c r="L1337" s="10">
        <v>1295</v>
      </c>
      <c r="N1337" s="3"/>
      <c r="O1337" s="4"/>
      <c r="Q1337" s="13">
        <v>7.0263900000000001</v>
      </c>
      <c r="R1337" s="13">
        <v>15.501149999999999</v>
      </c>
      <c r="V1337" s="16" t="s">
        <v>1447</v>
      </c>
      <c r="W1337" s="14">
        <v>8.3670299999999997</v>
      </c>
      <c r="X1337" s="14">
        <v>10.1745</v>
      </c>
      <c r="Y1337" s="22">
        <v>0.18</v>
      </c>
      <c r="Z1337" s="27">
        <v>41</v>
      </c>
      <c r="AA1337" s="32">
        <v>1106</v>
      </c>
    </row>
    <row r="1338" spans="1:27" x14ac:dyDescent="0.25">
      <c r="A1338" t="s">
        <v>1984</v>
      </c>
      <c r="B1338" s="1" t="s">
        <v>1985</v>
      </c>
      <c r="C1338" s="1" t="s">
        <v>241</v>
      </c>
      <c r="D1338" s="1">
        <v>0.47</v>
      </c>
      <c r="E1338" s="1">
        <v>44</v>
      </c>
      <c r="F1338" s="1" t="s">
        <v>1986</v>
      </c>
      <c r="H1338" t="str">
        <v>12,609</v>
      </c>
      <c r="I1338" t="str">
        <v>23,999</v>
      </c>
      <c r="K1338" s="10">
        <v>12609</v>
      </c>
      <c r="L1338" s="10">
        <v>23999</v>
      </c>
      <c r="N1338" s="3"/>
      <c r="O1338" s="4"/>
      <c r="Q1338" s="13">
        <v>150.92973000000001</v>
      </c>
      <c r="R1338" s="13">
        <v>287.26803000000001</v>
      </c>
      <c r="V1338" s="16" t="s">
        <v>1570</v>
      </c>
      <c r="W1338" s="14">
        <v>45.474029999999999</v>
      </c>
      <c r="X1338" s="14">
        <v>71.819999999999993</v>
      </c>
      <c r="Y1338" s="22">
        <v>0.37</v>
      </c>
      <c r="Z1338" s="27">
        <v>42</v>
      </c>
      <c r="AA1338" s="32">
        <v>11935</v>
      </c>
    </row>
    <row r="1339" spans="1:27" x14ac:dyDescent="0.25">
      <c r="A1339" t="s">
        <v>1447</v>
      </c>
      <c r="B1339" s="1" t="s">
        <v>16</v>
      </c>
      <c r="C1339" s="1" t="s">
        <v>1867</v>
      </c>
      <c r="D1339" s="1">
        <v>0.18</v>
      </c>
      <c r="E1339" s="1">
        <v>41</v>
      </c>
      <c r="F1339" s="1" t="s">
        <v>1987</v>
      </c>
      <c r="H1339" t="str">
        <v>699</v>
      </c>
      <c r="I1339" t="str">
        <v>850</v>
      </c>
      <c r="K1339" s="10">
        <v>699</v>
      </c>
      <c r="L1339" s="10">
        <v>850</v>
      </c>
      <c r="N1339" s="3"/>
      <c r="O1339" s="4"/>
      <c r="Q1339" s="13">
        <v>8.3670299999999997</v>
      </c>
      <c r="R1339" s="13">
        <v>10.1745</v>
      </c>
      <c r="V1339" s="16" t="s">
        <v>1477</v>
      </c>
      <c r="W1339" s="14">
        <v>7.6608000000000001</v>
      </c>
      <c r="X1339" s="14">
        <v>12.2094</v>
      </c>
      <c r="Y1339" s="22">
        <v>0.37</v>
      </c>
      <c r="Z1339" s="27">
        <v>41</v>
      </c>
      <c r="AA1339" s="32">
        <v>5059</v>
      </c>
    </row>
    <row r="1340" spans="1:27" x14ac:dyDescent="0.25">
      <c r="A1340" t="s">
        <v>1570</v>
      </c>
      <c r="B1340" s="1" t="s">
        <v>726</v>
      </c>
      <c r="C1340" s="1" t="s">
        <v>1654</v>
      </c>
      <c r="D1340" s="1">
        <v>0.37</v>
      </c>
      <c r="E1340" s="1">
        <v>42</v>
      </c>
      <c r="F1340" s="1" t="s">
        <v>1988</v>
      </c>
      <c r="H1340" t="str">
        <v>3,799</v>
      </c>
      <c r="I1340" t="str">
        <v>6,000</v>
      </c>
      <c r="K1340" s="10">
        <v>3799</v>
      </c>
      <c r="L1340" s="10">
        <v>6000</v>
      </c>
      <c r="N1340" s="3"/>
      <c r="O1340" s="4"/>
      <c r="Q1340" s="13">
        <v>45.474029999999999</v>
      </c>
      <c r="R1340" s="13">
        <v>71.819999999999993</v>
      </c>
      <c r="V1340" s="16" t="s">
        <v>1422</v>
      </c>
      <c r="W1340" s="14">
        <v>11.718629999999999</v>
      </c>
      <c r="X1340" s="14">
        <v>23.92803</v>
      </c>
      <c r="Y1340" s="22">
        <v>0.51</v>
      </c>
      <c r="Z1340" s="27">
        <v>39</v>
      </c>
      <c r="AA1340" s="32">
        <v>157</v>
      </c>
    </row>
    <row r="1341" spans="1:27" x14ac:dyDescent="0.25">
      <c r="A1341" t="s">
        <v>1477</v>
      </c>
      <c r="B1341" s="1" t="s">
        <v>1798</v>
      </c>
      <c r="C1341" s="1" t="s">
        <v>1577</v>
      </c>
      <c r="D1341" s="1">
        <v>0.37</v>
      </c>
      <c r="E1341" s="1">
        <v>41</v>
      </c>
      <c r="F1341" s="1" t="s">
        <v>1989</v>
      </c>
      <c r="H1341" t="str">
        <v>640</v>
      </c>
      <c r="I1341" t="str">
        <v>1,020</v>
      </c>
      <c r="K1341" s="10">
        <v>640</v>
      </c>
      <c r="L1341" s="10">
        <v>1020</v>
      </c>
      <c r="N1341" s="3"/>
      <c r="O1341" s="4"/>
      <c r="Q1341" s="13">
        <v>7.6608000000000001</v>
      </c>
      <c r="R1341" s="13">
        <v>12.2094</v>
      </c>
      <c r="V1341" s="16" t="s">
        <v>1452</v>
      </c>
      <c r="W1341" s="14">
        <v>64.219049999999996</v>
      </c>
      <c r="X1341" s="14">
        <v>89.116649999999993</v>
      </c>
      <c r="Y1341" s="22">
        <v>0.28000000000000003</v>
      </c>
      <c r="Z1341" s="27">
        <v>39</v>
      </c>
      <c r="AA1341" s="32">
        <v>3584</v>
      </c>
    </row>
    <row r="1342" spans="1:27" x14ac:dyDescent="0.25">
      <c r="A1342" t="s">
        <v>1422</v>
      </c>
      <c r="B1342" s="1" t="s">
        <v>1990</v>
      </c>
      <c r="C1342" s="1" t="s">
        <v>71</v>
      </c>
      <c r="D1342" s="1">
        <v>0.51</v>
      </c>
      <c r="E1342" s="1">
        <v>39</v>
      </c>
      <c r="F1342" s="1" t="s">
        <v>1991</v>
      </c>
      <c r="H1342" t="str">
        <v>979</v>
      </c>
      <c r="I1342" t="str">
        <v>1,999</v>
      </c>
      <c r="K1342" s="10">
        <v>979</v>
      </c>
      <c r="L1342" s="10">
        <v>1999</v>
      </c>
      <c r="N1342" s="3"/>
      <c r="O1342" s="4"/>
      <c r="Q1342" s="13">
        <v>11.718629999999999</v>
      </c>
      <c r="R1342" s="13">
        <v>23.92803</v>
      </c>
      <c r="V1342" s="16" t="s">
        <v>1489</v>
      </c>
      <c r="W1342" s="14">
        <v>38.292029999999997</v>
      </c>
      <c r="X1342" s="14">
        <v>41.894999999999996</v>
      </c>
      <c r="Y1342" s="22">
        <v>0.09</v>
      </c>
      <c r="Z1342" s="27">
        <v>42</v>
      </c>
      <c r="AA1342" s="32">
        <v>1899</v>
      </c>
    </row>
    <row r="1343" spans="1:27" x14ac:dyDescent="0.25">
      <c r="A1343" t="s">
        <v>1452</v>
      </c>
      <c r="B1343" s="1" t="s">
        <v>1992</v>
      </c>
      <c r="C1343" s="1" t="s">
        <v>1993</v>
      </c>
      <c r="D1343" s="1">
        <v>0.28000000000000003</v>
      </c>
      <c r="E1343" s="1">
        <v>39</v>
      </c>
      <c r="F1343" s="1" t="s">
        <v>1994</v>
      </c>
      <c r="H1343" t="str">
        <v>5,365</v>
      </c>
      <c r="I1343" t="str">
        <v>7,445</v>
      </c>
      <c r="K1343" s="10">
        <v>5365</v>
      </c>
      <c r="L1343" s="10">
        <v>7445</v>
      </c>
      <c r="N1343" s="3"/>
      <c r="O1343" s="4"/>
      <c r="Q1343" s="13">
        <v>64.219049999999996</v>
      </c>
      <c r="R1343" s="13">
        <v>89.116649999999993</v>
      </c>
      <c r="V1343" s="16" t="s">
        <v>1751</v>
      </c>
      <c r="W1343" s="14">
        <v>11.718629999999999</v>
      </c>
      <c r="X1343" s="14">
        <v>16.698149999999998</v>
      </c>
      <c r="Y1343" s="22">
        <v>0.3</v>
      </c>
      <c r="Z1343" s="27">
        <v>42</v>
      </c>
      <c r="AA1343" s="32">
        <v>15252</v>
      </c>
    </row>
    <row r="1344" spans="1:27" x14ac:dyDescent="0.25">
      <c r="A1344" t="s">
        <v>1489</v>
      </c>
      <c r="B1344" s="1" t="s">
        <v>1637</v>
      </c>
      <c r="C1344" s="1" t="s">
        <v>497</v>
      </c>
      <c r="D1344" s="1">
        <v>0.09</v>
      </c>
      <c r="E1344" s="1">
        <v>42</v>
      </c>
      <c r="F1344" s="1" t="s">
        <v>1995</v>
      </c>
      <c r="H1344" t="str">
        <v>3,199</v>
      </c>
      <c r="I1344" t="str">
        <v>3,500</v>
      </c>
      <c r="K1344" s="10">
        <v>3199</v>
      </c>
      <c r="L1344" s="10">
        <v>3500</v>
      </c>
      <c r="N1344" s="3"/>
      <c r="O1344" s="4"/>
      <c r="Q1344" s="13">
        <v>38.292029999999997</v>
      </c>
      <c r="R1344" s="13">
        <v>41.894999999999996</v>
      </c>
      <c r="V1344" s="16" t="s">
        <v>1419</v>
      </c>
      <c r="W1344" s="14">
        <v>11.12013</v>
      </c>
      <c r="X1344" s="14">
        <v>26.322029999999998</v>
      </c>
      <c r="Y1344" s="22">
        <v>0.57999999999999996</v>
      </c>
      <c r="Z1344" s="27">
        <v>37</v>
      </c>
      <c r="AA1344" s="32">
        <v>4</v>
      </c>
    </row>
    <row r="1345" spans="1:27" x14ac:dyDescent="0.25">
      <c r="A1345" t="s">
        <v>1751</v>
      </c>
      <c r="B1345" s="1" t="s">
        <v>1990</v>
      </c>
      <c r="C1345" s="1" t="s">
        <v>1996</v>
      </c>
      <c r="D1345" s="1">
        <v>0.3</v>
      </c>
      <c r="E1345" s="1">
        <v>42</v>
      </c>
      <c r="F1345" s="1" t="s">
        <v>1997</v>
      </c>
      <c r="H1345" t="str">
        <v>979</v>
      </c>
      <c r="I1345" t="str">
        <v>1,395</v>
      </c>
      <c r="K1345" s="10">
        <v>979</v>
      </c>
      <c r="L1345" s="10">
        <v>1395</v>
      </c>
      <c r="N1345" s="3"/>
      <c r="O1345" s="4"/>
      <c r="Q1345" s="13">
        <v>11.718629999999999</v>
      </c>
      <c r="R1345" s="13">
        <v>16.698149999999998</v>
      </c>
      <c r="V1345" s="16" t="s">
        <v>1759</v>
      </c>
      <c r="W1345" s="14">
        <v>44.408699999999996</v>
      </c>
      <c r="X1345" s="14">
        <v>51.830100000000002</v>
      </c>
      <c r="Y1345" s="22">
        <v>0.14000000000000001</v>
      </c>
      <c r="Z1345" s="27">
        <v>37</v>
      </c>
      <c r="AA1345" s="32">
        <v>1662</v>
      </c>
    </row>
    <row r="1346" spans="1:27" x14ac:dyDescent="0.25">
      <c r="A1346" t="s">
        <v>1419</v>
      </c>
      <c r="B1346" s="1" t="s">
        <v>1998</v>
      </c>
      <c r="C1346" s="1" t="s">
        <v>111</v>
      </c>
      <c r="D1346" s="1">
        <v>0.57999999999999996</v>
      </c>
      <c r="E1346" s="1">
        <v>37</v>
      </c>
      <c r="F1346" s="1" t="s">
        <v>1423</v>
      </c>
      <c r="H1346" t="str">
        <v>929</v>
      </c>
      <c r="I1346" t="str">
        <v>2,199</v>
      </c>
      <c r="K1346" s="10">
        <v>929</v>
      </c>
      <c r="L1346" s="10">
        <v>2199</v>
      </c>
      <c r="N1346" s="3"/>
      <c r="O1346" s="4"/>
      <c r="Q1346" s="13">
        <v>11.12013</v>
      </c>
      <c r="R1346" s="13">
        <v>26.322029999999998</v>
      </c>
      <c r="V1346" s="16" t="s">
        <v>1450</v>
      </c>
      <c r="W1346" s="14">
        <v>24.33501</v>
      </c>
      <c r="X1346" s="14">
        <v>51.411149999999999</v>
      </c>
      <c r="Y1346" s="22">
        <v>0.53</v>
      </c>
      <c r="Z1346" s="27">
        <v>34</v>
      </c>
      <c r="AA1346" s="32">
        <v>422</v>
      </c>
    </row>
    <row r="1347" spans="1:27" x14ac:dyDescent="0.25">
      <c r="A1347" t="s">
        <v>1759</v>
      </c>
      <c r="B1347" s="1" t="s">
        <v>1999</v>
      </c>
      <c r="C1347" s="1" t="s">
        <v>2000</v>
      </c>
      <c r="D1347" s="1">
        <v>0.14000000000000001</v>
      </c>
      <c r="E1347" s="1">
        <v>37</v>
      </c>
      <c r="F1347" s="1" t="s">
        <v>1170</v>
      </c>
      <c r="H1347" t="str">
        <v>3,710</v>
      </c>
      <c r="I1347" t="str">
        <v>4,330</v>
      </c>
      <c r="K1347" s="10">
        <v>3710</v>
      </c>
      <c r="L1347" s="10">
        <v>4330</v>
      </c>
      <c r="N1347" s="3"/>
      <c r="O1347" s="4"/>
      <c r="Q1347" s="13">
        <v>44.408699999999996</v>
      </c>
      <c r="R1347" s="13">
        <v>51.830100000000002</v>
      </c>
      <c r="V1347" s="16" t="s">
        <v>1419</v>
      </c>
      <c r="W1347" s="14">
        <v>113.65514999999999</v>
      </c>
      <c r="X1347" s="14">
        <v>227.31029999999998</v>
      </c>
      <c r="Y1347" s="22">
        <v>0.5</v>
      </c>
      <c r="Z1347" s="27">
        <v>42</v>
      </c>
      <c r="AA1347" s="32">
        <v>79</v>
      </c>
    </row>
    <row r="1348" spans="1:27" x14ac:dyDescent="0.25">
      <c r="A1348" t="s">
        <v>1450</v>
      </c>
      <c r="B1348" s="1" t="s">
        <v>2001</v>
      </c>
      <c r="C1348" s="1" t="s">
        <v>1604</v>
      </c>
      <c r="D1348" s="1">
        <v>0.53</v>
      </c>
      <c r="E1348" s="1">
        <v>34</v>
      </c>
      <c r="F1348" s="1" t="s">
        <v>2002</v>
      </c>
      <c r="H1348" t="str">
        <v>2,033</v>
      </c>
      <c r="I1348" t="str">
        <v>4,295</v>
      </c>
      <c r="K1348" s="10">
        <v>2033</v>
      </c>
      <c r="L1348" s="10">
        <v>4295</v>
      </c>
      <c r="N1348" s="3"/>
      <c r="O1348" s="4"/>
      <c r="Q1348" s="13">
        <v>24.33501</v>
      </c>
      <c r="R1348" s="13">
        <v>51.411149999999999</v>
      </c>
      <c r="V1348" s="16" t="s">
        <v>1466</v>
      </c>
      <c r="W1348" s="14">
        <v>93.354029999999995</v>
      </c>
      <c r="X1348" s="14">
        <v>149.625</v>
      </c>
      <c r="Y1348" s="22">
        <v>0.38</v>
      </c>
      <c r="Z1348" s="27">
        <v>4</v>
      </c>
      <c r="AA1348" s="32">
        <v>516</v>
      </c>
    </row>
    <row r="1349" spans="1:27" x14ac:dyDescent="0.25">
      <c r="A1349" t="s">
        <v>1419</v>
      </c>
      <c r="B1349" s="1" t="s">
        <v>2003</v>
      </c>
      <c r="C1349" s="1" t="s">
        <v>184</v>
      </c>
      <c r="D1349" s="1">
        <v>0.5</v>
      </c>
      <c r="E1349" s="1">
        <v>42</v>
      </c>
      <c r="F1349" s="1" t="s">
        <v>1780</v>
      </c>
      <c r="H1349" t="str">
        <v>9,495</v>
      </c>
      <c r="I1349" t="str">
        <v>18,990</v>
      </c>
      <c r="K1349" s="10">
        <v>9495</v>
      </c>
      <c r="L1349" s="10">
        <v>18990</v>
      </c>
      <c r="N1349" s="3"/>
      <c r="O1349" s="4"/>
      <c r="Q1349" s="13">
        <v>113.65514999999999</v>
      </c>
      <c r="R1349" s="13">
        <v>227.31029999999998</v>
      </c>
      <c r="V1349" s="16" t="s">
        <v>1416</v>
      </c>
      <c r="W1349" s="14">
        <v>11.359529999999999</v>
      </c>
      <c r="X1349" s="14">
        <v>28.548449999999999</v>
      </c>
      <c r="Y1349" s="22">
        <v>0.6</v>
      </c>
      <c r="Z1349" s="27">
        <v>41</v>
      </c>
      <c r="AA1349" s="32">
        <v>2311</v>
      </c>
    </row>
    <row r="1350" spans="1:27" x14ac:dyDescent="0.25">
      <c r="A1350" t="s">
        <v>1466</v>
      </c>
      <c r="B1350" s="1" t="s">
        <v>1818</v>
      </c>
      <c r="C1350" s="1" t="s">
        <v>2004</v>
      </c>
      <c r="D1350" s="1">
        <v>0.38</v>
      </c>
      <c r="E1350" s="1">
        <v>4</v>
      </c>
      <c r="F1350" s="1" t="s">
        <v>2005</v>
      </c>
      <c r="H1350" t="str">
        <v>7,799</v>
      </c>
      <c r="I1350" t="str">
        <v>12,500</v>
      </c>
      <c r="K1350" s="10">
        <v>7799</v>
      </c>
      <c r="L1350" s="10">
        <v>12500</v>
      </c>
      <c r="N1350" s="3"/>
      <c r="O1350" s="4"/>
      <c r="Q1350" s="13">
        <v>93.354029999999995</v>
      </c>
      <c r="R1350" s="13">
        <v>149.625</v>
      </c>
      <c r="V1350" s="16" t="s">
        <v>1452</v>
      </c>
      <c r="W1350" s="14">
        <v>33.396299999999997</v>
      </c>
      <c r="X1350" s="14">
        <v>58.533299999999997</v>
      </c>
      <c r="Y1350" s="22">
        <v>0.43</v>
      </c>
      <c r="Z1350" s="27">
        <v>39</v>
      </c>
      <c r="AA1350" s="32">
        <v>588</v>
      </c>
    </row>
    <row r="1351" spans="1:27" x14ac:dyDescent="0.25">
      <c r="A1351" t="s">
        <v>1416</v>
      </c>
      <c r="B1351" s="1" t="s">
        <v>307</v>
      </c>
      <c r="C1351" s="1" t="s">
        <v>2006</v>
      </c>
      <c r="D1351" s="1">
        <v>0.6</v>
      </c>
      <c r="E1351" s="1">
        <v>41</v>
      </c>
      <c r="F1351" s="1" t="s">
        <v>2007</v>
      </c>
      <c r="H1351" t="str">
        <v>949</v>
      </c>
      <c r="I1351" t="str">
        <v>2,385</v>
      </c>
      <c r="K1351" s="10">
        <v>949</v>
      </c>
      <c r="L1351" s="10">
        <v>2385</v>
      </c>
      <c r="N1351" s="3"/>
      <c r="O1351" s="4"/>
      <c r="Q1351" s="13">
        <v>11.359529999999999</v>
      </c>
      <c r="R1351" s="13">
        <v>28.548449999999999</v>
      </c>
      <c r="V1351" s="16" t="s">
        <v>1447</v>
      </c>
      <c r="W1351" s="14">
        <v>7.72065</v>
      </c>
      <c r="X1351" s="14">
        <v>13.167</v>
      </c>
      <c r="Y1351" s="22">
        <v>0.41</v>
      </c>
      <c r="Z1351" s="27">
        <v>4</v>
      </c>
      <c r="AA1351" s="32">
        <v>3271</v>
      </c>
    </row>
    <row r="1352" spans="1:27" x14ac:dyDescent="0.25">
      <c r="A1352" t="s">
        <v>1452</v>
      </c>
      <c r="B1352" s="1" t="s">
        <v>1223</v>
      </c>
      <c r="C1352" s="1" t="s">
        <v>2008</v>
      </c>
      <c r="D1352" s="1">
        <v>0.43</v>
      </c>
      <c r="E1352" s="1">
        <v>39</v>
      </c>
      <c r="F1352" s="1" t="s">
        <v>2009</v>
      </c>
      <c r="H1352" t="str">
        <v>2,790</v>
      </c>
      <c r="I1352" t="str">
        <v>4,890</v>
      </c>
      <c r="K1352" s="10">
        <v>2790</v>
      </c>
      <c r="L1352" s="10">
        <v>4890</v>
      </c>
      <c r="N1352" s="3"/>
      <c r="O1352" s="4"/>
      <c r="Q1352" s="13">
        <v>33.396299999999997</v>
      </c>
      <c r="R1352" s="13">
        <v>58.533299999999997</v>
      </c>
      <c r="V1352" s="16" t="s">
        <v>1450</v>
      </c>
      <c r="W1352" s="14">
        <v>26.7865857</v>
      </c>
      <c r="X1352" s="14">
        <v>46.671030000000002</v>
      </c>
      <c r="Y1352" s="22">
        <v>0.43</v>
      </c>
      <c r="Z1352" s="27">
        <v>39</v>
      </c>
      <c r="AA1352" s="32">
        <v>11004</v>
      </c>
    </row>
    <row r="1353" spans="1:27" x14ac:dyDescent="0.25">
      <c r="A1353" t="s">
        <v>1447</v>
      </c>
      <c r="B1353" s="1" t="s">
        <v>2010</v>
      </c>
      <c r="C1353" s="1" t="s">
        <v>384</v>
      </c>
      <c r="D1353" s="1">
        <v>0.41</v>
      </c>
      <c r="E1353" s="1">
        <v>4</v>
      </c>
      <c r="F1353" s="1" t="s">
        <v>2011</v>
      </c>
      <c r="H1353" t="str">
        <v>645</v>
      </c>
      <c r="I1353" t="str">
        <v>1,100</v>
      </c>
      <c r="K1353" s="10">
        <v>645</v>
      </c>
      <c r="L1353" s="10">
        <v>1100</v>
      </c>
      <c r="N1353" s="3"/>
      <c r="O1353" s="4"/>
      <c r="Q1353" s="13">
        <v>7.72065</v>
      </c>
      <c r="R1353" s="13">
        <v>13.167</v>
      </c>
      <c r="V1353" s="16" t="s">
        <v>1466</v>
      </c>
      <c r="W1353" s="14">
        <v>104.12702999999999</v>
      </c>
      <c r="X1353" s="14">
        <v>202.28102999999999</v>
      </c>
      <c r="Y1353" s="22">
        <v>0.49</v>
      </c>
      <c r="Z1353" s="27">
        <v>42</v>
      </c>
      <c r="AA1353" s="32">
        <v>3195</v>
      </c>
    </row>
    <row r="1354" spans="1:27" x14ac:dyDescent="0.25">
      <c r="A1354" t="s">
        <v>1450</v>
      </c>
      <c r="B1354" s="1" t="s">
        <v>2012</v>
      </c>
      <c r="C1354" s="1" t="s">
        <v>2013</v>
      </c>
      <c r="D1354" s="1">
        <v>0.43</v>
      </c>
      <c r="E1354" s="1">
        <v>39</v>
      </c>
      <c r="F1354" s="1" t="s">
        <v>2014</v>
      </c>
      <c r="H1354" t="str">
        <v>2,237.81</v>
      </c>
      <c r="I1354" t="str">
        <v>3,899</v>
      </c>
      <c r="K1354" s="10">
        <v>2237.81</v>
      </c>
      <c r="L1354" s="10">
        <v>3899</v>
      </c>
      <c r="N1354" s="3"/>
      <c r="O1354" s="4"/>
      <c r="Q1354" s="13">
        <v>26.7865857</v>
      </c>
      <c r="R1354" s="13">
        <v>46.671030000000002</v>
      </c>
      <c r="V1354" s="16" t="s">
        <v>2018</v>
      </c>
      <c r="W1354" s="14">
        <v>514.59029999999996</v>
      </c>
      <c r="X1354" s="14">
        <v>909.60029999999995</v>
      </c>
      <c r="Y1354" s="22">
        <v>0.43</v>
      </c>
      <c r="Z1354" s="27">
        <v>43</v>
      </c>
      <c r="AA1354" s="32">
        <v>3231</v>
      </c>
    </row>
    <row r="1355" spans="1:27" x14ac:dyDescent="0.25">
      <c r="A1355" t="s">
        <v>1466</v>
      </c>
      <c r="B1355" s="1" t="s">
        <v>2015</v>
      </c>
      <c r="C1355" s="1" t="s">
        <v>2016</v>
      </c>
      <c r="D1355" s="1">
        <v>0.49</v>
      </c>
      <c r="E1355" s="1">
        <v>42</v>
      </c>
      <c r="F1355" s="1" t="s">
        <v>2017</v>
      </c>
      <c r="H1355" t="str">
        <v>8,699</v>
      </c>
      <c r="I1355" t="str">
        <v>16,899</v>
      </c>
      <c r="K1355" s="10">
        <v>8699</v>
      </c>
      <c r="L1355" s="10">
        <v>16899</v>
      </c>
      <c r="N1355" s="3"/>
      <c r="O1355" s="4"/>
      <c r="Q1355" s="13">
        <v>104.12702999999999</v>
      </c>
      <c r="R1355" s="13">
        <v>202.28102999999999</v>
      </c>
      <c r="V1355" s="16" t="s">
        <v>1628</v>
      </c>
      <c r="W1355" s="14">
        <v>9.8752499999999994</v>
      </c>
      <c r="X1355" s="14">
        <v>9.8752499999999994</v>
      </c>
      <c r="Y1355" s="22">
        <v>0</v>
      </c>
      <c r="Z1355" s="27">
        <v>4</v>
      </c>
      <c r="AA1355" s="32">
        <v>3246</v>
      </c>
    </row>
    <row r="1356" spans="1:27" x14ac:dyDescent="0.25">
      <c r="A1356" t="s">
        <v>2018</v>
      </c>
      <c r="B1356" s="1" t="s">
        <v>2019</v>
      </c>
      <c r="C1356" s="1" t="s">
        <v>2020</v>
      </c>
      <c r="D1356" s="1">
        <v>0.43</v>
      </c>
      <c r="E1356" s="1">
        <v>43</v>
      </c>
      <c r="F1356" s="1" t="s">
        <v>339</v>
      </c>
      <c r="H1356" t="str">
        <v>42,990</v>
      </c>
      <c r="I1356" t="str">
        <v>75,990</v>
      </c>
      <c r="K1356" s="10">
        <v>42990</v>
      </c>
      <c r="L1356" s="10">
        <v>75990</v>
      </c>
      <c r="N1356" s="3"/>
      <c r="O1356" s="4"/>
      <c r="Q1356" s="13">
        <v>514.59029999999996</v>
      </c>
      <c r="R1356" s="13">
        <v>909.60029999999995</v>
      </c>
      <c r="V1356" s="16" t="s">
        <v>1560</v>
      </c>
      <c r="W1356" s="14">
        <v>1.92717</v>
      </c>
      <c r="X1356" s="14">
        <v>3.5909999999999997</v>
      </c>
      <c r="Y1356" s="22">
        <v>0.46</v>
      </c>
      <c r="Z1356" s="27">
        <v>26</v>
      </c>
      <c r="AA1356" s="32">
        <v>24</v>
      </c>
    </row>
    <row r="1357" spans="1:27" x14ac:dyDescent="0.25">
      <c r="A1357" t="s">
        <v>1628</v>
      </c>
      <c r="B1357" s="1" t="s">
        <v>1646</v>
      </c>
      <c r="C1357" s="1" t="s">
        <v>1646</v>
      </c>
      <c r="D1357" s="1">
        <v>0</v>
      </c>
      <c r="E1357" s="1">
        <v>4</v>
      </c>
      <c r="F1357" s="1" t="s">
        <v>2021</v>
      </c>
      <c r="H1357" t="str">
        <v>825</v>
      </c>
      <c r="I1357" t="str">
        <v>825</v>
      </c>
      <c r="K1357" s="10">
        <v>825</v>
      </c>
      <c r="L1357" s="10">
        <v>825</v>
      </c>
      <c r="N1357" s="3"/>
      <c r="O1357" s="4"/>
      <c r="Q1357" s="13">
        <v>9.8752499999999994</v>
      </c>
      <c r="R1357" s="13">
        <v>9.8752499999999994</v>
      </c>
      <c r="V1357" s="16" t="s">
        <v>1437</v>
      </c>
      <c r="W1357" s="14">
        <v>8.3430900000000001</v>
      </c>
      <c r="X1357" s="14">
        <v>17.94303</v>
      </c>
      <c r="Y1357" s="22">
        <v>0.54</v>
      </c>
      <c r="Z1357" s="27">
        <v>38</v>
      </c>
      <c r="AA1357" s="32">
        <v>144</v>
      </c>
    </row>
    <row r="1358" spans="1:27" x14ac:dyDescent="0.25">
      <c r="A1358" t="s">
        <v>1560</v>
      </c>
      <c r="B1358" s="1" t="s">
        <v>2022</v>
      </c>
      <c r="C1358" s="1" t="s">
        <v>1322</v>
      </c>
      <c r="D1358" s="1">
        <v>0.46</v>
      </c>
      <c r="E1358" s="1">
        <v>26</v>
      </c>
      <c r="F1358" s="1" t="s">
        <v>281</v>
      </c>
      <c r="H1358" t="str">
        <v>161</v>
      </c>
      <c r="I1358" t="str">
        <v>300</v>
      </c>
      <c r="K1358" s="10">
        <v>161</v>
      </c>
      <c r="L1358" s="10">
        <v>300</v>
      </c>
      <c r="N1358" s="3"/>
      <c r="O1358" s="4"/>
      <c r="Q1358" s="13">
        <v>1.92717</v>
      </c>
      <c r="R1358" s="13">
        <v>3.5909999999999997</v>
      </c>
      <c r="V1358" s="16" t="s">
        <v>2025</v>
      </c>
      <c r="W1358" s="14">
        <v>8.23536</v>
      </c>
      <c r="X1358" s="14">
        <v>8.9415899999999997</v>
      </c>
      <c r="Y1358" s="22">
        <v>0.08</v>
      </c>
      <c r="Z1358" s="27">
        <v>45</v>
      </c>
      <c r="AA1358" s="32">
        <v>228</v>
      </c>
    </row>
    <row r="1359" spans="1:27" x14ac:dyDescent="0.25">
      <c r="A1359" t="s">
        <v>1437</v>
      </c>
      <c r="B1359" s="1" t="s">
        <v>2023</v>
      </c>
      <c r="C1359" s="1" t="s">
        <v>128</v>
      </c>
      <c r="D1359" s="1">
        <v>0.54</v>
      </c>
      <c r="E1359" s="1">
        <v>38</v>
      </c>
      <c r="F1359" s="1" t="s">
        <v>2024</v>
      </c>
      <c r="H1359" t="str">
        <v>697</v>
      </c>
      <c r="I1359" t="str">
        <v>1,499</v>
      </c>
      <c r="K1359" s="10">
        <v>697</v>
      </c>
      <c r="L1359" s="10">
        <v>1499</v>
      </c>
      <c r="N1359" s="3"/>
      <c r="O1359" s="4"/>
      <c r="Q1359" s="13">
        <v>8.3430900000000001</v>
      </c>
      <c r="R1359" s="13">
        <v>17.94303</v>
      </c>
      <c r="V1359" s="16" t="s">
        <v>1582</v>
      </c>
      <c r="W1359" s="14">
        <v>26.322029999999998</v>
      </c>
      <c r="X1359" s="14">
        <v>47.868029999999997</v>
      </c>
      <c r="Y1359" s="22">
        <v>0.45</v>
      </c>
      <c r="Z1359" s="27">
        <v>35</v>
      </c>
      <c r="AA1359" s="32">
        <v>340</v>
      </c>
    </row>
    <row r="1360" spans="1:27" x14ac:dyDescent="0.25">
      <c r="A1360" t="s">
        <v>2025</v>
      </c>
      <c r="B1360" s="1" t="s">
        <v>2026</v>
      </c>
      <c r="C1360" s="1" t="s">
        <v>2027</v>
      </c>
      <c r="D1360" s="1">
        <v>0.08</v>
      </c>
      <c r="E1360" s="1">
        <v>45</v>
      </c>
      <c r="F1360" s="1" t="s">
        <v>2028</v>
      </c>
      <c r="H1360" t="str">
        <v>688</v>
      </c>
      <c r="I1360" t="str">
        <v>747</v>
      </c>
      <c r="K1360" s="10">
        <v>688</v>
      </c>
      <c r="L1360" s="10">
        <v>747</v>
      </c>
      <c r="N1360" s="3"/>
      <c r="O1360" s="4"/>
      <c r="Q1360" s="13">
        <v>8.23536</v>
      </c>
      <c r="R1360" s="13">
        <v>8.9415899999999997</v>
      </c>
      <c r="V1360" s="16" t="s">
        <v>1422</v>
      </c>
      <c r="W1360" s="14">
        <v>81.994500000000002</v>
      </c>
      <c r="X1360" s="14">
        <v>143.52029999999999</v>
      </c>
      <c r="Y1360" s="22">
        <v>0.43</v>
      </c>
      <c r="Z1360" s="27">
        <v>39</v>
      </c>
      <c r="AA1360" s="32">
        <v>144</v>
      </c>
    </row>
    <row r="1361" spans="1:27" x14ac:dyDescent="0.25">
      <c r="A1361" t="s">
        <v>1582</v>
      </c>
      <c r="B1361" s="1" t="s">
        <v>111</v>
      </c>
      <c r="C1361" s="1" t="s">
        <v>164</v>
      </c>
      <c r="D1361" s="1">
        <v>0.45</v>
      </c>
      <c r="E1361" s="1">
        <v>35</v>
      </c>
      <c r="F1361" s="1" t="s">
        <v>2029</v>
      </c>
      <c r="H1361" t="str">
        <v>2,199</v>
      </c>
      <c r="I1361" t="str">
        <v>3,999</v>
      </c>
      <c r="K1361" s="10">
        <v>2199</v>
      </c>
      <c r="L1361" s="10">
        <v>3999</v>
      </c>
      <c r="N1361" s="3"/>
      <c r="O1361" s="4"/>
      <c r="Q1361" s="13">
        <v>26.322029999999998</v>
      </c>
      <c r="R1361" s="13">
        <v>47.868029999999997</v>
      </c>
      <c r="V1361" s="16" t="s">
        <v>1452</v>
      </c>
      <c r="W1361" s="14">
        <v>32.307029999999997</v>
      </c>
      <c r="X1361" s="14">
        <v>45.474029999999999</v>
      </c>
      <c r="Y1361" s="22">
        <v>0.28999999999999998</v>
      </c>
      <c r="Z1361" s="27">
        <v>4</v>
      </c>
      <c r="AA1361" s="32">
        <v>727</v>
      </c>
    </row>
    <row r="1362" spans="1:27" x14ac:dyDescent="0.25">
      <c r="A1362" t="s">
        <v>1422</v>
      </c>
      <c r="B1362" s="1" t="s">
        <v>2030</v>
      </c>
      <c r="C1362" s="1" t="s">
        <v>340</v>
      </c>
      <c r="D1362" s="1">
        <v>0.43</v>
      </c>
      <c r="E1362" s="1">
        <v>39</v>
      </c>
      <c r="F1362" s="1" t="s">
        <v>2024</v>
      </c>
      <c r="H1362" t="str">
        <v>6,850</v>
      </c>
      <c r="I1362" t="str">
        <v>11,990</v>
      </c>
      <c r="K1362" s="10">
        <v>6850</v>
      </c>
      <c r="L1362" s="10">
        <v>11990</v>
      </c>
      <c r="N1362" s="3"/>
      <c r="O1362" s="4"/>
      <c r="Q1362" s="13">
        <v>81.994500000000002</v>
      </c>
      <c r="R1362" s="13">
        <v>143.52029999999999</v>
      </c>
      <c r="V1362" s="16" t="s">
        <v>2032</v>
      </c>
      <c r="W1362" s="14">
        <v>10.76103</v>
      </c>
      <c r="X1362" s="14">
        <v>23.92803</v>
      </c>
      <c r="Y1362" s="22">
        <v>0.55000000000000004</v>
      </c>
      <c r="Z1362" s="27">
        <v>4</v>
      </c>
      <c r="AA1362" s="32">
        <v>832</v>
      </c>
    </row>
    <row r="1363" spans="1:27" x14ac:dyDescent="0.25">
      <c r="A1363" t="s">
        <v>1452</v>
      </c>
      <c r="B1363" s="1" t="s">
        <v>496</v>
      </c>
      <c r="C1363" s="1" t="s">
        <v>726</v>
      </c>
      <c r="D1363" s="1">
        <v>0.28999999999999998</v>
      </c>
      <c r="E1363" s="1">
        <v>4</v>
      </c>
      <c r="F1363" s="1" t="s">
        <v>2031</v>
      </c>
      <c r="H1363" t="str">
        <v>2,699</v>
      </c>
      <c r="I1363" t="str">
        <v>3,799</v>
      </c>
      <c r="K1363" s="10">
        <v>2699</v>
      </c>
      <c r="L1363" s="10">
        <v>3799</v>
      </c>
      <c r="N1363" s="3"/>
      <c r="O1363" s="4"/>
      <c r="Q1363" s="13">
        <v>32.307029999999997</v>
      </c>
      <c r="R1363" s="13">
        <v>45.474029999999999</v>
      </c>
      <c r="V1363" s="16" t="s">
        <v>1422</v>
      </c>
      <c r="W1363" s="14">
        <v>13.0473</v>
      </c>
      <c r="X1363" s="14">
        <v>35.898029999999999</v>
      </c>
      <c r="Y1363" s="22">
        <v>0.64</v>
      </c>
      <c r="Z1363" s="27">
        <v>35</v>
      </c>
      <c r="AA1363" s="32">
        <v>57</v>
      </c>
    </row>
    <row r="1364" spans="1:27" x14ac:dyDescent="0.25">
      <c r="A1364" t="s">
        <v>2032</v>
      </c>
      <c r="B1364" s="1" t="s">
        <v>40</v>
      </c>
      <c r="C1364" s="1" t="s">
        <v>71</v>
      </c>
      <c r="D1364" s="1">
        <v>0.55000000000000004</v>
      </c>
      <c r="E1364" s="1">
        <v>4</v>
      </c>
      <c r="F1364" s="1" t="s">
        <v>2033</v>
      </c>
      <c r="H1364" t="str">
        <v>899</v>
      </c>
      <c r="I1364" t="str">
        <v>1,999</v>
      </c>
      <c r="K1364" s="10">
        <v>899</v>
      </c>
      <c r="L1364" s="10">
        <v>1999</v>
      </c>
      <c r="N1364" s="3"/>
      <c r="O1364" s="4"/>
      <c r="Q1364" s="13">
        <v>10.76103</v>
      </c>
      <c r="R1364" s="13">
        <v>23.92803</v>
      </c>
      <c r="V1364" s="16" t="s">
        <v>1427</v>
      </c>
      <c r="W1364" s="14">
        <v>3.5311499999999998</v>
      </c>
      <c r="X1364" s="14">
        <v>7.1700299999999997</v>
      </c>
      <c r="Y1364" s="22">
        <v>0.51</v>
      </c>
      <c r="Z1364" s="27">
        <v>4</v>
      </c>
      <c r="AA1364" s="32">
        <v>1644</v>
      </c>
    </row>
    <row r="1365" spans="1:27" x14ac:dyDescent="0.25">
      <c r="A1365" t="s">
        <v>1422</v>
      </c>
      <c r="B1365" s="1" t="s">
        <v>1378</v>
      </c>
      <c r="C1365" s="1" t="s">
        <v>147</v>
      </c>
      <c r="D1365" s="1">
        <v>0.64</v>
      </c>
      <c r="E1365" s="1">
        <v>35</v>
      </c>
      <c r="F1365" s="1" t="s">
        <v>287</v>
      </c>
      <c r="H1365" t="str">
        <v>1,090</v>
      </c>
      <c r="I1365" t="str">
        <v>2,999</v>
      </c>
      <c r="K1365" s="10">
        <v>1090</v>
      </c>
      <c r="L1365" s="10">
        <v>2999</v>
      </c>
      <c r="N1365" s="3"/>
      <c r="O1365" s="4"/>
      <c r="Q1365" s="13">
        <v>13.0473</v>
      </c>
      <c r="R1365" s="13">
        <v>35.898029999999999</v>
      </c>
      <c r="V1365" s="16" t="s">
        <v>1464</v>
      </c>
      <c r="W1365" s="14">
        <v>5.7336299999999998</v>
      </c>
      <c r="X1365" s="14">
        <v>23.92803</v>
      </c>
      <c r="Y1365" s="22">
        <v>0.76</v>
      </c>
      <c r="Z1365" s="27">
        <v>34</v>
      </c>
      <c r="AA1365" s="32">
        <v>1066</v>
      </c>
    </row>
    <row r="1366" spans="1:27" x14ac:dyDescent="0.25">
      <c r="A1366" t="s">
        <v>1427</v>
      </c>
      <c r="B1366" s="1" t="s">
        <v>2034</v>
      </c>
      <c r="C1366" s="1" t="s">
        <v>80</v>
      </c>
      <c r="D1366" s="1">
        <v>0.51</v>
      </c>
      <c r="E1366" s="1">
        <v>4</v>
      </c>
      <c r="F1366" s="1" t="s">
        <v>2035</v>
      </c>
      <c r="H1366" t="str">
        <v>295</v>
      </c>
      <c r="I1366" t="str">
        <v>599</v>
      </c>
      <c r="K1366" s="10">
        <v>295</v>
      </c>
      <c r="L1366" s="10">
        <v>599</v>
      </c>
      <c r="N1366" s="3"/>
      <c r="O1366" s="4"/>
      <c r="Q1366" s="13">
        <v>3.5311499999999998</v>
      </c>
      <c r="R1366" s="13">
        <v>7.1700299999999997</v>
      </c>
      <c r="V1366" s="16" t="s">
        <v>1452</v>
      </c>
      <c r="W1366" s="14">
        <v>35.299529999999997</v>
      </c>
      <c r="X1366" s="14">
        <v>58.042529999999999</v>
      </c>
      <c r="Y1366" s="22">
        <v>0.39</v>
      </c>
      <c r="Z1366" s="27">
        <v>42</v>
      </c>
      <c r="AA1366" s="32">
        <v>7968</v>
      </c>
    </row>
    <row r="1367" spans="1:27" x14ac:dyDescent="0.25">
      <c r="A1367" t="s">
        <v>1464</v>
      </c>
      <c r="B1367" s="1" t="s">
        <v>933</v>
      </c>
      <c r="C1367" s="1" t="s">
        <v>71</v>
      </c>
      <c r="D1367" s="1">
        <v>0.76</v>
      </c>
      <c r="E1367" s="1">
        <v>34</v>
      </c>
      <c r="F1367" s="1" t="s">
        <v>2036</v>
      </c>
      <c r="H1367" t="str">
        <v>479</v>
      </c>
      <c r="I1367" t="str">
        <v>1,999</v>
      </c>
      <c r="K1367" s="10">
        <v>479</v>
      </c>
      <c r="L1367" s="10">
        <v>1999</v>
      </c>
      <c r="N1367" s="3"/>
      <c r="O1367" s="4"/>
      <c r="Q1367" s="13">
        <v>5.7336299999999998</v>
      </c>
      <c r="R1367" s="13">
        <v>23.92803</v>
      </c>
      <c r="V1367" s="16" t="s">
        <v>1477</v>
      </c>
      <c r="W1367" s="14">
        <v>4.0099499999999999</v>
      </c>
      <c r="X1367" s="14">
        <v>6.1047000000000002</v>
      </c>
      <c r="Y1367" s="22">
        <v>0.34</v>
      </c>
      <c r="Z1367" s="27">
        <v>38</v>
      </c>
      <c r="AA1367" s="32">
        <v>3195</v>
      </c>
    </row>
    <row r="1368" spans="1:27" x14ac:dyDescent="0.25">
      <c r="A1368" t="s">
        <v>1452</v>
      </c>
      <c r="B1368" s="1" t="s">
        <v>2037</v>
      </c>
      <c r="C1368" s="1" t="s">
        <v>2038</v>
      </c>
      <c r="D1368" s="1">
        <v>0.39</v>
      </c>
      <c r="E1368" s="1">
        <v>42</v>
      </c>
      <c r="F1368" s="1" t="s">
        <v>2039</v>
      </c>
      <c r="H1368" t="str">
        <v>2,949</v>
      </c>
      <c r="I1368" t="str">
        <v>4,849</v>
      </c>
      <c r="K1368" s="10">
        <v>2949</v>
      </c>
      <c r="L1368" s="10">
        <v>4849</v>
      </c>
      <c r="N1368" s="3"/>
      <c r="O1368" s="4"/>
      <c r="Q1368" s="13">
        <v>35.299529999999997</v>
      </c>
      <c r="R1368" s="13">
        <v>58.042529999999999</v>
      </c>
      <c r="V1368" s="16" t="s">
        <v>1624</v>
      </c>
      <c r="W1368" s="14">
        <v>3.5072099999999997</v>
      </c>
      <c r="X1368" s="14">
        <v>5.9730299999999996</v>
      </c>
      <c r="Y1368" s="22">
        <v>0.41</v>
      </c>
      <c r="Z1368" s="27">
        <v>41</v>
      </c>
      <c r="AA1368" s="32">
        <v>1456</v>
      </c>
    </row>
    <row r="1369" spans="1:27" x14ac:dyDescent="0.25">
      <c r="A1369" t="s">
        <v>1477</v>
      </c>
      <c r="B1369" s="1" t="s">
        <v>2040</v>
      </c>
      <c r="C1369" s="1" t="s">
        <v>1797</v>
      </c>
      <c r="D1369" s="1">
        <v>0.34</v>
      </c>
      <c r="E1369" s="1">
        <v>38</v>
      </c>
      <c r="F1369" s="1" t="s">
        <v>2017</v>
      </c>
      <c r="H1369" t="str">
        <v>335</v>
      </c>
      <c r="I1369" t="str">
        <v>510</v>
      </c>
      <c r="K1369" s="10">
        <v>335</v>
      </c>
      <c r="L1369" s="10">
        <v>510</v>
      </c>
      <c r="N1369" s="3"/>
      <c r="O1369" s="4"/>
      <c r="Q1369" s="13">
        <v>4.0099499999999999</v>
      </c>
      <c r="R1369" s="13">
        <v>6.1047000000000002</v>
      </c>
      <c r="V1369" s="16" t="s">
        <v>2042</v>
      </c>
      <c r="W1369" s="14">
        <v>7.1700299999999997</v>
      </c>
      <c r="X1369" s="14">
        <v>15.54903</v>
      </c>
      <c r="Y1369" s="22">
        <v>0.54</v>
      </c>
      <c r="Z1369" s="27">
        <v>42</v>
      </c>
      <c r="AA1369" s="32">
        <v>590</v>
      </c>
    </row>
    <row r="1370" spans="1:27" x14ac:dyDescent="0.25">
      <c r="A1370" t="s">
        <v>1624</v>
      </c>
      <c r="B1370" s="1" t="s">
        <v>1429</v>
      </c>
      <c r="C1370" s="1" t="s">
        <v>24</v>
      </c>
      <c r="D1370" s="1">
        <v>0.41</v>
      </c>
      <c r="E1370" s="1">
        <v>41</v>
      </c>
      <c r="F1370" s="1" t="s">
        <v>2041</v>
      </c>
      <c r="H1370" t="str">
        <v>293</v>
      </c>
      <c r="I1370" t="str">
        <v>499</v>
      </c>
      <c r="K1370" s="10">
        <v>293</v>
      </c>
      <c r="L1370" s="10">
        <v>499</v>
      </c>
      <c r="N1370" s="3"/>
      <c r="O1370" s="4"/>
      <c r="Q1370" s="13">
        <v>3.5072099999999997</v>
      </c>
      <c r="R1370" s="13">
        <v>5.9730299999999996</v>
      </c>
      <c r="V1370" s="16" t="s">
        <v>1628</v>
      </c>
      <c r="W1370" s="14">
        <v>5.9730299999999996</v>
      </c>
      <c r="X1370" s="14">
        <v>11.958029999999999</v>
      </c>
      <c r="Y1370" s="22">
        <v>0.5</v>
      </c>
      <c r="Z1370" s="27">
        <v>43</v>
      </c>
      <c r="AA1370" s="32">
        <v>1436</v>
      </c>
    </row>
    <row r="1371" spans="1:27" x14ac:dyDescent="0.25">
      <c r="A1371" t="s">
        <v>2042</v>
      </c>
      <c r="B1371" s="1" t="s">
        <v>80</v>
      </c>
      <c r="C1371" s="1" t="s">
        <v>171</v>
      </c>
      <c r="D1371" s="1">
        <v>0.54</v>
      </c>
      <c r="E1371" s="1">
        <v>42</v>
      </c>
      <c r="F1371" s="1" t="s">
        <v>216</v>
      </c>
      <c r="H1371" t="str">
        <v>599</v>
      </c>
      <c r="I1371" t="str">
        <v>1,299</v>
      </c>
      <c r="K1371" s="10">
        <v>599</v>
      </c>
      <c r="L1371" s="10">
        <v>1299</v>
      </c>
      <c r="N1371" s="3"/>
      <c r="O1371" s="4"/>
      <c r="Q1371" s="13">
        <v>7.1700299999999997</v>
      </c>
      <c r="R1371" s="13">
        <v>15.54903</v>
      </c>
      <c r="V1371" s="16" t="s">
        <v>1447</v>
      </c>
      <c r="W1371" s="14">
        <v>10.16253</v>
      </c>
      <c r="X1371" s="14">
        <v>14.244299999999999</v>
      </c>
      <c r="Y1371" s="22">
        <v>0.28999999999999998</v>
      </c>
      <c r="Z1371" s="27">
        <v>42</v>
      </c>
      <c r="AA1371" s="32">
        <v>4184</v>
      </c>
    </row>
    <row r="1372" spans="1:27" x14ac:dyDescent="0.25">
      <c r="A1372" t="s">
        <v>1628</v>
      </c>
      <c r="B1372" s="1" t="s">
        <v>24</v>
      </c>
      <c r="C1372" s="1" t="s">
        <v>30</v>
      </c>
      <c r="D1372" s="1">
        <v>0.5</v>
      </c>
      <c r="E1372" s="1">
        <v>43</v>
      </c>
      <c r="F1372" s="1" t="s">
        <v>2043</v>
      </c>
      <c r="H1372" t="str">
        <v>499</v>
      </c>
      <c r="I1372" t="str">
        <v>999</v>
      </c>
      <c r="K1372" s="10">
        <v>499</v>
      </c>
      <c r="L1372" s="10">
        <v>999</v>
      </c>
      <c r="N1372" s="3"/>
      <c r="O1372" s="4"/>
      <c r="Q1372" s="13">
        <v>5.9730299999999996</v>
      </c>
      <c r="R1372" s="13">
        <v>11.958029999999999</v>
      </c>
      <c r="V1372" s="16" t="s">
        <v>1624</v>
      </c>
      <c r="W1372" s="14">
        <v>2.9805299999999999</v>
      </c>
      <c r="X1372" s="14">
        <v>4.7880000000000003</v>
      </c>
      <c r="Y1372" s="22">
        <v>0.38</v>
      </c>
      <c r="Z1372" s="27">
        <v>41</v>
      </c>
      <c r="AA1372" s="32">
        <v>693</v>
      </c>
    </row>
    <row r="1373" spans="1:27" x14ac:dyDescent="0.25">
      <c r="A1373" t="s">
        <v>1447</v>
      </c>
      <c r="B1373" s="1" t="s">
        <v>195</v>
      </c>
      <c r="C1373" s="1" t="s">
        <v>1067</v>
      </c>
      <c r="D1373" s="1">
        <v>0.28999999999999998</v>
      </c>
      <c r="E1373" s="1">
        <v>42</v>
      </c>
      <c r="F1373" s="1" t="s">
        <v>2044</v>
      </c>
      <c r="H1373" t="str">
        <v>849</v>
      </c>
      <c r="I1373" t="str">
        <v>1,190</v>
      </c>
      <c r="K1373" s="10">
        <v>849</v>
      </c>
      <c r="L1373" s="10">
        <v>1190</v>
      </c>
      <c r="N1373" s="3"/>
      <c r="O1373" s="4"/>
      <c r="Q1373" s="13">
        <v>10.16253</v>
      </c>
      <c r="R1373" s="13">
        <v>14.244299999999999</v>
      </c>
      <c r="V1373" s="16" t="s">
        <v>1628</v>
      </c>
      <c r="W1373" s="14">
        <v>2.2144499999999998</v>
      </c>
      <c r="X1373" s="14">
        <v>7.1700299999999997</v>
      </c>
      <c r="Y1373" s="22">
        <v>0.69</v>
      </c>
      <c r="Z1373" s="27">
        <v>39</v>
      </c>
      <c r="AA1373" s="32">
        <v>1306</v>
      </c>
    </row>
    <row r="1374" spans="1:27" x14ac:dyDescent="0.25">
      <c r="A1374" t="s">
        <v>1624</v>
      </c>
      <c r="B1374" s="1" t="s">
        <v>49</v>
      </c>
      <c r="C1374" s="1" t="s">
        <v>1177</v>
      </c>
      <c r="D1374" s="1">
        <v>0.38</v>
      </c>
      <c r="E1374" s="1">
        <v>41</v>
      </c>
      <c r="F1374" s="1" t="s">
        <v>2045</v>
      </c>
      <c r="H1374" t="str">
        <v>249</v>
      </c>
      <c r="I1374" t="str">
        <v>400</v>
      </c>
      <c r="K1374" s="10">
        <v>249</v>
      </c>
      <c r="L1374" s="10">
        <v>400</v>
      </c>
      <c r="N1374" s="3"/>
      <c r="O1374" s="4"/>
      <c r="Q1374" s="13">
        <v>2.9805299999999999</v>
      </c>
      <c r="R1374" s="13">
        <v>4.7880000000000003</v>
      </c>
      <c r="V1374" s="16" t="s">
        <v>1422</v>
      </c>
      <c r="W1374" s="14">
        <v>9.3126599999999993</v>
      </c>
      <c r="X1374" s="14">
        <v>11.958029999999999</v>
      </c>
      <c r="Y1374" s="22">
        <v>0.22</v>
      </c>
      <c r="Z1374" s="27">
        <v>33</v>
      </c>
      <c r="AA1374" s="32">
        <v>8</v>
      </c>
    </row>
    <row r="1375" spans="1:27" x14ac:dyDescent="0.25">
      <c r="A1375" t="s">
        <v>1628</v>
      </c>
      <c r="B1375" s="1" t="s">
        <v>478</v>
      </c>
      <c r="C1375" s="1" t="s">
        <v>80</v>
      </c>
      <c r="D1375" s="1">
        <v>0.69</v>
      </c>
      <c r="E1375" s="1">
        <v>39</v>
      </c>
      <c r="F1375" s="1" t="s">
        <v>2046</v>
      </c>
      <c r="H1375" t="str">
        <v>185</v>
      </c>
      <c r="I1375" t="str">
        <v>599</v>
      </c>
      <c r="K1375" s="10">
        <v>185</v>
      </c>
      <c r="L1375" s="10">
        <v>599</v>
      </c>
      <c r="N1375" s="3"/>
      <c r="O1375" s="4"/>
      <c r="Q1375" s="13">
        <v>2.2144499999999998</v>
      </c>
      <c r="R1375" s="13">
        <v>7.1700299999999997</v>
      </c>
      <c r="V1375" s="16" t="s">
        <v>2049</v>
      </c>
      <c r="W1375" s="14">
        <v>3.3396300000000001</v>
      </c>
      <c r="X1375" s="14">
        <v>8.3670299999999997</v>
      </c>
      <c r="Y1375" s="22">
        <v>0.6</v>
      </c>
      <c r="Z1375" s="27">
        <v>43</v>
      </c>
      <c r="AA1375" s="32">
        <v>2326</v>
      </c>
    </row>
    <row r="1376" spans="1:27" x14ac:dyDescent="0.25">
      <c r="A1376" t="s">
        <v>1422</v>
      </c>
      <c r="B1376" s="1" t="s">
        <v>2047</v>
      </c>
      <c r="C1376" s="1" t="s">
        <v>30</v>
      </c>
      <c r="D1376" s="1">
        <v>0.22</v>
      </c>
      <c r="E1376" s="1">
        <v>33</v>
      </c>
      <c r="F1376" s="1" t="s">
        <v>2048</v>
      </c>
      <c r="H1376" t="str">
        <v>778</v>
      </c>
      <c r="I1376" t="str">
        <v>999</v>
      </c>
      <c r="K1376" s="10">
        <v>778</v>
      </c>
      <c r="L1376" s="10">
        <v>999</v>
      </c>
      <c r="N1376" s="3"/>
      <c r="O1376" s="4"/>
      <c r="Q1376" s="13">
        <v>9.3126599999999993</v>
      </c>
      <c r="R1376" s="13">
        <v>11.958029999999999</v>
      </c>
      <c r="V1376" s="16" t="s">
        <v>1628</v>
      </c>
      <c r="W1376" s="14">
        <v>2.57355</v>
      </c>
      <c r="X1376" s="14">
        <v>17.94303</v>
      </c>
      <c r="Y1376" s="22">
        <v>0.86</v>
      </c>
      <c r="Z1376" s="27">
        <v>39</v>
      </c>
      <c r="AA1376" s="32">
        <v>1004</v>
      </c>
    </row>
    <row r="1377" spans="1:27" x14ac:dyDescent="0.25">
      <c r="A1377" t="s">
        <v>2049</v>
      </c>
      <c r="B1377" s="1" t="s">
        <v>57</v>
      </c>
      <c r="C1377" s="1" t="s">
        <v>16</v>
      </c>
      <c r="D1377" s="1">
        <v>0.6</v>
      </c>
      <c r="E1377" s="1">
        <v>43</v>
      </c>
      <c r="F1377" s="1" t="s">
        <v>2050</v>
      </c>
      <c r="H1377" t="str">
        <v>279</v>
      </c>
      <c r="I1377" t="str">
        <v>699</v>
      </c>
      <c r="K1377" s="10">
        <v>279</v>
      </c>
      <c r="L1377" s="10">
        <v>699</v>
      </c>
      <c r="N1377" s="3"/>
      <c r="O1377" s="4"/>
      <c r="Q1377" s="13">
        <v>3.3396300000000001</v>
      </c>
      <c r="R1377" s="13">
        <v>8.3670299999999997</v>
      </c>
      <c r="V1377" s="16" t="s">
        <v>1447</v>
      </c>
      <c r="W1377" s="14">
        <v>10.64133</v>
      </c>
      <c r="X1377" s="14">
        <v>15.501149999999999</v>
      </c>
      <c r="Y1377" s="22">
        <v>0.31</v>
      </c>
      <c r="Z1377" s="27">
        <v>43</v>
      </c>
      <c r="AA1377" s="32">
        <v>64</v>
      </c>
    </row>
    <row r="1378" spans="1:27" x14ac:dyDescent="0.25">
      <c r="A1378" t="s">
        <v>1628</v>
      </c>
      <c r="B1378" s="1" t="s">
        <v>456</v>
      </c>
      <c r="C1378" s="1" t="s">
        <v>128</v>
      </c>
      <c r="D1378" s="1">
        <v>0.86</v>
      </c>
      <c r="E1378" s="1">
        <v>39</v>
      </c>
      <c r="F1378" s="1" t="s">
        <v>2051</v>
      </c>
      <c r="H1378" t="str">
        <v>215</v>
      </c>
      <c r="I1378" t="str">
        <v>1,499</v>
      </c>
      <c r="K1378" s="10">
        <v>215</v>
      </c>
      <c r="L1378" s="10">
        <v>1499</v>
      </c>
      <c r="N1378" s="3"/>
      <c r="O1378" s="4"/>
      <c r="Q1378" s="13">
        <v>2.57355</v>
      </c>
      <c r="R1378" s="13">
        <v>17.94303</v>
      </c>
      <c r="V1378" s="16" t="s">
        <v>1452</v>
      </c>
      <c r="W1378" s="14">
        <v>17.344529999999999</v>
      </c>
      <c r="X1378" s="14">
        <v>59.838029999999996</v>
      </c>
      <c r="Y1378" s="22">
        <v>0.71</v>
      </c>
      <c r="Z1378" s="27">
        <v>36</v>
      </c>
      <c r="AA1378" s="32">
        <v>63</v>
      </c>
    </row>
    <row r="1379" spans="1:27" x14ac:dyDescent="0.25">
      <c r="A1379" t="s">
        <v>1447</v>
      </c>
      <c r="B1379" s="1" t="s">
        <v>867</v>
      </c>
      <c r="C1379" s="1" t="s">
        <v>849</v>
      </c>
      <c r="D1379" s="1">
        <v>0.31</v>
      </c>
      <c r="E1379" s="1">
        <v>43</v>
      </c>
      <c r="F1379" s="1" t="s">
        <v>2052</v>
      </c>
      <c r="H1379" t="str">
        <v>889</v>
      </c>
      <c r="I1379" t="str">
        <v>1,295</v>
      </c>
      <c r="K1379" s="10">
        <v>889</v>
      </c>
      <c r="L1379" s="10">
        <v>1295</v>
      </c>
      <c r="N1379" s="3"/>
      <c r="O1379" s="4"/>
      <c r="Q1379" s="13">
        <v>10.64133</v>
      </c>
      <c r="R1379" s="13">
        <v>15.501149999999999</v>
      </c>
      <c r="V1379" s="16" t="s">
        <v>1452</v>
      </c>
      <c r="W1379" s="14">
        <v>14.244299999999999</v>
      </c>
      <c r="X1379" s="14">
        <v>30.523499999999999</v>
      </c>
      <c r="Y1379" s="22">
        <v>0.53</v>
      </c>
      <c r="Z1379" s="27">
        <v>38</v>
      </c>
      <c r="AA1379" s="32">
        <v>1181</v>
      </c>
    </row>
    <row r="1380" spans="1:27" x14ac:dyDescent="0.25">
      <c r="A1380" t="s">
        <v>1452</v>
      </c>
      <c r="B1380" s="1" t="s">
        <v>1747</v>
      </c>
      <c r="C1380" s="1" t="s">
        <v>378</v>
      </c>
      <c r="D1380" s="1">
        <v>0.71</v>
      </c>
      <c r="E1380" s="1">
        <v>36</v>
      </c>
      <c r="F1380" s="1" t="s">
        <v>1872</v>
      </c>
      <c r="H1380" t="str">
        <v>1,449</v>
      </c>
      <c r="I1380" t="str">
        <v>4,999</v>
      </c>
      <c r="K1380" s="10">
        <v>1449</v>
      </c>
      <c r="L1380" s="10">
        <v>4999</v>
      </c>
      <c r="N1380" s="3"/>
      <c r="O1380" s="4"/>
      <c r="Q1380" s="13">
        <v>17.344529999999999</v>
      </c>
      <c r="R1380" s="13">
        <v>59.838029999999996</v>
      </c>
      <c r="V1380" s="16" t="s">
        <v>1704</v>
      </c>
      <c r="W1380" s="14">
        <v>21.534029999999998</v>
      </c>
      <c r="X1380" s="14">
        <v>23.3415</v>
      </c>
      <c r="Y1380" s="22">
        <v>0.08</v>
      </c>
      <c r="Z1380" s="27">
        <v>39</v>
      </c>
      <c r="AA1380" s="32">
        <v>1888</v>
      </c>
    </row>
    <row r="1381" spans="1:27" x14ac:dyDescent="0.25">
      <c r="A1381" t="s">
        <v>1452</v>
      </c>
      <c r="B1381" s="1" t="s">
        <v>1067</v>
      </c>
      <c r="C1381" s="1" t="s">
        <v>2053</v>
      </c>
      <c r="D1381" s="1">
        <v>0.53</v>
      </c>
      <c r="E1381" s="1">
        <v>38</v>
      </c>
      <c r="F1381" s="1" t="s">
        <v>2054</v>
      </c>
      <c r="H1381" t="str">
        <v>1,190</v>
      </c>
      <c r="I1381" t="str">
        <v>2,550</v>
      </c>
      <c r="K1381" s="10">
        <v>1190</v>
      </c>
      <c r="L1381" s="10">
        <v>2550</v>
      </c>
      <c r="N1381" s="3"/>
      <c r="O1381" s="4"/>
      <c r="Q1381" s="13">
        <v>14.244299999999999</v>
      </c>
      <c r="R1381" s="13">
        <v>30.523499999999999</v>
      </c>
      <c r="V1381" s="16" t="s">
        <v>1450</v>
      </c>
      <c r="W1381" s="14">
        <v>73.256399999999999</v>
      </c>
      <c r="X1381" s="14">
        <v>101.48165999999999</v>
      </c>
      <c r="Y1381" s="22">
        <v>0.28000000000000003</v>
      </c>
      <c r="Z1381" s="27">
        <v>46</v>
      </c>
      <c r="AA1381" s="32">
        <v>655</v>
      </c>
    </row>
    <row r="1382" spans="1:27" x14ac:dyDescent="0.25">
      <c r="A1382" t="s">
        <v>1704</v>
      </c>
      <c r="B1382" s="1" t="s">
        <v>55</v>
      </c>
      <c r="C1382" s="1" t="s">
        <v>1696</v>
      </c>
      <c r="D1382" s="1">
        <v>0.08</v>
      </c>
      <c r="E1382" s="1">
        <v>39</v>
      </c>
      <c r="F1382" s="1" t="s">
        <v>2055</v>
      </c>
      <c r="H1382" t="str">
        <v>1,799</v>
      </c>
      <c r="I1382" t="str">
        <v>1,950</v>
      </c>
      <c r="K1382" s="10">
        <v>1799</v>
      </c>
      <c r="L1382" s="10">
        <v>1950</v>
      </c>
      <c r="N1382" s="3"/>
      <c r="O1382" s="4"/>
      <c r="Q1382" s="13">
        <v>21.534029999999998</v>
      </c>
      <c r="R1382" s="13">
        <v>23.3415</v>
      </c>
      <c r="V1382" s="16" t="s">
        <v>1450</v>
      </c>
      <c r="W1382" s="14">
        <v>21.534029999999998</v>
      </c>
      <c r="X1382" s="14">
        <v>39.48903</v>
      </c>
      <c r="Y1382" s="22">
        <v>0.45</v>
      </c>
      <c r="Z1382" s="27">
        <v>38</v>
      </c>
      <c r="AA1382" s="32">
        <v>1846</v>
      </c>
    </row>
    <row r="1383" spans="1:27" x14ac:dyDescent="0.25">
      <c r="A1383" t="s">
        <v>1450</v>
      </c>
      <c r="B1383" s="1" t="s">
        <v>2056</v>
      </c>
      <c r="C1383" s="1" t="s">
        <v>2057</v>
      </c>
      <c r="D1383" s="1">
        <v>0.28000000000000003</v>
      </c>
      <c r="E1383" s="1">
        <v>46</v>
      </c>
      <c r="F1383" s="1" t="s">
        <v>2058</v>
      </c>
      <c r="H1383" t="str">
        <v>6,120</v>
      </c>
      <c r="I1383" t="str">
        <v>8,478</v>
      </c>
      <c r="K1383" s="10">
        <v>6120</v>
      </c>
      <c r="L1383" s="10">
        <v>8478</v>
      </c>
      <c r="N1383" s="3"/>
      <c r="O1383" s="4"/>
      <c r="Q1383" s="13">
        <v>73.256399999999999</v>
      </c>
      <c r="R1383" s="13">
        <v>101.48165999999999</v>
      </c>
      <c r="V1383" s="16" t="s">
        <v>1450</v>
      </c>
      <c r="W1383" s="14">
        <v>26.322029999999998</v>
      </c>
      <c r="X1383" s="14">
        <v>46.623149999999995</v>
      </c>
      <c r="Y1383" s="22">
        <v>0.44</v>
      </c>
      <c r="Z1383" s="27">
        <v>39</v>
      </c>
      <c r="AA1383" s="32">
        <v>1085</v>
      </c>
    </row>
    <row r="1384" spans="1:27" x14ac:dyDescent="0.25">
      <c r="A1384" t="s">
        <v>1450</v>
      </c>
      <c r="B1384" s="1" t="s">
        <v>55</v>
      </c>
      <c r="C1384" s="1" t="s">
        <v>984</v>
      </c>
      <c r="D1384" s="1">
        <v>0.45</v>
      </c>
      <c r="E1384" s="1">
        <v>38</v>
      </c>
      <c r="F1384" s="1" t="s">
        <v>2059</v>
      </c>
      <c r="H1384" t="str">
        <v>1,799</v>
      </c>
      <c r="I1384" t="str">
        <v>3,299</v>
      </c>
      <c r="K1384" s="10">
        <v>1799</v>
      </c>
      <c r="L1384" s="10">
        <v>3299</v>
      </c>
      <c r="N1384" s="3"/>
      <c r="O1384" s="4"/>
      <c r="Q1384" s="13">
        <v>21.534029999999998</v>
      </c>
      <c r="R1384" s="13">
        <v>39.48903</v>
      </c>
      <c r="V1384" s="16" t="s">
        <v>1639</v>
      </c>
      <c r="W1384" s="14">
        <v>44.109450000000002</v>
      </c>
      <c r="X1384" s="14">
        <v>65.775149999999996</v>
      </c>
      <c r="Y1384" s="22">
        <v>0.33</v>
      </c>
      <c r="Z1384" s="27">
        <v>41</v>
      </c>
      <c r="AA1384" s="32">
        <v>290</v>
      </c>
    </row>
    <row r="1385" spans="1:27" x14ac:dyDescent="0.25">
      <c r="A1385" t="s">
        <v>1450</v>
      </c>
      <c r="B1385" s="1" t="s">
        <v>111</v>
      </c>
      <c r="C1385" s="1" t="s">
        <v>2060</v>
      </c>
      <c r="D1385" s="1">
        <v>0.44</v>
      </c>
      <c r="E1385" s="1">
        <v>39</v>
      </c>
      <c r="F1385" s="1" t="s">
        <v>2061</v>
      </c>
      <c r="H1385" t="str">
        <v>2,199</v>
      </c>
      <c r="I1385" t="str">
        <v>3,895</v>
      </c>
      <c r="K1385" s="10">
        <v>2199</v>
      </c>
      <c r="L1385" s="10">
        <v>3895</v>
      </c>
      <c r="N1385" s="3"/>
      <c r="O1385" s="4"/>
      <c r="Q1385" s="13">
        <v>26.322029999999998</v>
      </c>
      <c r="R1385" s="13">
        <v>46.623149999999995</v>
      </c>
      <c r="V1385" s="16" t="s">
        <v>1499</v>
      </c>
      <c r="W1385" s="14">
        <v>7.7685300000000002</v>
      </c>
      <c r="X1385" s="14">
        <v>11.958029999999999</v>
      </c>
      <c r="Y1385" s="22">
        <v>0.35</v>
      </c>
      <c r="Z1385" s="27">
        <v>36</v>
      </c>
      <c r="AA1385" s="32">
        <v>4</v>
      </c>
    </row>
    <row r="1386" spans="1:27" x14ac:dyDescent="0.25">
      <c r="A1386" t="s">
        <v>1639</v>
      </c>
      <c r="B1386" s="1" t="s">
        <v>2062</v>
      </c>
      <c r="C1386" s="1" t="s">
        <v>2063</v>
      </c>
      <c r="D1386" s="1">
        <v>0.33</v>
      </c>
      <c r="E1386" s="1">
        <v>41</v>
      </c>
      <c r="F1386" s="1" t="s">
        <v>1710</v>
      </c>
      <c r="H1386" t="str">
        <v>3,685</v>
      </c>
      <c r="I1386" t="str">
        <v>5,495</v>
      </c>
      <c r="K1386" s="10">
        <v>3685</v>
      </c>
      <c r="L1386" s="10">
        <v>5495</v>
      </c>
      <c r="N1386" s="3"/>
      <c r="O1386" s="4"/>
      <c r="Q1386" s="13">
        <v>44.109450000000002</v>
      </c>
      <c r="R1386" s="13">
        <v>65.775149999999996</v>
      </c>
      <c r="V1386" s="16" t="s">
        <v>1763</v>
      </c>
      <c r="W1386" s="14">
        <v>102.93003</v>
      </c>
      <c r="X1386" s="14">
        <v>107.67014999999999</v>
      </c>
      <c r="Y1386" s="22">
        <v>0.04</v>
      </c>
      <c r="Z1386" s="27">
        <v>44</v>
      </c>
      <c r="AA1386" s="32">
        <v>9734</v>
      </c>
    </row>
    <row r="1387" spans="1:27" x14ac:dyDescent="0.25">
      <c r="A1387" t="s">
        <v>1499</v>
      </c>
      <c r="B1387" s="1" t="s">
        <v>123</v>
      </c>
      <c r="C1387" s="1" t="s">
        <v>30</v>
      </c>
      <c r="D1387" s="1">
        <v>0.35</v>
      </c>
      <c r="E1387" s="1">
        <v>36</v>
      </c>
      <c r="F1387" s="1" t="s">
        <v>1423</v>
      </c>
      <c r="H1387" t="str">
        <v>649</v>
      </c>
      <c r="I1387" t="str">
        <v>999</v>
      </c>
      <c r="K1387" s="10">
        <v>649</v>
      </c>
      <c r="L1387" s="10">
        <v>999</v>
      </c>
      <c r="N1387" s="3"/>
      <c r="O1387" s="4"/>
      <c r="Q1387" s="13">
        <v>7.7685300000000002</v>
      </c>
      <c r="R1387" s="13">
        <v>11.958029999999999</v>
      </c>
      <c r="V1387" s="16" t="s">
        <v>1447</v>
      </c>
      <c r="W1387" s="14">
        <v>13.2867</v>
      </c>
      <c r="X1387" s="14">
        <v>19.140029999999999</v>
      </c>
      <c r="Y1387" s="22">
        <v>0.31</v>
      </c>
      <c r="Z1387" s="27">
        <v>43</v>
      </c>
      <c r="AA1387" s="32">
        <v>4022</v>
      </c>
    </row>
    <row r="1388" spans="1:27" x14ac:dyDescent="0.25">
      <c r="A1388" t="s">
        <v>1763</v>
      </c>
      <c r="B1388" s="1" t="s">
        <v>2064</v>
      </c>
      <c r="C1388" s="1" t="s">
        <v>1789</v>
      </c>
      <c r="D1388" s="1">
        <v>0.04</v>
      </c>
      <c r="E1388" s="1">
        <v>44</v>
      </c>
      <c r="F1388" s="1" t="s">
        <v>2065</v>
      </c>
      <c r="H1388" t="str">
        <v>8,599</v>
      </c>
      <c r="I1388" t="str">
        <v>8,995</v>
      </c>
      <c r="K1388" s="10">
        <v>8599</v>
      </c>
      <c r="L1388" s="10">
        <v>8995</v>
      </c>
      <c r="N1388" s="3"/>
      <c r="O1388" s="4"/>
      <c r="Q1388" s="13">
        <v>102.93003</v>
      </c>
      <c r="R1388" s="13">
        <v>107.67014999999999</v>
      </c>
      <c r="V1388" s="16" t="s">
        <v>1452</v>
      </c>
      <c r="W1388" s="14">
        <v>17.94303</v>
      </c>
      <c r="X1388" s="14">
        <v>41.894999999999996</v>
      </c>
      <c r="Y1388" s="22">
        <v>0.56999999999999995</v>
      </c>
      <c r="Z1388" s="27">
        <v>47</v>
      </c>
      <c r="AA1388" s="32">
        <v>2591</v>
      </c>
    </row>
    <row r="1389" spans="1:27" x14ac:dyDescent="0.25">
      <c r="A1389" t="s">
        <v>1447</v>
      </c>
      <c r="B1389" s="1" t="s">
        <v>2066</v>
      </c>
      <c r="C1389" s="1" t="s">
        <v>97</v>
      </c>
      <c r="D1389" s="1">
        <v>0.31</v>
      </c>
      <c r="E1389" s="1">
        <v>43</v>
      </c>
      <c r="F1389" s="1" t="s">
        <v>2067</v>
      </c>
      <c r="H1389" t="str">
        <v>1,110</v>
      </c>
      <c r="I1389" t="str">
        <v>1,599</v>
      </c>
      <c r="K1389" s="10">
        <v>1110</v>
      </c>
      <c r="L1389" s="10">
        <v>1599</v>
      </c>
      <c r="N1389" s="3"/>
      <c r="O1389" s="4"/>
      <c r="Q1389" s="13">
        <v>13.2867</v>
      </c>
      <c r="R1389" s="13">
        <v>19.140029999999999</v>
      </c>
      <c r="V1389" s="16" t="s">
        <v>1427</v>
      </c>
      <c r="W1389" s="14">
        <v>9.0852299999999993</v>
      </c>
      <c r="X1389" s="14">
        <v>23.92803</v>
      </c>
      <c r="Y1389" s="22">
        <v>0.62</v>
      </c>
      <c r="Z1389" s="27">
        <v>43</v>
      </c>
      <c r="AA1389" s="32">
        <v>532</v>
      </c>
    </row>
    <row r="1390" spans="1:27" x14ac:dyDescent="0.25">
      <c r="A1390" t="s">
        <v>1452</v>
      </c>
      <c r="B1390" s="1" t="s">
        <v>128</v>
      </c>
      <c r="C1390" s="1" t="s">
        <v>497</v>
      </c>
      <c r="D1390" s="1">
        <v>0.56999999999999995</v>
      </c>
      <c r="E1390" s="1">
        <v>47</v>
      </c>
      <c r="F1390" s="1" t="s">
        <v>2068</v>
      </c>
      <c r="H1390" t="str">
        <v>1,499</v>
      </c>
      <c r="I1390" t="str">
        <v>3,500</v>
      </c>
      <c r="K1390" s="10">
        <v>1499</v>
      </c>
      <c r="L1390" s="10">
        <v>3500</v>
      </c>
      <c r="N1390" s="3"/>
      <c r="O1390" s="4"/>
      <c r="Q1390" s="13">
        <v>17.94303</v>
      </c>
      <c r="R1390" s="13">
        <v>41.894999999999996</v>
      </c>
      <c r="V1390" s="16" t="s">
        <v>1506</v>
      </c>
      <c r="W1390" s="14">
        <v>31.947929999999999</v>
      </c>
      <c r="X1390" s="14">
        <v>38.292029999999997</v>
      </c>
      <c r="Y1390" s="22">
        <v>0.17</v>
      </c>
      <c r="Z1390" s="27">
        <v>39</v>
      </c>
      <c r="AA1390" s="32">
        <v>260</v>
      </c>
    </row>
    <row r="1391" spans="1:27" x14ac:dyDescent="0.25">
      <c r="A1391" t="s">
        <v>1427</v>
      </c>
      <c r="B1391" s="1" t="s">
        <v>2069</v>
      </c>
      <c r="C1391" s="1" t="s">
        <v>71</v>
      </c>
      <c r="D1391" s="1">
        <v>0.62</v>
      </c>
      <c r="E1391" s="1">
        <v>43</v>
      </c>
      <c r="F1391" s="1" t="s">
        <v>2070</v>
      </c>
      <c r="H1391" t="str">
        <v>759</v>
      </c>
      <c r="I1391" t="str">
        <v>1,999</v>
      </c>
      <c r="K1391" s="10">
        <v>759</v>
      </c>
      <c r="L1391" s="10">
        <v>1999</v>
      </c>
      <c r="N1391" s="3"/>
      <c r="O1391" s="4"/>
      <c r="Q1391" s="13">
        <v>9.0852299999999993</v>
      </c>
      <c r="R1391" s="13">
        <v>23.92803</v>
      </c>
      <c r="V1391" s="16" t="s">
        <v>1522</v>
      </c>
      <c r="W1391" s="14">
        <v>11.12013</v>
      </c>
      <c r="X1391" s="14">
        <v>15.561</v>
      </c>
      <c r="Y1391" s="22">
        <v>0.28999999999999998</v>
      </c>
      <c r="Z1391" s="27">
        <v>39</v>
      </c>
      <c r="AA1391" s="32">
        <v>1672</v>
      </c>
    </row>
    <row r="1392" spans="1:27" x14ac:dyDescent="0.25">
      <c r="A1392" t="s">
        <v>1506</v>
      </c>
      <c r="B1392" s="1" t="s">
        <v>2071</v>
      </c>
      <c r="C1392" s="1" t="s">
        <v>1637</v>
      </c>
      <c r="D1392" s="1">
        <v>0.17</v>
      </c>
      <c r="E1392" s="1">
        <v>39</v>
      </c>
      <c r="F1392" s="1" t="s">
        <v>2072</v>
      </c>
      <c r="H1392" t="str">
        <v>2,669</v>
      </c>
      <c r="I1392" t="str">
        <v>3,199</v>
      </c>
      <c r="K1392" s="10">
        <v>2669</v>
      </c>
      <c r="L1392" s="10">
        <v>3199</v>
      </c>
      <c r="N1392" s="3"/>
      <c r="O1392" s="4"/>
      <c r="Q1392" s="13">
        <v>31.947929999999999</v>
      </c>
      <c r="R1392" s="13">
        <v>38.292029999999997</v>
      </c>
      <c r="V1392" s="16" t="s">
        <v>1486</v>
      </c>
      <c r="W1392" s="14">
        <v>2.3820299999999999</v>
      </c>
      <c r="X1392" s="14">
        <v>4.7760299999999996</v>
      </c>
      <c r="Y1392" s="22">
        <v>0.5</v>
      </c>
      <c r="Z1392" s="27">
        <v>37</v>
      </c>
      <c r="AA1392" s="32">
        <v>7945</v>
      </c>
    </row>
    <row r="1393" spans="1:27" x14ac:dyDescent="0.25">
      <c r="A1393" t="s">
        <v>1522</v>
      </c>
      <c r="B1393" s="1" t="s">
        <v>1998</v>
      </c>
      <c r="C1393" s="1" t="s">
        <v>1305</v>
      </c>
      <c r="D1393" s="1">
        <v>0.28999999999999998</v>
      </c>
      <c r="E1393" s="1">
        <v>39</v>
      </c>
      <c r="F1393" s="1" t="s">
        <v>2073</v>
      </c>
      <c r="H1393" t="str">
        <v>929</v>
      </c>
      <c r="I1393" t="str">
        <v>1,300</v>
      </c>
      <c r="K1393" s="10">
        <v>929</v>
      </c>
      <c r="L1393" s="10">
        <v>1300</v>
      </c>
      <c r="N1393" s="3"/>
      <c r="O1393" s="4"/>
      <c r="Q1393" s="13">
        <v>11.12013</v>
      </c>
      <c r="R1393" s="13">
        <v>15.561</v>
      </c>
      <c r="V1393" s="16" t="s">
        <v>1425</v>
      </c>
      <c r="W1393" s="14">
        <v>3.3396300000000001</v>
      </c>
      <c r="X1393" s="14">
        <v>7.1700299999999997</v>
      </c>
      <c r="Y1393" s="22">
        <v>0.53</v>
      </c>
      <c r="Z1393" s="27">
        <v>35</v>
      </c>
      <c r="AA1393" s="32">
        <v>1367</v>
      </c>
    </row>
    <row r="1394" spans="1:27" x14ac:dyDescent="0.25">
      <c r="A1394" t="s">
        <v>1486</v>
      </c>
      <c r="B1394" s="1" t="s">
        <v>10</v>
      </c>
      <c r="C1394" s="1" t="s">
        <v>7</v>
      </c>
      <c r="D1394" s="1">
        <v>0.5</v>
      </c>
      <c r="E1394" s="1">
        <v>37</v>
      </c>
      <c r="F1394" s="1" t="s">
        <v>2074</v>
      </c>
      <c r="H1394" t="str">
        <v>199</v>
      </c>
      <c r="I1394" t="str">
        <v>399</v>
      </c>
      <c r="K1394" s="10">
        <v>199</v>
      </c>
      <c r="L1394" s="10">
        <v>399</v>
      </c>
      <c r="N1394" s="3"/>
      <c r="O1394" s="4"/>
      <c r="Q1394" s="13">
        <v>2.3820299999999999</v>
      </c>
      <c r="R1394" s="13">
        <v>4.7760299999999996</v>
      </c>
      <c r="V1394" s="16" t="s">
        <v>1445</v>
      </c>
      <c r="W1394" s="14">
        <v>6.5715300000000001</v>
      </c>
      <c r="X1394" s="14">
        <v>11.958029999999999</v>
      </c>
      <c r="Y1394" s="22">
        <v>0.45</v>
      </c>
      <c r="Z1394" s="27">
        <v>4</v>
      </c>
      <c r="AA1394" s="32">
        <v>1313</v>
      </c>
    </row>
    <row r="1395" spans="1:27" x14ac:dyDescent="0.25">
      <c r="A1395" t="s">
        <v>1425</v>
      </c>
      <c r="B1395" s="1" t="s">
        <v>57</v>
      </c>
      <c r="C1395" s="1" t="s">
        <v>80</v>
      </c>
      <c r="D1395" s="1">
        <v>0.53</v>
      </c>
      <c r="E1395" s="1">
        <v>35</v>
      </c>
      <c r="F1395" s="1" t="s">
        <v>1312</v>
      </c>
      <c r="H1395" t="str">
        <v>279</v>
      </c>
      <c r="I1395" t="str">
        <v>599</v>
      </c>
      <c r="K1395" s="10">
        <v>279</v>
      </c>
      <c r="L1395" s="10">
        <v>599</v>
      </c>
      <c r="N1395" s="3"/>
      <c r="O1395" s="4"/>
      <c r="Q1395" s="13">
        <v>3.3396300000000001</v>
      </c>
      <c r="R1395" s="13">
        <v>7.1700299999999997</v>
      </c>
      <c r="V1395" s="16" t="s">
        <v>1744</v>
      </c>
      <c r="W1395" s="14">
        <v>1.01745</v>
      </c>
      <c r="X1395" s="14">
        <v>2.3820299999999999</v>
      </c>
      <c r="Y1395" s="22">
        <v>0.56999999999999995</v>
      </c>
      <c r="Z1395" s="27">
        <v>41</v>
      </c>
      <c r="AA1395" s="32">
        <v>212</v>
      </c>
    </row>
    <row r="1396" spans="1:27" x14ac:dyDescent="0.25">
      <c r="A1396" t="s">
        <v>1445</v>
      </c>
      <c r="B1396" s="1" t="s">
        <v>323</v>
      </c>
      <c r="C1396" s="1" t="s">
        <v>30</v>
      </c>
      <c r="D1396" s="1">
        <v>0.45</v>
      </c>
      <c r="E1396" s="1">
        <v>4</v>
      </c>
      <c r="F1396" s="1" t="s">
        <v>136</v>
      </c>
      <c r="H1396" t="str">
        <v>549</v>
      </c>
      <c r="I1396" t="str">
        <v>999</v>
      </c>
      <c r="K1396" s="10">
        <v>549</v>
      </c>
      <c r="L1396" s="10">
        <v>999</v>
      </c>
      <c r="N1396" s="3"/>
      <c r="O1396" s="4"/>
      <c r="Q1396" s="13">
        <v>6.5715300000000001</v>
      </c>
      <c r="R1396" s="13">
        <v>11.958029999999999</v>
      </c>
      <c r="V1396" s="16" t="s">
        <v>1499</v>
      </c>
      <c r="W1396" s="14">
        <v>5.9730299999999996</v>
      </c>
      <c r="X1396" s="14">
        <v>15.54903</v>
      </c>
      <c r="Y1396" s="22">
        <v>0.62</v>
      </c>
      <c r="Z1396" s="27">
        <v>39</v>
      </c>
      <c r="AA1396" s="32">
        <v>65</v>
      </c>
    </row>
    <row r="1397" spans="1:27" x14ac:dyDescent="0.25">
      <c r="A1397" t="s">
        <v>1744</v>
      </c>
      <c r="B1397" s="1" t="s">
        <v>2075</v>
      </c>
      <c r="C1397" s="1" t="s">
        <v>10</v>
      </c>
      <c r="D1397" s="1">
        <v>0.56999999999999995</v>
      </c>
      <c r="E1397" s="1">
        <v>41</v>
      </c>
      <c r="F1397" s="1" t="s">
        <v>2076</v>
      </c>
      <c r="H1397" t="str">
        <v>85</v>
      </c>
      <c r="I1397" t="str">
        <v>199</v>
      </c>
      <c r="K1397" s="10">
        <v>85</v>
      </c>
      <c r="L1397" s="10">
        <v>199</v>
      </c>
      <c r="N1397" s="3"/>
      <c r="O1397" s="4"/>
      <c r="Q1397" s="13">
        <v>1.01745</v>
      </c>
      <c r="R1397" s="13">
        <v>2.3820299999999999</v>
      </c>
      <c r="V1397" s="16" t="s">
        <v>1499</v>
      </c>
      <c r="W1397" s="14">
        <v>70.204049999999995</v>
      </c>
      <c r="X1397" s="14">
        <v>93.078720000000004</v>
      </c>
      <c r="Y1397" s="22">
        <v>0.25</v>
      </c>
      <c r="Z1397" s="27">
        <v>44</v>
      </c>
      <c r="AA1397" s="32">
        <v>2737</v>
      </c>
    </row>
    <row r="1398" spans="1:27" x14ac:dyDescent="0.25">
      <c r="A1398" t="s">
        <v>1499</v>
      </c>
      <c r="B1398" s="1" t="s">
        <v>24</v>
      </c>
      <c r="C1398" s="1" t="s">
        <v>171</v>
      </c>
      <c r="D1398" s="1">
        <v>0.62</v>
      </c>
      <c r="E1398" s="1">
        <v>39</v>
      </c>
      <c r="F1398" s="1" t="s">
        <v>2077</v>
      </c>
      <c r="H1398" t="str">
        <v>499</v>
      </c>
      <c r="I1398" t="str">
        <v>1,299</v>
      </c>
      <c r="K1398" s="10">
        <v>499</v>
      </c>
      <c r="L1398" s="10">
        <v>1299</v>
      </c>
      <c r="N1398" s="3"/>
      <c r="O1398" s="4"/>
      <c r="Q1398" s="13">
        <v>5.9730299999999996</v>
      </c>
      <c r="R1398" s="13">
        <v>15.54903</v>
      </c>
      <c r="V1398" s="16" t="s">
        <v>1416</v>
      </c>
      <c r="W1398" s="14">
        <v>15.0822</v>
      </c>
      <c r="X1398" s="14">
        <v>27.519030000000001</v>
      </c>
      <c r="Y1398" s="22">
        <v>0.45</v>
      </c>
      <c r="Z1398" s="27">
        <v>43</v>
      </c>
      <c r="AA1398" s="32">
        <v>55</v>
      </c>
    </row>
    <row r="1399" spans="1:27" x14ac:dyDescent="0.25">
      <c r="A1399" t="s">
        <v>1499</v>
      </c>
      <c r="B1399" s="1" t="s">
        <v>2078</v>
      </c>
      <c r="C1399" s="1" t="s">
        <v>2079</v>
      </c>
      <c r="D1399" s="1">
        <v>0.25</v>
      </c>
      <c r="E1399" s="1">
        <v>44</v>
      </c>
      <c r="F1399" s="1" t="s">
        <v>1746</v>
      </c>
      <c r="H1399" t="str">
        <v>5,865</v>
      </c>
      <c r="I1399" t="str">
        <v>7,776</v>
      </c>
      <c r="K1399" s="10">
        <v>5865</v>
      </c>
      <c r="L1399" s="10">
        <v>7776</v>
      </c>
      <c r="N1399" s="3"/>
      <c r="O1399" s="4"/>
      <c r="Q1399" s="13">
        <v>70.204049999999995</v>
      </c>
      <c r="R1399" s="13">
        <v>93.078720000000004</v>
      </c>
      <c r="V1399" s="16" t="s">
        <v>2081</v>
      </c>
      <c r="W1399" s="14">
        <v>13.15503</v>
      </c>
      <c r="X1399" s="14">
        <v>17.954999999999998</v>
      </c>
      <c r="Y1399" s="22">
        <v>0.27</v>
      </c>
      <c r="Z1399" s="27">
        <v>45</v>
      </c>
      <c r="AA1399" s="32">
        <v>1065</v>
      </c>
    </row>
    <row r="1400" spans="1:27" x14ac:dyDescent="0.25">
      <c r="A1400" t="s">
        <v>1416</v>
      </c>
      <c r="B1400" s="1" t="s">
        <v>1514</v>
      </c>
      <c r="C1400" s="1" t="s">
        <v>372</v>
      </c>
      <c r="D1400" s="1">
        <v>0.45</v>
      </c>
      <c r="E1400" s="1">
        <v>43</v>
      </c>
      <c r="F1400" s="1" t="s">
        <v>2080</v>
      </c>
      <c r="H1400" t="str">
        <v>1,260</v>
      </c>
      <c r="I1400" t="str">
        <v>2,299</v>
      </c>
      <c r="K1400" s="10">
        <v>1260</v>
      </c>
      <c r="L1400" s="10">
        <v>2299</v>
      </c>
      <c r="N1400" s="3"/>
      <c r="O1400" s="4"/>
      <c r="Q1400" s="13">
        <v>15.0822</v>
      </c>
      <c r="R1400" s="13">
        <v>27.519030000000001</v>
      </c>
      <c r="V1400" s="16" t="s">
        <v>1522</v>
      </c>
      <c r="W1400" s="14">
        <v>23.07816</v>
      </c>
      <c r="X1400" s="14">
        <v>31.002299999999998</v>
      </c>
      <c r="Y1400" s="22">
        <v>0.26</v>
      </c>
      <c r="Z1400" s="27">
        <v>4</v>
      </c>
      <c r="AA1400" s="32">
        <v>2377</v>
      </c>
    </row>
    <row r="1401" spans="1:27" x14ac:dyDescent="0.25">
      <c r="A1401" t="s">
        <v>2081</v>
      </c>
      <c r="B1401" s="1" t="s">
        <v>8</v>
      </c>
      <c r="C1401" s="1" t="s">
        <v>247</v>
      </c>
      <c r="D1401" s="1">
        <v>0.27</v>
      </c>
      <c r="E1401" s="1">
        <v>45</v>
      </c>
      <c r="F1401" s="1" t="s">
        <v>2082</v>
      </c>
      <c r="H1401" t="str">
        <v>1,099</v>
      </c>
      <c r="I1401" t="str">
        <v>1,500</v>
      </c>
      <c r="K1401" s="10">
        <v>1099</v>
      </c>
      <c r="L1401" s="10">
        <v>1500</v>
      </c>
      <c r="N1401" s="3"/>
      <c r="O1401" s="4"/>
      <c r="Q1401" s="13">
        <v>13.15503</v>
      </c>
      <c r="R1401" s="13">
        <v>17.954999999999998</v>
      </c>
      <c r="V1401" s="16" t="s">
        <v>1466</v>
      </c>
      <c r="W1401" s="14">
        <v>38.890529999999998</v>
      </c>
      <c r="X1401" s="14">
        <v>75.399029999999996</v>
      </c>
      <c r="Y1401" s="22">
        <v>0.48</v>
      </c>
      <c r="Z1401" s="27">
        <v>39</v>
      </c>
      <c r="AA1401" s="32">
        <v>2569</v>
      </c>
    </row>
    <row r="1402" spans="1:27" x14ac:dyDescent="0.25">
      <c r="A1402" t="s">
        <v>1522</v>
      </c>
      <c r="B1402" s="1" t="s">
        <v>2083</v>
      </c>
      <c r="C1402" s="1" t="s">
        <v>1911</v>
      </c>
      <c r="D1402" s="1">
        <v>0.26</v>
      </c>
      <c r="E1402" s="1">
        <v>4</v>
      </c>
      <c r="F1402" s="1" t="s">
        <v>2084</v>
      </c>
      <c r="H1402" t="str">
        <v>1,928</v>
      </c>
      <c r="I1402" t="str">
        <v>2,590</v>
      </c>
      <c r="K1402" s="10">
        <v>1928</v>
      </c>
      <c r="L1402" s="10">
        <v>2590</v>
      </c>
      <c r="N1402" s="3"/>
      <c r="O1402" s="4"/>
      <c r="Q1402" s="13">
        <v>23.07816</v>
      </c>
      <c r="R1402" s="13">
        <v>31.002299999999998</v>
      </c>
      <c r="V1402" s="16" t="s">
        <v>1522</v>
      </c>
      <c r="W1402" s="14">
        <v>14.352029999999999</v>
      </c>
      <c r="X1402" s="14">
        <v>21.486149999999999</v>
      </c>
      <c r="Y1402" s="22">
        <v>0.33</v>
      </c>
      <c r="Z1402" s="27">
        <v>42</v>
      </c>
      <c r="AA1402" s="32">
        <v>5967</v>
      </c>
    </row>
    <row r="1403" spans="1:27" x14ac:dyDescent="0.25">
      <c r="A1403" t="s">
        <v>1466</v>
      </c>
      <c r="B1403" s="1" t="s">
        <v>1548</v>
      </c>
      <c r="C1403" s="1" t="s">
        <v>968</v>
      </c>
      <c r="D1403" s="1">
        <v>0.48</v>
      </c>
      <c r="E1403" s="1">
        <v>39</v>
      </c>
      <c r="F1403" s="1" t="s">
        <v>2085</v>
      </c>
      <c r="H1403" t="str">
        <v>3,249</v>
      </c>
      <c r="I1403" t="str">
        <v>6,299</v>
      </c>
      <c r="K1403" s="10">
        <v>3249</v>
      </c>
      <c r="L1403" s="10">
        <v>6299</v>
      </c>
      <c r="N1403" s="3"/>
      <c r="O1403" s="4"/>
      <c r="Q1403" s="13">
        <v>38.890529999999998</v>
      </c>
      <c r="R1403" s="13">
        <v>75.399029999999996</v>
      </c>
      <c r="V1403" s="16" t="s">
        <v>1416</v>
      </c>
      <c r="W1403" s="14">
        <v>17.428319999999999</v>
      </c>
      <c r="X1403" s="14">
        <v>38.1843</v>
      </c>
      <c r="Y1403" s="22">
        <v>0.54</v>
      </c>
      <c r="Z1403" s="27">
        <v>41</v>
      </c>
      <c r="AA1403" s="32">
        <v>1776</v>
      </c>
    </row>
    <row r="1404" spans="1:27" x14ac:dyDescent="0.25">
      <c r="A1404" t="s">
        <v>1522</v>
      </c>
      <c r="B1404" s="1" t="s">
        <v>110</v>
      </c>
      <c r="C1404" s="1" t="s">
        <v>1035</v>
      </c>
      <c r="D1404" s="1">
        <v>0.33</v>
      </c>
      <c r="E1404" s="1">
        <v>42</v>
      </c>
      <c r="F1404" s="1" t="s">
        <v>2086</v>
      </c>
      <c r="H1404" t="str">
        <v>1,199</v>
      </c>
      <c r="I1404" t="str">
        <v>1,795</v>
      </c>
      <c r="K1404" s="10">
        <v>1199</v>
      </c>
      <c r="L1404" s="10">
        <v>1795</v>
      </c>
      <c r="N1404" s="3"/>
      <c r="O1404" s="4"/>
      <c r="Q1404" s="13">
        <v>14.352029999999999</v>
      </c>
      <c r="R1404" s="13">
        <v>21.486149999999999</v>
      </c>
      <c r="V1404" s="16" t="s">
        <v>1499</v>
      </c>
      <c r="W1404" s="14">
        <v>40.087530000000001</v>
      </c>
      <c r="X1404" s="14">
        <v>57.444029999999998</v>
      </c>
      <c r="Y1404" s="22">
        <v>0.3</v>
      </c>
      <c r="Z1404" s="27">
        <v>37</v>
      </c>
      <c r="AA1404" s="32">
        <v>42</v>
      </c>
    </row>
    <row r="1405" spans="1:27" x14ac:dyDescent="0.25">
      <c r="A1405" t="s">
        <v>1416</v>
      </c>
      <c r="B1405" s="1" t="s">
        <v>2087</v>
      </c>
      <c r="C1405" s="1" t="s">
        <v>1533</v>
      </c>
      <c r="D1405" s="1">
        <v>0.54</v>
      </c>
      <c r="E1405" s="1">
        <v>41</v>
      </c>
      <c r="F1405" s="1" t="s">
        <v>2088</v>
      </c>
      <c r="H1405" t="str">
        <v>1,456</v>
      </c>
      <c r="I1405" t="str">
        <v>3,190</v>
      </c>
      <c r="K1405" s="10">
        <v>1456</v>
      </c>
      <c r="L1405" s="10">
        <v>3190</v>
      </c>
      <c r="N1405" s="3"/>
      <c r="O1405" s="4"/>
      <c r="Q1405" s="13">
        <v>17.428319999999999</v>
      </c>
      <c r="R1405" s="13">
        <v>38.1843</v>
      </c>
      <c r="V1405" s="16" t="s">
        <v>1579</v>
      </c>
      <c r="W1405" s="14">
        <v>58.641030000000001</v>
      </c>
      <c r="X1405" s="14">
        <v>107.71803</v>
      </c>
      <c r="Y1405" s="22">
        <v>0.46</v>
      </c>
      <c r="Z1405" s="27">
        <v>41</v>
      </c>
      <c r="AA1405" s="32">
        <v>297</v>
      </c>
    </row>
    <row r="1406" spans="1:27" x14ac:dyDescent="0.25">
      <c r="A1406" t="s">
        <v>1499</v>
      </c>
      <c r="B1406" s="1" t="s">
        <v>1876</v>
      </c>
      <c r="C1406" s="1" t="s">
        <v>1858</v>
      </c>
      <c r="D1406" s="1">
        <v>0.3</v>
      </c>
      <c r="E1406" s="1">
        <v>37</v>
      </c>
      <c r="F1406" s="1" t="s">
        <v>2089</v>
      </c>
      <c r="H1406" t="str">
        <v>3,349</v>
      </c>
      <c r="I1406" t="str">
        <v>4,799</v>
      </c>
      <c r="K1406" s="10">
        <v>3349</v>
      </c>
      <c r="L1406" s="10">
        <v>4799</v>
      </c>
      <c r="N1406" s="3"/>
      <c r="O1406" s="4"/>
      <c r="Q1406" s="13">
        <v>40.087530000000001</v>
      </c>
      <c r="R1406" s="13">
        <v>57.444029999999998</v>
      </c>
      <c r="V1406" s="16" t="s">
        <v>1464</v>
      </c>
      <c r="W1406" s="14">
        <v>14.352029999999999</v>
      </c>
      <c r="X1406" s="14">
        <v>22.731030000000001</v>
      </c>
      <c r="Y1406" s="22">
        <v>0.37</v>
      </c>
      <c r="Z1406" s="27">
        <v>42</v>
      </c>
      <c r="AA1406" s="32">
        <v>3858</v>
      </c>
    </row>
    <row r="1407" spans="1:27" x14ac:dyDescent="0.25">
      <c r="A1407" t="s">
        <v>1579</v>
      </c>
      <c r="B1407" s="1" t="s">
        <v>2090</v>
      </c>
      <c r="C1407" s="1" t="s">
        <v>441</v>
      </c>
      <c r="D1407" s="1">
        <v>0.46</v>
      </c>
      <c r="E1407" s="1">
        <v>41</v>
      </c>
      <c r="F1407" s="1" t="s">
        <v>2091</v>
      </c>
      <c r="H1407" t="str">
        <v>4,899</v>
      </c>
      <c r="I1407" t="str">
        <v>8,999</v>
      </c>
      <c r="K1407" s="10">
        <v>4899</v>
      </c>
      <c r="L1407" s="10">
        <v>8999</v>
      </c>
      <c r="N1407" s="3"/>
      <c r="O1407" s="4"/>
      <c r="Q1407" s="13">
        <v>58.641030000000001</v>
      </c>
      <c r="R1407" s="13">
        <v>107.71803</v>
      </c>
      <c r="V1407" s="16" t="s">
        <v>1881</v>
      </c>
      <c r="W1407" s="14">
        <v>39.381299999999996</v>
      </c>
      <c r="X1407" s="14">
        <v>69.414029999999997</v>
      </c>
      <c r="Y1407" s="22">
        <v>0.43</v>
      </c>
      <c r="Z1407" s="27">
        <v>43</v>
      </c>
      <c r="AA1407" s="32">
        <v>168</v>
      </c>
    </row>
    <row r="1408" spans="1:27" x14ac:dyDescent="0.25">
      <c r="A1408" t="s">
        <v>1464</v>
      </c>
      <c r="B1408" s="1" t="s">
        <v>110</v>
      </c>
      <c r="C1408" s="1" t="s">
        <v>13</v>
      </c>
      <c r="D1408" s="1">
        <v>0.37</v>
      </c>
      <c r="E1408" s="1">
        <v>42</v>
      </c>
      <c r="F1408" s="1" t="s">
        <v>2092</v>
      </c>
      <c r="H1408" t="str">
        <v>1,199</v>
      </c>
      <c r="I1408" t="str">
        <v>1,899</v>
      </c>
      <c r="K1408" s="10">
        <v>1199</v>
      </c>
      <c r="L1408" s="10">
        <v>1899</v>
      </c>
      <c r="N1408" s="3"/>
      <c r="O1408" s="4"/>
      <c r="Q1408" s="13">
        <v>14.352029999999999</v>
      </c>
      <c r="R1408" s="13">
        <v>22.731030000000001</v>
      </c>
      <c r="V1408" s="16" t="s">
        <v>1425</v>
      </c>
      <c r="W1408" s="14">
        <v>2.14263</v>
      </c>
      <c r="X1408" s="14">
        <v>9.5640299999999989</v>
      </c>
      <c r="Y1408" s="22">
        <v>0.78</v>
      </c>
      <c r="Z1408" s="27">
        <v>36</v>
      </c>
      <c r="AA1408" s="32">
        <v>101</v>
      </c>
    </row>
    <row r="1409" spans="1:27" x14ac:dyDescent="0.25">
      <c r="A1409" t="s">
        <v>1881</v>
      </c>
      <c r="B1409" s="1" t="s">
        <v>2093</v>
      </c>
      <c r="C1409" s="1" t="s">
        <v>1125</v>
      </c>
      <c r="D1409" s="1">
        <v>0.43</v>
      </c>
      <c r="E1409" s="1">
        <v>43</v>
      </c>
      <c r="F1409" s="1" t="s">
        <v>2094</v>
      </c>
      <c r="H1409" t="str">
        <v>3,290</v>
      </c>
      <c r="I1409" t="str">
        <v>5,799</v>
      </c>
      <c r="K1409" s="10">
        <v>3290</v>
      </c>
      <c r="L1409" s="10">
        <v>5799</v>
      </c>
      <c r="N1409" s="3"/>
      <c r="O1409" s="4"/>
      <c r="Q1409" s="13">
        <v>39.381299999999996</v>
      </c>
      <c r="R1409" s="13">
        <v>69.414029999999997</v>
      </c>
      <c r="V1409" s="16" t="s">
        <v>2049</v>
      </c>
      <c r="W1409" s="14">
        <v>1.7835300000000001</v>
      </c>
      <c r="X1409" s="14">
        <v>3.5909999999999997</v>
      </c>
      <c r="Y1409" s="22">
        <v>0.5</v>
      </c>
      <c r="Z1409" s="27">
        <v>41</v>
      </c>
      <c r="AA1409" s="32">
        <v>4074</v>
      </c>
    </row>
    <row r="1410" spans="1:27" x14ac:dyDescent="0.25">
      <c r="A1410" t="s">
        <v>1425</v>
      </c>
      <c r="B1410" s="1" t="s">
        <v>76</v>
      </c>
      <c r="C1410" s="1" t="s">
        <v>34</v>
      </c>
      <c r="D1410" s="1">
        <v>0.78</v>
      </c>
      <c r="E1410" s="1">
        <v>36</v>
      </c>
      <c r="F1410" s="1" t="s">
        <v>2095</v>
      </c>
      <c r="H1410" t="str">
        <v>179</v>
      </c>
      <c r="I1410" t="str">
        <v>799</v>
      </c>
      <c r="K1410" s="10">
        <v>179</v>
      </c>
      <c r="L1410" s="10">
        <v>799</v>
      </c>
      <c r="N1410" s="3"/>
      <c r="O1410" s="4"/>
      <c r="Q1410" s="13">
        <v>2.14263</v>
      </c>
      <c r="R1410" s="13">
        <v>9.5640299999999989</v>
      </c>
      <c r="V1410" s="16" t="s">
        <v>1450</v>
      </c>
      <c r="W1410" s="14">
        <v>65.715299999999999</v>
      </c>
      <c r="X1410" s="14">
        <v>86.183999999999997</v>
      </c>
      <c r="Y1410" s="22">
        <v>0.24</v>
      </c>
      <c r="Z1410" s="27">
        <v>45</v>
      </c>
      <c r="AA1410" s="32">
        <v>1408</v>
      </c>
    </row>
    <row r="1411" spans="1:27" x14ac:dyDescent="0.25">
      <c r="A1411" t="s">
        <v>2049</v>
      </c>
      <c r="B1411" s="1" t="s">
        <v>20</v>
      </c>
      <c r="C1411" s="1" t="s">
        <v>1322</v>
      </c>
      <c r="D1411" s="1">
        <v>0.5</v>
      </c>
      <c r="E1411" s="1">
        <v>41</v>
      </c>
      <c r="F1411" s="1" t="s">
        <v>2096</v>
      </c>
      <c r="H1411" t="str">
        <v>149</v>
      </c>
      <c r="I1411" t="str">
        <v>300</v>
      </c>
      <c r="K1411" s="10">
        <v>149</v>
      </c>
      <c r="L1411" s="10">
        <v>300</v>
      </c>
      <c r="N1411" s="3"/>
      <c r="O1411" s="4"/>
      <c r="Q1411" s="13">
        <v>1.7835300000000001</v>
      </c>
      <c r="R1411" s="13">
        <v>3.5909999999999997</v>
      </c>
      <c r="V1411" s="16" t="s">
        <v>1427</v>
      </c>
      <c r="W1411" s="14">
        <v>4.5366299999999997</v>
      </c>
      <c r="X1411" s="14">
        <v>4.6563299999999996</v>
      </c>
      <c r="Y1411" s="22">
        <v>0.03</v>
      </c>
      <c r="Z1411" s="27">
        <v>42</v>
      </c>
      <c r="AA1411" s="32">
        <v>3739</v>
      </c>
    </row>
    <row r="1412" spans="1:27" x14ac:dyDescent="0.25">
      <c r="A1412" t="s">
        <v>1450</v>
      </c>
      <c r="B1412" s="1" t="s">
        <v>1220</v>
      </c>
      <c r="C1412" s="1" t="s">
        <v>2097</v>
      </c>
      <c r="D1412" s="1">
        <v>0.24</v>
      </c>
      <c r="E1412" s="1">
        <v>45</v>
      </c>
      <c r="F1412" s="1" t="s">
        <v>2098</v>
      </c>
      <c r="H1412" t="str">
        <v>5,490</v>
      </c>
      <c r="I1412" t="str">
        <v>7,200</v>
      </c>
      <c r="K1412" s="10">
        <v>5490</v>
      </c>
      <c r="L1412" s="10">
        <v>7200</v>
      </c>
      <c r="N1412" s="3"/>
      <c r="O1412" s="4"/>
      <c r="Q1412" s="13">
        <v>65.715299999999999</v>
      </c>
      <c r="R1412" s="13">
        <v>86.183999999999997</v>
      </c>
      <c r="V1412" s="16" t="s">
        <v>1704</v>
      </c>
      <c r="W1412" s="14">
        <v>104.12702999999999</v>
      </c>
      <c r="X1412" s="14">
        <v>156.19653</v>
      </c>
      <c r="Y1412" s="22">
        <v>0.33</v>
      </c>
      <c r="Z1412" s="27">
        <v>43</v>
      </c>
      <c r="AA1412" s="32">
        <v>5891</v>
      </c>
    </row>
    <row r="1413" spans="1:27" x14ac:dyDescent="0.25">
      <c r="A1413" t="s">
        <v>1427</v>
      </c>
      <c r="B1413" s="1" t="s">
        <v>311</v>
      </c>
      <c r="C1413" s="1" t="s">
        <v>78</v>
      </c>
      <c r="D1413" s="1">
        <v>0.03</v>
      </c>
      <c r="E1413" s="1">
        <v>42</v>
      </c>
      <c r="F1413" s="1" t="s">
        <v>2099</v>
      </c>
      <c r="H1413" t="str">
        <v>379</v>
      </c>
      <c r="I1413" t="str">
        <v>389</v>
      </c>
      <c r="K1413" s="10">
        <v>379</v>
      </c>
      <c r="L1413" s="10">
        <v>389</v>
      </c>
      <c r="N1413" s="3"/>
      <c r="O1413" s="4"/>
      <c r="Q1413" s="13">
        <v>4.5366299999999997</v>
      </c>
      <c r="R1413" s="13">
        <v>4.6563299999999996</v>
      </c>
      <c r="V1413" s="16" t="s">
        <v>1450</v>
      </c>
      <c r="W1413" s="14">
        <v>36.408789900000002</v>
      </c>
      <c r="X1413" s="14">
        <v>71.808030000000002</v>
      </c>
      <c r="Y1413" s="22">
        <v>0.49</v>
      </c>
      <c r="Z1413" s="27">
        <v>4</v>
      </c>
      <c r="AA1413" s="32">
        <v>777</v>
      </c>
    </row>
    <row r="1414" spans="1:27" x14ac:dyDescent="0.25">
      <c r="A1414" t="s">
        <v>1704</v>
      </c>
      <c r="B1414" s="1" t="s">
        <v>2015</v>
      </c>
      <c r="C1414" s="1" t="s">
        <v>2100</v>
      </c>
      <c r="D1414" s="1">
        <v>0.33</v>
      </c>
      <c r="E1414" s="1">
        <v>43</v>
      </c>
      <c r="F1414" s="1" t="s">
        <v>2101</v>
      </c>
      <c r="H1414" t="str">
        <v>8,699</v>
      </c>
      <c r="I1414" t="str">
        <v>13,049</v>
      </c>
      <c r="K1414" s="10">
        <v>8699</v>
      </c>
      <c r="L1414" s="10">
        <v>13049</v>
      </c>
      <c r="N1414" s="3"/>
      <c r="O1414" s="4"/>
      <c r="Q1414" s="13">
        <v>104.12702999999999</v>
      </c>
      <c r="R1414" s="13">
        <v>156.19653</v>
      </c>
      <c r="V1414" s="16" t="s">
        <v>1445</v>
      </c>
      <c r="W1414" s="14">
        <v>20.887650000000001</v>
      </c>
      <c r="X1414" s="14">
        <v>28.727999999999998</v>
      </c>
      <c r="Y1414" s="22">
        <v>0.27</v>
      </c>
      <c r="Z1414" s="27">
        <v>42</v>
      </c>
      <c r="AA1414" s="32">
        <v>1416</v>
      </c>
    </row>
    <row r="1415" spans="1:27" x14ac:dyDescent="0.25">
      <c r="A1415" t="s">
        <v>1450</v>
      </c>
      <c r="B1415" s="1" t="s">
        <v>2102</v>
      </c>
      <c r="C1415" s="1" t="s">
        <v>588</v>
      </c>
      <c r="D1415" s="1">
        <v>0.49</v>
      </c>
      <c r="E1415" s="1">
        <v>4</v>
      </c>
      <c r="F1415" s="1" t="s">
        <v>2103</v>
      </c>
      <c r="H1415" t="str">
        <v>3,041.67</v>
      </c>
      <c r="I1415" t="str">
        <v>5,999</v>
      </c>
      <c r="K1415" s="10">
        <v>3041.67</v>
      </c>
      <c r="L1415" s="10">
        <v>5999</v>
      </c>
      <c r="N1415" s="3"/>
      <c r="O1415" s="4"/>
      <c r="Q1415" s="13">
        <v>36.408789900000002</v>
      </c>
      <c r="R1415" s="13">
        <v>71.808030000000002</v>
      </c>
      <c r="V1415" s="16" t="s">
        <v>1437</v>
      </c>
      <c r="W1415" s="14">
        <v>38.064599999999999</v>
      </c>
      <c r="X1415" s="14">
        <v>63.381149999999998</v>
      </c>
      <c r="Y1415" s="22">
        <v>0.4</v>
      </c>
      <c r="Z1415" s="27">
        <v>42</v>
      </c>
      <c r="AA1415" s="32">
        <v>6919</v>
      </c>
    </row>
    <row r="1416" spans="1:27" x14ac:dyDescent="0.25">
      <c r="A1416" t="s">
        <v>1445</v>
      </c>
      <c r="B1416" s="1" t="s">
        <v>1491</v>
      </c>
      <c r="C1416" s="1" t="s">
        <v>722</v>
      </c>
      <c r="D1416" s="1">
        <v>0.27</v>
      </c>
      <c r="E1416" s="1">
        <v>42</v>
      </c>
      <c r="F1416" s="1" t="s">
        <v>2104</v>
      </c>
      <c r="H1416" t="str">
        <v>1,745</v>
      </c>
      <c r="I1416" t="str">
        <v>2,400</v>
      </c>
      <c r="K1416" s="10">
        <v>1745</v>
      </c>
      <c r="L1416" s="10">
        <v>2400</v>
      </c>
      <c r="N1416" s="3"/>
      <c r="O1416" s="4"/>
      <c r="Q1416" s="13">
        <v>20.887650000000001</v>
      </c>
      <c r="R1416" s="13">
        <v>28.727999999999998</v>
      </c>
      <c r="V1416" s="16" t="s">
        <v>1704</v>
      </c>
      <c r="W1416" s="14">
        <v>59.838029999999996</v>
      </c>
      <c r="X1416" s="14">
        <v>299.23802999999998</v>
      </c>
      <c r="Y1416" s="22">
        <v>0.8</v>
      </c>
      <c r="Z1416" s="27">
        <v>45</v>
      </c>
      <c r="AA1416" s="32">
        <v>287</v>
      </c>
    </row>
    <row r="1417" spans="1:27" x14ac:dyDescent="0.25">
      <c r="A1417" t="s">
        <v>1437</v>
      </c>
      <c r="B1417" s="1" t="s">
        <v>2105</v>
      </c>
      <c r="C1417" s="1" t="s">
        <v>1510</v>
      </c>
      <c r="D1417" s="1">
        <v>0.4</v>
      </c>
      <c r="E1417" s="1">
        <v>42</v>
      </c>
      <c r="F1417" s="1" t="s">
        <v>2106</v>
      </c>
      <c r="H1417" t="str">
        <v>3,180</v>
      </c>
      <c r="I1417" t="str">
        <v>5,295</v>
      </c>
      <c r="K1417" s="10">
        <v>3180</v>
      </c>
      <c r="L1417" s="10">
        <v>5295</v>
      </c>
      <c r="N1417" s="3"/>
      <c r="O1417" s="4"/>
      <c r="Q1417" s="13">
        <v>38.064599999999999</v>
      </c>
      <c r="R1417" s="13">
        <v>63.381149999999998</v>
      </c>
      <c r="V1417" s="16" t="s">
        <v>1486</v>
      </c>
      <c r="W1417" s="14">
        <v>4.6683000000000003</v>
      </c>
      <c r="X1417" s="14">
        <v>9.5640299999999989</v>
      </c>
      <c r="Y1417" s="22">
        <v>0.51</v>
      </c>
      <c r="Z1417" s="27">
        <v>38</v>
      </c>
      <c r="AA1417" s="32">
        <v>287</v>
      </c>
    </row>
    <row r="1418" spans="1:27" x14ac:dyDescent="0.25">
      <c r="A1418" t="s">
        <v>1704</v>
      </c>
      <c r="B1418" s="1" t="s">
        <v>378</v>
      </c>
      <c r="C1418" s="1" t="s">
        <v>47</v>
      </c>
      <c r="D1418" s="1">
        <v>0.8</v>
      </c>
      <c r="E1418" s="1">
        <v>45</v>
      </c>
      <c r="F1418" s="1" t="s">
        <v>2107</v>
      </c>
      <c r="H1418" t="str">
        <v>4,999</v>
      </c>
      <c r="I1418" t="str">
        <v>24,999</v>
      </c>
      <c r="K1418" s="10">
        <v>4999</v>
      </c>
      <c r="L1418" s="10">
        <v>24999</v>
      </c>
      <c r="N1418" s="3"/>
      <c r="O1418" s="4"/>
      <c r="Q1418" s="13">
        <v>59.838029999999996</v>
      </c>
      <c r="R1418" s="13">
        <v>299.23802999999998</v>
      </c>
      <c r="V1418" s="16" t="s">
        <v>2109</v>
      </c>
      <c r="W1418" s="14">
        <v>23.92803</v>
      </c>
      <c r="X1418" s="14">
        <v>35.898029999999999</v>
      </c>
      <c r="Y1418" s="22">
        <v>0.33</v>
      </c>
      <c r="Z1418" s="27">
        <v>44</v>
      </c>
      <c r="AA1418" s="32">
        <v>388</v>
      </c>
    </row>
    <row r="1419" spans="1:27" x14ac:dyDescent="0.25">
      <c r="A1419" t="s">
        <v>1486</v>
      </c>
      <c r="B1419" s="1" t="s">
        <v>2108</v>
      </c>
      <c r="C1419" s="1" t="s">
        <v>34</v>
      </c>
      <c r="D1419" s="1">
        <v>0.51</v>
      </c>
      <c r="E1419" s="1">
        <v>38</v>
      </c>
      <c r="F1419" s="1" t="s">
        <v>2107</v>
      </c>
      <c r="H1419" t="str">
        <v>390</v>
      </c>
      <c r="I1419" t="str">
        <v>799</v>
      </c>
      <c r="K1419" s="10">
        <v>390</v>
      </c>
      <c r="L1419" s="10">
        <v>799</v>
      </c>
      <c r="N1419" s="3"/>
      <c r="O1419" s="4"/>
      <c r="Q1419" s="13">
        <v>4.6683000000000003</v>
      </c>
      <c r="R1419" s="13">
        <v>9.5640299999999989</v>
      </c>
      <c r="V1419" s="16" t="s">
        <v>1520</v>
      </c>
      <c r="W1419" s="14">
        <v>19.43928</v>
      </c>
      <c r="X1419" s="14">
        <v>29.86515</v>
      </c>
      <c r="Y1419" s="22">
        <v>0.35</v>
      </c>
      <c r="Z1419" s="27">
        <v>41</v>
      </c>
      <c r="AA1419" s="32">
        <v>827</v>
      </c>
    </row>
    <row r="1420" spans="1:27" x14ac:dyDescent="0.25">
      <c r="A1420" t="s">
        <v>2109</v>
      </c>
      <c r="B1420" s="1" t="s">
        <v>71</v>
      </c>
      <c r="C1420" s="1" t="s">
        <v>147</v>
      </c>
      <c r="D1420" s="1">
        <v>0.33</v>
      </c>
      <c r="E1420" s="1">
        <v>44</v>
      </c>
      <c r="F1420" s="1" t="s">
        <v>1115</v>
      </c>
      <c r="H1420" t="str">
        <v>1,999</v>
      </c>
      <c r="I1420" t="str">
        <v>2,999</v>
      </c>
      <c r="K1420" s="10">
        <v>1999</v>
      </c>
      <c r="L1420" s="10">
        <v>2999</v>
      </c>
      <c r="N1420" s="3"/>
      <c r="O1420" s="4"/>
      <c r="Q1420" s="13">
        <v>23.92803</v>
      </c>
      <c r="R1420" s="13">
        <v>35.898029999999999</v>
      </c>
      <c r="V1420" s="16" t="s">
        <v>2049</v>
      </c>
      <c r="W1420" s="14">
        <v>2.20248</v>
      </c>
      <c r="X1420" s="14">
        <v>5.3864999999999998</v>
      </c>
      <c r="Y1420" s="22">
        <v>0.59</v>
      </c>
      <c r="Z1420" s="27">
        <v>42</v>
      </c>
      <c r="AA1420" s="32">
        <v>4971</v>
      </c>
    </row>
    <row r="1421" spans="1:27" x14ac:dyDescent="0.25">
      <c r="A1421" t="s">
        <v>1520</v>
      </c>
      <c r="B1421" s="1" t="s">
        <v>2110</v>
      </c>
      <c r="C1421" s="1" t="s">
        <v>952</v>
      </c>
      <c r="D1421" s="1">
        <v>0.35</v>
      </c>
      <c r="E1421" s="1">
        <v>41</v>
      </c>
      <c r="F1421" s="1" t="s">
        <v>2111</v>
      </c>
      <c r="H1421" t="str">
        <v>1,624</v>
      </c>
      <c r="I1421" t="str">
        <v>2,495</v>
      </c>
      <c r="K1421" s="10">
        <v>1624</v>
      </c>
      <c r="L1421" s="10">
        <v>2495</v>
      </c>
      <c r="N1421" s="3"/>
      <c r="O1421" s="4"/>
      <c r="Q1421" s="13">
        <v>19.43928</v>
      </c>
      <c r="R1421" s="13">
        <v>29.86515</v>
      </c>
      <c r="V1421" s="16" t="s">
        <v>1425</v>
      </c>
      <c r="W1421" s="14">
        <v>5.3266499999999999</v>
      </c>
      <c r="X1421" s="14">
        <v>11.958029999999999</v>
      </c>
      <c r="Y1421" s="22">
        <v>0.55000000000000004</v>
      </c>
      <c r="Z1421" s="27">
        <v>43</v>
      </c>
      <c r="AA1421" s="32">
        <v>229</v>
      </c>
    </row>
    <row r="1422" spans="1:27" x14ac:dyDescent="0.25">
      <c r="A1422" t="s">
        <v>2049</v>
      </c>
      <c r="B1422" s="1" t="s">
        <v>2112</v>
      </c>
      <c r="C1422" s="1" t="s">
        <v>1158</v>
      </c>
      <c r="D1422" s="1">
        <v>0.59</v>
      </c>
      <c r="E1422" s="1">
        <v>42</v>
      </c>
      <c r="F1422" s="1" t="s">
        <v>771</v>
      </c>
      <c r="H1422" t="str">
        <v>184</v>
      </c>
      <c r="I1422" t="str">
        <v>450</v>
      </c>
      <c r="K1422" s="10">
        <v>184</v>
      </c>
      <c r="L1422" s="10">
        <v>450</v>
      </c>
      <c r="N1422" s="3"/>
      <c r="O1422" s="4"/>
      <c r="Q1422" s="13">
        <v>2.20248</v>
      </c>
      <c r="R1422" s="13">
        <v>5.3864999999999998</v>
      </c>
      <c r="V1422" s="16" t="s">
        <v>2115</v>
      </c>
      <c r="W1422" s="14">
        <v>8.3670299999999997</v>
      </c>
      <c r="X1422" s="14">
        <v>20.229299999999999</v>
      </c>
      <c r="Y1422" s="22">
        <v>0.59</v>
      </c>
      <c r="Z1422" s="27">
        <v>41</v>
      </c>
      <c r="AA1422" s="32">
        <v>3524</v>
      </c>
    </row>
    <row r="1423" spans="1:27" x14ac:dyDescent="0.25">
      <c r="A1423" t="s">
        <v>1425</v>
      </c>
      <c r="B1423" s="1" t="s">
        <v>2113</v>
      </c>
      <c r="C1423" s="1" t="s">
        <v>30</v>
      </c>
      <c r="D1423" s="1">
        <v>0.55000000000000004</v>
      </c>
      <c r="E1423" s="1">
        <v>43</v>
      </c>
      <c r="F1423" s="1" t="s">
        <v>2114</v>
      </c>
      <c r="H1423" t="str">
        <v>445</v>
      </c>
      <c r="I1423" t="str">
        <v>999</v>
      </c>
      <c r="K1423" s="10">
        <v>445</v>
      </c>
      <c r="L1423" s="10">
        <v>999</v>
      </c>
      <c r="N1423" s="3"/>
      <c r="O1423" s="4"/>
      <c r="Q1423" s="13">
        <v>5.3266499999999999</v>
      </c>
      <c r="R1423" s="13">
        <v>11.958029999999999</v>
      </c>
      <c r="V1423" s="16" t="s">
        <v>1437</v>
      </c>
      <c r="W1423" s="14">
        <v>19.163969999999999</v>
      </c>
      <c r="X1423" s="14">
        <v>46.563299999999998</v>
      </c>
      <c r="Y1423" s="22">
        <v>0.59</v>
      </c>
      <c r="Z1423" s="27">
        <v>42</v>
      </c>
      <c r="AA1423" s="32">
        <v>156</v>
      </c>
    </row>
    <row r="1424" spans="1:27" x14ac:dyDescent="0.25">
      <c r="A1424" t="s">
        <v>2115</v>
      </c>
      <c r="B1424" s="1" t="s">
        <v>16</v>
      </c>
      <c r="C1424" s="1" t="s">
        <v>1784</v>
      </c>
      <c r="D1424" s="1">
        <v>0.59</v>
      </c>
      <c r="E1424" s="1">
        <v>41</v>
      </c>
      <c r="F1424" s="1" t="s">
        <v>2116</v>
      </c>
      <c r="H1424" t="str">
        <v>699</v>
      </c>
      <c r="I1424" t="str">
        <v>1,690</v>
      </c>
      <c r="K1424" s="10">
        <v>699</v>
      </c>
      <c r="L1424" s="10">
        <v>1690</v>
      </c>
      <c r="N1424" s="3"/>
      <c r="O1424" s="4"/>
      <c r="Q1424" s="13">
        <v>8.3670299999999997</v>
      </c>
      <c r="R1424" s="13">
        <v>20.229299999999999</v>
      </c>
      <c r="V1424" s="16" t="s">
        <v>1628</v>
      </c>
      <c r="W1424" s="14">
        <v>2.7650700000000001</v>
      </c>
      <c r="X1424" s="14">
        <v>3.1122000000000001</v>
      </c>
      <c r="Y1424" s="22">
        <v>0.11</v>
      </c>
      <c r="Z1424" s="27">
        <v>41</v>
      </c>
      <c r="AA1424" s="32">
        <v>490</v>
      </c>
    </row>
    <row r="1425" spans="1:27" x14ac:dyDescent="0.25">
      <c r="A1425" t="s">
        <v>1437</v>
      </c>
      <c r="B1425" s="1" t="s">
        <v>2117</v>
      </c>
      <c r="C1425" s="1" t="s">
        <v>2118</v>
      </c>
      <c r="D1425" s="1">
        <v>0.59</v>
      </c>
      <c r="E1425" s="1">
        <v>42</v>
      </c>
      <c r="F1425" s="1" t="s">
        <v>2119</v>
      </c>
      <c r="H1425" t="str">
        <v>1,601</v>
      </c>
      <c r="I1425" t="str">
        <v>3,890</v>
      </c>
      <c r="K1425" s="10">
        <v>1601</v>
      </c>
      <c r="L1425" s="10">
        <v>3890</v>
      </c>
      <c r="N1425" s="3"/>
      <c r="O1425" s="4"/>
      <c r="Q1425" s="13">
        <v>19.163969999999999</v>
      </c>
      <c r="R1425" s="13">
        <v>46.563299999999998</v>
      </c>
      <c r="V1425" s="16" t="s">
        <v>1425</v>
      </c>
      <c r="W1425" s="14">
        <v>4.4169299999999998</v>
      </c>
      <c r="X1425" s="14">
        <v>7.1700299999999997</v>
      </c>
      <c r="Y1425" s="22">
        <v>0.38</v>
      </c>
      <c r="Z1425" s="27">
        <v>39</v>
      </c>
      <c r="AA1425" s="32">
        <v>82</v>
      </c>
    </row>
    <row r="1426" spans="1:27" x14ac:dyDescent="0.25">
      <c r="A1426" t="s">
        <v>1628</v>
      </c>
      <c r="B1426" s="1" t="s">
        <v>2120</v>
      </c>
      <c r="C1426" s="1" t="s">
        <v>1727</v>
      </c>
      <c r="D1426" s="1">
        <v>0.11</v>
      </c>
      <c r="E1426" s="1">
        <v>41</v>
      </c>
      <c r="F1426" s="1" t="s">
        <v>320</v>
      </c>
      <c r="H1426" t="str">
        <v>231</v>
      </c>
      <c r="I1426" t="str">
        <v>260</v>
      </c>
      <c r="K1426" s="10">
        <v>231</v>
      </c>
      <c r="L1426" s="10">
        <v>260</v>
      </c>
      <c r="N1426" s="3"/>
      <c r="O1426" s="4"/>
      <c r="Q1426" s="13">
        <v>2.7650700000000001</v>
      </c>
      <c r="R1426" s="13">
        <v>3.1122000000000001</v>
      </c>
      <c r="V1426" s="16" t="s">
        <v>1416</v>
      </c>
      <c r="W1426" s="14">
        <v>9.6837300000000006</v>
      </c>
      <c r="X1426" s="14">
        <v>23.3415</v>
      </c>
      <c r="Y1426" s="22">
        <v>0.59</v>
      </c>
      <c r="Z1426" s="27">
        <v>39</v>
      </c>
      <c r="AA1426" s="32">
        <v>710</v>
      </c>
    </row>
    <row r="1427" spans="1:27" x14ac:dyDescent="0.25">
      <c r="A1427" t="s">
        <v>1425</v>
      </c>
      <c r="B1427" s="1" t="s">
        <v>573</v>
      </c>
      <c r="C1427" s="1" t="s">
        <v>80</v>
      </c>
      <c r="D1427" s="1">
        <v>0.38</v>
      </c>
      <c r="E1427" s="1">
        <v>39</v>
      </c>
      <c r="F1427" s="1" t="s">
        <v>2121</v>
      </c>
      <c r="H1427" t="str">
        <v>369</v>
      </c>
      <c r="I1427" t="str">
        <v>599</v>
      </c>
      <c r="K1427" s="10">
        <v>369</v>
      </c>
      <c r="L1427" s="10">
        <v>599</v>
      </c>
      <c r="N1427" s="3"/>
      <c r="O1427" s="4"/>
      <c r="Q1427" s="13">
        <v>4.4169299999999998</v>
      </c>
      <c r="R1427" s="13">
        <v>7.1700299999999997</v>
      </c>
      <c r="V1427" s="16" t="s">
        <v>1450</v>
      </c>
      <c r="W1427" s="14">
        <v>14.352029999999999</v>
      </c>
      <c r="X1427" s="14">
        <v>35.790300000000002</v>
      </c>
      <c r="Y1427" s="22">
        <v>0.6</v>
      </c>
      <c r="Z1427" s="27">
        <v>38</v>
      </c>
      <c r="AA1427" s="32">
        <v>133</v>
      </c>
    </row>
    <row r="1428" spans="1:27" x14ac:dyDescent="0.25">
      <c r="A1428" t="s">
        <v>1416</v>
      </c>
      <c r="B1428" s="1" t="s">
        <v>1496</v>
      </c>
      <c r="C1428" s="1" t="s">
        <v>1696</v>
      </c>
      <c r="D1428" s="1">
        <v>0.59</v>
      </c>
      <c r="E1428" s="1">
        <v>39</v>
      </c>
      <c r="F1428" s="1" t="s">
        <v>2122</v>
      </c>
      <c r="H1428" t="str">
        <v>809</v>
      </c>
      <c r="I1428" t="str">
        <v>1,950</v>
      </c>
      <c r="K1428" s="10">
        <v>809</v>
      </c>
      <c r="L1428" s="10">
        <v>1950</v>
      </c>
      <c r="N1428" s="3"/>
      <c r="O1428" s="4"/>
      <c r="Q1428" s="13">
        <v>9.6837300000000006</v>
      </c>
      <c r="R1428" s="13">
        <v>23.3415</v>
      </c>
      <c r="V1428" s="16" t="s">
        <v>1450</v>
      </c>
      <c r="W1428" s="14">
        <v>73.256399999999999</v>
      </c>
      <c r="X1428" s="14">
        <v>96.633809999999997</v>
      </c>
      <c r="Y1428" s="22">
        <v>0.24</v>
      </c>
      <c r="Z1428" s="27">
        <v>46</v>
      </c>
      <c r="AA1428" s="32">
        <v>2751</v>
      </c>
    </row>
    <row r="1429" spans="1:27" x14ac:dyDescent="0.25">
      <c r="A1429" t="s">
        <v>1450</v>
      </c>
      <c r="B1429" s="1" t="s">
        <v>110</v>
      </c>
      <c r="C1429" s="1" t="s">
        <v>720</v>
      </c>
      <c r="D1429" s="1">
        <v>0.6</v>
      </c>
      <c r="E1429" s="1">
        <v>38</v>
      </c>
      <c r="F1429" s="1" t="s">
        <v>2123</v>
      </c>
      <c r="H1429" t="str">
        <v>1,199</v>
      </c>
      <c r="I1429" t="str">
        <v>2,990</v>
      </c>
      <c r="K1429" s="10">
        <v>1199</v>
      </c>
      <c r="L1429" s="10">
        <v>2990</v>
      </c>
      <c r="N1429" s="3"/>
      <c r="O1429" s="4"/>
      <c r="Q1429" s="13">
        <v>14.352029999999999</v>
      </c>
      <c r="R1429" s="13">
        <v>35.790300000000002</v>
      </c>
      <c r="V1429" s="16" t="s">
        <v>1489</v>
      </c>
      <c r="W1429" s="14">
        <v>21.534029999999998</v>
      </c>
      <c r="X1429" s="14">
        <v>31.110029999999998</v>
      </c>
      <c r="Y1429" s="22">
        <v>0.31</v>
      </c>
      <c r="Z1429" s="27">
        <v>36</v>
      </c>
      <c r="AA1429" s="32">
        <v>771</v>
      </c>
    </row>
    <row r="1430" spans="1:27" x14ac:dyDescent="0.25">
      <c r="A1430" t="s">
        <v>1450</v>
      </c>
      <c r="B1430" s="1" t="s">
        <v>2056</v>
      </c>
      <c r="C1430" s="1" t="s">
        <v>2124</v>
      </c>
      <c r="D1430" s="1">
        <v>0.24</v>
      </c>
      <c r="E1430" s="1">
        <v>46</v>
      </c>
      <c r="F1430" s="1" t="s">
        <v>2125</v>
      </c>
      <c r="H1430" t="str">
        <v>6,120</v>
      </c>
      <c r="I1430" t="str">
        <v>8,073</v>
      </c>
      <c r="K1430" s="10">
        <v>6120</v>
      </c>
      <c r="L1430" s="10">
        <v>8073</v>
      </c>
      <c r="N1430" s="3"/>
      <c r="O1430" s="4"/>
      <c r="Q1430" s="13">
        <v>73.256399999999999</v>
      </c>
      <c r="R1430" s="13">
        <v>96.633809999999997</v>
      </c>
      <c r="V1430" s="16" t="s">
        <v>1936</v>
      </c>
      <c r="W1430" s="14">
        <v>227.41802999999999</v>
      </c>
      <c r="X1430" s="14">
        <v>359.08803</v>
      </c>
      <c r="Y1430" s="22">
        <v>0.37</v>
      </c>
      <c r="Z1430" s="27">
        <v>41</v>
      </c>
      <c r="AA1430" s="32">
        <v>2536</v>
      </c>
    </row>
    <row r="1431" spans="1:27" x14ac:dyDescent="0.25">
      <c r="A1431" t="s">
        <v>1489</v>
      </c>
      <c r="B1431" s="1" t="s">
        <v>55</v>
      </c>
      <c r="C1431" s="1" t="s">
        <v>715</v>
      </c>
      <c r="D1431" s="1">
        <v>0.31</v>
      </c>
      <c r="E1431" s="1">
        <v>36</v>
      </c>
      <c r="F1431" s="1" t="s">
        <v>2126</v>
      </c>
      <c r="H1431" t="str">
        <v>1,799</v>
      </c>
      <c r="I1431" t="str">
        <v>2,599</v>
      </c>
      <c r="K1431" s="10">
        <v>1799</v>
      </c>
      <c r="L1431" s="10">
        <v>2599</v>
      </c>
      <c r="N1431" s="3"/>
      <c r="O1431" s="4"/>
      <c r="Q1431" s="13">
        <v>21.534029999999998</v>
      </c>
      <c r="R1431" s="13">
        <v>31.110029999999998</v>
      </c>
      <c r="V1431" s="16" t="s">
        <v>1621</v>
      </c>
      <c r="W1431" s="14">
        <v>23.92803</v>
      </c>
      <c r="X1431" s="14">
        <v>28.249199999999998</v>
      </c>
      <c r="Y1431" s="22">
        <v>0.15</v>
      </c>
      <c r="Z1431" s="27">
        <v>42</v>
      </c>
      <c r="AA1431" s="32">
        <v>7801</v>
      </c>
    </row>
    <row r="1432" spans="1:27" x14ac:dyDescent="0.25">
      <c r="A1432" t="s">
        <v>1936</v>
      </c>
      <c r="B1432" s="1" t="s">
        <v>428</v>
      </c>
      <c r="C1432" s="1" t="s">
        <v>173</v>
      </c>
      <c r="D1432" s="1">
        <v>0.37</v>
      </c>
      <c r="E1432" s="1">
        <v>41</v>
      </c>
      <c r="F1432" s="1" t="s">
        <v>2127</v>
      </c>
      <c r="H1432" t="str">
        <v>18,999</v>
      </c>
      <c r="I1432" t="str">
        <v>29,999</v>
      </c>
      <c r="K1432" s="10">
        <v>18999</v>
      </c>
      <c r="L1432" s="10">
        <v>29999</v>
      </c>
      <c r="N1432" s="3"/>
      <c r="O1432" s="4"/>
      <c r="Q1432" s="13">
        <v>227.41802999999999</v>
      </c>
      <c r="R1432" s="13">
        <v>359.08803</v>
      </c>
      <c r="V1432" s="16" t="s">
        <v>2130</v>
      </c>
      <c r="W1432" s="14">
        <v>71.808030000000002</v>
      </c>
      <c r="X1432" s="14">
        <v>137.59514999999999</v>
      </c>
      <c r="Y1432" s="22">
        <v>0.48</v>
      </c>
      <c r="Z1432" s="27">
        <v>43</v>
      </c>
      <c r="AA1432" s="32">
        <v>534</v>
      </c>
    </row>
    <row r="1433" spans="1:27" x14ac:dyDescent="0.25">
      <c r="A1433" t="s">
        <v>1621</v>
      </c>
      <c r="B1433" s="1" t="s">
        <v>71</v>
      </c>
      <c r="C1433" s="1" t="s">
        <v>2128</v>
      </c>
      <c r="D1433" s="1">
        <v>0.15</v>
      </c>
      <c r="E1433" s="1">
        <v>42</v>
      </c>
      <c r="F1433" s="1" t="s">
        <v>2129</v>
      </c>
      <c r="H1433" t="str">
        <v>1,999</v>
      </c>
      <c r="I1433" t="str">
        <v>2,360</v>
      </c>
      <c r="K1433" s="10">
        <v>1999</v>
      </c>
      <c r="L1433" s="10">
        <v>2360</v>
      </c>
      <c r="N1433" s="3"/>
      <c r="O1433" s="4"/>
      <c r="Q1433" s="13">
        <v>23.92803</v>
      </c>
      <c r="R1433" s="13">
        <v>28.249199999999998</v>
      </c>
      <c r="V1433" s="16" t="s">
        <v>1562</v>
      </c>
      <c r="W1433" s="14">
        <v>31.110029999999998</v>
      </c>
      <c r="X1433" s="14">
        <v>57.2166</v>
      </c>
      <c r="Y1433" s="22">
        <v>0.46</v>
      </c>
      <c r="Z1433" s="27">
        <v>39</v>
      </c>
      <c r="AA1433" s="32">
        <v>898</v>
      </c>
    </row>
    <row r="1434" spans="1:27" x14ac:dyDescent="0.25">
      <c r="A1434" t="s">
        <v>2130</v>
      </c>
      <c r="B1434" s="1" t="s">
        <v>588</v>
      </c>
      <c r="C1434" s="1" t="s">
        <v>2131</v>
      </c>
      <c r="D1434" s="1">
        <v>0.48</v>
      </c>
      <c r="E1434" s="1">
        <v>43</v>
      </c>
      <c r="F1434" s="1" t="s">
        <v>2132</v>
      </c>
      <c r="H1434" t="str">
        <v>5,999</v>
      </c>
      <c r="I1434" t="str">
        <v>11,495</v>
      </c>
      <c r="K1434" s="10">
        <v>5999</v>
      </c>
      <c r="L1434" s="10">
        <v>11495</v>
      </c>
      <c r="N1434" s="3"/>
      <c r="O1434" s="4"/>
      <c r="Q1434" s="13">
        <v>71.808030000000002</v>
      </c>
      <c r="R1434" s="13">
        <v>137.59514999999999</v>
      </c>
      <c r="V1434" s="16" t="s">
        <v>2032</v>
      </c>
      <c r="W1434" s="14">
        <v>14.352029999999999</v>
      </c>
      <c r="X1434" s="14">
        <v>28.727999999999998</v>
      </c>
      <c r="Y1434" s="22">
        <v>0.5</v>
      </c>
      <c r="Z1434" s="27">
        <v>39</v>
      </c>
      <c r="AA1434" s="32">
        <v>1202</v>
      </c>
    </row>
    <row r="1435" spans="1:27" x14ac:dyDescent="0.25">
      <c r="A1435" t="s">
        <v>1562</v>
      </c>
      <c r="B1435" s="1" t="s">
        <v>715</v>
      </c>
      <c r="C1435" s="1" t="s">
        <v>2133</v>
      </c>
      <c r="D1435" s="1">
        <v>0.46</v>
      </c>
      <c r="E1435" s="1">
        <v>39</v>
      </c>
      <c r="F1435" s="1" t="s">
        <v>2134</v>
      </c>
      <c r="H1435" t="str">
        <v>2,599</v>
      </c>
      <c r="I1435" t="str">
        <v>4,780</v>
      </c>
      <c r="K1435" s="10">
        <v>2599</v>
      </c>
      <c r="L1435" s="10">
        <v>4780</v>
      </c>
      <c r="N1435" s="3"/>
      <c r="O1435" s="4"/>
      <c r="Q1435" s="13">
        <v>31.110029999999998</v>
      </c>
      <c r="R1435" s="13">
        <v>57.2166</v>
      </c>
      <c r="V1435" s="16" t="s">
        <v>1486</v>
      </c>
      <c r="W1435" s="14">
        <v>2.6214300000000001</v>
      </c>
      <c r="X1435" s="14">
        <v>2.9805299999999999</v>
      </c>
      <c r="Y1435" s="22">
        <v>0.12</v>
      </c>
      <c r="Z1435" s="27">
        <v>4</v>
      </c>
      <c r="AA1435" s="32">
        <v>1108</v>
      </c>
    </row>
    <row r="1436" spans="1:27" x14ac:dyDescent="0.25">
      <c r="A1436" t="s">
        <v>2032</v>
      </c>
      <c r="B1436" s="1" t="s">
        <v>110</v>
      </c>
      <c r="C1436" s="1" t="s">
        <v>722</v>
      </c>
      <c r="D1436" s="1">
        <v>0.5</v>
      </c>
      <c r="E1436" s="1">
        <v>39</v>
      </c>
      <c r="F1436" s="1" t="s">
        <v>2135</v>
      </c>
      <c r="H1436" t="str">
        <v>1,199</v>
      </c>
      <c r="I1436" t="str">
        <v>2,400</v>
      </c>
      <c r="K1436" s="10">
        <v>1199</v>
      </c>
      <c r="L1436" s="10">
        <v>2400</v>
      </c>
      <c r="N1436" s="3"/>
      <c r="O1436" s="4"/>
      <c r="Q1436" s="13">
        <v>14.352029999999999</v>
      </c>
      <c r="R1436" s="13">
        <v>28.727999999999998</v>
      </c>
      <c r="V1436" s="16" t="s">
        <v>1422</v>
      </c>
      <c r="W1436" s="14">
        <v>9.5640299999999989</v>
      </c>
      <c r="X1436" s="14">
        <v>14.352029999999999</v>
      </c>
      <c r="Y1436" s="22">
        <v>0.33</v>
      </c>
      <c r="Z1436" s="27">
        <v>44</v>
      </c>
      <c r="AA1436" s="32">
        <v>17</v>
      </c>
    </row>
    <row r="1437" spans="1:27" x14ac:dyDescent="0.25">
      <c r="A1437" t="s">
        <v>1486</v>
      </c>
      <c r="B1437" s="1" t="s">
        <v>36</v>
      </c>
      <c r="C1437" s="1" t="s">
        <v>49</v>
      </c>
      <c r="D1437" s="1">
        <v>0.12</v>
      </c>
      <c r="E1437" s="1">
        <v>4</v>
      </c>
      <c r="F1437" s="1" t="s">
        <v>2136</v>
      </c>
      <c r="H1437" t="str">
        <v>219</v>
      </c>
      <c r="I1437" t="str">
        <v>249</v>
      </c>
      <c r="K1437" s="10">
        <v>219</v>
      </c>
      <c r="L1437" s="10">
        <v>249</v>
      </c>
      <c r="N1437" s="3"/>
      <c r="O1437" s="4"/>
      <c r="Q1437" s="13">
        <v>2.6214300000000001</v>
      </c>
      <c r="R1437" s="13">
        <v>2.9805299999999999</v>
      </c>
      <c r="V1437" s="16" t="s">
        <v>1682</v>
      </c>
      <c r="W1437" s="14">
        <v>74.202029999999993</v>
      </c>
      <c r="X1437" s="14">
        <v>131.65803</v>
      </c>
      <c r="Y1437" s="22">
        <v>0.44</v>
      </c>
      <c r="Z1437" s="27">
        <v>42</v>
      </c>
      <c r="AA1437" s="32">
        <v>10429</v>
      </c>
    </row>
    <row r="1438" spans="1:27" x14ac:dyDescent="0.25">
      <c r="A1438" t="s">
        <v>1422</v>
      </c>
      <c r="B1438" s="1" t="s">
        <v>34</v>
      </c>
      <c r="C1438" s="1" t="s">
        <v>110</v>
      </c>
      <c r="D1438" s="1">
        <v>0.33</v>
      </c>
      <c r="E1438" s="1">
        <v>44</v>
      </c>
      <c r="F1438" s="1" t="s">
        <v>2137</v>
      </c>
      <c r="H1438" t="str">
        <v>799</v>
      </c>
      <c r="I1438" t="str">
        <v>1,199</v>
      </c>
      <c r="K1438" s="10">
        <v>799</v>
      </c>
      <c r="L1438" s="10">
        <v>1199</v>
      </c>
      <c r="N1438" s="3"/>
      <c r="O1438" s="4"/>
      <c r="Q1438" s="13">
        <v>9.5640299999999989</v>
      </c>
      <c r="R1438" s="13">
        <v>14.352029999999999</v>
      </c>
      <c r="V1438" s="16" t="s">
        <v>1484</v>
      </c>
      <c r="W1438" s="14">
        <v>81.276299999999992</v>
      </c>
      <c r="X1438" s="14">
        <v>131.61015</v>
      </c>
      <c r="Y1438" s="22">
        <v>0.38</v>
      </c>
      <c r="Z1438" s="27">
        <v>45</v>
      </c>
      <c r="AA1438" s="32">
        <v>3192</v>
      </c>
    </row>
    <row r="1439" spans="1:27" x14ac:dyDescent="0.25">
      <c r="A1439" t="s">
        <v>1682</v>
      </c>
      <c r="B1439" s="1" t="s">
        <v>1541</v>
      </c>
      <c r="C1439" s="1" t="s">
        <v>581</v>
      </c>
      <c r="D1439" s="1">
        <v>0.44</v>
      </c>
      <c r="E1439" s="1">
        <v>42</v>
      </c>
      <c r="F1439" s="1" t="s">
        <v>2138</v>
      </c>
      <c r="H1439" t="str">
        <v>6,199</v>
      </c>
      <c r="I1439" t="str">
        <v>10,999</v>
      </c>
      <c r="K1439" s="10">
        <v>6199</v>
      </c>
      <c r="L1439" s="10">
        <v>10999</v>
      </c>
      <c r="N1439" s="3"/>
      <c r="O1439" s="4"/>
      <c r="Q1439" s="13">
        <v>74.202029999999993</v>
      </c>
      <c r="R1439" s="13">
        <v>131.65803</v>
      </c>
      <c r="V1439" s="16" t="s">
        <v>2142</v>
      </c>
      <c r="W1439" s="14">
        <v>23.7345948</v>
      </c>
      <c r="X1439" s="14">
        <v>39.500999999999998</v>
      </c>
      <c r="Y1439" s="22">
        <v>0.4</v>
      </c>
      <c r="Z1439" s="27">
        <v>41</v>
      </c>
      <c r="AA1439" s="32">
        <v>5873</v>
      </c>
    </row>
    <row r="1440" spans="1:27" x14ac:dyDescent="0.25">
      <c r="A1440" t="s">
        <v>1484</v>
      </c>
      <c r="B1440" s="1" t="s">
        <v>2139</v>
      </c>
      <c r="C1440" s="1" t="s">
        <v>2140</v>
      </c>
      <c r="D1440" s="1">
        <v>0.38</v>
      </c>
      <c r="E1440" s="1">
        <v>45</v>
      </c>
      <c r="F1440" s="1" t="s">
        <v>2141</v>
      </c>
      <c r="H1440" t="str">
        <v>6,790</v>
      </c>
      <c r="I1440" t="str">
        <v>10,995</v>
      </c>
      <c r="K1440" s="10">
        <v>6790</v>
      </c>
      <c r="L1440" s="10">
        <v>10995</v>
      </c>
      <c r="N1440" s="3"/>
      <c r="O1440" s="4"/>
      <c r="Q1440" s="13">
        <v>81.276299999999992</v>
      </c>
      <c r="R1440" s="13">
        <v>131.61015</v>
      </c>
      <c r="V1440" s="16" t="s">
        <v>1628</v>
      </c>
      <c r="W1440" s="14">
        <v>2.3820299999999999</v>
      </c>
      <c r="X1440" s="14">
        <v>4.7880000000000003</v>
      </c>
      <c r="Y1440" s="22">
        <v>0.5</v>
      </c>
      <c r="Z1440" s="27">
        <v>41</v>
      </c>
      <c r="AA1440" s="32">
        <v>1379</v>
      </c>
    </row>
    <row r="1441" spans="1:27" x14ac:dyDescent="0.25">
      <c r="A1441" t="s">
        <v>2142</v>
      </c>
      <c r="B1441" s="1" t="s">
        <v>2143</v>
      </c>
      <c r="C1441" s="1" t="s">
        <v>1807</v>
      </c>
      <c r="D1441" s="1">
        <v>0.4</v>
      </c>
      <c r="E1441" s="1">
        <v>41</v>
      </c>
      <c r="F1441" s="1" t="s">
        <v>2144</v>
      </c>
      <c r="H1441" t="str">
        <v>1,982.84</v>
      </c>
      <c r="I1441" t="str">
        <v>3,300</v>
      </c>
      <c r="K1441" s="10">
        <v>1982.84</v>
      </c>
      <c r="L1441" s="10">
        <v>3300</v>
      </c>
      <c r="N1441" s="3"/>
      <c r="O1441" s="4"/>
      <c r="Q1441" s="13">
        <v>23.7345948</v>
      </c>
      <c r="R1441" s="13">
        <v>39.500999999999998</v>
      </c>
      <c r="V1441" s="16" t="s">
        <v>1416</v>
      </c>
      <c r="W1441" s="14">
        <v>14.124599999999999</v>
      </c>
      <c r="X1441" s="14">
        <v>17.236799999999999</v>
      </c>
      <c r="Y1441" s="22">
        <v>0.18</v>
      </c>
      <c r="Z1441" s="27">
        <v>42</v>
      </c>
      <c r="AA1441" s="32">
        <v>1527</v>
      </c>
    </row>
    <row r="1442" spans="1:27" x14ac:dyDescent="0.25">
      <c r="A1442" t="s">
        <v>1628</v>
      </c>
      <c r="B1442" s="1" t="s">
        <v>10</v>
      </c>
      <c r="C1442" s="1" t="s">
        <v>1177</v>
      </c>
      <c r="D1442" s="1">
        <v>0.5</v>
      </c>
      <c r="E1442" s="1">
        <v>41</v>
      </c>
      <c r="F1442" s="1" t="s">
        <v>2145</v>
      </c>
      <c r="H1442" t="str">
        <v>199</v>
      </c>
      <c r="I1442" t="str">
        <v>400</v>
      </c>
      <c r="K1442" s="10">
        <v>199</v>
      </c>
      <c r="L1442" s="10">
        <v>400</v>
      </c>
      <c r="N1442" s="3"/>
      <c r="O1442" s="4"/>
      <c r="Q1442" s="13">
        <v>2.3820299999999999</v>
      </c>
      <c r="R1442" s="13">
        <v>4.7880000000000003</v>
      </c>
      <c r="V1442" s="16" t="s">
        <v>1562</v>
      </c>
      <c r="W1442" s="14">
        <v>26.322029999999998</v>
      </c>
      <c r="X1442" s="14">
        <v>36.448650000000001</v>
      </c>
      <c r="Y1442" s="22">
        <v>0.28000000000000003</v>
      </c>
      <c r="Z1442" s="27">
        <v>42</v>
      </c>
      <c r="AA1442" s="32">
        <v>2686</v>
      </c>
    </row>
    <row r="1443" spans="1:27" x14ac:dyDescent="0.25">
      <c r="A1443" t="s">
        <v>1416</v>
      </c>
      <c r="B1443" s="1" t="s">
        <v>2146</v>
      </c>
      <c r="C1443" s="1" t="s">
        <v>2147</v>
      </c>
      <c r="D1443" s="1">
        <v>0.18</v>
      </c>
      <c r="E1443" s="1">
        <v>42</v>
      </c>
      <c r="F1443" s="1" t="s">
        <v>2148</v>
      </c>
      <c r="H1443" t="str">
        <v>1,180</v>
      </c>
      <c r="I1443" t="str">
        <v>1,440</v>
      </c>
      <c r="K1443" s="10">
        <v>1180</v>
      </c>
      <c r="L1443" s="10">
        <v>1440</v>
      </c>
      <c r="N1443" s="3"/>
      <c r="O1443" s="4"/>
      <c r="Q1443" s="13">
        <v>14.124599999999999</v>
      </c>
      <c r="R1443" s="13">
        <v>17.236799999999999</v>
      </c>
      <c r="V1443" s="16" t="s">
        <v>1624</v>
      </c>
      <c r="W1443" s="14">
        <v>35.898029999999999</v>
      </c>
      <c r="X1443" s="14">
        <v>43.032150000000001</v>
      </c>
      <c r="Y1443" s="22">
        <v>0.17</v>
      </c>
      <c r="Z1443" s="27">
        <v>4</v>
      </c>
      <c r="AA1443" s="32">
        <v>178</v>
      </c>
    </row>
    <row r="1444" spans="1:27" x14ac:dyDescent="0.25">
      <c r="A1444" t="s">
        <v>1562</v>
      </c>
      <c r="B1444" s="1" t="s">
        <v>111</v>
      </c>
      <c r="C1444" s="1" t="s">
        <v>2149</v>
      </c>
      <c r="D1444" s="1">
        <v>0.28000000000000003</v>
      </c>
      <c r="E1444" s="1">
        <v>42</v>
      </c>
      <c r="F1444" s="1" t="s">
        <v>2150</v>
      </c>
      <c r="H1444" t="str">
        <v>2,199</v>
      </c>
      <c r="I1444" t="str">
        <v>3,045</v>
      </c>
      <c r="K1444" s="10">
        <v>2199</v>
      </c>
      <c r="L1444" s="10">
        <v>3045</v>
      </c>
      <c r="N1444" s="3"/>
      <c r="O1444" s="4"/>
      <c r="Q1444" s="13">
        <v>26.322029999999998</v>
      </c>
      <c r="R1444" s="13">
        <v>36.448650000000001</v>
      </c>
      <c r="V1444" s="16" t="s">
        <v>2152</v>
      </c>
      <c r="W1444" s="14">
        <v>3.02841</v>
      </c>
      <c r="X1444" s="14">
        <v>5.9849999999999994</v>
      </c>
      <c r="Y1444" s="22">
        <v>0.49</v>
      </c>
      <c r="Z1444" s="27">
        <v>43</v>
      </c>
      <c r="AA1444" s="32">
        <v>2664</v>
      </c>
    </row>
    <row r="1445" spans="1:27" x14ac:dyDescent="0.25">
      <c r="A1445" t="s">
        <v>1624</v>
      </c>
      <c r="B1445" s="1" t="s">
        <v>147</v>
      </c>
      <c r="C1445" s="1" t="s">
        <v>1512</v>
      </c>
      <c r="D1445" s="1">
        <v>0.17</v>
      </c>
      <c r="E1445" s="1">
        <v>4</v>
      </c>
      <c r="F1445" s="1" t="s">
        <v>2151</v>
      </c>
      <c r="H1445" t="str">
        <v>2,999</v>
      </c>
      <c r="I1445" t="str">
        <v>3,595</v>
      </c>
      <c r="K1445" s="10">
        <v>2999</v>
      </c>
      <c r="L1445" s="10">
        <v>3595</v>
      </c>
      <c r="N1445" s="3"/>
      <c r="O1445" s="4"/>
      <c r="Q1445" s="13">
        <v>35.898029999999999</v>
      </c>
      <c r="R1445" s="13">
        <v>43.032150000000001</v>
      </c>
      <c r="V1445" s="16" t="s">
        <v>1881</v>
      </c>
      <c r="W1445" s="14">
        <v>5.9730299999999996</v>
      </c>
      <c r="X1445" s="14">
        <v>9.5640299999999989</v>
      </c>
      <c r="Y1445" s="22">
        <v>0.38</v>
      </c>
      <c r="Z1445" s="27">
        <v>36</v>
      </c>
      <c r="AA1445" s="32">
        <v>212</v>
      </c>
    </row>
    <row r="1446" spans="1:27" x14ac:dyDescent="0.25">
      <c r="A1446" t="s">
        <v>2152</v>
      </c>
      <c r="B1446" s="1" t="s">
        <v>2153</v>
      </c>
      <c r="C1446" s="1" t="s">
        <v>113</v>
      </c>
      <c r="D1446" s="1">
        <v>0.49</v>
      </c>
      <c r="E1446" s="1">
        <v>43</v>
      </c>
      <c r="F1446" s="1" t="s">
        <v>2154</v>
      </c>
      <c r="H1446" t="str">
        <v>253</v>
      </c>
      <c r="I1446" t="str">
        <v>500</v>
      </c>
      <c r="K1446" s="10">
        <v>253</v>
      </c>
      <c r="L1446" s="10">
        <v>500</v>
      </c>
      <c r="N1446" s="3"/>
      <c r="O1446" s="4"/>
      <c r="Q1446" s="13">
        <v>3.02841</v>
      </c>
      <c r="R1446" s="13">
        <v>5.9849999999999994</v>
      </c>
      <c r="V1446" s="16" t="s">
        <v>1419</v>
      </c>
      <c r="W1446" s="14">
        <v>13.75353</v>
      </c>
      <c r="X1446" s="14">
        <v>22.731030000000001</v>
      </c>
      <c r="Y1446" s="22">
        <v>0.39</v>
      </c>
      <c r="Z1446" s="27">
        <v>35</v>
      </c>
      <c r="AA1446" s="32">
        <v>24</v>
      </c>
    </row>
    <row r="1447" spans="1:27" x14ac:dyDescent="0.25">
      <c r="A1447" t="s">
        <v>1881</v>
      </c>
      <c r="B1447" s="1" t="s">
        <v>24</v>
      </c>
      <c r="C1447" s="1" t="s">
        <v>34</v>
      </c>
      <c r="D1447" s="1">
        <v>0.38</v>
      </c>
      <c r="E1447" s="1">
        <v>36</v>
      </c>
      <c r="F1447" s="1" t="s">
        <v>2076</v>
      </c>
      <c r="H1447" t="str">
        <v>499</v>
      </c>
      <c r="I1447" t="str">
        <v>799</v>
      </c>
      <c r="K1447" s="10">
        <v>499</v>
      </c>
      <c r="L1447" s="10">
        <v>799</v>
      </c>
      <c r="N1447" s="3"/>
      <c r="O1447" s="4"/>
      <c r="Q1447" s="13">
        <v>5.9730299999999996</v>
      </c>
      <c r="R1447" s="13">
        <v>9.5640299999999989</v>
      </c>
      <c r="V1447" s="16" t="s">
        <v>1447</v>
      </c>
      <c r="W1447" s="14">
        <v>5.4702900000000003</v>
      </c>
      <c r="X1447" s="14">
        <v>9.5640299999999989</v>
      </c>
      <c r="Y1447" s="22">
        <v>0.43</v>
      </c>
      <c r="Z1447" s="27">
        <v>43</v>
      </c>
      <c r="AA1447" s="32">
        <v>1868</v>
      </c>
    </row>
    <row r="1448" spans="1:27" x14ac:dyDescent="0.25">
      <c r="A1448" t="s">
        <v>1419</v>
      </c>
      <c r="B1448" s="1" t="s">
        <v>563</v>
      </c>
      <c r="C1448" s="1" t="s">
        <v>13</v>
      </c>
      <c r="D1448" s="1">
        <v>0.39</v>
      </c>
      <c r="E1448" s="1">
        <v>35</v>
      </c>
      <c r="F1448" s="1" t="s">
        <v>281</v>
      </c>
      <c r="H1448" t="str">
        <v>1,149</v>
      </c>
      <c r="I1448" t="str">
        <v>1,899</v>
      </c>
      <c r="K1448" s="10">
        <v>1149</v>
      </c>
      <c r="L1448" s="10">
        <v>1899</v>
      </c>
      <c r="N1448" s="3"/>
      <c r="O1448" s="4"/>
      <c r="Q1448" s="13">
        <v>13.75353</v>
      </c>
      <c r="R1448" s="13">
        <v>22.731030000000001</v>
      </c>
      <c r="V1448" s="16" t="s">
        <v>1875</v>
      </c>
      <c r="W1448" s="14">
        <v>2.7411300000000001</v>
      </c>
      <c r="X1448" s="14">
        <v>4.7760299999999996</v>
      </c>
      <c r="Y1448" s="22">
        <v>0.43</v>
      </c>
      <c r="Z1448" s="27">
        <v>36</v>
      </c>
      <c r="AA1448" s="32">
        <v>451</v>
      </c>
    </row>
    <row r="1449" spans="1:27" x14ac:dyDescent="0.25">
      <c r="A1449" t="s">
        <v>1447</v>
      </c>
      <c r="B1449" s="1" t="s">
        <v>2155</v>
      </c>
      <c r="C1449" s="1" t="s">
        <v>34</v>
      </c>
      <c r="D1449" s="1">
        <v>0.43</v>
      </c>
      <c r="E1449" s="1">
        <v>43</v>
      </c>
      <c r="F1449" s="1" t="s">
        <v>2156</v>
      </c>
      <c r="H1449" t="str">
        <v>457</v>
      </c>
      <c r="I1449" t="str">
        <v>799</v>
      </c>
      <c r="K1449" s="10">
        <v>457</v>
      </c>
      <c r="L1449" s="10">
        <v>799</v>
      </c>
      <c r="N1449" s="3"/>
      <c r="O1449" s="4"/>
      <c r="Q1449" s="13">
        <v>5.4702900000000003</v>
      </c>
      <c r="R1449" s="13">
        <v>9.5640299999999989</v>
      </c>
      <c r="V1449" s="16" t="s">
        <v>1628</v>
      </c>
      <c r="W1449" s="14">
        <v>2.3820299999999999</v>
      </c>
      <c r="X1449" s="14">
        <v>8.3670299999999997</v>
      </c>
      <c r="Y1449" s="22">
        <v>0.72</v>
      </c>
      <c r="Z1449" s="27">
        <v>29</v>
      </c>
      <c r="AA1449" s="32">
        <v>159</v>
      </c>
    </row>
    <row r="1450" spans="1:27" x14ac:dyDescent="0.25">
      <c r="A1450" t="s">
        <v>1875</v>
      </c>
      <c r="B1450" s="1" t="s">
        <v>26</v>
      </c>
      <c r="C1450" s="1" t="s">
        <v>7</v>
      </c>
      <c r="D1450" s="1">
        <v>0.43</v>
      </c>
      <c r="E1450" s="1">
        <v>36</v>
      </c>
      <c r="F1450" s="1" t="s">
        <v>2157</v>
      </c>
      <c r="H1450" t="str">
        <v>229</v>
      </c>
      <c r="I1450" t="str">
        <v>399</v>
      </c>
      <c r="K1450" s="10">
        <v>229</v>
      </c>
      <c r="L1450" s="10">
        <v>399</v>
      </c>
      <c r="N1450" s="3"/>
      <c r="O1450" s="4"/>
      <c r="Q1450" s="13">
        <v>2.7411300000000001</v>
      </c>
      <c r="R1450" s="13">
        <v>4.7760299999999996</v>
      </c>
      <c r="V1450" s="16" t="s">
        <v>2032</v>
      </c>
      <c r="W1450" s="14">
        <v>10.76103</v>
      </c>
      <c r="X1450" s="14">
        <v>23.92803</v>
      </c>
      <c r="Y1450" s="22">
        <v>0.55000000000000004</v>
      </c>
      <c r="Z1450" s="27">
        <v>42</v>
      </c>
      <c r="AA1450" s="32">
        <v>39</v>
      </c>
    </row>
    <row r="1451" spans="1:27" x14ac:dyDescent="0.25">
      <c r="A1451" t="s">
        <v>1628</v>
      </c>
      <c r="B1451" s="1" t="s">
        <v>10</v>
      </c>
      <c r="C1451" s="1" t="s">
        <v>16</v>
      </c>
      <c r="D1451" s="1">
        <v>0.72</v>
      </c>
      <c r="E1451" s="1">
        <v>29</v>
      </c>
      <c r="F1451" s="1" t="s">
        <v>2158</v>
      </c>
      <c r="H1451" t="str">
        <v>199</v>
      </c>
      <c r="I1451" t="str">
        <v>699</v>
      </c>
      <c r="K1451" s="10">
        <v>199</v>
      </c>
      <c r="L1451" s="10">
        <v>699</v>
      </c>
      <c r="N1451" s="3"/>
      <c r="O1451" s="4"/>
      <c r="Q1451" s="13">
        <v>2.3820299999999999</v>
      </c>
      <c r="R1451" s="13">
        <v>8.3670299999999997</v>
      </c>
      <c r="V1451" s="16" t="s">
        <v>1751</v>
      </c>
      <c r="W1451" s="14">
        <v>17.94303</v>
      </c>
      <c r="X1451" s="14">
        <v>26.322029999999998</v>
      </c>
      <c r="Y1451" s="22">
        <v>0.32</v>
      </c>
      <c r="Z1451" s="27">
        <v>44</v>
      </c>
      <c r="AA1451" s="32">
        <v>6531</v>
      </c>
    </row>
    <row r="1452" spans="1:27" x14ac:dyDescent="0.25">
      <c r="A1452" t="s">
        <v>2032</v>
      </c>
      <c r="B1452" s="1" t="s">
        <v>40</v>
      </c>
      <c r="C1452" s="1" t="s">
        <v>71</v>
      </c>
      <c r="D1452" s="1">
        <v>0.55000000000000004</v>
      </c>
      <c r="E1452" s="1">
        <v>42</v>
      </c>
      <c r="F1452" s="1" t="s">
        <v>2159</v>
      </c>
      <c r="H1452" t="str">
        <v>899</v>
      </c>
      <c r="I1452" t="str">
        <v>1,999</v>
      </c>
      <c r="K1452" s="10">
        <v>899</v>
      </c>
      <c r="L1452" s="10">
        <v>1999</v>
      </c>
      <c r="N1452" s="3"/>
      <c r="O1452" s="4"/>
      <c r="Q1452" s="13">
        <v>10.76103</v>
      </c>
      <c r="R1452" s="13">
        <v>23.92803</v>
      </c>
      <c r="V1452" s="16" t="s">
        <v>1445</v>
      </c>
      <c r="W1452" s="14">
        <v>5.0992199999999999</v>
      </c>
      <c r="X1452" s="14">
        <v>11.958029999999999</v>
      </c>
      <c r="Y1452" s="22">
        <v>0.56999999999999995</v>
      </c>
      <c r="Z1452" s="27">
        <v>41</v>
      </c>
      <c r="AA1452" s="32">
        <v>222</v>
      </c>
    </row>
    <row r="1453" spans="1:27" x14ac:dyDescent="0.25">
      <c r="A1453" t="s">
        <v>1751</v>
      </c>
      <c r="B1453" s="1" t="s">
        <v>128</v>
      </c>
      <c r="C1453" s="1" t="s">
        <v>111</v>
      </c>
      <c r="D1453" s="1">
        <v>0.32</v>
      </c>
      <c r="E1453" s="1">
        <v>44</v>
      </c>
      <c r="F1453" s="1" t="s">
        <v>2160</v>
      </c>
      <c r="H1453" t="str">
        <v>1,499</v>
      </c>
      <c r="I1453" t="str">
        <v>2,199</v>
      </c>
      <c r="K1453" s="10">
        <v>1499</v>
      </c>
      <c r="L1453" s="10">
        <v>2199</v>
      </c>
      <c r="N1453" s="3"/>
      <c r="O1453" s="4"/>
      <c r="Q1453" s="13">
        <v>17.94303</v>
      </c>
      <c r="R1453" s="13">
        <v>26.322029999999998</v>
      </c>
      <c r="V1453" s="16" t="s">
        <v>1422</v>
      </c>
      <c r="W1453" s="14">
        <v>27.770399999999999</v>
      </c>
      <c r="X1453" s="14">
        <v>39.381299999999996</v>
      </c>
      <c r="Y1453" s="22">
        <v>0.28999999999999998</v>
      </c>
      <c r="Z1453" s="27">
        <v>38</v>
      </c>
      <c r="AA1453" s="32">
        <v>195</v>
      </c>
    </row>
    <row r="1454" spans="1:27" x14ac:dyDescent="0.25">
      <c r="A1454" t="s">
        <v>1445</v>
      </c>
      <c r="B1454" s="1" t="s">
        <v>2161</v>
      </c>
      <c r="C1454" s="1" t="s">
        <v>30</v>
      </c>
      <c r="D1454" s="1">
        <v>0.56999999999999995</v>
      </c>
      <c r="E1454" s="1">
        <v>41</v>
      </c>
      <c r="F1454" s="1" t="s">
        <v>2162</v>
      </c>
      <c r="H1454" t="str">
        <v>426</v>
      </c>
      <c r="I1454" t="str">
        <v>999</v>
      </c>
      <c r="K1454" s="10">
        <v>426</v>
      </c>
      <c r="L1454" s="10">
        <v>999</v>
      </c>
      <c r="N1454" s="3"/>
      <c r="O1454" s="4"/>
      <c r="Q1454" s="13">
        <v>5.0992199999999999</v>
      </c>
      <c r="R1454" s="13">
        <v>11.958029999999999</v>
      </c>
      <c r="V1454" s="16" t="s">
        <v>1731</v>
      </c>
      <c r="W1454" s="14">
        <v>18.709109999999999</v>
      </c>
      <c r="X1454" s="14">
        <v>37.083059999999996</v>
      </c>
      <c r="Y1454" s="22">
        <v>0.5</v>
      </c>
      <c r="Z1454" s="27">
        <v>35</v>
      </c>
      <c r="AA1454" s="32">
        <v>2283</v>
      </c>
    </row>
    <row r="1455" spans="1:27" x14ac:dyDescent="0.25">
      <c r="A1455" t="s">
        <v>1422</v>
      </c>
      <c r="B1455" s="1" t="s">
        <v>2163</v>
      </c>
      <c r="C1455" s="1" t="s">
        <v>2093</v>
      </c>
      <c r="D1455" s="1">
        <v>0.28999999999999998</v>
      </c>
      <c r="E1455" s="1">
        <v>38</v>
      </c>
      <c r="F1455" s="1" t="s">
        <v>2164</v>
      </c>
      <c r="H1455" t="str">
        <v>2,320</v>
      </c>
      <c r="I1455" t="str">
        <v>3,290</v>
      </c>
      <c r="K1455" s="10">
        <v>2320</v>
      </c>
      <c r="L1455" s="10">
        <v>3290</v>
      </c>
      <c r="N1455" s="3"/>
      <c r="O1455" s="4"/>
      <c r="Q1455" s="13">
        <v>27.770399999999999</v>
      </c>
      <c r="R1455" s="13">
        <v>39.381299999999996</v>
      </c>
      <c r="V1455" s="16" t="s">
        <v>1419</v>
      </c>
      <c r="W1455" s="14">
        <v>41.748606899999999</v>
      </c>
      <c r="X1455" s="14">
        <v>59.7303</v>
      </c>
      <c r="Y1455" s="22">
        <v>0.3</v>
      </c>
      <c r="Z1455" s="27">
        <v>41</v>
      </c>
      <c r="AA1455" s="32">
        <v>1127</v>
      </c>
    </row>
    <row r="1456" spans="1:27" x14ac:dyDescent="0.25">
      <c r="A1456" t="s">
        <v>1731</v>
      </c>
      <c r="B1456" s="1" t="s">
        <v>2165</v>
      </c>
      <c r="C1456" s="1" t="s">
        <v>2166</v>
      </c>
      <c r="D1456" s="1">
        <v>0.5</v>
      </c>
      <c r="E1456" s="1">
        <v>35</v>
      </c>
      <c r="F1456" s="1" t="s">
        <v>2167</v>
      </c>
      <c r="H1456" t="str">
        <v>1,563</v>
      </c>
      <c r="I1456" t="str">
        <v>3,098</v>
      </c>
      <c r="K1456" s="10">
        <v>1563</v>
      </c>
      <c r="L1456" s="10">
        <v>3098</v>
      </c>
      <c r="N1456" s="3"/>
      <c r="O1456" s="4"/>
      <c r="Q1456" s="13">
        <v>18.709109999999999</v>
      </c>
      <c r="R1456" s="13">
        <v>37.083059999999996</v>
      </c>
      <c r="V1456" s="16" t="s">
        <v>1544</v>
      </c>
      <c r="W1456" s="14">
        <v>5.9610599999999998</v>
      </c>
      <c r="X1456" s="14">
        <v>14.363999999999999</v>
      </c>
      <c r="Y1456" s="22">
        <v>0.59</v>
      </c>
      <c r="Z1456" s="27">
        <v>32</v>
      </c>
      <c r="AA1456" s="32">
        <v>113</v>
      </c>
    </row>
    <row r="1457" spans="1:27" x14ac:dyDescent="0.25">
      <c r="A1457" t="s">
        <v>1419</v>
      </c>
      <c r="B1457" s="1" t="s">
        <v>2168</v>
      </c>
      <c r="C1457" s="1" t="s">
        <v>1108</v>
      </c>
      <c r="D1457" s="1">
        <v>0.3</v>
      </c>
      <c r="E1457" s="1">
        <v>41</v>
      </c>
      <c r="F1457" s="1" t="s">
        <v>2169</v>
      </c>
      <c r="H1457" t="str">
        <v>3,487.77</v>
      </c>
      <c r="I1457" t="str">
        <v>4,990</v>
      </c>
      <c r="K1457" s="10">
        <v>3487.77</v>
      </c>
      <c r="L1457" s="10">
        <v>4990</v>
      </c>
      <c r="N1457" s="3"/>
      <c r="O1457" s="4"/>
      <c r="Q1457" s="13">
        <v>41.748606899999999</v>
      </c>
      <c r="R1457" s="13">
        <v>59.7303</v>
      </c>
      <c r="V1457" s="16" t="s">
        <v>1416</v>
      </c>
      <c r="W1457" s="14">
        <v>32.259149999999998</v>
      </c>
      <c r="X1457" s="14">
        <v>32.259149999999998</v>
      </c>
      <c r="Y1457" s="22">
        <v>0</v>
      </c>
      <c r="Z1457" s="27">
        <v>44</v>
      </c>
      <c r="AA1457" s="32">
        <v>2518</v>
      </c>
    </row>
    <row r="1458" spans="1:27" x14ac:dyDescent="0.25">
      <c r="A1458" t="s">
        <v>1544</v>
      </c>
      <c r="B1458" s="1" t="s">
        <v>2170</v>
      </c>
      <c r="C1458" s="1" t="s">
        <v>239</v>
      </c>
      <c r="D1458" s="1">
        <v>0.59</v>
      </c>
      <c r="E1458" s="1">
        <v>32</v>
      </c>
      <c r="F1458" s="1" t="s">
        <v>2171</v>
      </c>
      <c r="H1458" t="str">
        <v>498</v>
      </c>
      <c r="I1458" t="str">
        <v>1,200</v>
      </c>
      <c r="K1458" s="10">
        <v>498</v>
      </c>
      <c r="L1458" s="10">
        <v>1200</v>
      </c>
      <c r="N1458" s="3"/>
      <c r="O1458" s="4"/>
      <c r="Q1458" s="13">
        <v>5.9610599999999998</v>
      </c>
      <c r="R1458" s="13">
        <v>14.363999999999999</v>
      </c>
      <c r="V1458" s="16" t="s">
        <v>1419</v>
      </c>
      <c r="W1458" s="14">
        <v>11.359529999999999</v>
      </c>
      <c r="X1458" s="14">
        <v>27.519030000000001</v>
      </c>
      <c r="Y1458" s="22">
        <v>0.59</v>
      </c>
      <c r="Z1458" s="27">
        <v>36</v>
      </c>
      <c r="AA1458" s="32">
        <v>550</v>
      </c>
    </row>
    <row r="1459" spans="1:27" x14ac:dyDescent="0.25">
      <c r="A1459" t="s">
        <v>1416</v>
      </c>
      <c r="B1459" s="1" t="s">
        <v>1846</v>
      </c>
      <c r="C1459" s="1" t="s">
        <v>1846</v>
      </c>
      <c r="D1459" s="1">
        <v>0</v>
      </c>
      <c r="E1459" s="1">
        <v>44</v>
      </c>
      <c r="F1459" s="1" t="s">
        <v>2172</v>
      </c>
      <c r="H1459" t="str">
        <v>2,695</v>
      </c>
      <c r="I1459" t="str">
        <v>2,695</v>
      </c>
      <c r="K1459" s="10">
        <v>2695</v>
      </c>
      <c r="L1459" s="10">
        <v>2695</v>
      </c>
      <c r="N1459" s="3"/>
      <c r="O1459" s="4"/>
      <c r="Q1459" s="13">
        <v>32.259149999999998</v>
      </c>
      <c r="R1459" s="13">
        <v>32.259149999999998</v>
      </c>
      <c r="V1459" s="16" t="s">
        <v>1425</v>
      </c>
      <c r="W1459" s="14">
        <v>2.3820299999999999</v>
      </c>
      <c r="X1459" s="14">
        <v>11.958029999999999</v>
      </c>
      <c r="Y1459" s="22">
        <v>0.8</v>
      </c>
      <c r="Z1459" s="27">
        <v>31</v>
      </c>
      <c r="AA1459" s="32">
        <v>2</v>
      </c>
    </row>
    <row r="1460" spans="1:27" x14ac:dyDescent="0.25">
      <c r="A1460" t="s">
        <v>1419</v>
      </c>
      <c r="B1460" s="1" t="s">
        <v>307</v>
      </c>
      <c r="C1460" s="1" t="s">
        <v>372</v>
      </c>
      <c r="D1460" s="1">
        <v>0.59</v>
      </c>
      <c r="E1460" s="1">
        <v>36</v>
      </c>
      <c r="F1460" s="1" t="s">
        <v>1752</v>
      </c>
      <c r="H1460" t="str">
        <v>949</v>
      </c>
      <c r="I1460" t="str">
        <v>2,299</v>
      </c>
      <c r="K1460" s="10">
        <v>949</v>
      </c>
      <c r="L1460" s="10">
        <v>2299</v>
      </c>
      <c r="N1460" s="3"/>
      <c r="O1460" s="4"/>
      <c r="Q1460" s="13">
        <v>11.359529999999999</v>
      </c>
      <c r="R1460" s="13">
        <v>27.519030000000001</v>
      </c>
      <c r="V1460" s="16" t="s">
        <v>1628</v>
      </c>
      <c r="W1460" s="14">
        <v>4.5366299999999997</v>
      </c>
      <c r="X1460" s="14">
        <v>11.00043</v>
      </c>
      <c r="Y1460" s="22">
        <v>0.59</v>
      </c>
      <c r="Z1460" s="27">
        <v>4</v>
      </c>
      <c r="AA1460" s="32">
        <v>109</v>
      </c>
    </row>
    <row r="1461" spans="1:27" x14ac:dyDescent="0.25">
      <c r="A1461" t="s">
        <v>1425</v>
      </c>
      <c r="B1461" s="1" t="s">
        <v>10</v>
      </c>
      <c r="C1461" s="1" t="s">
        <v>30</v>
      </c>
      <c r="D1461" s="1">
        <v>0.8</v>
      </c>
      <c r="E1461" s="1">
        <v>31</v>
      </c>
      <c r="F1461" s="1" t="s">
        <v>1941</v>
      </c>
      <c r="H1461" t="str">
        <v>199</v>
      </c>
      <c r="I1461" t="str">
        <v>999</v>
      </c>
      <c r="K1461" s="10">
        <v>199</v>
      </c>
      <c r="L1461" s="10">
        <v>999</v>
      </c>
      <c r="N1461" s="3"/>
      <c r="O1461" s="4"/>
      <c r="Q1461" s="13">
        <v>2.3820299999999999</v>
      </c>
      <c r="R1461" s="13">
        <v>11.958029999999999</v>
      </c>
      <c r="V1461" s="16" t="s">
        <v>1639</v>
      </c>
      <c r="W1461" s="14">
        <v>27.291599999999999</v>
      </c>
      <c r="X1461" s="14">
        <v>36.448650000000001</v>
      </c>
      <c r="Y1461" s="22">
        <v>0.25</v>
      </c>
      <c r="Z1461" s="27">
        <v>41</v>
      </c>
      <c r="AA1461" s="32">
        <v>4118</v>
      </c>
    </row>
    <row r="1462" spans="1:27" x14ac:dyDescent="0.25">
      <c r="A1462" t="s">
        <v>1628</v>
      </c>
      <c r="B1462" s="1" t="s">
        <v>311</v>
      </c>
      <c r="C1462" s="1" t="s">
        <v>2173</v>
      </c>
      <c r="D1462" s="1">
        <v>0.59</v>
      </c>
      <c r="E1462" s="1">
        <v>4</v>
      </c>
      <c r="F1462" s="1" t="s">
        <v>2174</v>
      </c>
      <c r="H1462" t="str">
        <v>379</v>
      </c>
      <c r="I1462" t="str">
        <v>919</v>
      </c>
      <c r="K1462" s="10">
        <v>379</v>
      </c>
      <c r="L1462" s="10">
        <v>919</v>
      </c>
      <c r="N1462" s="3"/>
      <c r="O1462" s="4"/>
      <c r="Q1462" s="13">
        <v>4.5366299999999997</v>
      </c>
      <c r="R1462" s="13">
        <v>11.00043</v>
      </c>
      <c r="V1462" s="16" t="s">
        <v>1601</v>
      </c>
      <c r="W1462" s="14">
        <v>26.561429999999998</v>
      </c>
      <c r="X1462" s="14">
        <v>36.867599999999996</v>
      </c>
      <c r="Y1462" s="22">
        <v>0.28000000000000003</v>
      </c>
      <c r="Z1462" s="27">
        <v>36</v>
      </c>
      <c r="AA1462" s="32">
        <v>468</v>
      </c>
    </row>
    <row r="1463" spans="1:27" x14ac:dyDescent="0.25">
      <c r="A1463" t="s">
        <v>1639</v>
      </c>
      <c r="B1463" s="1" t="s">
        <v>2175</v>
      </c>
      <c r="C1463" s="1" t="s">
        <v>2149</v>
      </c>
      <c r="D1463" s="1">
        <v>0.25</v>
      </c>
      <c r="E1463" s="1">
        <v>41</v>
      </c>
      <c r="F1463" s="1" t="s">
        <v>2176</v>
      </c>
      <c r="H1463" t="str">
        <v>2,280</v>
      </c>
      <c r="I1463" t="str">
        <v>3,045</v>
      </c>
      <c r="K1463" s="10">
        <v>2280</v>
      </c>
      <c r="L1463" s="10">
        <v>3045</v>
      </c>
      <c r="N1463" s="3"/>
      <c r="O1463" s="4"/>
      <c r="Q1463" s="13">
        <v>27.291599999999999</v>
      </c>
      <c r="R1463" s="13">
        <v>36.448650000000001</v>
      </c>
      <c r="V1463" s="16" t="s">
        <v>1621</v>
      </c>
      <c r="W1463" s="14">
        <v>16.746030000000001</v>
      </c>
      <c r="X1463" s="14">
        <v>22.6233</v>
      </c>
      <c r="Y1463" s="22">
        <v>0.26</v>
      </c>
      <c r="Z1463" s="27">
        <v>4</v>
      </c>
      <c r="AA1463" s="32">
        <v>8031</v>
      </c>
    </row>
    <row r="1464" spans="1:27" x14ac:dyDescent="0.25">
      <c r="A1464" t="s">
        <v>1601</v>
      </c>
      <c r="B1464" s="1" t="s">
        <v>2177</v>
      </c>
      <c r="C1464" s="1" t="s">
        <v>2178</v>
      </c>
      <c r="D1464" s="1">
        <v>0.28000000000000003</v>
      </c>
      <c r="E1464" s="1">
        <v>36</v>
      </c>
      <c r="F1464" s="1" t="s">
        <v>2179</v>
      </c>
      <c r="H1464" t="str">
        <v>2,219</v>
      </c>
      <c r="I1464" t="str">
        <v>3,080</v>
      </c>
      <c r="K1464" s="10">
        <v>2219</v>
      </c>
      <c r="L1464" s="10">
        <v>3080</v>
      </c>
      <c r="N1464" s="3"/>
      <c r="O1464" s="4"/>
      <c r="Q1464" s="13">
        <v>26.561429999999998</v>
      </c>
      <c r="R1464" s="13">
        <v>36.867599999999996</v>
      </c>
      <c r="V1464" s="17" t="s">
        <v>1522</v>
      </c>
      <c r="W1464" s="14">
        <v>34.270110000000003</v>
      </c>
      <c r="X1464" s="14">
        <v>44.1693</v>
      </c>
      <c r="Y1464" s="23">
        <v>0.22</v>
      </c>
      <c r="Z1464" s="28">
        <v>43</v>
      </c>
      <c r="AA1464" s="33">
        <v>6987</v>
      </c>
    </row>
    <row r="1465" spans="1:27" x14ac:dyDescent="0.25">
      <c r="A1465" t="s">
        <v>1621</v>
      </c>
      <c r="B1465" s="1" t="s">
        <v>124</v>
      </c>
      <c r="C1465" s="1" t="s">
        <v>1219</v>
      </c>
      <c r="D1465" s="1">
        <v>0.26</v>
      </c>
      <c r="E1465" s="1">
        <v>4</v>
      </c>
      <c r="F1465" s="1" t="s">
        <v>2180</v>
      </c>
      <c r="H1465" t="str">
        <v>1,399</v>
      </c>
      <c r="I1465" t="str">
        <v>1,890</v>
      </c>
      <c r="K1465" s="10">
        <v>1399</v>
      </c>
      <c r="L1465" s="10">
        <v>1890</v>
      </c>
      <c r="N1465" s="3"/>
      <c r="O1465" s="4"/>
      <c r="Q1465" s="13">
        <v>16.746030000000001</v>
      </c>
      <c r="R1465" s="13">
        <v>22.6233</v>
      </c>
      <c r="V1465" s="16"/>
      <c r="Y1465" s="22"/>
      <c r="Z1465" s="27"/>
      <c r="AA1465" s="32"/>
    </row>
    <row r="1466" spans="1:27" x14ac:dyDescent="0.25">
      <c r="A1466" t="s">
        <v>1522</v>
      </c>
      <c r="B1466" s="1" t="s">
        <v>2181</v>
      </c>
      <c r="C1466" s="1" t="s">
        <v>2182</v>
      </c>
      <c r="D1466" s="1">
        <v>0.22</v>
      </c>
      <c r="E1466" s="1">
        <v>43</v>
      </c>
      <c r="F1466" s="1" t="s">
        <v>2183</v>
      </c>
      <c r="H1466" t="str">
        <v>2,863</v>
      </c>
      <c r="I1466" t="str">
        <v>3,690</v>
      </c>
      <c r="K1466" s="10">
        <v>2863</v>
      </c>
      <c r="L1466" s="10">
        <v>3690</v>
      </c>
      <c r="N1466" s="3"/>
      <c r="O1466" s="4"/>
      <c r="Q1466" s="13">
        <v>34.270110000000003</v>
      </c>
      <c r="R1466" s="13">
        <v>44.1693</v>
      </c>
      <c r="V1466" s="20"/>
      <c r="Y1466" s="24"/>
      <c r="Z1466" s="29"/>
      <c r="AA1466" s="34"/>
    </row>
  </sheetData>
  <dataConsolidate/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23EAB8D-900D-484B-9919-9D9BB5CA607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3</vt:i4>
      </vt:variant>
    </vt:vector>
  </HeadingPairs>
  <TitlesOfParts>
    <vt:vector size="5" baseType="lpstr">
      <vt:lpstr>Analisis</vt:lpstr>
      <vt:lpstr>amazon_BASE</vt:lpstr>
      <vt:lpstr>Tabla_Base</vt:lpstr>
      <vt:lpstr>Tabla_Precios_Convertidos</vt:lpstr>
      <vt:lpstr>Tabla_Total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franco rodriguez</dc:creator>
  <cp:lastModifiedBy>Agustina Piacquadio</cp:lastModifiedBy>
  <dcterms:created xsi:type="dcterms:W3CDTF">2024-03-18T23:00:42Z</dcterms:created>
  <dcterms:modified xsi:type="dcterms:W3CDTF">2024-03-22T16:38:35Z</dcterms:modified>
</cp:coreProperties>
</file>