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D:\DATA_FOR_ANALYSIS\Excel_tut\PROJECT_1\"/>
    </mc:Choice>
  </mc:AlternateContent>
  <xr:revisionPtr revIDLastSave="0" documentId="13_ncr:1_{2AC02744-5DBD-46C1-AF19-D11656DB65BA}" xr6:coauthVersionLast="47" xr6:coauthVersionMax="47" xr10:uidLastSave="{00000000-0000-0000-0000-000000000000}"/>
  <bookViews>
    <workbookView xWindow="11424" yWindow="0" windowWidth="11712" windowHeight="12336" firstSheet="1" activeTab="1" xr2:uid="{00000000-000D-0000-FFFF-FFFF00000000}"/>
  </bookViews>
  <sheets>
    <sheet name="bike_buyers" sheetId="1" r:id="rId1"/>
    <sheet name="Dashboard" sheetId="2" r:id="rId2"/>
    <sheet name="Pivot Table" sheetId="8"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5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<sst xmlns="http://schemas.openxmlformats.org/spreadsheetml/2006/main" count="16270" uniqueCount="54">
  <si>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</si>
  <si>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</si>
  <si>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</si>
  <si>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</si>
  <si>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</si>
  <si>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</si>
  <si>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</si>
  <si>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</si>
  <si>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</si>
  <si>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</si>
  <si>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</si>
  <si>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</si>
  <si>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</si>
  <si>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</si>
  <si>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</si>
  <si>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</si>
  <si>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</si>
  <si>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</si>
  <si>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</si>
  <si>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</si>
  <si>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</si>
  <si>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</si>
  <si>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</si>
  <si>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</si>
  <si>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</si>
  <si>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</si>
  <si>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</si>
  <si>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</si>
  <si>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</si>
  <si>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</si>
  <si>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</si>
  <si>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</si>
  <si>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</si>
  <si>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</si>
  <si>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</si>
  <si>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</si>
  <si>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</si>
  <si>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</si>
  <si>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</si>
  <si>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</si>
  <si>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 </t>
  </si>
  <si>
    <t>Age Brackets</t>
  </si>
  <si>
    <t>Row Labels</t>
  </si>
  <si>
    <t>Grand Total</t>
  </si>
  <si>
    <t>Average of Income</t>
  </si>
  <si>
    <t>Adolescent</t>
  </si>
  <si>
    <t>Middle Age</t>
  </si>
  <si>
    <t>Old Age</t>
  </si>
  <si>
    <t>Column Labels</t>
  </si>
  <si>
    <t>Count of Purchased Bike</t>
  </si>
  <si>
    <t>More than 10 Miles</t>
  </si>
  <si>
    <t>BIKE SALES DASHBOARD</t>
  </si>
  <si>
    <t xml:space="preserve">CONTROL KNOBS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</si>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</sst>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7" tint="0.59999389629810485"/>
      <name val="Microsoft YaHei Light"/>
      <family val="2"/>
    </font>
    <font>
      <sz val="22"/>
      <color rgb="FF9966FF"/>
      <name val="Corbel Light"/>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966FF"/>
        <bgColor indexed="64"/>
      </patternFill>
    </fill>
    <fill>
      <patternFill patternType="solid">
        <fgColor theme="0"/>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7" fillId="33" borderId="0" xfId="0" applyFont="1" applyFill="1"/>
    <xf numFmtId="0" fontId="0" fillId="34" borderId="0" xfId="0" applyFill="1"/>
    <xf numFmtId="0" fontId="0" fillId="35" borderId="0" xfId="0" applyFill="1"/>
    <xf numFmtId="0" fontId="0" fillId="33" borderId="0" xfId="0" applyFill="1" applyAlignment="1">
      <alignment vertical="center"/>
    </xf>
    <xf numFmtId="0" fontId="19" fillId="33" borderId="0" xfId="0" applyFont="1" applyFill="1" applyAlignment="1">
      <alignment vertical="center"/>
    </xf>
    <xf numFmtId="0" fontId="0" fillId="33" borderId="0" xfId="0" applyFill="1" applyAlignment="1">
      <alignment horizontal="center" vertical="top"/>
    </xf>
    <xf numFmtId="0" fontId="17" fillId="0" borderId="0" xfId="0" applyFont="1"/>
    <xf numFmtId="0" fontId="17" fillId="35" borderId="0" xfId="0" applyFont="1" applyFill="1"/>
    <xf numFmtId="0" fontId="0" fillId="35" borderId="0" xfId="0" applyFill="1" applyAlignment="1">
      <alignment horizontal="center" vertical="center"/>
    </xf>
    <xf numFmtId="0" fontId="0" fillId="35" borderId="0" xfId="0" applyFont="1" applyFill="1" applyAlignment="1">
      <alignment horizontal="center" vertical="center"/>
    </xf>
    <xf numFmtId="0" fontId="20" fillId="35"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8" formatCode="&quot;₹&quot;\ #,##0"/>
    </dxf>
  </dxfs>
  <tableStyles count="0" defaultTableStyle="TableStyleMedium2" defaultPivotStyle="PivotStyleLight16"/>
  <colors>
    <mruColors>
      <color rgb="FF9966FF"/>
      <color rgb="FFFFFF99"/>
      <color rgb="FFFFFF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22215472832686955"/>
          <c:y val="0.1168180900464365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69829983938576"/>
          <c:y val="0.26825398748233392"/>
          <c:w val="0.51656040662827596"/>
          <c:h val="0.30268927922471228"/>
        </c:manualLayout>
      </c:layout>
      <c:barChart>
        <c:barDir val="col"/>
        <c:grouping val="clustered"/>
        <c:varyColors val="0"/>
        <c:ser>
          <c:idx val="0"/>
          <c:order val="0"/>
          <c:tx>
            <c:strRef>
              <c:f>'Pivot Table'!$B$3:$B$4</c:f>
              <c:strCache>
                <c:ptCount val="1"/>
                <c:pt idx="0">
                  <c:v>No</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05F1-4F99-87FD-F62DB15F86E1}"/>
            </c:ext>
          </c:extLst>
        </c:ser>
        <c:ser>
          <c:idx val="1"/>
          <c:order val="1"/>
          <c:tx>
            <c:strRef>
              <c:f>'Pivot Table'!$C$3:$C$4</c:f>
              <c:strCache>
                <c:ptCount val="1"/>
                <c:pt idx="0">
                  <c:v>Yes</c:v>
                </c:pt>
              </c:strCache>
            </c:strRef>
          </c:tx>
          <c:spPr>
            <a:solidFill>
              <a:schemeClr val="accent4"/>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05F1-4F99-87FD-F62DB15F86E1}"/>
            </c:ext>
          </c:extLst>
        </c:ser>
        <c:dLbls>
          <c:showLegendKey val="0"/>
          <c:showVal val="0"/>
          <c:showCatName val="0"/>
          <c:showSerName val="0"/>
          <c:showPercent val="0"/>
          <c:showBubbleSize val="0"/>
        </c:dLbls>
        <c:gapWidth val="219"/>
        <c:overlap val="-27"/>
        <c:axId val="1583087855"/>
        <c:axId val="1583088335"/>
      </c:barChart>
      <c:catAx>
        <c:axId val="1583087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088335"/>
        <c:crosses val="autoZero"/>
        <c:auto val="1"/>
        <c:lblAlgn val="ctr"/>
        <c:lblOffset val="100"/>
        <c:noMultiLvlLbl val="0"/>
      </c:catAx>
      <c:valAx>
        <c:axId val="1583088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087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8839530207728357"/>
          <c:y val="7.0493120193084971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58379815925072"/>
          <c:y val="0.19180996670718173"/>
          <c:w val="0.6750489951642642"/>
          <c:h val="0.36831932921136534"/>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D8-4B41-8613-C87465890CA9}"/>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DD8-4B41-8613-C87465890CA9}"/>
            </c:ext>
          </c:extLst>
        </c:ser>
        <c:dLbls>
          <c:showLegendKey val="0"/>
          <c:showVal val="0"/>
          <c:showCatName val="0"/>
          <c:showSerName val="0"/>
          <c:showPercent val="0"/>
          <c:showBubbleSize val="0"/>
        </c:dLbls>
        <c:marker val="1"/>
        <c:smooth val="0"/>
        <c:axId val="1567882367"/>
        <c:axId val="1567883807"/>
      </c:lineChart>
      <c:catAx>
        <c:axId val="156788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883807"/>
        <c:crosses val="autoZero"/>
        <c:auto val="1"/>
        <c:lblAlgn val="ctr"/>
        <c:lblOffset val="100"/>
        <c:noMultiLvlLbl val="0"/>
      </c:catAx>
      <c:valAx>
        <c:axId val="1567883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882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manualLayout>
          <c:xMode val="edge"/>
          <c:yMode val="edge"/>
          <c:x val="0.30120368432960615"/>
          <c:y val="0.1385997170436074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Table'!$A$45:$A$48</c:f>
              <c:strCache>
                <c:ptCount val="3"/>
                <c:pt idx="0">
                  <c:v>Adolescent</c:v>
                </c:pt>
                <c:pt idx="1">
                  <c:v>Middle Age</c:v>
                </c:pt>
                <c:pt idx="2">
                  <c:v>Old Age</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7E7-4A34-B0A1-8D171DABDF6D}"/>
            </c:ext>
          </c:extLst>
        </c:ser>
        <c:ser>
          <c:idx val="1"/>
          <c:order val="1"/>
          <c:tx>
            <c:strRef>
              <c:f>'Pivot Table'!$C$43:$C$44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Table'!$A$45:$A$48</c:f>
              <c:strCache>
                <c:ptCount val="3"/>
                <c:pt idx="0">
                  <c:v>Adolescent</c:v>
                </c:pt>
                <c:pt idx="1">
                  <c:v>Middle Age</c:v>
                </c:pt>
                <c:pt idx="2">
                  <c:v>Old Age</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7E7-4A34-B0A1-8D171DABDF6D}"/>
            </c:ext>
          </c:extLst>
        </c:ser>
        <c:dLbls>
          <c:showLegendKey val="0"/>
          <c:showVal val="0"/>
          <c:showCatName val="0"/>
          <c:showSerName val="0"/>
          <c:showPercent val="0"/>
          <c:showBubbleSize val="0"/>
        </c:dLbls>
        <c:marker val="1"/>
        <c:smooth val="0"/>
        <c:axId val="1501361199"/>
        <c:axId val="1501360719"/>
      </c:lineChart>
      <c:catAx>
        <c:axId val="150136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360719"/>
        <c:crosses val="autoZero"/>
        <c:auto val="1"/>
        <c:lblAlgn val="ctr"/>
        <c:lblOffset val="100"/>
        <c:noMultiLvlLbl val="0"/>
      </c:catAx>
      <c:valAx>
        <c:axId val="1501360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36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2"/>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02A2-4F0E-B1E2-4532C396D3BB}"/>
            </c:ext>
          </c:extLst>
        </c:ser>
        <c:ser>
          <c:idx val="1"/>
          <c:order val="1"/>
          <c:tx>
            <c:strRef>
              <c:f>'Pivot Table'!$C$3:$C$4</c:f>
              <c:strCache>
                <c:ptCount val="1"/>
                <c:pt idx="0">
                  <c:v>Yes</c:v>
                </c:pt>
              </c:strCache>
            </c:strRef>
          </c:tx>
          <c:spPr>
            <a:solidFill>
              <a:schemeClr val="accent4"/>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02A2-4F0E-B1E2-4532C396D3BB}"/>
            </c:ext>
          </c:extLst>
        </c:ser>
        <c:dLbls>
          <c:dLblPos val="outEnd"/>
          <c:showLegendKey val="0"/>
          <c:showVal val="0"/>
          <c:showCatName val="0"/>
          <c:showSerName val="0"/>
          <c:showPercent val="0"/>
          <c:showBubbleSize val="0"/>
        </c:dLbls>
        <c:gapWidth val="267"/>
        <c:overlap val="-43"/>
        <c:axId val="1583087855"/>
        <c:axId val="1583088335"/>
      </c:barChart>
      <c:catAx>
        <c:axId val="15830878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83088335"/>
        <c:crosses val="autoZero"/>
        <c:auto val="1"/>
        <c:lblAlgn val="ctr"/>
        <c:lblOffset val="100"/>
        <c:noMultiLvlLbl val="0"/>
      </c:catAx>
      <c:valAx>
        <c:axId val="1583088335"/>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83087855"/>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Costomer Commute</a:t>
            </a:r>
          </a:p>
        </c:rich>
      </c:tx>
      <c:layout>
        <c:manualLayout>
          <c:xMode val="edge"/>
          <c:yMode val="edge"/>
          <c:x val="0.35212312378478461"/>
          <c:y val="6.16533671546090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58379815925072"/>
          <c:y val="0.19180996670718173"/>
          <c:w val="0.6750489951642642"/>
          <c:h val="0.36831932921136534"/>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7C-48D7-BCC5-991A60F2076F}"/>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7C-48D7-BCC5-991A60F2076F}"/>
            </c:ext>
          </c:extLst>
        </c:ser>
        <c:dLbls>
          <c:dLblPos val="t"/>
          <c:showLegendKey val="0"/>
          <c:showVal val="0"/>
          <c:showCatName val="0"/>
          <c:showSerName val="0"/>
          <c:showPercent val="0"/>
          <c:showBubbleSize val="0"/>
        </c:dLbls>
        <c:marker val="1"/>
        <c:smooth val="0"/>
        <c:axId val="1567882367"/>
        <c:axId val="1567883807"/>
      </c:lineChart>
      <c:catAx>
        <c:axId val="156788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883807"/>
        <c:crosses val="autoZero"/>
        <c:auto val="1"/>
        <c:lblAlgn val="ctr"/>
        <c:lblOffset val="100"/>
        <c:noMultiLvlLbl val="0"/>
      </c:catAx>
      <c:valAx>
        <c:axId val="1567883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882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Table'!$A$45:$A$48</c:f>
              <c:strCache>
                <c:ptCount val="3"/>
                <c:pt idx="0">
                  <c:v>Adolescent</c:v>
                </c:pt>
                <c:pt idx="1">
                  <c:v>Middle Age</c:v>
                </c:pt>
                <c:pt idx="2">
                  <c:v>Old Age</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B7E-4798-A861-2EABE4651D9A}"/>
            </c:ext>
          </c:extLst>
        </c:ser>
        <c:ser>
          <c:idx val="1"/>
          <c:order val="1"/>
          <c:tx>
            <c:strRef>
              <c:f>'Pivot Table'!$C$43:$C$44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Table'!$A$45:$A$48</c:f>
              <c:strCache>
                <c:ptCount val="3"/>
                <c:pt idx="0">
                  <c:v>Adolescent</c:v>
                </c:pt>
                <c:pt idx="1">
                  <c:v>Middle Age</c:v>
                </c:pt>
                <c:pt idx="2">
                  <c:v>Old Age</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B7E-4798-A861-2EABE4651D9A}"/>
            </c:ext>
          </c:extLst>
        </c:ser>
        <c:dLbls>
          <c:showLegendKey val="0"/>
          <c:showVal val="0"/>
          <c:showCatName val="0"/>
          <c:showSerName val="0"/>
          <c:showPercent val="0"/>
          <c:showBubbleSize val="0"/>
        </c:dLbls>
        <c:marker val="1"/>
        <c:smooth val="0"/>
        <c:axId val="1501361199"/>
        <c:axId val="1501360719"/>
      </c:lineChart>
      <c:catAx>
        <c:axId val="150136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360719"/>
        <c:crosses val="autoZero"/>
        <c:auto val="1"/>
        <c:lblAlgn val="ctr"/>
        <c:lblOffset val="100"/>
        <c:noMultiLvlLbl val="0"/>
      </c:catAx>
      <c:valAx>
        <c:axId val="1501360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36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388620</xdr:colOff>
      <xdr:row>4</xdr:row>
      <xdr:rowOff>0</xdr:rowOff>
    </xdr:from>
    <xdr:to>
      <xdr:col>16</xdr:col>
      <xdr:colOff>205740</xdr:colOff>
      <xdr:row>17</xdr:row>
      <xdr:rowOff>89065</xdr:rowOff>
    </xdr:to>
    <xdr:graphicFrame macro="">
      <xdr:nvGraphicFramePr>
        <xdr:cNvPr id="2" name="Chart 1">
          <a:extLst>
            <a:ext uri="{FF2B5EF4-FFF2-40B4-BE49-F238E27FC236}">
              <a16:creationId xmlns:a16="http://schemas.microsoft.com/office/drawing/2014/main" id="{D4D5C093-5AC3-469B-B43F-F121F13A7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385948</xdr:colOff>
      <xdr:row>17</xdr:row>
      <xdr:rowOff>76200</xdr:rowOff>
    </xdr:from>
    <xdr:to>
      <xdr:col>24</xdr:col>
      <xdr:colOff>0</xdr:colOff>
      <xdr:row>32</xdr:row>
      <xdr:rowOff>175260</xdr:rowOff>
    </xdr:to>
    <xdr:graphicFrame macro="">
      <xdr:nvGraphicFramePr>
        <xdr:cNvPr id="3" name="Chart 2">
          <a:extLst>
            <a:ext uri="{FF2B5EF4-FFF2-40B4-BE49-F238E27FC236}">
              <a16:creationId xmlns:a16="http://schemas.microsoft.com/office/drawing/2014/main" id="{357ED2AA-3C78-4D7E-A63A-0B1837835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205740</xdr:colOff>
      <xdr:row>4</xdr:row>
      <xdr:rowOff>0</xdr:rowOff>
    </xdr:from>
    <xdr:to>
      <xdr:col>24</xdr:col>
      <xdr:colOff>0</xdr:colOff>
      <xdr:row>17</xdr:row>
      <xdr:rowOff>76200</xdr:rowOff>
    </xdr:to>
    <xdr:graphicFrame macro="">
      <xdr:nvGraphicFramePr>
        <xdr:cNvPr id="4" name="Chart 3">
          <a:extLst>
            <a:ext uri="{FF2B5EF4-FFF2-40B4-BE49-F238E27FC236}">
              <a16:creationId xmlns:a16="http://schemas.microsoft.com/office/drawing/2014/main" id="{2338B1B8-D769-47C2-94E8-B68516698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26108</xdr:colOff>
      <xdr:row>7</xdr:row>
      <xdr:rowOff>0</xdr:rowOff>
    </xdr:from>
    <xdr:to>
      <xdr:col>4</xdr:col>
      <xdr:colOff>235084</xdr:colOff>
      <xdr:row>14</xdr:row>
      <xdr:rowOff>125185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3F5CE02-9F03-C5EB-0D36-A41DAE9FC93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6108" y="1774371"/>
              <a:ext cx="2647376" cy="14205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259403</xdr:colOff>
      <xdr:row>17</xdr:row>
      <xdr:rowOff>76200</xdr:rowOff>
    </xdr:from>
    <xdr:to>
      <xdr:col>9</xdr:col>
      <xdr:colOff>218872</xdr:colOff>
      <xdr:row>28</xdr:row>
      <xdr:rowOff>152400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881B82E-E162-AF0F-6A9E-D31E4A499D3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97803" y="3701143"/>
              <a:ext cx="3007469" cy="21118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251299</xdr:colOff>
      <xdr:row>7</xdr:row>
      <xdr:rowOff>0</xdr:rowOff>
    </xdr:from>
    <xdr:to>
      <xdr:col>9</xdr:col>
      <xdr:colOff>195943</xdr:colOff>
      <xdr:row>14</xdr:row>
      <xdr:rowOff>121596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1816E3F-0DD7-825D-A4C5-6753A06EC9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89699" y="1774371"/>
              <a:ext cx="2992644" cy="14169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40005</xdr:colOff>
      <xdr:row>17</xdr:row>
      <xdr:rowOff>76200</xdr:rowOff>
    </xdr:from>
    <xdr:to>
      <xdr:col>4</xdr:col>
      <xdr:colOff>223157</xdr:colOff>
      <xdr:row>28</xdr:row>
      <xdr:rowOff>157843</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AB1BF050-2E94-B7CC-5461-4926C59CE5C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0005" y="3701143"/>
              <a:ext cx="2621552" cy="2117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243840</xdr:colOff>
      <xdr:row>0</xdr:row>
      <xdr:rowOff>106680</xdr:rowOff>
    </xdr:from>
    <xdr:to>
      <xdr:col>14</xdr:col>
      <xdr:colOff>281940</xdr:colOff>
      <xdr:row>18</xdr:row>
      <xdr:rowOff>175260</xdr:rowOff>
    </xdr:to>
    <xdr:graphicFrame macro="">
      <xdr:nvGraphicFramePr>
        <xdr:cNvPr id="2" name="Chart 1">
          <a:extLst>
            <a:ext uri="{FF2B5EF4-FFF2-40B4-BE49-F238E27FC236}">
              <a16:creationId xmlns:a16="http://schemas.microsoft.com/office/drawing/2014/main" id="{C0C29635-D60F-1C99-D8B9-3B2A3B523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541020</xdr:colOff>
      <xdr:row>21</xdr:row>
      <xdr:rowOff>15240</xdr:rowOff>
    </xdr:from>
    <xdr:to>
      <xdr:col>14</xdr:col>
      <xdr:colOff>228600</xdr:colOff>
      <xdr:row>36</xdr:row>
      <xdr:rowOff>110490</xdr:rowOff>
    </xdr:to>
    <xdr:graphicFrame macro="">
      <xdr:nvGraphicFramePr>
        <xdr:cNvPr id="3" name="Chart 2">
          <a:extLst>
            <a:ext uri="{FF2B5EF4-FFF2-40B4-BE49-F238E27FC236}">
              <a16:creationId xmlns:a16="http://schemas.microsoft.com/office/drawing/2014/main" id="{3E68FBF1-0311-58A2-05A1-21574CEEA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601980</xdr:colOff>
      <xdr:row>39</xdr:row>
      <xdr:rowOff>83820</xdr:rowOff>
    </xdr:from>
    <xdr:to>
      <xdr:col>14</xdr:col>
      <xdr:colOff>251460</xdr:colOff>
      <xdr:row>54</xdr:row>
      <xdr:rowOff>133350</xdr:rowOff>
    </xdr:to>
    <xdr:graphicFrame macro="">
      <xdr:nvGraphicFramePr>
        <xdr:cNvPr id="4" name="Chart 3">
          <a:extLst>
            <a:ext uri="{FF2B5EF4-FFF2-40B4-BE49-F238E27FC236}">
              <a16:creationId xmlns:a16="http://schemas.microsoft.com/office/drawing/2014/main" id="{75B4653A-25D3-767F-E537-C90CC7DEEA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09.665473032408" createdVersion="8" refreshedVersion="8" minRefreshableVersion="3" recordCount="1000" xr:uid="{CECC8556-BC34-429F-9429-ABBEB3CFB878}">
  <cacheSource type="worksheet">
    <worksheetSource name="Table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5255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A123DD-D677-43EF-8EB8-4A716CFAB16A}" name="PivotTable8"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3:D4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E1DCB2-FEB2-454E-974A-5219E22E651E}" name="PivotTable7"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6:D3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3AFE96-02D9-45EA-A84C-B488697CB4F5}" name="PivotTable6"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954B4F2-E607-4078-9F38-5788E5C9A071}" sourceName="Marital Status">
  <pivotTables>
    <pivotTable tabId="8" name="PivotTable6"/>
    <pivotTable tabId="8" name="PivotTable7"/>
    <pivotTable tabId="8" name="PivotTable8"/>
  </pivotTables>
  <data>
    <tabular pivotCacheId="1352559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AC1EBC-33ED-44B7-9A4F-8ED0065F6745}" sourceName="Education">
  <pivotTables>
    <pivotTable tabId="8" name="PivotTable6"/>
    <pivotTable tabId="8" name="PivotTable7"/>
    <pivotTable tabId="8" name="PivotTable8"/>
  </pivotTables>
  <data>
    <tabular pivotCacheId="1352559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0EB047-653C-43BC-9013-0219B662F555}" sourceName="Region">
  <pivotTables>
    <pivotTable tabId="8" name="PivotTable6"/>
    <pivotTable tabId="8" name="PivotTable7"/>
    <pivotTable tabId="8" name="PivotTable8"/>
  </pivotTables>
  <data>
    <tabular pivotCacheId="13525595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BE4E759-B3D9-4D84-8C53-FCD5D8AF89A6}" sourceName="Occupation">
  <pivotTables>
    <pivotTable tabId="8" name="PivotTable6"/>
    <pivotTable tabId="8" name="PivotTable7"/>
    <pivotTable tabId="8" name="PivotTable8"/>
  </pivotTables>
  <data>
    <tabular pivotCacheId="135255958">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3DE3284-F7A5-4B28-9EDB-63C3F645EF47}" cache="Slicer_Marital_Status" caption="Marital Status" rowHeight="234950"/>
  <slicer name="Education" xr10:uid="{357AB80B-8292-44B4-AC64-1561C3A41A0C}" cache="Slicer_Education" caption="Education" rowHeight="234950"/>
  <slicer name="Region" xr10:uid="{914BFB13-B3F1-4A41-BD66-B69C05F52F59}" cache="Slicer_Region" caption="Region" rowHeight="234950"/>
  <slicer name="Occupation" xr10:uid="{93649855-46B8-4CC8-A192-7901DBA272E1}" cache="Slicer_Occupation" caption="Occup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8E8A1B-04BB-4B69-AF21-15DDCBA5F001}" name="Table3" displayName="Table3" ref="A1:N1001" totalsRowShown="0">
  <autoFilter ref="A1:N1001" xr:uid="{DA8E8A1B-04BB-4B69-AF21-15DDCBA5F001}"/>
  <tableColumns count="14">
    <tableColumn id="1" xr3:uid="{8E9AE875-E3E3-4DBA-873D-78324B380CDC}" name="ID"/>
    <tableColumn id="2" xr3:uid="{A2683E3A-98B7-4EC2-871B-664C410C58E1}" name="Marital Status"/>
    <tableColumn id="3" xr3:uid="{5827321A-BE9D-4DFA-8841-35FEA736E8F0}" name="Gender"/>
    <tableColumn id="4" xr3:uid="{46ABEE1E-8C4E-415A-9BBE-74921E51F33D}" name="Income" dataDxfId="0"/>
    <tableColumn id="5" xr3:uid="{9DB14C63-75A0-43C3-956C-F4AD8A1B1BB8}" name="Children"/>
    <tableColumn id="6" xr3:uid="{37FE5AFF-B73D-4FB0-A7CF-C565ED176BC2}" name="Education"/>
    <tableColumn id="7" xr3:uid="{81ADBB0F-15E4-417E-982B-D2B225C61CE2}" name="Occupation"/>
    <tableColumn id="8" xr3:uid="{7115D2D4-DA09-40DC-ADCA-5CCAC4A27CB3}" name="Home Owner"/>
    <tableColumn id="9" xr3:uid="{081BAD3E-4E88-4EAC-8349-8FB2BF812D60}" name="Cars"/>
    <tableColumn id="10" xr3:uid="{0FD45777-3D2E-4B56-BE3A-8A73DBDFFDBB}" name="Commute Distance"/>
    <tableColumn id="11" xr3:uid="{9CEA291E-B44C-4E98-BEA2-8EC28C32072B}" name="Region"/>
    <tableColumn id="12" xr3:uid="{542E87AA-CDF4-49BB-A28B-87E02D5A29E9}" name="Age"/>
    <tableColumn id="13" xr3:uid="{20266DD4-E7EE-4C0D-BB19-00CA244A97A4}" name="Age Brackets">
      <calculatedColumnFormula>IF(L2&gt;54, "Old Age", IF(L2&gt;=31, "Middle Age", IF(L2&lt;31, "Adolescent", "Invalid")))</calculatedColumnFormula>
    </tableColumn>
    <tableColumn id="14" xr3:uid="{3E3267EE-A086-41CD-9C4D-E5CA06D05947}" name="Purchased Bike"/>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1ACCE9E-164E-4BF6-B005-2D92C0242289}">
  <we:reference id="wa200005502" version="1.0.0.12" store="en-US" storeType="OMEX"/>
  <we:alternateReferences>
    <we:reference id="wa200005502" version="1.0.0.12" store="" storeType="OMEX"/>
  </we:alternateReferences>
  <we:properties>
    <we:property name="docId" value="&quot;qjNwqskPLu-vzf3NeF68j&quot;"/>
  </we:properties>
  <we:bindings/>
  <we:snapshot xmlns:r="http://schemas.openxmlformats.org/officeDocument/2006/relationships"/>
  <we:extLs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8" sqref="N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98ADE-65A3-4315-A19A-09BCBF3D70E8}">
  <sheetPr>
    <pageSetUpPr autoPageBreaks="0"/>
  </sheetPr>
  <dimension ref="A1:AB37"/>
  <sheetViews>
    <sheetView showGridLines="0" tabSelected="1" zoomScale="70" zoomScaleNormal="70" workbookViewId="0">
      <selection activeCell="AA24" sqref="AA24"/>
    </sheetView>
  </sheetViews>
  <sheetFormatPr defaultRowHeight="14.4" x14ac:dyDescent="0.3"/>
  <cols>
    <col min="9" max="11" width="8.88671875" customWidth="1"/>
    <col min="18" max="18" width="8.88671875" style="14"/>
    <col min="19" max="19" width="8.88671875" style="14" customWidth="1"/>
    <col min="20" max="23" width="8.88671875" style="14"/>
  </cols>
  <sheetData>
    <row r="1" spans="1:28" x14ac:dyDescent="0.3">
      <c r="A1" s="13"/>
      <c r="B1" s="13"/>
      <c r="C1" s="13"/>
      <c r="D1" s="13"/>
      <c r="E1" s="13"/>
      <c r="F1" s="13"/>
      <c r="G1" s="13"/>
      <c r="H1" s="13"/>
      <c r="I1" s="13"/>
      <c r="J1" s="13" t="s">
        <v>53</v>
      </c>
      <c r="K1" s="13"/>
      <c r="L1" s="13"/>
      <c r="M1" s="13"/>
      <c r="N1" s="13"/>
      <c r="O1" s="13"/>
      <c r="P1" s="13"/>
      <c r="Q1" s="13"/>
      <c r="R1" s="8"/>
      <c r="S1" s="8"/>
      <c r="T1" s="8"/>
      <c r="U1" s="8"/>
      <c r="V1" s="8"/>
      <c r="W1" s="8"/>
      <c r="X1" s="7"/>
    </row>
    <row r="2" spans="1:28" x14ac:dyDescent="0.3">
      <c r="A2" s="13"/>
      <c r="B2" s="13"/>
      <c r="C2" s="13"/>
      <c r="D2" s="13"/>
      <c r="E2" s="13"/>
      <c r="F2" s="13"/>
      <c r="G2" s="13"/>
      <c r="H2" s="13"/>
      <c r="I2" s="13"/>
      <c r="J2" s="13"/>
      <c r="K2" s="13"/>
      <c r="L2" s="13"/>
      <c r="M2" s="13"/>
      <c r="N2" s="13"/>
      <c r="O2" s="13"/>
      <c r="P2" s="13"/>
      <c r="Q2" s="13"/>
      <c r="R2" s="8"/>
      <c r="S2" s="8"/>
      <c r="T2" s="8"/>
      <c r="U2" s="8"/>
      <c r="V2" s="8"/>
      <c r="W2" s="8"/>
      <c r="X2" s="7"/>
    </row>
    <row r="3" spans="1:28" ht="37.799999999999997" x14ac:dyDescent="0.3">
      <c r="A3" s="13"/>
      <c r="B3" s="13"/>
      <c r="C3" s="13"/>
      <c r="D3" s="13"/>
      <c r="E3" s="13"/>
      <c r="F3" s="11"/>
      <c r="G3" s="11"/>
      <c r="H3" s="11"/>
      <c r="I3" s="11"/>
      <c r="J3" s="12" t="s">
        <v>51</v>
      </c>
      <c r="K3" s="11"/>
      <c r="L3" s="11"/>
      <c r="M3" s="11"/>
      <c r="N3" s="11"/>
      <c r="O3" s="13"/>
      <c r="P3" s="13"/>
      <c r="Q3" s="13"/>
      <c r="R3" s="8"/>
      <c r="S3" s="8"/>
      <c r="T3" s="8"/>
      <c r="U3" s="8"/>
      <c r="V3" s="8"/>
      <c r="W3" s="8"/>
      <c r="X3" s="7"/>
    </row>
    <row r="4" spans="1:28" x14ac:dyDescent="0.3">
      <c r="A4" s="13"/>
      <c r="B4" s="13"/>
      <c r="C4" s="13"/>
      <c r="D4" s="13"/>
      <c r="E4" s="13"/>
      <c r="F4" s="13"/>
      <c r="G4" s="13"/>
      <c r="H4" s="13"/>
      <c r="I4" s="13"/>
      <c r="J4" s="13"/>
      <c r="K4" s="13"/>
      <c r="L4" s="13"/>
      <c r="M4" s="13"/>
      <c r="N4" s="13"/>
      <c r="O4" s="13"/>
      <c r="P4" s="13"/>
      <c r="Q4" s="13"/>
      <c r="R4" s="8"/>
      <c r="S4" s="8"/>
      <c r="T4" s="8"/>
      <c r="U4" s="8"/>
      <c r="V4" s="8"/>
      <c r="W4" s="8"/>
      <c r="X4" s="7"/>
    </row>
    <row r="5" spans="1:28" s="9" customFormat="1" x14ac:dyDescent="0.3">
      <c r="A5" s="10"/>
      <c r="B5" s="10"/>
      <c r="C5" s="10"/>
      <c r="D5" s="10"/>
      <c r="E5" s="10"/>
      <c r="F5" s="10"/>
      <c r="G5" s="10"/>
      <c r="H5" s="10"/>
      <c r="I5" s="10"/>
      <c r="J5" s="10"/>
      <c r="K5" s="10"/>
      <c r="L5" s="10"/>
      <c r="M5" s="10"/>
      <c r="N5" s="10"/>
      <c r="O5" s="10"/>
      <c r="P5" s="10"/>
      <c r="Q5" s="10"/>
      <c r="R5" s="15"/>
      <c r="S5" s="15"/>
      <c r="T5" s="15"/>
      <c r="U5" s="15"/>
      <c r="V5" s="15"/>
      <c r="W5" s="15"/>
      <c r="X5" s="10"/>
    </row>
    <row r="6" spans="1:28" ht="28.8" x14ac:dyDescent="0.3">
      <c r="A6" s="16"/>
      <c r="B6" s="16"/>
      <c r="C6" s="17"/>
      <c r="D6" s="17"/>
      <c r="E6" s="18" t="s">
        <v>52</v>
      </c>
      <c r="F6" s="17"/>
      <c r="G6" s="17"/>
      <c r="H6" s="16"/>
      <c r="I6" s="16"/>
      <c r="J6" s="16"/>
      <c r="K6" s="10"/>
      <c r="L6" s="10"/>
      <c r="M6" s="10"/>
      <c r="N6" s="10"/>
      <c r="O6" s="10"/>
      <c r="P6" s="10"/>
      <c r="Q6" s="10"/>
      <c r="R6" s="15"/>
      <c r="S6" s="15"/>
      <c r="T6" s="15"/>
      <c r="U6" s="15"/>
      <c r="V6" s="15"/>
      <c r="W6" s="15"/>
      <c r="X6" s="10"/>
    </row>
    <row r="7" spans="1:28" x14ac:dyDescent="0.3">
      <c r="A7" s="10"/>
      <c r="B7" s="10"/>
      <c r="C7" s="10"/>
      <c r="D7" s="10"/>
      <c r="E7" s="10"/>
      <c r="F7" s="10"/>
      <c r="G7" s="10"/>
      <c r="H7" s="10"/>
      <c r="I7" s="10"/>
      <c r="J7" s="10"/>
      <c r="K7" s="10"/>
      <c r="L7" s="10"/>
      <c r="M7" s="10"/>
      <c r="N7" s="10"/>
      <c r="O7" s="10"/>
      <c r="P7" s="10"/>
      <c r="Q7" s="10"/>
      <c r="R7" s="15"/>
      <c r="S7" s="15"/>
      <c r="T7" s="15"/>
      <c r="U7" s="15"/>
      <c r="V7" s="15"/>
      <c r="W7" s="15"/>
      <c r="X7" s="10"/>
    </row>
    <row r="8" spans="1:28" x14ac:dyDescent="0.3">
      <c r="A8" s="10"/>
      <c r="B8" s="10"/>
      <c r="C8" s="10"/>
      <c r="D8" s="10"/>
      <c r="E8" s="10"/>
      <c r="F8" s="10"/>
      <c r="G8" s="10"/>
      <c r="H8" s="10"/>
      <c r="I8" s="10"/>
      <c r="J8" s="10"/>
      <c r="K8" s="10"/>
      <c r="L8" s="10"/>
      <c r="M8" s="10"/>
      <c r="N8" s="10"/>
      <c r="O8" s="10"/>
      <c r="P8" s="10"/>
      <c r="Q8" s="10"/>
      <c r="R8" s="15"/>
      <c r="S8" s="15"/>
      <c r="T8" s="15"/>
      <c r="U8" s="15"/>
      <c r="V8" s="15"/>
      <c r="W8" s="15"/>
      <c r="X8" s="10"/>
    </row>
    <row r="9" spans="1:28" x14ac:dyDescent="0.3">
      <c r="A9" s="10"/>
      <c r="B9" s="10"/>
      <c r="C9" s="10"/>
      <c r="D9" s="10"/>
      <c r="E9" s="10"/>
      <c r="F9" s="10"/>
      <c r="G9" s="10"/>
      <c r="H9" s="10"/>
      <c r="I9" s="10"/>
      <c r="J9" s="10"/>
      <c r="K9" s="10"/>
      <c r="L9" s="10"/>
      <c r="M9" s="10"/>
      <c r="N9" s="10"/>
      <c r="O9" s="10"/>
      <c r="P9" s="10"/>
      <c r="Q9" s="10"/>
      <c r="R9" s="15"/>
      <c r="S9" s="15"/>
      <c r="T9" s="15"/>
      <c r="U9" s="15"/>
      <c r="V9" s="15"/>
      <c r="W9" s="15"/>
      <c r="X9" s="10"/>
    </row>
    <row r="10" spans="1:28" x14ac:dyDescent="0.3">
      <c r="A10" s="10"/>
      <c r="B10" s="10"/>
      <c r="C10" s="10"/>
      <c r="D10" s="10"/>
      <c r="E10" s="10"/>
      <c r="F10" s="10"/>
      <c r="G10" s="10"/>
      <c r="H10" s="10"/>
      <c r="I10" s="10"/>
      <c r="J10" s="10"/>
      <c r="K10" s="10"/>
      <c r="L10" s="10"/>
      <c r="M10" s="10"/>
      <c r="N10" s="10"/>
      <c r="O10" s="10"/>
      <c r="P10" s="10"/>
      <c r="Q10" s="10"/>
      <c r="R10" s="15"/>
      <c r="S10" s="15"/>
      <c r="T10" s="15"/>
      <c r="U10" s="15"/>
      <c r="V10" s="15"/>
      <c r="W10" s="15"/>
      <c r="X10" s="10"/>
    </row>
    <row r="11" spans="1:28" x14ac:dyDescent="0.3">
      <c r="A11" s="10"/>
      <c r="B11" s="10"/>
      <c r="C11" s="10"/>
      <c r="D11" s="10"/>
      <c r="E11" s="10"/>
      <c r="F11" s="10"/>
      <c r="G11" s="10"/>
      <c r="H11" s="10"/>
      <c r="I11" s="10"/>
      <c r="J11" s="10"/>
      <c r="K11" s="10"/>
      <c r="L11" s="10"/>
      <c r="M11" s="10"/>
      <c r="N11" s="10"/>
      <c r="O11" s="10"/>
      <c r="P11" s="10"/>
      <c r="Q11" s="10"/>
      <c r="R11" s="15"/>
      <c r="S11" s="15"/>
      <c r="T11" s="15"/>
      <c r="U11" s="15"/>
      <c r="V11" s="15"/>
      <c r="W11" s="15"/>
      <c r="X11" s="10"/>
    </row>
    <row r="12" spans="1:28" x14ac:dyDescent="0.3">
      <c r="A12" s="10"/>
      <c r="B12" s="10"/>
      <c r="C12" s="10"/>
      <c r="D12" s="10"/>
      <c r="E12" s="10"/>
      <c r="F12" s="10"/>
      <c r="G12" s="10"/>
      <c r="H12" s="10"/>
      <c r="I12" s="10"/>
      <c r="J12" s="10"/>
      <c r="K12" s="10"/>
      <c r="L12" s="10"/>
      <c r="M12" s="10"/>
      <c r="N12" s="10"/>
      <c r="O12" s="10"/>
      <c r="P12" s="10"/>
      <c r="Q12" s="10"/>
      <c r="R12" s="15"/>
      <c r="S12" s="15"/>
      <c r="T12" s="15"/>
      <c r="U12" s="15"/>
      <c r="V12" s="15"/>
      <c r="W12" s="15"/>
      <c r="X12" s="10"/>
    </row>
    <row r="13" spans="1:28" x14ac:dyDescent="0.3">
      <c r="A13" s="10"/>
      <c r="B13" s="10"/>
      <c r="C13" s="10"/>
      <c r="D13" s="10"/>
      <c r="E13" s="10"/>
      <c r="F13" s="10"/>
      <c r="G13" s="10"/>
      <c r="H13" s="10"/>
      <c r="I13" s="10"/>
      <c r="J13" s="10"/>
      <c r="K13" s="10"/>
      <c r="L13" s="10"/>
      <c r="M13" s="10"/>
      <c r="N13" s="10"/>
      <c r="O13" s="10"/>
      <c r="P13" s="10"/>
      <c r="Q13" s="10"/>
      <c r="R13" s="15"/>
      <c r="S13" s="15"/>
      <c r="T13" s="15"/>
      <c r="U13" s="15"/>
      <c r="V13" s="15"/>
      <c r="W13" s="15"/>
      <c r="X13" s="10"/>
    </row>
    <row r="14" spans="1:28" x14ac:dyDescent="0.3">
      <c r="A14" s="10"/>
      <c r="B14" s="10"/>
      <c r="C14" s="10"/>
      <c r="D14" s="10"/>
      <c r="E14" s="10"/>
      <c r="F14" s="10"/>
      <c r="G14" s="10"/>
      <c r="H14" s="10"/>
      <c r="I14" s="10"/>
      <c r="J14" s="10"/>
      <c r="K14" s="10"/>
      <c r="L14" s="10"/>
      <c r="M14" s="10"/>
      <c r="N14" s="10"/>
      <c r="O14" s="10"/>
      <c r="P14" s="10"/>
      <c r="Q14" s="10"/>
      <c r="R14" s="15"/>
      <c r="S14" s="15"/>
      <c r="T14" s="15"/>
      <c r="U14" s="15"/>
      <c r="V14" s="15"/>
      <c r="W14" s="15"/>
      <c r="X14" s="10"/>
      <c r="AB14" t="s">
        <v>40</v>
      </c>
    </row>
    <row r="15" spans="1:28" x14ac:dyDescent="0.3">
      <c r="A15" s="10"/>
      <c r="B15" s="10"/>
      <c r="C15" s="10"/>
      <c r="D15" s="10"/>
      <c r="E15" s="10"/>
      <c r="F15" s="10"/>
      <c r="G15" s="10"/>
      <c r="H15" s="10"/>
      <c r="I15" s="10"/>
      <c r="J15" s="10"/>
      <c r="K15" s="10"/>
      <c r="L15" s="10"/>
      <c r="M15" s="10"/>
      <c r="N15" s="10"/>
      <c r="O15" s="10"/>
      <c r="P15" s="10"/>
      <c r="Q15" s="10"/>
      <c r="R15" s="15"/>
      <c r="S15" s="15"/>
      <c r="T15" s="15"/>
      <c r="U15" s="15"/>
      <c r="V15" s="15"/>
      <c r="W15" s="15"/>
      <c r="X15" s="10"/>
    </row>
    <row r="16" spans="1:28" x14ac:dyDescent="0.3">
      <c r="A16" s="10"/>
      <c r="B16" s="10"/>
      <c r="C16" s="10"/>
      <c r="D16" s="10"/>
      <c r="E16" s="10"/>
      <c r="F16" s="10"/>
      <c r="G16" s="10"/>
      <c r="H16" s="10"/>
      <c r="I16" s="10"/>
      <c r="J16" s="10"/>
      <c r="K16" s="10"/>
      <c r="L16" s="10"/>
      <c r="M16" s="10"/>
      <c r="N16" s="10"/>
      <c r="O16" s="10"/>
      <c r="P16" s="10"/>
      <c r="Q16" s="10"/>
      <c r="R16" s="15"/>
      <c r="S16" s="15"/>
      <c r="T16" s="15"/>
      <c r="U16" s="15"/>
      <c r="V16" s="15"/>
      <c r="W16" s="15"/>
      <c r="X16" s="10"/>
    </row>
    <row r="17" spans="1:24" x14ac:dyDescent="0.3">
      <c r="A17" s="10"/>
      <c r="B17" s="10"/>
      <c r="C17" s="10"/>
      <c r="D17" s="10"/>
      <c r="E17" s="10"/>
      <c r="F17" s="10"/>
      <c r="G17" s="10"/>
      <c r="H17" s="10"/>
      <c r="I17" s="10"/>
      <c r="J17" s="10"/>
      <c r="K17" s="10"/>
      <c r="L17" s="10"/>
      <c r="M17" s="10"/>
      <c r="N17" s="10"/>
      <c r="O17" s="10"/>
      <c r="P17" s="10"/>
      <c r="Q17" s="10"/>
      <c r="R17" s="15"/>
      <c r="S17" s="15"/>
      <c r="T17" s="15"/>
      <c r="U17" s="15"/>
      <c r="V17" s="15"/>
      <c r="W17" s="15"/>
      <c r="X17" s="10"/>
    </row>
    <row r="18" spans="1:24" x14ac:dyDescent="0.3">
      <c r="A18" s="10"/>
      <c r="B18" s="10"/>
      <c r="C18" s="10"/>
      <c r="D18" s="10"/>
      <c r="E18" s="10"/>
      <c r="F18" s="10"/>
      <c r="G18" s="10"/>
      <c r="H18" s="10"/>
      <c r="I18" s="10"/>
      <c r="J18" s="10"/>
      <c r="K18" s="10"/>
      <c r="L18" s="10"/>
      <c r="M18" s="10"/>
      <c r="N18" s="10"/>
      <c r="O18" s="10"/>
      <c r="P18" s="10"/>
      <c r="Q18" s="10"/>
      <c r="R18" s="15"/>
      <c r="S18" s="15"/>
      <c r="T18" s="15"/>
      <c r="U18" s="15"/>
      <c r="V18" s="15"/>
      <c r="W18" s="15"/>
      <c r="X18" s="10"/>
    </row>
    <row r="19" spans="1:24" x14ac:dyDescent="0.3">
      <c r="A19" s="10"/>
      <c r="B19" s="10"/>
      <c r="C19" s="10"/>
      <c r="D19" s="10"/>
      <c r="E19" s="10"/>
      <c r="F19" s="10"/>
      <c r="G19" s="10"/>
      <c r="H19" s="10"/>
      <c r="I19" s="10"/>
      <c r="J19" s="10"/>
      <c r="K19" s="10"/>
      <c r="L19" s="10"/>
      <c r="M19" s="10"/>
      <c r="N19" s="10"/>
      <c r="O19" s="10"/>
      <c r="P19" s="10"/>
      <c r="Q19" s="10"/>
      <c r="R19" s="15"/>
      <c r="S19" s="15"/>
      <c r="T19" s="15"/>
      <c r="U19" s="15"/>
      <c r="V19" s="15"/>
      <c r="W19" s="15"/>
      <c r="X19" s="10"/>
    </row>
    <row r="20" spans="1:24" x14ac:dyDescent="0.3">
      <c r="A20" s="10"/>
      <c r="B20" s="10"/>
      <c r="C20" s="10"/>
      <c r="D20" s="10"/>
      <c r="E20" s="10"/>
      <c r="F20" s="10"/>
      <c r="G20" s="10"/>
      <c r="H20" s="10"/>
      <c r="I20" s="10"/>
      <c r="J20" s="10"/>
      <c r="K20" s="10"/>
      <c r="L20" s="10"/>
      <c r="M20" s="10"/>
      <c r="N20" s="10"/>
      <c r="O20" s="10"/>
      <c r="P20" s="10"/>
      <c r="Q20" s="10"/>
      <c r="R20" s="15"/>
      <c r="S20" s="15"/>
      <c r="T20" s="15"/>
      <c r="U20" s="15"/>
      <c r="V20" s="15"/>
      <c r="W20" s="15"/>
      <c r="X20" s="10"/>
    </row>
    <row r="21" spans="1:24" x14ac:dyDescent="0.3">
      <c r="A21" s="10"/>
      <c r="B21" s="10"/>
      <c r="C21" s="10"/>
      <c r="D21" s="10"/>
      <c r="E21" s="10"/>
      <c r="F21" s="10"/>
      <c r="G21" s="10"/>
      <c r="H21" s="10"/>
      <c r="I21" s="10"/>
      <c r="J21" s="10"/>
      <c r="K21" s="10"/>
      <c r="L21" s="10"/>
      <c r="M21" s="10"/>
      <c r="N21" s="10"/>
      <c r="O21" s="10"/>
      <c r="P21" s="10"/>
      <c r="Q21" s="10"/>
      <c r="R21" s="15"/>
      <c r="S21" s="15"/>
      <c r="T21" s="15"/>
      <c r="U21" s="15"/>
      <c r="V21" s="15"/>
      <c r="W21" s="15"/>
      <c r="X21" s="10"/>
    </row>
    <row r="22" spans="1:24" x14ac:dyDescent="0.3">
      <c r="A22" s="10"/>
      <c r="B22" s="10"/>
      <c r="C22" s="10"/>
      <c r="D22" s="10"/>
      <c r="E22" s="10"/>
      <c r="F22" s="10"/>
      <c r="G22" s="10"/>
      <c r="H22" s="10"/>
      <c r="I22" s="10"/>
      <c r="J22" s="10"/>
      <c r="K22" s="10"/>
      <c r="L22" s="10"/>
      <c r="M22" s="10"/>
      <c r="N22" s="10"/>
      <c r="O22" s="10"/>
      <c r="P22" s="10"/>
      <c r="Q22" s="10"/>
      <c r="R22" s="15"/>
      <c r="S22" s="15"/>
      <c r="T22" s="15"/>
      <c r="U22" s="15"/>
      <c r="V22" s="15"/>
      <c r="W22" s="15"/>
      <c r="X22" s="10"/>
    </row>
    <row r="23" spans="1:24" x14ac:dyDescent="0.3">
      <c r="A23" s="10"/>
      <c r="B23" s="10"/>
      <c r="C23" s="10"/>
      <c r="D23" s="10"/>
      <c r="E23" s="10"/>
      <c r="F23" s="10"/>
      <c r="G23" s="10"/>
      <c r="H23" s="10"/>
      <c r="I23" s="10"/>
      <c r="J23" s="10"/>
      <c r="K23" s="10"/>
      <c r="L23" s="10"/>
      <c r="M23" s="10"/>
      <c r="N23" s="10"/>
      <c r="O23" s="10"/>
      <c r="P23" s="10"/>
      <c r="Q23" s="10"/>
      <c r="R23" s="15"/>
      <c r="S23" s="15"/>
      <c r="T23" s="15"/>
      <c r="U23" s="15"/>
      <c r="V23" s="15"/>
      <c r="W23" s="15"/>
      <c r="X23" s="10"/>
    </row>
    <row r="24" spans="1:24" x14ac:dyDescent="0.3">
      <c r="A24" s="10"/>
      <c r="B24" s="10"/>
      <c r="C24" s="10"/>
      <c r="D24" s="10"/>
      <c r="E24" s="10"/>
      <c r="F24" s="10"/>
      <c r="G24" s="10"/>
      <c r="H24" s="10"/>
      <c r="I24" s="10"/>
      <c r="J24" s="10"/>
      <c r="K24" s="10"/>
      <c r="L24" s="10"/>
      <c r="M24" s="10"/>
      <c r="N24" s="10"/>
      <c r="O24" s="10"/>
      <c r="P24" s="10"/>
      <c r="Q24" s="10"/>
      <c r="R24" s="15"/>
      <c r="S24" s="15"/>
      <c r="T24" s="15"/>
      <c r="U24" s="15"/>
      <c r="V24" s="15"/>
      <c r="W24" s="15"/>
      <c r="X24" s="10"/>
    </row>
    <row r="25" spans="1:24" x14ac:dyDescent="0.3">
      <c r="A25" s="10"/>
      <c r="B25" s="10"/>
      <c r="C25" s="10"/>
      <c r="D25" s="10"/>
      <c r="E25" s="10"/>
      <c r="F25" s="10"/>
      <c r="G25" s="10"/>
      <c r="H25" s="10"/>
      <c r="I25" s="10"/>
      <c r="J25" s="10"/>
      <c r="K25" s="10"/>
      <c r="L25" s="10"/>
      <c r="M25" s="10"/>
      <c r="N25" s="10"/>
      <c r="O25" s="10"/>
      <c r="P25" s="10"/>
      <c r="Q25" s="10"/>
      <c r="R25" s="15"/>
      <c r="S25" s="15"/>
      <c r="T25" s="15"/>
      <c r="U25" s="15"/>
      <c r="V25" s="15"/>
      <c r="W25" s="15"/>
      <c r="X25" s="10"/>
    </row>
    <row r="26" spans="1:24" x14ac:dyDescent="0.3">
      <c r="A26" s="10"/>
      <c r="B26" s="10"/>
      <c r="C26" s="10"/>
      <c r="D26" s="10"/>
      <c r="E26" s="10"/>
      <c r="F26" s="10"/>
      <c r="G26" s="10"/>
      <c r="H26" s="10"/>
      <c r="I26" s="10"/>
      <c r="J26" s="10"/>
      <c r="K26" s="10"/>
      <c r="L26" s="10"/>
      <c r="M26" s="10"/>
      <c r="N26" s="10"/>
      <c r="O26" s="10"/>
      <c r="P26" s="10"/>
      <c r="Q26" s="10"/>
      <c r="R26" s="15"/>
      <c r="S26" s="15"/>
      <c r="T26" s="15"/>
      <c r="U26" s="15"/>
      <c r="V26" s="15"/>
      <c r="W26" s="15"/>
      <c r="X26" s="10"/>
    </row>
    <row r="27" spans="1:24" x14ac:dyDescent="0.3">
      <c r="A27" s="10"/>
      <c r="B27" s="10"/>
      <c r="C27" s="10"/>
      <c r="D27" s="10"/>
      <c r="E27" s="10"/>
      <c r="F27" s="10"/>
      <c r="G27" s="10"/>
      <c r="H27" s="10"/>
      <c r="I27" s="10"/>
      <c r="J27" s="10"/>
      <c r="K27" s="10"/>
      <c r="L27" s="10"/>
      <c r="M27" s="10"/>
      <c r="N27" s="10"/>
      <c r="O27" s="10"/>
      <c r="P27" s="10"/>
      <c r="Q27" s="10"/>
      <c r="R27" s="15"/>
      <c r="S27" s="15"/>
      <c r="T27" s="15"/>
      <c r="U27" s="15"/>
      <c r="V27" s="15"/>
      <c r="W27" s="15"/>
      <c r="X27" s="10"/>
    </row>
    <row r="28" spans="1:24" x14ac:dyDescent="0.3">
      <c r="A28" s="10"/>
      <c r="B28" s="10"/>
      <c r="C28" s="10"/>
      <c r="D28" s="10"/>
      <c r="E28" s="10"/>
      <c r="F28" s="10"/>
      <c r="G28" s="10"/>
      <c r="H28" s="10"/>
      <c r="I28" s="10"/>
      <c r="J28" s="10"/>
      <c r="K28" s="10"/>
      <c r="L28" s="10"/>
      <c r="M28" s="10"/>
      <c r="N28" s="10"/>
      <c r="O28" s="10"/>
      <c r="P28" s="10"/>
      <c r="Q28" s="10"/>
      <c r="R28" s="15"/>
      <c r="S28" s="15"/>
      <c r="T28" s="15"/>
      <c r="U28" s="15"/>
      <c r="V28" s="15"/>
      <c r="W28" s="15"/>
      <c r="X28" s="10"/>
    </row>
    <row r="29" spans="1:24" x14ac:dyDescent="0.3">
      <c r="A29" s="10"/>
      <c r="B29" s="10"/>
      <c r="C29" s="10"/>
      <c r="D29" s="10"/>
      <c r="E29" s="10"/>
      <c r="F29" s="10"/>
      <c r="G29" s="10"/>
      <c r="H29" s="10"/>
      <c r="I29" s="10"/>
      <c r="J29" s="10"/>
      <c r="K29" s="10"/>
      <c r="L29" s="10"/>
      <c r="M29" s="10"/>
      <c r="N29" s="10"/>
      <c r="O29" s="10"/>
      <c r="P29" s="10"/>
      <c r="Q29" s="10"/>
      <c r="R29" s="15"/>
      <c r="S29" s="15"/>
      <c r="T29" s="15"/>
      <c r="U29" s="15"/>
      <c r="V29" s="15"/>
      <c r="W29" s="15"/>
      <c r="X29" s="10"/>
    </row>
    <row r="30" spans="1:24" x14ac:dyDescent="0.3">
      <c r="A30" s="10"/>
      <c r="B30" s="10"/>
      <c r="C30" s="10"/>
      <c r="D30" s="10"/>
      <c r="E30" s="10"/>
      <c r="F30" s="10"/>
      <c r="G30" s="10"/>
      <c r="H30" s="10"/>
      <c r="I30" s="10"/>
      <c r="J30" s="10"/>
      <c r="K30" s="10"/>
      <c r="L30" s="10"/>
      <c r="M30" s="10"/>
      <c r="N30" s="10"/>
      <c r="O30" s="10"/>
      <c r="P30" s="10"/>
      <c r="Q30" s="10"/>
      <c r="R30" s="15"/>
      <c r="S30" s="15"/>
      <c r="T30" s="15"/>
      <c r="U30" s="15"/>
      <c r="V30" s="15"/>
      <c r="W30" s="15"/>
      <c r="X30" s="10"/>
    </row>
    <row r="31" spans="1:24" x14ac:dyDescent="0.3">
      <c r="A31" s="10"/>
      <c r="B31" s="10"/>
      <c r="C31" s="10"/>
      <c r="D31" s="10"/>
      <c r="E31" s="10"/>
      <c r="F31" s="10"/>
      <c r="G31" s="10"/>
      <c r="H31" s="10"/>
      <c r="I31" s="10"/>
      <c r="J31" s="10"/>
      <c r="K31" s="10"/>
      <c r="L31" s="10"/>
      <c r="M31" s="10"/>
      <c r="N31" s="10"/>
      <c r="O31" s="10"/>
      <c r="P31" s="10"/>
      <c r="Q31" s="10"/>
      <c r="R31" s="15"/>
      <c r="S31" s="15"/>
      <c r="T31" s="15"/>
      <c r="U31" s="15"/>
      <c r="V31" s="15"/>
      <c r="W31" s="15"/>
      <c r="X31" s="10"/>
    </row>
    <row r="32" spans="1:24" x14ac:dyDescent="0.3">
      <c r="A32" s="10"/>
      <c r="B32" s="10"/>
      <c r="C32" s="10"/>
      <c r="D32" s="10"/>
      <c r="E32" s="10"/>
      <c r="F32" s="10"/>
      <c r="G32" s="10"/>
      <c r="H32" s="10"/>
      <c r="I32" s="10"/>
      <c r="J32" s="10"/>
      <c r="K32" s="10"/>
      <c r="L32" s="10"/>
      <c r="M32" s="10"/>
      <c r="N32" s="10"/>
      <c r="O32" s="10"/>
      <c r="P32" s="10"/>
      <c r="Q32" s="10"/>
      <c r="R32" s="15"/>
      <c r="S32" s="15"/>
      <c r="T32" s="15"/>
      <c r="U32" s="15"/>
      <c r="V32" s="15"/>
      <c r="W32" s="15"/>
      <c r="X32" s="10"/>
    </row>
    <row r="33" spans="1:24" x14ac:dyDescent="0.3">
      <c r="A33" s="10"/>
      <c r="B33" s="10"/>
      <c r="C33" s="10"/>
      <c r="D33" s="10"/>
      <c r="E33" s="10"/>
      <c r="F33" s="10"/>
      <c r="G33" s="10"/>
      <c r="H33" s="10"/>
      <c r="I33" s="10"/>
      <c r="J33" s="10"/>
      <c r="K33" s="10"/>
      <c r="L33" s="10"/>
      <c r="M33" s="10"/>
      <c r="N33" s="10"/>
      <c r="O33" s="10"/>
      <c r="P33" s="10"/>
      <c r="Q33" s="10"/>
      <c r="R33" s="15"/>
      <c r="S33" s="15"/>
      <c r="T33" s="15"/>
      <c r="U33" s="15"/>
      <c r="V33" s="15"/>
      <c r="W33" s="15"/>
      <c r="X33" s="10"/>
    </row>
    <row r="34" spans="1:24" x14ac:dyDescent="0.3">
      <c r="A34" s="9"/>
      <c r="B34" s="9"/>
      <c r="C34" s="9"/>
      <c r="D34" s="9"/>
      <c r="E34" s="9"/>
      <c r="F34" s="9"/>
      <c r="G34" s="9"/>
      <c r="H34" s="9"/>
      <c r="I34" s="9"/>
      <c r="J34" s="9"/>
      <c r="K34" s="9"/>
      <c r="L34" s="9"/>
      <c r="M34" s="9"/>
      <c r="N34" s="9"/>
      <c r="O34" s="9"/>
      <c r="P34" s="9"/>
      <c r="Q34" s="9"/>
    </row>
    <row r="35" spans="1:24" x14ac:dyDescent="0.3">
      <c r="A35" s="9"/>
      <c r="B35" s="9"/>
      <c r="C35" s="9"/>
      <c r="D35" s="9"/>
      <c r="E35" s="9"/>
      <c r="F35" s="9"/>
      <c r="G35" s="9"/>
      <c r="H35" s="9"/>
      <c r="I35" s="9"/>
      <c r="J35" s="9"/>
      <c r="K35" s="9"/>
      <c r="L35" s="9"/>
      <c r="M35" s="9"/>
      <c r="N35" s="9"/>
      <c r="O35" s="9"/>
      <c r="P35" s="9"/>
      <c r="Q35" s="9"/>
    </row>
    <row r="36" spans="1:24" x14ac:dyDescent="0.3">
      <c r="A36" s="9"/>
      <c r="B36" s="9"/>
      <c r="C36" s="9"/>
      <c r="D36" s="9"/>
      <c r="E36" s="9"/>
      <c r="F36" s="9"/>
      <c r="G36" s="9"/>
      <c r="H36" s="9"/>
      <c r="I36" s="9"/>
      <c r="J36" s="9"/>
      <c r="K36" s="9"/>
      <c r="L36" s="9"/>
      <c r="M36" s="9"/>
      <c r="N36" s="9"/>
      <c r="O36" s="9"/>
      <c r="P36" s="9"/>
      <c r="Q36" s="9"/>
    </row>
    <row r="37" spans="1:24" x14ac:dyDescent="0.3">
      <c r="A37" s="9"/>
      <c r="B37" s="9"/>
      <c r="C37" s="9"/>
      <c r="D37" s="9"/>
      <c r="E37" s="9"/>
      <c r="F37" s="9"/>
      <c r="G37" s="9"/>
      <c r="H37" s="9"/>
      <c r="I37" s="9"/>
      <c r="J37" s="9"/>
      <c r="K37" s="9"/>
      <c r="L37" s="9"/>
      <c r="M37" s="9"/>
      <c r="N37" s="9"/>
      <c r="O37" s="9"/>
      <c r="P37" s="9"/>
      <c r="Q37"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7EE4E-0AEC-4D84-9217-F58FE18FCDAF}">
  <dimension ref="A3:D48"/>
  <sheetViews>
    <sheetView topLeftCell="A40" workbookViewId="0">
      <selection activeCell="H38" sqref="H3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44</v>
      </c>
      <c r="B3" s="4" t="s">
        <v>48</v>
      </c>
    </row>
    <row r="4" spans="1:4" x14ac:dyDescent="0.3">
      <c r="A4" s="4" t="s">
        <v>42</v>
      </c>
      <c r="B4" t="s">
        <v>18</v>
      </c>
      <c r="C4" t="s">
        <v>15</v>
      </c>
      <c r="D4" t="s">
        <v>43</v>
      </c>
    </row>
    <row r="5" spans="1:4" x14ac:dyDescent="0.3">
      <c r="A5" s="5" t="s">
        <v>38</v>
      </c>
      <c r="B5" s="3">
        <v>53440</v>
      </c>
      <c r="C5" s="3">
        <v>55774.058577405856</v>
      </c>
      <c r="D5" s="3">
        <v>54580.777096114522</v>
      </c>
    </row>
    <row r="6" spans="1:4" x14ac:dyDescent="0.3">
      <c r="A6" s="5" t="s">
        <v>39</v>
      </c>
      <c r="B6" s="3">
        <v>56208.178438661707</v>
      </c>
      <c r="C6" s="3">
        <v>60123.966942148763</v>
      </c>
      <c r="D6" s="3">
        <v>58062.62230919765</v>
      </c>
    </row>
    <row r="7" spans="1:4" x14ac:dyDescent="0.3">
      <c r="A7" s="5" t="s">
        <v>43</v>
      </c>
      <c r="B7" s="3">
        <v>54874.759152215796</v>
      </c>
      <c r="C7" s="3">
        <v>57962.577962577961</v>
      </c>
      <c r="D7" s="3">
        <v>56360</v>
      </c>
    </row>
    <row r="26" spans="1:4" x14ac:dyDescent="0.3">
      <c r="A26" s="4" t="s">
        <v>49</v>
      </c>
      <c r="B26" s="4" t="s">
        <v>48</v>
      </c>
    </row>
    <row r="27" spans="1:4" x14ac:dyDescent="0.3">
      <c r="A27" s="4" t="s">
        <v>42</v>
      </c>
      <c r="B27" t="s">
        <v>18</v>
      </c>
      <c r="C27" t="s">
        <v>15</v>
      </c>
      <c r="D27" t="s">
        <v>43</v>
      </c>
    </row>
    <row r="28" spans="1:4" x14ac:dyDescent="0.3">
      <c r="A28" s="5" t="s">
        <v>16</v>
      </c>
      <c r="B28" s="6">
        <v>166</v>
      </c>
      <c r="C28" s="6">
        <v>200</v>
      </c>
      <c r="D28" s="6">
        <v>366</v>
      </c>
    </row>
    <row r="29" spans="1:4" x14ac:dyDescent="0.3">
      <c r="A29" s="5" t="s">
        <v>26</v>
      </c>
      <c r="B29" s="6">
        <v>92</v>
      </c>
      <c r="C29" s="6">
        <v>77</v>
      </c>
      <c r="D29" s="6">
        <v>169</v>
      </c>
    </row>
    <row r="30" spans="1:4" x14ac:dyDescent="0.3">
      <c r="A30" s="5" t="s">
        <v>22</v>
      </c>
      <c r="B30" s="6">
        <v>67</v>
      </c>
      <c r="C30" s="6">
        <v>95</v>
      </c>
      <c r="D30" s="6">
        <v>162</v>
      </c>
    </row>
    <row r="31" spans="1:4" x14ac:dyDescent="0.3">
      <c r="A31" s="5" t="s">
        <v>23</v>
      </c>
      <c r="B31" s="6">
        <v>116</v>
      </c>
      <c r="C31" s="6">
        <v>76</v>
      </c>
      <c r="D31" s="6">
        <v>192</v>
      </c>
    </row>
    <row r="32" spans="1:4" x14ac:dyDescent="0.3">
      <c r="A32" s="5" t="s">
        <v>50</v>
      </c>
      <c r="B32" s="6">
        <v>78</v>
      </c>
      <c r="C32" s="6">
        <v>33</v>
      </c>
      <c r="D32" s="6">
        <v>111</v>
      </c>
    </row>
    <row r="33" spans="1:4" x14ac:dyDescent="0.3">
      <c r="A33" s="5" t="s">
        <v>43</v>
      </c>
      <c r="B33" s="6">
        <v>519</v>
      </c>
      <c r="C33" s="6">
        <v>481</v>
      </c>
      <c r="D33" s="6">
        <v>1000</v>
      </c>
    </row>
    <row r="43" spans="1:4" x14ac:dyDescent="0.3">
      <c r="A43" s="4" t="s">
        <v>49</v>
      </c>
      <c r="B43" s="4" t="s">
        <v>48</v>
      </c>
    </row>
    <row r="44" spans="1:4" x14ac:dyDescent="0.3">
      <c r="A44" s="4" t="s">
        <v>42</v>
      </c>
      <c r="B44" t="s">
        <v>18</v>
      </c>
      <c r="C44" t="s">
        <v>15</v>
      </c>
      <c r="D44" t="s">
        <v>43</v>
      </c>
    </row>
    <row r="45" spans="1:4" x14ac:dyDescent="0.3">
      <c r="A45" s="5" t="s">
        <v>45</v>
      </c>
      <c r="B45" s="6">
        <v>71</v>
      </c>
      <c r="C45" s="6">
        <v>39</v>
      </c>
      <c r="D45" s="6">
        <v>110</v>
      </c>
    </row>
    <row r="46" spans="1:4" x14ac:dyDescent="0.3">
      <c r="A46" s="5" t="s">
        <v>46</v>
      </c>
      <c r="B46" s="6">
        <v>318</v>
      </c>
      <c r="C46" s="6">
        <v>383</v>
      </c>
      <c r="D46" s="6">
        <v>701</v>
      </c>
    </row>
    <row r="47" spans="1:4" x14ac:dyDescent="0.3">
      <c r="A47" s="5" t="s">
        <v>47</v>
      </c>
      <c r="B47" s="6">
        <v>130</v>
      </c>
      <c r="C47" s="6">
        <v>59</v>
      </c>
      <c r="D47" s="6">
        <v>189</v>
      </c>
    </row>
    <row r="48" spans="1:4" x14ac:dyDescent="0.3">
      <c r="A48" s="5" t="s">
        <v>43</v>
      </c>
      <c r="B48" s="6">
        <v>519</v>
      </c>
      <c r="C48" s="6">
        <v>481</v>
      </c>
      <c r="D48"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E0A41-6E82-4D53-8F53-3C98C015885E}">
  <dimension ref="A1:N1001"/>
  <sheetViews>
    <sheetView topLeftCell="B1" workbookViewId="0">
      <selection activeCell="J978" sqref="J978"/>
    </sheetView>
  </sheetViews>
  <sheetFormatPr defaultColWidth="11.88671875" defaultRowHeight="14.4" x14ac:dyDescent="0.3"/>
  <cols>
    <col min="2" max="2" width="14.21875" customWidth="1"/>
    <col min="4" max="4" width="11.88671875" style="3"/>
    <col min="6" max="6" width="16.21875" customWidth="1"/>
    <col min="7" max="7" width="16.5546875" customWidth="1"/>
    <col min="8" max="8" width="13.6640625" customWidth="1"/>
    <col min="10" max="10" width="18.88671875" customWidth="1"/>
    <col min="13" max="13" width="22.332031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41</v>
      </c>
      <c r="N1" t="s">
        <v>12</v>
      </c>
    </row>
    <row r="2" spans="1:14" x14ac:dyDescent="0.3">
      <c r="A2">
        <v>12496</v>
      </c>
      <c r="B2" t="s">
        <v>36</v>
      </c>
      <c r="C2" t="s">
        <v>38</v>
      </c>
      <c r="D2" s="3">
        <v>40000</v>
      </c>
      <c r="E2">
        <v>1</v>
      </c>
      <c r="F2" t="s">
        <v>13</v>
      </c>
      <c r="G2" t="s">
        <v>14</v>
      </c>
      <c r="H2" t="s">
        <v>15</v>
      </c>
      <c r="I2">
        <v>0</v>
      </c>
      <c r="J2" t="s">
        <v>16</v>
      </c>
      <c r="K2" t="s">
        <v>17</v>
      </c>
      <c r="L2">
        <v>42</v>
      </c>
      <c r="M2" t="str">
        <f>IF(L2&gt;54, "Old Age", IF(L2&gt;=31, "Middle Age", IF(L2&lt;31, "Adolescent",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Age", IF(L3&gt;=31, "Middle Age", IF(L3&lt;31, "Adolescent",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 Age</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Age", IF(L67&gt;=31, "Middle Age", IF(L67&lt;31, "Adolescent", "Invalid")))</f>
        <v>Old Age</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Age</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Age</v>
      </c>
      <c r="N96" t="s">
        <v>18</v>
      </c>
    </row>
    <row r="97" spans="1:14" x14ac:dyDescent="0.3">
      <c r="A97">
        <v>17197</v>
      </c>
      <c r="B97" t="s">
        <v>37</v>
      </c>
      <c r="C97" t="s">
        <v>38</v>
      </c>
      <c r="D97" s="3">
        <v>90000</v>
      </c>
      <c r="E97">
        <v>5</v>
      </c>
      <c r="F97" t="s">
        <v>19</v>
      </c>
      <c r="G97" t="s">
        <v>21</v>
      </c>
      <c r="H97" t="s">
        <v>15</v>
      </c>
      <c r="I97">
        <v>2</v>
      </c>
      <c r="J97" t="s">
        <v>50</v>
      </c>
      <c r="K97" t="s">
        <v>17</v>
      </c>
      <c r="L97">
        <v>62</v>
      </c>
      <c r="M97" t="str">
        <f t="shared" si="1"/>
        <v>Old Age</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Age", IF(L131&gt;=31, "Middle Age", IF(L131&lt;31, "Adolescent",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50</v>
      </c>
      <c r="K180" t="s">
        <v>17</v>
      </c>
      <c r="L180">
        <v>55</v>
      </c>
      <c r="M180" t="str">
        <f t="shared" si="2"/>
        <v>Old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38</v>
      </c>
      <c r="D186" s="3">
        <v>130000</v>
      </c>
      <c r="E186">
        <v>4</v>
      </c>
      <c r="F186" t="s">
        <v>27</v>
      </c>
      <c r="G186" t="s">
        <v>28</v>
      </c>
      <c r="H186" t="s">
        <v>18</v>
      </c>
      <c r="I186">
        <v>4</v>
      </c>
      <c r="J186" t="s">
        <v>50</v>
      </c>
      <c r="K186" t="s">
        <v>17</v>
      </c>
      <c r="L186">
        <v>58</v>
      </c>
      <c r="M186" t="str">
        <f t="shared" si="2"/>
        <v>Old Age</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39</v>
      </c>
      <c r="D189" s="3">
        <v>80000</v>
      </c>
      <c r="E189">
        <v>5</v>
      </c>
      <c r="F189" t="s">
        <v>19</v>
      </c>
      <c r="G189" t="s">
        <v>21</v>
      </c>
      <c r="H189" t="s">
        <v>18</v>
      </c>
      <c r="I189">
        <v>2</v>
      </c>
      <c r="J189" t="s">
        <v>50</v>
      </c>
      <c r="K189" t="s">
        <v>17</v>
      </c>
      <c r="L189">
        <v>59</v>
      </c>
      <c r="M189" t="str">
        <f t="shared" si="2"/>
        <v>Old Age</v>
      </c>
      <c r="N189" t="s">
        <v>18</v>
      </c>
    </row>
    <row r="190" spans="1:14" x14ac:dyDescent="0.3">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50</v>
      </c>
      <c r="K194" t="s">
        <v>17</v>
      </c>
      <c r="L194">
        <v>62</v>
      </c>
      <c r="M194" t="str">
        <f t="shared" si="2"/>
        <v>Old Age</v>
      </c>
      <c r="N194" t="s">
        <v>18</v>
      </c>
    </row>
    <row r="195" spans="1:14" x14ac:dyDescent="0.3">
      <c r="A195">
        <v>26032</v>
      </c>
      <c r="B195" t="s">
        <v>36</v>
      </c>
      <c r="C195" t="s">
        <v>38</v>
      </c>
      <c r="D195" s="3">
        <v>70000</v>
      </c>
      <c r="E195">
        <v>5</v>
      </c>
      <c r="F195" t="s">
        <v>13</v>
      </c>
      <c r="G195" t="s">
        <v>21</v>
      </c>
      <c r="H195" t="s">
        <v>15</v>
      </c>
      <c r="I195">
        <v>4</v>
      </c>
      <c r="J195" t="s">
        <v>50</v>
      </c>
      <c r="K195" t="s">
        <v>24</v>
      </c>
      <c r="L195">
        <v>41</v>
      </c>
      <c r="M195" t="str">
        <f t="shared" ref="M195:M258" si="3">IF(L195&gt;54, "Old Age", IF(L195&gt;=31, "Middle Age", IF(L195&lt;31, "Adolescent",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50</v>
      </c>
      <c r="K208" t="s">
        <v>17</v>
      </c>
      <c r="L208">
        <v>62</v>
      </c>
      <c r="M208" t="str">
        <f t="shared" si="3"/>
        <v>Old Age</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50</v>
      </c>
      <c r="K231" t="s">
        <v>17</v>
      </c>
      <c r="L231">
        <v>57</v>
      </c>
      <c r="M231" t="str">
        <f t="shared" si="3"/>
        <v>Old Age</v>
      </c>
      <c r="N231" t="s">
        <v>18</v>
      </c>
    </row>
    <row r="232" spans="1:14" x14ac:dyDescent="0.3">
      <c r="A232">
        <v>22830</v>
      </c>
      <c r="B232" t="s">
        <v>36</v>
      </c>
      <c r="C232" t="s">
        <v>39</v>
      </c>
      <c r="D232" s="3">
        <v>120000</v>
      </c>
      <c r="E232">
        <v>4</v>
      </c>
      <c r="F232" t="s">
        <v>19</v>
      </c>
      <c r="G232" t="s">
        <v>28</v>
      </c>
      <c r="H232" t="s">
        <v>15</v>
      </c>
      <c r="I232">
        <v>3</v>
      </c>
      <c r="J232" t="s">
        <v>50</v>
      </c>
      <c r="K232" t="s">
        <v>17</v>
      </c>
      <c r="L232">
        <v>56</v>
      </c>
      <c r="M232" t="str">
        <f t="shared" si="3"/>
        <v>Old Age</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50</v>
      </c>
      <c r="K255" t="s">
        <v>17</v>
      </c>
      <c r="L255">
        <v>59</v>
      </c>
      <c r="M255" t="str">
        <f t="shared" si="3"/>
        <v>Old Age</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Age", IF(L259&gt;=31, "Middle Age", IF(L259&lt;31, "Adolescent", "Invalid")))</f>
        <v>Middle Age</v>
      </c>
      <c r="N259" t="s">
        <v>15</v>
      </c>
    </row>
    <row r="260" spans="1:14" x14ac:dyDescent="0.3">
      <c r="A260">
        <v>14193</v>
      </c>
      <c r="B260" t="s">
        <v>37</v>
      </c>
      <c r="C260" t="s">
        <v>38</v>
      </c>
      <c r="D260" s="3">
        <v>100000</v>
      </c>
      <c r="E260">
        <v>3</v>
      </c>
      <c r="F260" t="s">
        <v>19</v>
      </c>
      <c r="G260" t="s">
        <v>28</v>
      </c>
      <c r="H260" t="s">
        <v>15</v>
      </c>
      <c r="I260">
        <v>4</v>
      </c>
      <c r="J260" t="s">
        <v>50</v>
      </c>
      <c r="K260" t="s">
        <v>17</v>
      </c>
      <c r="L260">
        <v>56</v>
      </c>
      <c r="M260" t="str">
        <f t="shared" si="4"/>
        <v>Old Age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Age", IF(L323&gt;=31, "Middle Age", IF(L323&lt;31, "Adolescent",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50</v>
      </c>
      <c r="K331" t="s">
        <v>17</v>
      </c>
      <c r="L331">
        <v>59</v>
      </c>
      <c r="M331" t="str">
        <f t="shared" si="5"/>
        <v>Old Age</v>
      </c>
      <c r="N331" t="s">
        <v>18</v>
      </c>
    </row>
    <row r="332" spans="1:14" x14ac:dyDescent="0.3">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Age", IF(L387&gt;=31, "Middle Age", IF(L387&lt;31, "Adolescent", "Invalid")))</f>
        <v>Middle Age</v>
      </c>
      <c r="N387" t="s">
        <v>18</v>
      </c>
    </row>
    <row r="388" spans="1:14" x14ac:dyDescent="0.3">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50</v>
      </c>
      <c r="K422" t="s">
        <v>17</v>
      </c>
      <c r="L422">
        <v>59</v>
      </c>
      <c r="M422" t="str">
        <f t="shared" si="6"/>
        <v>Old Age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Age", IF(L451&gt;=31, "Middle Age", IF(L451&lt;31, "Adolescent",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50</v>
      </c>
      <c r="K488" t="s">
        <v>17</v>
      </c>
      <c r="L488">
        <v>58</v>
      </c>
      <c r="M488" t="str">
        <f t="shared" si="7"/>
        <v>Old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50</v>
      </c>
      <c r="K495" t="s">
        <v>32</v>
      </c>
      <c r="L495">
        <v>60</v>
      </c>
      <c r="M495" t="str">
        <f t="shared" si="7"/>
        <v>Old Age</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50</v>
      </c>
      <c r="K497" t="s">
        <v>32</v>
      </c>
      <c r="L497">
        <v>56</v>
      </c>
      <c r="M497" t="str">
        <f t="shared" si="7"/>
        <v>Old Age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50</v>
      </c>
      <c r="K515" t="s">
        <v>32</v>
      </c>
      <c r="L515">
        <v>61</v>
      </c>
      <c r="M515" t="str">
        <f t="shared" ref="M515:M578" si="8">IF(L515&gt;54, "Old Age", IF(L515&gt;=31, "Middle Age", IF(L515&lt;31, "Adolescent", "Invalid")))</f>
        <v>Old Age</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50</v>
      </c>
      <c r="K523" t="s">
        <v>32</v>
      </c>
      <c r="L523">
        <v>62</v>
      </c>
      <c r="M523" t="str">
        <f t="shared" si="8"/>
        <v>Old Age</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39</v>
      </c>
      <c r="D527" s="3">
        <v>60000</v>
      </c>
      <c r="E527">
        <v>5</v>
      </c>
      <c r="F527" t="s">
        <v>13</v>
      </c>
      <c r="G527" t="s">
        <v>28</v>
      </c>
      <c r="H527" t="s">
        <v>15</v>
      </c>
      <c r="I527">
        <v>3</v>
      </c>
      <c r="J527" t="s">
        <v>50</v>
      </c>
      <c r="K527" t="s">
        <v>32</v>
      </c>
      <c r="L527">
        <v>59</v>
      </c>
      <c r="M527" t="str">
        <f t="shared" si="8"/>
        <v>Old Age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50</v>
      </c>
      <c r="K531" t="s">
        <v>32</v>
      </c>
      <c r="L531">
        <v>57</v>
      </c>
      <c r="M531" t="str">
        <f t="shared" si="8"/>
        <v>Old Age</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50</v>
      </c>
      <c r="K535" t="s">
        <v>32</v>
      </c>
      <c r="L535">
        <v>66</v>
      </c>
      <c r="M535" t="str">
        <f t="shared" si="8"/>
        <v>Old Age</v>
      </c>
      <c r="N535" t="s">
        <v>18</v>
      </c>
    </row>
    <row r="536" spans="1:14" x14ac:dyDescent="0.3">
      <c r="A536">
        <v>24637</v>
      </c>
      <c r="B536" t="s">
        <v>36</v>
      </c>
      <c r="C536" t="s">
        <v>39</v>
      </c>
      <c r="D536" s="3">
        <v>40000</v>
      </c>
      <c r="E536">
        <v>4</v>
      </c>
      <c r="F536" t="s">
        <v>27</v>
      </c>
      <c r="G536" t="s">
        <v>21</v>
      </c>
      <c r="H536" t="s">
        <v>15</v>
      </c>
      <c r="I536">
        <v>2</v>
      </c>
      <c r="J536" t="s">
        <v>50</v>
      </c>
      <c r="K536" t="s">
        <v>32</v>
      </c>
      <c r="L536">
        <v>64</v>
      </c>
      <c r="M536" t="str">
        <f t="shared" si="8"/>
        <v>Old Age</v>
      </c>
      <c r="N536" t="s">
        <v>18</v>
      </c>
    </row>
    <row r="537" spans="1:14" x14ac:dyDescent="0.3">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50</v>
      </c>
      <c r="K553" t="s">
        <v>32</v>
      </c>
      <c r="L553">
        <v>63</v>
      </c>
      <c r="M553" t="str">
        <f t="shared" si="8"/>
        <v>Old Age</v>
      </c>
      <c r="N553" t="s">
        <v>18</v>
      </c>
    </row>
    <row r="554" spans="1:14" x14ac:dyDescent="0.3">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50</v>
      </c>
      <c r="K561" t="s">
        <v>32</v>
      </c>
      <c r="L561">
        <v>58</v>
      </c>
      <c r="M561" t="str">
        <f t="shared" si="8"/>
        <v>Old Age</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50</v>
      </c>
      <c r="K571" t="s">
        <v>32</v>
      </c>
      <c r="L571">
        <v>69</v>
      </c>
      <c r="M571" t="str">
        <f t="shared" si="8"/>
        <v>Old Age</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50</v>
      </c>
      <c r="K577" t="s">
        <v>32</v>
      </c>
      <c r="L577">
        <v>56</v>
      </c>
      <c r="M577" t="str">
        <f t="shared" si="8"/>
        <v>Old Age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Age", IF(L579&gt;=31, "Middle Age", IF(L579&lt;31, "Adolescent",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50</v>
      </c>
      <c r="K582" t="s">
        <v>32</v>
      </c>
      <c r="L582">
        <v>69</v>
      </c>
      <c r="M582" t="str">
        <f t="shared" si="9"/>
        <v>Old Age</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50</v>
      </c>
      <c r="K585" t="s">
        <v>32</v>
      </c>
      <c r="L585">
        <v>66</v>
      </c>
      <c r="M585" t="str">
        <f t="shared" si="9"/>
        <v>Old Age</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50</v>
      </c>
      <c r="K591" t="s">
        <v>32</v>
      </c>
      <c r="L591">
        <v>57</v>
      </c>
      <c r="M591" t="str">
        <f t="shared" si="9"/>
        <v>Old Age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50</v>
      </c>
      <c r="K593" t="s">
        <v>32</v>
      </c>
      <c r="L593">
        <v>61</v>
      </c>
      <c r="M593" t="str">
        <f t="shared" si="9"/>
        <v>Old Age</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39</v>
      </c>
      <c r="D643" s="3">
        <v>50000</v>
      </c>
      <c r="E643">
        <v>4</v>
      </c>
      <c r="F643" t="s">
        <v>13</v>
      </c>
      <c r="G643" t="s">
        <v>28</v>
      </c>
      <c r="H643" t="s">
        <v>15</v>
      </c>
      <c r="I643">
        <v>2</v>
      </c>
      <c r="J643" t="s">
        <v>50</v>
      </c>
      <c r="K643" t="s">
        <v>32</v>
      </c>
      <c r="L643">
        <v>64</v>
      </c>
      <c r="M643" t="str">
        <f t="shared" ref="M643:M706" si="10">IF(L643&gt;54, "Old Age", IF(L643&gt;=31, "Middle Age", IF(L643&lt;31, "Adolescent", "Invalid")))</f>
        <v>Old Age</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50</v>
      </c>
      <c r="K652" t="s">
        <v>32</v>
      </c>
      <c r="L652">
        <v>67</v>
      </c>
      <c r="M652" t="str">
        <f t="shared" si="10"/>
        <v>Old Age</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50</v>
      </c>
      <c r="K661" t="s">
        <v>32</v>
      </c>
      <c r="L661">
        <v>63</v>
      </c>
      <c r="M661" t="str">
        <f t="shared" si="10"/>
        <v>Old Age</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50</v>
      </c>
      <c r="K669" t="s">
        <v>32</v>
      </c>
      <c r="L669">
        <v>61</v>
      </c>
      <c r="M669" t="str">
        <f t="shared" si="10"/>
        <v>Old Age</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50</v>
      </c>
      <c r="K672" t="s">
        <v>32</v>
      </c>
      <c r="L672">
        <v>59</v>
      </c>
      <c r="M672" t="str">
        <f t="shared" si="10"/>
        <v>Old Age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39</v>
      </c>
      <c r="D681" s="3">
        <v>60000</v>
      </c>
      <c r="E681">
        <v>4</v>
      </c>
      <c r="F681" t="s">
        <v>13</v>
      </c>
      <c r="G681" t="s">
        <v>28</v>
      </c>
      <c r="H681" t="s">
        <v>15</v>
      </c>
      <c r="I681">
        <v>2</v>
      </c>
      <c r="J681" t="s">
        <v>50</v>
      </c>
      <c r="K681" t="s">
        <v>32</v>
      </c>
      <c r="L681">
        <v>60</v>
      </c>
      <c r="M681" t="str">
        <f t="shared" si="10"/>
        <v>Old Age</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50</v>
      </c>
      <c r="K707" t="s">
        <v>32</v>
      </c>
      <c r="L707">
        <v>59</v>
      </c>
      <c r="M707" t="str">
        <f t="shared" ref="M707:M770" si="11">IF(L707&gt;54, "Old Age", IF(L707&gt;=31, "Middle Age", IF(L707&lt;31, "Adolescent", "Invalid")))</f>
        <v>Old Age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50</v>
      </c>
      <c r="K710" t="s">
        <v>32</v>
      </c>
      <c r="L710">
        <v>60</v>
      </c>
      <c r="M710" t="str">
        <f t="shared" si="11"/>
        <v>Old Age</v>
      </c>
      <c r="N710" t="s">
        <v>18</v>
      </c>
    </row>
    <row r="711" spans="1:14" x14ac:dyDescent="0.3">
      <c r="A711">
        <v>23712</v>
      </c>
      <c r="B711" t="s">
        <v>37</v>
      </c>
      <c r="C711" t="s">
        <v>38</v>
      </c>
      <c r="D711" s="3">
        <v>70000</v>
      </c>
      <c r="E711">
        <v>2</v>
      </c>
      <c r="F711" t="s">
        <v>13</v>
      </c>
      <c r="G711" t="s">
        <v>28</v>
      </c>
      <c r="H711" t="s">
        <v>15</v>
      </c>
      <c r="I711">
        <v>1</v>
      </c>
      <c r="J711" t="s">
        <v>50</v>
      </c>
      <c r="K711" t="s">
        <v>32</v>
      </c>
      <c r="L711">
        <v>59</v>
      </c>
      <c r="M711" t="str">
        <f t="shared" si="11"/>
        <v>Old 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50</v>
      </c>
      <c r="K713" t="s">
        <v>32</v>
      </c>
      <c r="L713">
        <v>58</v>
      </c>
      <c r="M713" t="str">
        <f t="shared" si="11"/>
        <v>Old Age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50</v>
      </c>
      <c r="K741" t="s">
        <v>32</v>
      </c>
      <c r="L741">
        <v>55</v>
      </c>
      <c r="M741" t="str">
        <f t="shared" si="11"/>
        <v>Old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50</v>
      </c>
      <c r="K746" t="s">
        <v>32</v>
      </c>
      <c r="L746">
        <v>56</v>
      </c>
      <c r="M746" t="str">
        <f t="shared" si="11"/>
        <v>Old Age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50</v>
      </c>
      <c r="K748" t="s">
        <v>32</v>
      </c>
      <c r="L748">
        <v>56</v>
      </c>
      <c r="M748" t="str">
        <f t="shared" si="11"/>
        <v>Old Age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50</v>
      </c>
      <c r="K763" t="s">
        <v>32</v>
      </c>
      <c r="L763">
        <v>59</v>
      </c>
      <c r="M763" t="str">
        <f t="shared" si="11"/>
        <v>Old 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Age", IF(L771&gt;=31, "Middle Age", IF(L771&lt;31, "Adolescent",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50</v>
      </c>
      <c r="K782" t="s">
        <v>32</v>
      </c>
      <c r="L782">
        <v>55</v>
      </c>
      <c r="M782" t="str">
        <f t="shared" si="12"/>
        <v>Old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50</v>
      </c>
      <c r="K814" t="s">
        <v>32</v>
      </c>
      <c r="L814">
        <v>61</v>
      </c>
      <c r="M814" t="str">
        <f t="shared" si="12"/>
        <v>Old Age</v>
      </c>
      <c r="N814" t="s">
        <v>18</v>
      </c>
    </row>
    <row r="815" spans="1:14" x14ac:dyDescent="0.3">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Age", IF(L835&gt;=31, "Middle Age", IF(L835&lt;31, "Adolescent",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50</v>
      </c>
      <c r="K846" t="s">
        <v>32</v>
      </c>
      <c r="L846">
        <v>60</v>
      </c>
      <c r="M846" t="str">
        <f t="shared" si="13"/>
        <v>Old Age</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50</v>
      </c>
      <c r="K868" t="s">
        <v>32</v>
      </c>
      <c r="L868">
        <v>55</v>
      </c>
      <c r="M868" t="str">
        <f t="shared" si="13"/>
        <v>Old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50</v>
      </c>
      <c r="K870" t="s">
        <v>32</v>
      </c>
      <c r="L870">
        <v>60</v>
      </c>
      <c r="M870" t="str">
        <f t="shared" si="13"/>
        <v>Old Age</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50</v>
      </c>
      <c r="K873" t="s">
        <v>32</v>
      </c>
      <c r="L873">
        <v>55</v>
      </c>
      <c r="M873" t="str">
        <f t="shared" si="13"/>
        <v>Old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Age", IF(L899&gt;=31, "Middle Age", IF(L899&lt;31, "Adolescent", "Invalid")))</f>
        <v>Adolescent</v>
      </c>
      <c r="N899" t="s">
        <v>18</v>
      </c>
    </row>
    <row r="900" spans="1:14" x14ac:dyDescent="0.3">
      <c r="A900">
        <v>18066</v>
      </c>
      <c r="B900" t="s">
        <v>37</v>
      </c>
      <c r="C900" t="s">
        <v>39</v>
      </c>
      <c r="D900" s="3">
        <v>70000</v>
      </c>
      <c r="E900">
        <v>5</v>
      </c>
      <c r="F900" t="s">
        <v>13</v>
      </c>
      <c r="G900" t="s">
        <v>28</v>
      </c>
      <c r="H900" t="s">
        <v>15</v>
      </c>
      <c r="I900">
        <v>3</v>
      </c>
      <c r="J900" t="s">
        <v>50</v>
      </c>
      <c r="K900" t="s">
        <v>32</v>
      </c>
      <c r="L900">
        <v>60</v>
      </c>
      <c r="M900" t="str">
        <f t="shared" si="14"/>
        <v>Old Age</v>
      </c>
      <c r="N900" t="s">
        <v>15</v>
      </c>
    </row>
    <row r="901" spans="1:14" x14ac:dyDescent="0.3">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50</v>
      </c>
      <c r="K909" t="s">
        <v>32</v>
      </c>
      <c r="L909">
        <v>63</v>
      </c>
      <c r="M909" t="str">
        <f t="shared" si="14"/>
        <v>Old Age</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50</v>
      </c>
      <c r="K917" t="s">
        <v>32</v>
      </c>
      <c r="L917">
        <v>64</v>
      </c>
      <c r="M917" t="str">
        <f t="shared" si="14"/>
        <v>Old Age</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50</v>
      </c>
      <c r="K921" t="s">
        <v>32</v>
      </c>
      <c r="L921">
        <v>61</v>
      </c>
      <c r="M921" t="str">
        <f t="shared" si="14"/>
        <v>Old Age</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50</v>
      </c>
      <c r="K928" t="s">
        <v>32</v>
      </c>
      <c r="L928">
        <v>57</v>
      </c>
      <c r="M928" t="str">
        <f t="shared" si="14"/>
        <v>Old Age</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Age", IF(L963&gt;=31, "Middle Age", IF(L963&lt;31, "Adolescent", "Invalid")))</f>
        <v>Old Age</v>
      </c>
      <c r="N963" t="s">
        <v>18</v>
      </c>
    </row>
    <row r="964" spans="1:14" x14ac:dyDescent="0.3">
      <c r="A964">
        <v>16813</v>
      </c>
      <c r="B964" t="s">
        <v>36</v>
      </c>
      <c r="C964" t="s">
        <v>39</v>
      </c>
      <c r="D964" s="3">
        <v>60000</v>
      </c>
      <c r="E964">
        <v>2</v>
      </c>
      <c r="F964" t="s">
        <v>19</v>
      </c>
      <c r="G964" t="s">
        <v>21</v>
      </c>
      <c r="H964" t="s">
        <v>15</v>
      </c>
      <c r="I964">
        <v>2</v>
      </c>
      <c r="J964" t="s">
        <v>50</v>
      </c>
      <c r="K964" t="s">
        <v>32</v>
      </c>
      <c r="L964">
        <v>55</v>
      </c>
      <c r="M964" t="str">
        <f t="shared" si="15"/>
        <v>Old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39</v>
      </c>
      <c r="D966" s="3">
        <v>70000</v>
      </c>
      <c r="E966">
        <v>4</v>
      </c>
      <c r="F966" t="s">
        <v>19</v>
      </c>
      <c r="G966" t="s">
        <v>21</v>
      </c>
      <c r="H966" t="s">
        <v>15</v>
      </c>
      <c r="I966">
        <v>1</v>
      </c>
      <c r="J966" t="s">
        <v>50</v>
      </c>
      <c r="K966" t="s">
        <v>32</v>
      </c>
      <c r="L966">
        <v>56</v>
      </c>
      <c r="M966" t="str">
        <f t="shared" si="15"/>
        <v>Old Age</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50</v>
      </c>
      <c r="K978" t="s">
        <v>32</v>
      </c>
      <c r="L978">
        <v>66</v>
      </c>
      <c r="M978" t="str">
        <f t="shared" si="15"/>
        <v>Old Age</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50</v>
      </c>
      <c r="K988" t="s">
        <v>32</v>
      </c>
      <c r="L988">
        <v>60</v>
      </c>
      <c r="M988" t="str">
        <f t="shared" si="15"/>
        <v>Old Age</v>
      </c>
      <c r="N988" t="s">
        <v>15</v>
      </c>
    </row>
    <row r="989" spans="1:14" x14ac:dyDescent="0.3">
      <c r="A989">
        <v>28972</v>
      </c>
      <c r="B989" t="s">
        <v>37</v>
      </c>
      <c r="C989" t="s">
        <v>38</v>
      </c>
      <c r="D989" s="3">
        <v>60000</v>
      </c>
      <c r="E989">
        <v>3</v>
      </c>
      <c r="F989" t="s">
        <v>31</v>
      </c>
      <c r="G989" t="s">
        <v>28</v>
      </c>
      <c r="H989" t="s">
        <v>15</v>
      </c>
      <c r="I989">
        <v>2</v>
      </c>
      <c r="J989" t="s">
        <v>50</v>
      </c>
      <c r="K989" t="s">
        <v>32</v>
      </c>
      <c r="L989">
        <v>66</v>
      </c>
      <c r="M989" t="str">
        <f t="shared" si="15"/>
        <v>Old Age</v>
      </c>
      <c r="N989" t="s">
        <v>18</v>
      </c>
    </row>
    <row r="990" spans="1:14" x14ac:dyDescent="0.3">
      <c r="A990">
        <v>22730</v>
      </c>
      <c r="B990" t="s">
        <v>36</v>
      </c>
      <c r="C990" t="s">
        <v>39</v>
      </c>
      <c r="D990" s="3">
        <v>70000</v>
      </c>
      <c r="E990">
        <v>5</v>
      </c>
      <c r="F990" t="s">
        <v>13</v>
      </c>
      <c r="G990" t="s">
        <v>28</v>
      </c>
      <c r="H990" t="s">
        <v>15</v>
      </c>
      <c r="I990">
        <v>2</v>
      </c>
      <c r="J990" t="s">
        <v>50</v>
      </c>
      <c r="K990" t="s">
        <v>32</v>
      </c>
      <c r="L990">
        <v>63</v>
      </c>
      <c r="M990" t="str">
        <f t="shared" si="15"/>
        <v>Old Age</v>
      </c>
      <c r="N990" t="s">
        <v>18</v>
      </c>
    </row>
    <row r="991" spans="1:14" x14ac:dyDescent="0.3">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Aayan A. Kashyap</cp:lastModifiedBy>
  <dcterms:created xsi:type="dcterms:W3CDTF">2022-03-18T02:50:57Z</dcterms:created>
  <dcterms:modified xsi:type="dcterms:W3CDTF">2025-06-01T15:32:19Z</dcterms:modified>
</cp:coreProperties>
</file>