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ołaj\Desktop\"/>
    </mc:Choice>
  </mc:AlternateContent>
  <xr:revisionPtr revIDLastSave="0" documentId="13_ncr:1_{CF820876-C4D6-437D-8978-F4F7B7478022}" xr6:coauthVersionLast="47" xr6:coauthVersionMax="47" xr10:uidLastSave="{00000000-0000-0000-0000-000000000000}"/>
  <bookViews>
    <workbookView xWindow="-96" yWindow="0" windowWidth="11712" windowHeight="12336" firstSheet="2" activeTab="3" xr2:uid="{2FC10204-1EC1-433C-9F85-5BF06EF10DF4}"/>
  </bookViews>
  <sheets>
    <sheet name="V12,f100,R10" sheetId="1" r:id="rId1"/>
    <sheet name="V12,f200,R10" sheetId="2" r:id="rId2"/>
    <sheet name="V12,f300,R10" sheetId="3" r:id="rId3"/>
    <sheet name="Arkusz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4" i="4"/>
  <c r="C5" i="4"/>
  <c r="C6" i="4"/>
  <c r="C7" i="4"/>
  <c r="C8" i="4"/>
  <c r="C9" i="4"/>
  <c r="C3" i="4"/>
  <c r="K14" i="4"/>
  <c r="K15" i="4"/>
  <c r="K16" i="4"/>
  <c r="K10" i="4"/>
  <c r="K11" i="4"/>
  <c r="K12" i="4"/>
  <c r="K13" i="4"/>
  <c r="K4" i="4"/>
  <c r="K5" i="4"/>
  <c r="K6" i="4"/>
  <c r="K7" i="4"/>
  <c r="K8" i="4"/>
  <c r="K9" i="4"/>
  <c r="K3" i="4"/>
  <c r="G20" i="4"/>
  <c r="G15" i="4"/>
  <c r="G16" i="4"/>
  <c r="G17" i="4"/>
  <c r="G18" i="4"/>
  <c r="G19" i="4"/>
  <c r="G10" i="4"/>
  <c r="G11" i="4"/>
  <c r="G12" i="4"/>
  <c r="G13" i="4"/>
  <c r="G14" i="4"/>
  <c r="G4" i="4"/>
  <c r="G5" i="4"/>
  <c r="G6" i="4"/>
  <c r="G7" i="4"/>
  <c r="G8" i="4"/>
  <c r="G9" i="4"/>
  <c r="G3" i="4"/>
  <c r="C10" i="3"/>
  <c r="C9" i="3"/>
  <c r="C8" i="3"/>
  <c r="C7" i="3"/>
  <c r="C6" i="3"/>
  <c r="C5" i="3"/>
  <c r="C4" i="3"/>
  <c r="C3" i="3"/>
  <c r="C2" i="3"/>
  <c r="C10" i="2"/>
  <c r="C9" i="2"/>
  <c r="C8" i="2"/>
  <c r="C7" i="2"/>
  <c r="C6" i="2"/>
  <c r="C5" i="2"/>
  <c r="C4" i="2"/>
  <c r="C3" i="2"/>
  <c r="C2" i="2"/>
  <c r="C6" i="1"/>
  <c r="C3" i="1"/>
  <c r="C4" i="1"/>
  <c r="C5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<sst xmlns="http://schemas.openxmlformats.org/spreadsheetml/2006/main" count="27" uniqueCount="11">
  <si>
    <t>d1</t>
  </si>
  <si>
    <t>d2</t>
  </si>
  <si>
    <t>vout</t>
  </si>
  <si>
    <t>sym SW</t>
  </si>
  <si>
    <t>sym LMG</t>
  </si>
  <si>
    <t>Pin</t>
  </si>
  <si>
    <t>Pout</t>
  </si>
  <si>
    <t>n</t>
  </si>
  <si>
    <t>Buck-Boost V(4,20) R_L(10) DaDb(0.75,0.25)</t>
  </si>
  <si>
    <t>Boost V(4,15) R_L(17) Db(0.25)</t>
  </si>
  <si>
    <t>Buck Vin(7,18) R_L(2) Da(0.5)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</si>
</sst>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BB7D-C6F7-4BFA-8F30-DCC2A798918C}">
  <dimension ref="A1:E10"/>
  <sheetViews>
    <sheetView workbookViewId="0">
      <selection activeCell="D1" sqref="D1: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0.25</v>
      </c>
      <c r="B2">
        <v>0</v>
      </c>
      <c r="C2">
        <f>12*A2/(1-B2)</f>
        <v>3</v>
      </c>
      <c r="D2" s="1">
        <v>2.97018</v>
      </c>
      <c r="E2" s="1">
        <v>2.9763799999999998</v>
      </c>
    </row>
    <row r="3" spans="1:5" x14ac:dyDescent="0.3">
      <c r="A3">
        <v>0.5</v>
      </c>
      <c r="B3">
        <v>0</v>
      </c>
      <c r="C3">
        <f t="shared" ref="C3:C10" si="0">12*A3/(1-B3)</f>
        <v>6</v>
      </c>
      <c r="D3" s="1">
        <v>5.94963</v>
      </c>
      <c r="E3" s="1">
        <v>5.9525899999999998</v>
      </c>
    </row>
    <row r="4" spans="1:5" x14ac:dyDescent="0.3">
      <c r="A4">
        <v>0.75</v>
      </c>
      <c r="B4">
        <v>0</v>
      </c>
      <c r="C4">
        <f t="shared" si="0"/>
        <v>9</v>
      </c>
      <c r="D4" s="1">
        <v>8.9288399999999992</v>
      </c>
      <c r="E4" s="1">
        <v>8.9276400000000002</v>
      </c>
    </row>
    <row r="5" spans="1:5" x14ac:dyDescent="0.3">
      <c r="A5">
        <v>0.75</v>
      </c>
      <c r="B5">
        <v>0.15</v>
      </c>
      <c r="C5">
        <f t="shared" si="0"/>
        <v>10.588235294117647</v>
      </c>
      <c r="D5" s="1">
        <v>10.468999999999999</v>
      </c>
      <c r="E5" s="1">
        <v>10.4894</v>
      </c>
    </row>
    <row r="6" spans="1:5" x14ac:dyDescent="0.3">
      <c r="A6">
        <v>0.75</v>
      </c>
      <c r="B6">
        <v>0.25</v>
      </c>
      <c r="C6">
        <f>12*A6/(1-B6)</f>
        <v>12</v>
      </c>
      <c r="D6" s="1">
        <v>11.8279</v>
      </c>
      <c r="E6" s="1">
        <v>11.8674</v>
      </c>
    </row>
    <row r="7" spans="1:5" x14ac:dyDescent="0.3">
      <c r="A7">
        <v>0.75</v>
      </c>
      <c r="B7">
        <v>0.35</v>
      </c>
      <c r="C7">
        <f t="shared" si="0"/>
        <v>13.846153846153845</v>
      </c>
      <c r="D7" s="1">
        <v>13.5875</v>
      </c>
      <c r="E7" s="1">
        <v>13.6585</v>
      </c>
    </row>
    <row r="8" spans="1:5" x14ac:dyDescent="0.3">
      <c r="A8">
        <v>1</v>
      </c>
      <c r="B8">
        <v>0.25</v>
      </c>
      <c r="C8">
        <f t="shared" si="0"/>
        <v>16</v>
      </c>
      <c r="D8" s="1">
        <v>15.7597</v>
      </c>
      <c r="E8" s="1">
        <v>15.803900000000001</v>
      </c>
    </row>
    <row r="9" spans="1:5" x14ac:dyDescent="0.3">
      <c r="A9">
        <v>1</v>
      </c>
      <c r="B9">
        <v>0.4</v>
      </c>
      <c r="C9">
        <f t="shared" si="0"/>
        <v>20</v>
      </c>
      <c r="D9" s="1">
        <v>19.558700000000002</v>
      </c>
    </row>
    <row r="10" spans="1:5" x14ac:dyDescent="0.3">
      <c r="A10">
        <v>1</v>
      </c>
      <c r="B10">
        <v>0.5</v>
      </c>
      <c r="C10">
        <f t="shared" si="0"/>
        <v>24</v>
      </c>
      <c r="D10" s="1">
        <v>23.273299999999999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5F98-E8D3-40EC-98DB-4F4FE9857841}">
  <dimension ref="A1:E10"/>
  <sheetViews>
    <sheetView zoomScaleNormal="100" workbookViewId="0">
      <selection activeCell="G4" sqref="G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0.25</v>
      </c>
      <c r="B2">
        <v>0</v>
      </c>
      <c r="C2">
        <f>12*A2/(1-B2)</f>
        <v>3</v>
      </c>
      <c r="D2" s="1">
        <v>2.9616600000000002</v>
      </c>
      <c r="E2" s="1">
        <v>2.9761600000000001</v>
      </c>
    </row>
    <row r="3" spans="1:5" x14ac:dyDescent="0.3">
      <c r="A3">
        <v>0.5</v>
      </c>
      <c r="B3">
        <v>0</v>
      </c>
      <c r="C3">
        <f t="shared" ref="C3:C10" si="0">12*A3/(1-B3)</f>
        <v>6</v>
      </c>
      <c r="D3" s="1">
        <v>5.9417099999999996</v>
      </c>
      <c r="E3" s="1">
        <v>5.9536699999999998</v>
      </c>
    </row>
    <row r="4" spans="1:5" x14ac:dyDescent="0.3">
      <c r="A4">
        <v>0.75</v>
      </c>
      <c r="B4">
        <v>0</v>
      </c>
      <c r="C4">
        <f t="shared" si="0"/>
        <v>9</v>
      </c>
      <c r="D4" s="1">
        <v>8.9215</v>
      </c>
      <c r="E4" s="1">
        <v>8.9303899999999992</v>
      </c>
    </row>
    <row r="5" spans="1:5" x14ac:dyDescent="0.3">
      <c r="A5">
        <v>0.75</v>
      </c>
      <c r="B5">
        <v>0.15</v>
      </c>
      <c r="C5">
        <f t="shared" si="0"/>
        <v>10.588235294117647</v>
      </c>
      <c r="D5" s="1">
        <v>10.4556</v>
      </c>
      <c r="E5" s="1">
        <v>10.500999999999999</v>
      </c>
    </row>
    <row r="6" spans="1:5" x14ac:dyDescent="0.3">
      <c r="A6">
        <v>0.75</v>
      </c>
      <c r="B6">
        <v>0.25</v>
      </c>
      <c r="C6">
        <f>12*A6/(1-B6)</f>
        <v>12</v>
      </c>
      <c r="D6" s="1">
        <v>11.8154</v>
      </c>
      <c r="E6" s="1">
        <v>11.884</v>
      </c>
    </row>
    <row r="7" spans="1:5" x14ac:dyDescent="0.3">
      <c r="A7">
        <v>0.75</v>
      </c>
      <c r="B7">
        <v>0.35</v>
      </c>
      <c r="C7">
        <f t="shared" si="0"/>
        <v>13.846153846153845</v>
      </c>
      <c r="D7" s="1">
        <v>13.5761</v>
      </c>
      <c r="E7" s="1"/>
    </row>
    <row r="8" spans="1:5" x14ac:dyDescent="0.3">
      <c r="A8">
        <v>1</v>
      </c>
      <c r="B8">
        <v>0.25</v>
      </c>
      <c r="C8">
        <f t="shared" si="0"/>
        <v>16</v>
      </c>
      <c r="D8" s="1">
        <v>15.7532</v>
      </c>
      <c r="E8" s="1"/>
    </row>
    <row r="9" spans="1:5" x14ac:dyDescent="0.3">
      <c r="A9">
        <v>1</v>
      </c>
      <c r="B9">
        <v>0.4</v>
      </c>
      <c r="C9">
        <f t="shared" si="0"/>
        <v>20</v>
      </c>
      <c r="D9" s="1">
        <v>19.554400000000001</v>
      </c>
      <c r="E9" s="1"/>
    </row>
    <row r="10" spans="1:5" x14ac:dyDescent="0.3">
      <c r="A10">
        <v>1</v>
      </c>
      <c r="B10">
        <v>0.5</v>
      </c>
      <c r="C10">
        <f t="shared" si="0"/>
        <v>24</v>
      </c>
      <c r="D10" s="1">
        <v>23.272500000000001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EAC1-B17D-4F2A-98FE-465DB76FD387}">
  <dimension ref="A1:E10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0.25</v>
      </c>
      <c r="B2">
        <v>0</v>
      </c>
      <c r="C2">
        <f>12*A2/(1-B2)</f>
        <v>3</v>
      </c>
      <c r="D2" s="1">
        <v>2.9531399999999999</v>
      </c>
      <c r="E2" s="1">
        <v>2.97661</v>
      </c>
    </row>
    <row r="3" spans="1:5" x14ac:dyDescent="0.3">
      <c r="A3">
        <v>0.5</v>
      </c>
      <c r="B3">
        <v>0</v>
      </c>
      <c r="C3">
        <f t="shared" ref="C3:C10" si="0">12*A3/(1-B3)</f>
        <v>6</v>
      </c>
      <c r="D3" s="1">
        <v>5.9330400000000001</v>
      </c>
      <c r="E3" s="1">
        <v>5.9272400000000003</v>
      </c>
    </row>
    <row r="4" spans="1:5" x14ac:dyDescent="0.3">
      <c r="A4">
        <v>0.75</v>
      </c>
      <c r="B4">
        <v>0</v>
      </c>
      <c r="C4">
        <f t="shared" si="0"/>
        <v>9</v>
      </c>
      <c r="D4" s="1">
        <v>8.9132400000000001</v>
      </c>
      <c r="E4" s="1">
        <v>8.9025400000000001</v>
      </c>
    </row>
    <row r="5" spans="1:5" x14ac:dyDescent="0.3">
      <c r="A5">
        <v>0.75</v>
      </c>
      <c r="B5">
        <v>0.15</v>
      </c>
      <c r="C5">
        <f t="shared" si="0"/>
        <v>10.588235294117647</v>
      </c>
      <c r="D5" s="1">
        <v>10.439299999999999</v>
      </c>
      <c r="E5" s="1">
        <v>10.5039</v>
      </c>
    </row>
    <row r="6" spans="1:5" x14ac:dyDescent="0.3">
      <c r="A6">
        <v>0.75</v>
      </c>
      <c r="B6">
        <v>0.25</v>
      </c>
      <c r="C6">
        <f>12*A6/(1-B6)</f>
        <v>12</v>
      </c>
      <c r="D6" s="1">
        <v>11.7974</v>
      </c>
      <c r="E6" s="1">
        <v>11.89</v>
      </c>
    </row>
    <row r="7" spans="1:5" x14ac:dyDescent="0.3">
      <c r="A7">
        <v>0.75</v>
      </c>
      <c r="B7">
        <v>0.35</v>
      </c>
      <c r="C7">
        <f t="shared" si="0"/>
        <v>13.846153846153845</v>
      </c>
      <c r="D7" s="1">
        <v>13.5557</v>
      </c>
      <c r="E7" s="1">
        <v>13.69</v>
      </c>
    </row>
    <row r="8" spans="1:5" x14ac:dyDescent="0.3">
      <c r="A8">
        <v>1</v>
      </c>
      <c r="B8">
        <v>0.25</v>
      </c>
      <c r="C8">
        <f t="shared" si="0"/>
        <v>16</v>
      </c>
      <c r="D8" s="1">
        <v>15.734299999999999</v>
      </c>
    </row>
    <row r="9" spans="1:5" x14ac:dyDescent="0.3">
      <c r="A9">
        <v>1</v>
      </c>
      <c r="B9">
        <v>0.4</v>
      </c>
      <c r="C9">
        <f t="shared" si="0"/>
        <v>20</v>
      </c>
      <c r="D9" s="1">
        <v>19.5305</v>
      </c>
    </row>
    <row r="10" spans="1:5" x14ac:dyDescent="0.3">
      <c r="A10">
        <v>1</v>
      </c>
      <c r="B10">
        <v>0.5</v>
      </c>
      <c r="C10">
        <f t="shared" si="0"/>
        <v>24</v>
      </c>
      <c r="D10" s="1">
        <v>23.242999999999999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D620-BEFB-4324-8D67-7ACCAA77EA9A}">
  <dimension ref="A1:L20"/>
  <sheetViews>
    <sheetView tabSelected="1" zoomScaleNormal="100" workbookViewId="0">
      <selection activeCell="A2" sqref="A2:C13"/>
    </sheetView>
  </sheetViews>
  <sheetFormatPr defaultRowHeight="14.4" x14ac:dyDescent="0.3"/>
  <cols>
    <col min="5" max="7" width="12.33203125" customWidth="1"/>
  </cols>
  <sheetData>
    <row r="1" spans="1:12" x14ac:dyDescent="0.3">
      <c r="A1" s="3" t="s">
        <v>10</v>
      </c>
      <c r="B1" s="3"/>
      <c r="C1" s="3"/>
      <c r="E1" s="3" t="s">
        <v>8</v>
      </c>
      <c r="F1" s="3"/>
      <c r="G1" s="3"/>
      <c r="I1" s="3" t="s">
        <v>9</v>
      </c>
      <c r="J1" s="3"/>
      <c r="K1" s="3"/>
    </row>
    <row r="2" spans="1:12" x14ac:dyDescent="0.3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</row>
    <row r="3" spans="1:12" x14ac:dyDescent="0.3">
      <c r="A3">
        <v>6.1379700000000001</v>
      </c>
      <c r="B3">
        <v>5.9438899999999997</v>
      </c>
      <c r="C3">
        <f>B3/A3</f>
        <v>0.96838042545010805</v>
      </c>
      <c r="E3">
        <v>1.65164</v>
      </c>
      <c r="F3">
        <v>1.5844100000000001</v>
      </c>
      <c r="G3">
        <f>F3/E3</f>
        <v>0.95929500375384469</v>
      </c>
      <c r="I3">
        <v>2.87615</v>
      </c>
      <c r="J3">
        <v>2.8089200000000001</v>
      </c>
      <c r="K3">
        <f>J3/I3</f>
        <v>0.97662500217304382</v>
      </c>
      <c r="L3">
        <v>4</v>
      </c>
    </row>
    <row r="4" spans="1:12" x14ac:dyDescent="0.3">
      <c r="A4">
        <v>8.0078800000000001</v>
      </c>
      <c r="B4">
        <v>7.76363</v>
      </c>
      <c r="C4">
        <f t="shared" ref="C4:C13" si="0">B4/A4</f>
        <v>0.96949879368821712</v>
      </c>
      <c r="E4">
        <v>2.5723199999999999</v>
      </c>
      <c r="F4">
        <v>2.47566</v>
      </c>
      <c r="G4">
        <f t="shared" ref="G4:G19" si="1">F4/E4</f>
        <v>0.96242302668408286</v>
      </c>
      <c r="I4">
        <v>4.4898999999999996</v>
      </c>
      <c r="J4">
        <v>4.3896899999999999</v>
      </c>
      <c r="K4">
        <f t="shared" ref="K4:K16" si="2">J4/I4</f>
        <v>0.97768101739459679</v>
      </c>
      <c r="L4">
        <v>5</v>
      </c>
    </row>
    <row r="5" spans="1:12" x14ac:dyDescent="0.3">
      <c r="A5">
        <v>10.121499999999999</v>
      </c>
      <c r="B5">
        <v>9.82606</v>
      </c>
      <c r="C5">
        <f t="shared" si="0"/>
        <v>0.97081065059526761</v>
      </c>
      <c r="E5">
        <v>3.69598</v>
      </c>
      <c r="F5">
        <v>3.5652699999999999</v>
      </c>
      <c r="G5">
        <f t="shared" si="1"/>
        <v>0.96463454888825151</v>
      </c>
      <c r="I5">
        <v>6.4591599999999998</v>
      </c>
      <c r="J5">
        <v>6.32036</v>
      </c>
      <c r="K5">
        <f t="shared" si="2"/>
        <v>0.97851113767115228</v>
      </c>
      <c r="L5">
        <v>6</v>
      </c>
    </row>
    <row r="6" spans="1:12" x14ac:dyDescent="0.3">
      <c r="A6">
        <v>12.4749</v>
      </c>
      <c r="B6">
        <v>12.1311</v>
      </c>
      <c r="C6">
        <f t="shared" si="0"/>
        <v>0.97244066084698078</v>
      </c>
      <c r="E6">
        <v>5.0324200000000001</v>
      </c>
      <c r="F6">
        <v>4.8526699999999998</v>
      </c>
      <c r="G6">
        <f t="shared" si="1"/>
        <v>0.96428159811780412</v>
      </c>
      <c r="I6">
        <v>8.7871799999999993</v>
      </c>
      <c r="J6">
        <v>8.6036199999999994</v>
      </c>
      <c r="K6">
        <f t="shared" si="2"/>
        <v>0.97911047685378017</v>
      </c>
      <c r="L6">
        <v>7</v>
      </c>
    </row>
    <row r="7" spans="1:12" x14ac:dyDescent="0.3">
      <c r="A7">
        <v>15.090299999999999</v>
      </c>
      <c r="B7">
        <v>14.678699999999999</v>
      </c>
      <c r="C7">
        <f t="shared" si="0"/>
        <v>0.97272420031410911</v>
      </c>
      <c r="E7">
        <v>6.5645600000000002</v>
      </c>
      <c r="F7">
        <v>6.3387500000000001</v>
      </c>
      <c r="G7">
        <f t="shared" si="1"/>
        <v>0.96560165494717087</v>
      </c>
      <c r="I7">
        <v>11.4665</v>
      </c>
      <c r="J7" s="2">
        <v>11.2379</v>
      </c>
      <c r="K7">
        <f t="shared" si="2"/>
        <v>0.98006366371604237</v>
      </c>
      <c r="L7">
        <v>8</v>
      </c>
    </row>
    <row r="8" spans="1:12" x14ac:dyDescent="0.3">
      <c r="A8">
        <v>17.968399999999999</v>
      </c>
      <c r="B8">
        <v>17.468599999999999</v>
      </c>
      <c r="C8">
        <f t="shared" si="0"/>
        <v>0.97218450168072834</v>
      </c>
      <c r="E8">
        <v>8.28735</v>
      </c>
      <c r="F8">
        <v>8.0225600000000004</v>
      </c>
      <c r="G8">
        <f t="shared" si="1"/>
        <v>0.96804889379596615</v>
      </c>
      <c r="I8">
        <v>14.5261</v>
      </c>
      <c r="J8">
        <v>14.223800000000001</v>
      </c>
      <c r="K8">
        <f t="shared" si="2"/>
        <v>0.97918918360743767</v>
      </c>
      <c r="L8">
        <v>9</v>
      </c>
    </row>
    <row r="9" spans="1:12" x14ac:dyDescent="0.3">
      <c r="A9">
        <v>21.0319</v>
      </c>
      <c r="B9">
        <v>20.501300000000001</v>
      </c>
      <c r="C9">
        <f t="shared" si="0"/>
        <v>0.97477165638862873</v>
      </c>
      <c r="E9">
        <v>10.2219</v>
      </c>
      <c r="F9">
        <v>9.9047099999999997</v>
      </c>
      <c r="G9">
        <f t="shared" si="1"/>
        <v>0.96896956534499457</v>
      </c>
      <c r="I9">
        <v>17.9009</v>
      </c>
      <c r="J9">
        <v>17.5609</v>
      </c>
      <c r="K9">
        <f t="shared" si="2"/>
        <v>0.98100654157053557</v>
      </c>
      <c r="L9">
        <v>10</v>
      </c>
    </row>
    <row r="10" spans="1:12" x14ac:dyDescent="0.3">
      <c r="A10">
        <v>24.46</v>
      </c>
      <c r="B10">
        <v>23.7759</v>
      </c>
      <c r="C10">
        <f t="shared" si="0"/>
        <v>0.97203188879803759</v>
      </c>
      <c r="E10">
        <v>12.373900000000001</v>
      </c>
      <c r="F10" s="2">
        <v>11.9855</v>
      </c>
      <c r="G10">
        <f t="shared" si="1"/>
        <v>0.9686113513120358</v>
      </c>
      <c r="I10">
        <v>17.897600000000001</v>
      </c>
      <c r="J10">
        <v>17.560199999999998</v>
      </c>
      <c r="K10">
        <f t="shared" si="2"/>
        <v>0.98114831038798489</v>
      </c>
      <c r="L10">
        <v>11</v>
      </c>
    </row>
    <row r="11" spans="1:12" x14ac:dyDescent="0.3">
      <c r="A11">
        <v>28.0593</v>
      </c>
      <c r="B11">
        <v>27.293399999999998</v>
      </c>
      <c r="C11">
        <f t="shared" si="0"/>
        <v>0.97270423709786058</v>
      </c>
      <c r="E11">
        <v>14.702</v>
      </c>
      <c r="F11">
        <v>14.2638</v>
      </c>
      <c r="G11">
        <f t="shared" si="1"/>
        <v>0.97019453135627809</v>
      </c>
      <c r="I11">
        <v>21.642900000000001</v>
      </c>
      <c r="J11">
        <v>21.25</v>
      </c>
      <c r="K11">
        <f t="shared" si="2"/>
        <v>0.98184624056850045</v>
      </c>
      <c r="L11">
        <v>12</v>
      </c>
    </row>
    <row r="12" spans="1:12" x14ac:dyDescent="0.3">
      <c r="A12">
        <v>31.871400000000001</v>
      </c>
      <c r="B12">
        <v>31.053699999999999</v>
      </c>
      <c r="C12">
        <f t="shared" si="0"/>
        <v>0.97434376902175612</v>
      </c>
      <c r="E12">
        <v>17.270700000000001</v>
      </c>
      <c r="F12">
        <v>16.740500000000001</v>
      </c>
      <c r="G12">
        <f t="shared" si="1"/>
        <v>0.96930060738707746</v>
      </c>
      <c r="I12">
        <v>25.780100000000001</v>
      </c>
      <c r="J12">
        <v>25.2895</v>
      </c>
      <c r="K12">
        <f t="shared" si="2"/>
        <v>0.98096981780520631</v>
      </c>
      <c r="L12">
        <v>13</v>
      </c>
    </row>
    <row r="13" spans="1:12" x14ac:dyDescent="0.3">
      <c r="A13">
        <v>36.065600000000003</v>
      </c>
      <c r="B13">
        <v>35.056399999999996</v>
      </c>
      <c r="C13">
        <f t="shared" si="0"/>
        <v>0.9720176567144313</v>
      </c>
      <c r="E13">
        <v>20.001300000000001</v>
      </c>
      <c r="F13">
        <v>19.4145</v>
      </c>
      <c r="G13">
        <f t="shared" si="1"/>
        <v>0.9706619069760466</v>
      </c>
      <c r="I13">
        <v>30.294699999999999</v>
      </c>
      <c r="J13">
        <v>29.680399999999999</v>
      </c>
      <c r="K13">
        <f t="shared" si="2"/>
        <v>0.9797225257223211</v>
      </c>
      <c r="L13">
        <v>14</v>
      </c>
    </row>
    <row r="14" spans="1:12" x14ac:dyDescent="0.3">
      <c r="E14">
        <v>22.987400000000001</v>
      </c>
      <c r="F14">
        <v>22.287600000000001</v>
      </c>
      <c r="G14">
        <f t="shared" si="1"/>
        <v>0.96955723570303731</v>
      </c>
      <c r="I14">
        <v>35.056800000000003</v>
      </c>
      <c r="J14">
        <v>34.424199999999999</v>
      </c>
      <c r="K14">
        <f t="shared" si="2"/>
        <v>0.98195499874489389</v>
      </c>
      <c r="L14">
        <v>15</v>
      </c>
    </row>
    <row r="15" spans="1:12" x14ac:dyDescent="0.3">
      <c r="A15" s="2"/>
      <c r="E15">
        <v>26.110800000000001</v>
      </c>
      <c r="F15">
        <v>25.3596</v>
      </c>
      <c r="G15">
        <f t="shared" si="1"/>
        <v>0.97123029550990392</v>
      </c>
      <c r="I15">
        <v>40.265300000000003</v>
      </c>
      <c r="J15">
        <v>39.517400000000002</v>
      </c>
      <c r="K15">
        <f t="shared" si="2"/>
        <v>0.98142569408398794</v>
      </c>
      <c r="L15">
        <v>16</v>
      </c>
    </row>
    <row r="16" spans="1:12" x14ac:dyDescent="0.3">
      <c r="A16" s="2"/>
      <c r="E16">
        <v>29.532699999999998</v>
      </c>
      <c r="F16">
        <v>28.628</v>
      </c>
      <c r="G16">
        <f t="shared" si="1"/>
        <v>0.96936616022239763</v>
      </c>
      <c r="I16">
        <v>45.753599999999999</v>
      </c>
      <c r="J16">
        <v>44.964100000000002</v>
      </c>
      <c r="K16">
        <f t="shared" si="2"/>
        <v>0.98274452720660244</v>
      </c>
      <c r="L16">
        <v>17</v>
      </c>
    </row>
    <row r="17" spans="5:7" x14ac:dyDescent="0.3">
      <c r="E17">
        <v>33.179499999999997</v>
      </c>
      <c r="F17">
        <v>32.095799999999997</v>
      </c>
      <c r="G17">
        <f t="shared" si="1"/>
        <v>0.96733826609804241</v>
      </c>
    </row>
    <row r="18" spans="5:7" x14ac:dyDescent="0.3">
      <c r="E18">
        <v>36.868299999999998</v>
      </c>
      <c r="F18">
        <v>35.760899999999999</v>
      </c>
      <c r="G18">
        <f t="shared" si="1"/>
        <v>0.96996335605384576</v>
      </c>
    </row>
    <row r="19" spans="5:7" x14ac:dyDescent="0.3">
      <c r="E19">
        <v>40.831899999999997</v>
      </c>
      <c r="F19">
        <v>39.624600000000001</v>
      </c>
      <c r="G19">
        <f t="shared" si="1"/>
        <v>0.97043243150575909</v>
      </c>
    </row>
    <row r="20" spans="5:7" x14ac:dyDescent="0.3">
      <c r="E20">
        <v>44.977400000000003</v>
      </c>
      <c r="F20">
        <v>43.6858</v>
      </c>
      <c r="G20">
        <f>F20/E20</f>
        <v>0.9712833556408329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V12,f100,R10</vt:lpstr>
      <vt:lpstr>V12,f200,R10</vt:lpstr>
      <vt:lpstr>V12,f300,R10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Pichita</dc:creator>
  <cp:lastModifiedBy>Mikołaj Pichita</cp:lastModifiedBy>
  <dcterms:created xsi:type="dcterms:W3CDTF">2023-12-22T15:23:29Z</dcterms:created>
  <dcterms:modified xsi:type="dcterms:W3CDTF">2023-12-23T15:18:56Z</dcterms:modified>
</cp:coreProperties>
</file>