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880" activeTab="11"/>
  </bookViews>
  <sheets>
    <sheet name="2019.07" sheetId="1" r:id="rId1"/>
    <sheet name="2019.08" sheetId="2" r:id="rId2"/>
    <sheet name="2019.10" sheetId="3" r:id="rId3"/>
    <sheet name="2019.12" sheetId="4" r:id="rId4"/>
    <sheet name="2020.05" sheetId="5" r:id="rId5"/>
    <sheet name="2020.08" sheetId="13" r:id="rId6"/>
    <sheet name="2020.10" sheetId="14" r:id="rId7"/>
    <sheet name="2020.12" sheetId="11" r:id="rId8"/>
    <sheet name="2021.03" sheetId="12" r:id="rId9"/>
    <sheet name="2021.05" sheetId="22" r:id="rId10"/>
    <sheet name="2021.10" sheetId="20" r:id="rId11"/>
    <sheet name="2021.12" sheetId="26" r:id="rId12"/>
    <sheet name="Average" sheetId="27" r:id="rId13"/>
  </sheets>
  <definedNames>
    <definedName name="_xlnm._FilterDatabase" localSheetId="10" hidden="1">'2021.10'!$D$1:$G$29</definedName>
  </definedNames>
  <calcPr calcId="144525"/>
</workbook>
</file>

<file path=xl/sharedStrings.xml><?xml version="1.0" encoding="utf-8"?>
<sst xmlns="http://schemas.openxmlformats.org/spreadsheetml/2006/main" count="380" uniqueCount="125">
  <si>
    <t>station</t>
  </si>
  <si>
    <t>lon</t>
  </si>
  <si>
    <t>la</t>
  </si>
  <si>
    <t>T</t>
  </si>
  <si>
    <t>S</t>
  </si>
  <si>
    <t>DO (mg/L)</t>
  </si>
  <si>
    <t>pH</t>
  </si>
  <si>
    <t>DIN (mg/L)</t>
  </si>
  <si>
    <t>DIP (mg/L)</t>
  </si>
  <si>
    <t>DSI (mg/L)</t>
  </si>
  <si>
    <t>COD (mg/L)</t>
  </si>
  <si>
    <t>Transparency/m</t>
  </si>
  <si>
    <t>N/P</t>
  </si>
  <si>
    <t>A</t>
  </si>
  <si>
    <t>s1</t>
  </si>
  <si>
    <t>s10</t>
  </si>
  <si>
    <t>s11</t>
  </si>
  <si>
    <t>s2</t>
  </si>
  <si>
    <t>s3</t>
  </si>
  <si>
    <t>s4</t>
  </si>
  <si>
    <t>s5</t>
  </si>
  <si>
    <t>s6</t>
  </si>
  <si>
    <t>s7</t>
  </si>
  <si>
    <t>s8</t>
  </si>
  <si>
    <t>Station</t>
  </si>
  <si>
    <t>L</t>
  </si>
  <si>
    <t>lo</t>
  </si>
  <si>
    <t>S1</t>
  </si>
  <si>
    <t>S10</t>
  </si>
  <si>
    <t>S11</t>
  </si>
  <si>
    <t>S2</t>
  </si>
  <si>
    <t>S3</t>
  </si>
  <si>
    <t>S4</t>
  </si>
  <si>
    <t>S5</t>
  </si>
  <si>
    <t>S6</t>
  </si>
  <si>
    <t>S7</t>
  </si>
  <si>
    <t>S8</t>
  </si>
  <si>
    <t>0.0151</t>
  </si>
  <si>
    <t>0.014</t>
  </si>
  <si>
    <t>0.0122</t>
  </si>
  <si>
    <t>0.0158</t>
  </si>
  <si>
    <t>0.031</t>
  </si>
  <si>
    <t>0.01</t>
  </si>
  <si>
    <t>0.0239</t>
  </si>
  <si>
    <t>0.0263</t>
  </si>
  <si>
    <t>7.26</t>
  </si>
  <si>
    <t>6.45</t>
  </si>
  <si>
    <t>6.90</t>
  </si>
  <si>
    <t>6.25</t>
  </si>
  <si>
    <t>5.70</t>
  </si>
  <si>
    <t>6.05</t>
  </si>
  <si>
    <t>6.19</t>
  </si>
  <si>
    <t>6.15</t>
  </si>
  <si>
    <t>5.76</t>
  </si>
  <si>
    <t>6.04</t>
  </si>
  <si>
    <t>5.92</t>
  </si>
  <si>
    <t>8.91</t>
  </si>
  <si>
    <t>5.63</t>
  </si>
  <si>
    <t>6.42</t>
  </si>
  <si>
    <t>6.54</t>
  </si>
  <si>
    <t>7.03</t>
  </si>
  <si>
    <t>6.61</t>
  </si>
  <si>
    <t>6.08</t>
  </si>
  <si>
    <t>5.59</t>
  </si>
  <si>
    <t>6.48</t>
  </si>
  <si>
    <t>5.90</t>
  </si>
  <si>
    <t>5.65</t>
  </si>
  <si>
    <t>5.17</t>
  </si>
  <si>
    <t>5.24</t>
  </si>
  <si>
    <t>3.78</t>
  </si>
  <si>
    <t>6.50</t>
  </si>
  <si>
    <t>6.02</t>
  </si>
  <si>
    <t>4962B</t>
  </si>
  <si>
    <t>5051B</t>
  </si>
  <si>
    <t>5083B</t>
  </si>
  <si>
    <t>5094B</t>
  </si>
  <si>
    <t>5151B</t>
  </si>
  <si>
    <t>5183B</t>
  </si>
  <si>
    <t>5194B</t>
  </si>
  <si>
    <t>5251B</t>
  </si>
  <si>
    <t>5262B</t>
  </si>
  <si>
    <t>5283B</t>
  </si>
  <si>
    <t>5294B</t>
  </si>
  <si>
    <t>6094B</t>
  </si>
  <si>
    <t>6151B</t>
  </si>
  <si>
    <t>6162B</t>
  </si>
  <si>
    <t>6183B</t>
  </si>
  <si>
    <t>6194B</t>
  </si>
  <si>
    <t>6251B</t>
  </si>
  <si>
    <t>6262B</t>
  </si>
  <si>
    <t>6283B</t>
  </si>
  <si>
    <t>6294B</t>
  </si>
  <si>
    <t>6334B</t>
  </si>
  <si>
    <t>6351B</t>
  </si>
  <si>
    <t>6372B</t>
  </si>
  <si>
    <t>7213B</t>
  </si>
  <si>
    <t>7251B</t>
  </si>
  <si>
    <t>7262B</t>
  </si>
  <si>
    <t>7351B</t>
  </si>
  <si>
    <t>A-B</t>
  </si>
  <si>
    <t>S1B</t>
  </si>
  <si>
    <t>S10B</t>
  </si>
  <si>
    <t>S2B</t>
  </si>
  <si>
    <t>S3B</t>
  </si>
  <si>
    <t>S5B</t>
  </si>
  <si>
    <t>S6B</t>
  </si>
  <si>
    <t>S7B</t>
  </si>
  <si>
    <t>11B</t>
  </si>
  <si>
    <t>22B</t>
  </si>
  <si>
    <t>33B</t>
  </si>
  <si>
    <t>6151B(冰）</t>
  </si>
  <si>
    <t>AB</t>
  </si>
  <si>
    <t xml:space="preserve"> S6B</t>
  </si>
  <si>
    <t>S8B</t>
  </si>
  <si>
    <t>X</t>
  </si>
  <si>
    <t>X2</t>
  </si>
  <si>
    <t>M</t>
  </si>
  <si>
    <t>DO</t>
  </si>
  <si>
    <t>COD</t>
  </si>
  <si>
    <t>DIN</t>
  </si>
  <si>
    <t>DIP</t>
  </si>
  <si>
    <t xml:space="preserve">DSI </t>
  </si>
  <si>
    <t>Ei</t>
  </si>
  <si>
    <t xml:space="preserve">Chla </t>
  </si>
  <si>
    <r>
      <rPr>
        <sz val="11"/>
        <color rgb="FFFF0000"/>
        <rFont val="Times New Roman"/>
        <charset val="134"/>
      </rPr>
      <t>E</t>
    </r>
    <r>
      <rPr>
        <vertAlign val="subscript"/>
        <sz val="12"/>
        <color rgb="FFFF0000"/>
        <rFont val="Times New Roman"/>
        <charset val="134"/>
      </rPr>
      <t>i</t>
    </r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</si>
</sst>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176" formatCode="0.00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7" formatCode="0.00000_ "/>
    <numFmt numFmtId="178" formatCode="0_ "/>
  </numFmts>
  <fonts count="30">
    <font>
      <sz val="11"/>
      <color indexed="8"/>
      <name val="等线"/>
      <charset val="134"/>
    </font>
    <font>
      <sz val="11"/>
      <color indexed="8"/>
      <name val="Times New Roman"/>
      <charset val="134"/>
    </font>
    <font>
      <sz val="11"/>
      <color rgb="FFFF0000"/>
      <name val="Times New Roman"/>
      <charset val="134"/>
    </font>
    <font>
      <sz val="11"/>
      <color rgb="FF000000"/>
      <name val="Times New Roman"/>
      <charset val="134"/>
    </font>
    <font>
      <sz val="11"/>
      <color rgb="FF000000"/>
      <name val="宋体"/>
      <charset val="134"/>
    </font>
    <font>
      <sz val="11"/>
      <name val="Times New Roman"/>
      <charset val="134"/>
    </font>
    <font>
      <b/>
      <sz val="11"/>
      <color indexed="8"/>
      <name val="Times New Roman"/>
      <charset val="134"/>
    </font>
    <font>
      <sz val="11"/>
      <color rgb="FF000000"/>
      <name val="等线"/>
      <charset val="134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color indexed="8"/>
      <name val="等线"/>
      <charset val="134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vertAlign val="subscript"/>
      <sz val="12"/>
      <color rgb="FFFF0000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9" borderId="4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18" borderId="5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4" borderId="3" applyNumberFormat="0" applyAlignment="0" applyProtection="0">
      <alignment vertical="center"/>
    </xf>
    <xf numFmtId="0" fontId="25" fillId="4" borderId="4" applyNumberFormat="0" applyAlignment="0" applyProtection="0">
      <alignment vertical="center"/>
    </xf>
    <xf numFmtId="0" fontId="26" fillId="27" borderId="6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</cellStyleXfs>
  <cellXfs count="31">
    <xf numFmtId="0" fontId="0" fillId="0" borderId="0" xfId="0" applyAlignment="1"/>
    <xf numFmtId="0" fontId="1" fillId="0" borderId="0" xfId="0" applyFont="1" applyAlignment="1">
      <alignment horizontal="center"/>
    </xf>
    <xf numFmtId="177" fontId="1" fillId="0" borderId="0" xfId="0" applyNumberFormat="1" applyFont="1" applyAlignment="1">
      <alignment horizontal="center"/>
    </xf>
    <xf numFmtId="177" fontId="2" fillId="0" borderId="0" xfId="0" applyNumberFormat="1" applyFont="1" applyAlignment="1">
      <alignment horizontal="center"/>
    </xf>
    <xf numFmtId="176" fontId="3" fillId="2" borderId="0" xfId="0" applyNumberFormat="1" applyFont="1" applyFill="1" applyAlignment="1">
      <alignment horizontal="center"/>
    </xf>
    <xf numFmtId="176" fontId="4" fillId="2" borderId="0" xfId="0" applyNumberFormat="1" applyFont="1" applyFill="1" applyAlignment="1">
      <alignment horizontal="center"/>
    </xf>
    <xf numFmtId="176" fontId="1" fillId="2" borderId="0" xfId="0" applyNumberFormat="1" applyFont="1" applyFill="1" applyAlignment="1">
      <alignment horizontal="center"/>
    </xf>
    <xf numFmtId="176" fontId="1" fillId="0" borderId="0" xfId="0" applyNumberFormat="1" applyFont="1" applyAlignment="1">
      <alignment horizontal="center"/>
    </xf>
    <xf numFmtId="177" fontId="1" fillId="2" borderId="0" xfId="0" applyNumberFormat="1" applyFont="1" applyFill="1" applyAlignment="1">
      <alignment horizontal="center"/>
    </xf>
    <xf numFmtId="177" fontId="2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/>
    <xf numFmtId="178" fontId="1" fillId="0" borderId="0" xfId="0" applyNumberFormat="1" applyFont="1" applyFill="1" applyAlignment="1">
      <alignment horizontal="center"/>
    </xf>
    <xf numFmtId="176" fontId="1" fillId="0" borderId="0" xfId="0" applyNumberFormat="1" applyFont="1" applyFill="1" applyAlignment="1">
      <alignment horizontal="center"/>
    </xf>
    <xf numFmtId="176" fontId="5" fillId="0" borderId="0" xfId="0" applyNumberFormat="1" applyFont="1" applyFill="1" applyAlignment="1">
      <alignment horizontal="center"/>
    </xf>
    <xf numFmtId="178" fontId="1" fillId="2" borderId="0" xfId="0" applyNumberFormat="1" applyFont="1" applyFill="1" applyAlignment="1">
      <alignment horizontal="center"/>
    </xf>
    <xf numFmtId="176" fontId="5" fillId="2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76" fontId="1" fillId="3" borderId="0" xfId="0" applyNumberFormat="1" applyFont="1" applyFill="1" applyAlignment="1">
      <alignment horizontal="center"/>
    </xf>
    <xf numFmtId="176" fontId="1" fillId="0" borderId="0" xfId="0" applyNumberFormat="1" applyFont="1" applyFill="1" applyAlignment="1">
      <alignment horizontal="center" vertical="center"/>
    </xf>
    <xf numFmtId="176" fontId="1" fillId="0" borderId="0" xfId="51" applyNumberFormat="1" applyFont="1" applyFill="1" applyAlignment="1">
      <alignment horizontal="center" vertical="center"/>
    </xf>
    <xf numFmtId="176" fontId="6" fillId="0" borderId="0" xfId="0" applyNumberFormat="1" applyFont="1" applyFill="1" applyAlignment="1">
      <alignment horizontal="center"/>
    </xf>
    <xf numFmtId="178" fontId="6" fillId="0" borderId="0" xfId="0" applyNumberFormat="1" applyFont="1" applyFill="1" applyAlignment="1">
      <alignment horizontal="center"/>
    </xf>
    <xf numFmtId="0" fontId="0" fillId="2" borderId="0" xfId="0" applyFill="1" applyAlignment="1"/>
    <xf numFmtId="176" fontId="2" fillId="0" borderId="0" xfId="0" applyNumberFormat="1" applyFont="1" applyFill="1" applyAlignment="1">
      <alignment horizontal="center"/>
    </xf>
    <xf numFmtId="176" fontId="2" fillId="2" borderId="0" xfId="0" applyNumberFormat="1" applyFont="1" applyFill="1" applyAlignment="1">
      <alignment horizontal="center"/>
    </xf>
    <xf numFmtId="0" fontId="7" fillId="0" borderId="0" xfId="0" applyFont="1" applyAlignment="1">
      <alignment horizontal="center"/>
    </xf>
    <xf numFmtId="176" fontId="7" fillId="0" borderId="0" xfId="0" applyNumberFormat="1" applyFont="1" applyAlignment="1">
      <alignment horizontal="center"/>
    </xf>
    <xf numFmtId="176" fontId="2" fillId="0" borderId="0" xfId="0" applyNumberFormat="1" applyFont="1" applyFill="1" applyAlignment="1">
      <alignment horizontal="center" vertical="center"/>
    </xf>
    <xf numFmtId="176" fontId="2" fillId="0" borderId="0" xfId="51" applyNumberFormat="1" applyFont="1" applyFill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  <cellStyle name="常规 5" xfId="52"/>
  </cellStyles>
  <tableStyles count="0" defaultTableStyle="TableStyleMedium2" defaultPivotStyle="PivotStyleLight16"/>
  <colors>
    <mruColors>
      <color rgb="0087E2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78"/>
  <sheetViews>
    <sheetView zoomScale="160" zoomScaleNormal="160" workbookViewId="0">
      <selection activeCell="A2" sqref="A2:C39"/>
    </sheetView>
  </sheetViews>
  <sheetFormatPr defaultColWidth="9" defaultRowHeight="13.85"/>
  <cols>
    <col min="1" max="3" width="9" style="11"/>
    <col min="4" max="7" width="12.6637168141593" style="14" customWidth="1"/>
    <col min="8" max="9" width="12.6637168141593" style="15" customWidth="1"/>
    <col min="10" max="12" width="12.6637168141593" style="25" customWidth="1"/>
    <col min="13" max="13" width="12.6637168141593" style="14" customWidth="1"/>
    <col min="14" max="14" width="9" style="12"/>
    <col min="15" max="49" width="9" style="14"/>
    <col min="50" max="16384" width="9" style="11"/>
  </cols>
  <sheetData>
    <row r="1" s="10" customFormat="1" spans="1:49">
      <c r="A1" s="27" t="s">
        <v>0</v>
      </c>
      <c r="B1" s="28" t="s">
        <v>1</v>
      </c>
      <c r="C1" s="28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4" t="s">
        <v>11</v>
      </c>
      <c r="M1" s="6" t="s">
        <v>12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</row>
    <row r="2" s="11" customFormat="1" spans="1:49">
      <c r="A2" s="1">
        <v>4962</v>
      </c>
      <c r="B2" s="7">
        <v>119</v>
      </c>
      <c r="C2" s="7">
        <v>38.25</v>
      </c>
      <c r="D2" s="14">
        <v>24.7</v>
      </c>
      <c r="E2" s="14">
        <v>32.43</v>
      </c>
      <c r="F2" s="14">
        <v>7.02</v>
      </c>
      <c r="G2" s="14">
        <v>8.23</v>
      </c>
      <c r="H2" s="14">
        <v>0.04009</v>
      </c>
      <c r="I2" s="15">
        <v>0.007</v>
      </c>
      <c r="J2" s="25">
        <v>0.03045859</v>
      </c>
      <c r="K2" s="25">
        <v>0.869</v>
      </c>
      <c r="L2" s="29">
        <v>2.5</v>
      </c>
      <c r="M2" s="14">
        <v>5.72714285714286</v>
      </c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</row>
    <row r="3" s="11" customFormat="1" spans="1:49">
      <c r="A3" s="1">
        <v>5051</v>
      </c>
      <c r="B3" s="7">
        <v>119.25</v>
      </c>
      <c r="C3" s="7">
        <v>38.25</v>
      </c>
      <c r="D3" s="14">
        <v>26.1</v>
      </c>
      <c r="E3" s="14">
        <v>32.5</v>
      </c>
      <c r="F3" s="14">
        <v>6.83</v>
      </c>
      <c r="G3" s="14">
        <v>8.18</v>
      </c>
      <c r="H3" s="14">
        <v>0.05776</v>
      </c>
      <c r="I3" s="15">
        <v>0.01</v>
      </c>
      <c r="J3" s="25">
        <v>0.095699</v>
      </c>
      <c r="K3" s="25">
        <v>0.695</v>
      </c>
      <c r="L3" s="29">
        <v>2</v>
      </c>
      <c r="M3" s="14">
        <v>5.776</v>
      </c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</row>
    <row r="4" s="11" customFormat="1" spans="1:49">
      <c r="A4" s="1">
        <v>5083</v>
      </c>
      <c r="B4" s="7">
        <v>119.25</v>
      </c>
      <c r="C4" s="7">
        <v>38</v>
      </c>
      <c r="D4" s="14">
        <v>23.5</v>
      </c>
      <c r="E4" s="14">
        <v>24.35</v>
      </c>
      <c r="F4" s="14">
        <v>5.23</v>
      </c>
      <c r="G4" s="14">
        <v>8.02</v>
      </c>
      <c r="H4" s="14">
        <v>0.38723</v>
      </c>
      <c r="I4" s="15">
        <v>0.01</v>
      </c>
      <c r="J4" s="25">
        <v>0.63867764</v>
      </c>
      <c r="K4" s="25">
        <v>0.738</v>
      </c>
      <c r="L4" s="25">
        <v>0.8</v>
      </c>
      <c r="M4" s="14">
        <v>38.723</v>
      </c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</row>
    <row r="5" s="11" customFormat="1" spans="1:49">
      <c r="A5" s="1">
        <v>5094</v>
      </c>
      <c r="B5" s="7">
        <v>119.5</v>
      </c>
      <c r="C5" s="7">
        <v>38</v>
      </c>
      <c r="D5" s="14">
        <v>24</v>
      </c>
      <c r="E5" s="14">
        <v>25.71</v>
      </c>
      <c r="F5" s="14">
        <v>5.59</v>
      </c>
      <c r="G5" s="14">
        <v>8.09</v>
      </c>
      <c r="H5" s="14">
        <v>0.3217</v>
      </c>
      <c r="I5" s="15">
        <v>0.01</v>
      </c>
      <c r="J5" s="25">
        <v>0.494100376</v>
      </c>
      <c r="K5" s="25">
        <v>1.607</v>
      </c>
      <c r="L5" s="30">
        <v>5</v>
      </c>
      <c r="M5" s="14">
        <v>32.17</v>
      </c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</row>
    <row r="6" s="11" customFormat="1" spans="1:49">
      <c r="A6" s="1">
        <v>5151</v>
      </c>
      <c r="B6" s="7">
        <v>119.75</v>
      </c>
      <c r="C6" s="7">
        <v>38.25</v>
      </c>
      <c r="D6" s="14">
        <v>27.6</v>
      </c>
      <c r="E6" s="14">
        <v>27.54</v>
      </c>
      <c r="F6" s="14">
        <v>8.8</v>
      </c>
      <c r="G6" s="14">
        <v>8.56</v>
      </c>
      <c r="H6" s="14">
        <v>0.11695</v>
      </c>
      <c r="I6" s="15">
        <v>0.01</v>
      </c>
      <c r="J6" s="25">
        <v>0.247753102</v>
      </c>
      <c r="K6" s="25">
        <v>1.216</v>
      </c>
      <c r="L6" s="30">
        <v>3</v>
      </c>
      <c r="M6" s="14">
        <v>11.695</v>
      </c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</row>
    <row r="7" s="11" customFormat="1" spans="1:49">
      <c r="A7" s="1">
        <v>5183</v>
      </c>
      <c r="B7" s="7">
        <v>119.75</v>
      </c>
      <c r="C7" s="7">
        <v>38</v>
      </c>
      <c r="D7" s="14">
        <v>26.4</v>
      </c>
      <c r="E7" s="14">
        <v>26.59</v>
      </c>
      <c r="F7" s="14">
        <v>8.56</v>
      </c>
      <c r="G7" s="14">
        <v>8.34</v>
      </c>
      <c r="H7" s="14">
        <v>0.27525</v>
      </c>
      <c r="I7" s="15">
        <v>0.01</v>
      </c>
      <c r="J7" s="25">
        <v>0.357011156</v>
      </c>
      <c r="K7" s="14">
        <v>0.69156</v>
      </c>
      <c r="L7" s="30">
        <v>3</v>
      </c>
      <c r="M7" s="14">
        <v>27.525</v>
      </c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</row>
    <row r="8" s="11" customFormat="1" spans="1:49">
      <c r="A8" s="1">
        <v>5194</v>
      </c>
      <c r="B8" s="7">
        <v>120</v>
      </c>
      <c r="C8" s="7">
        <v>38</v>
      </c>
      <c r="D8" s="14">
        <v>26.2</v>
      </c>
      <c r="E8" s="14">
        <v>30.44</v>
      </c>
      <c r="F8" s="14">
        <v>7.57</v>
      </c>
      <c r="G8" s="14">
        <v>8.38</v>
      </c>
      <c r="H8" s="14">
        <v>0.04212</v>
      </c>
      <c r="I8" s="15">
        <v>0.01</v>
      </c>
      <c r="J8" s="25">
        <v>0.110773162</v>
      </c>
      <c r="K8" s="14">
        <v>0.69156</v>
      </c>
      <c r="L8" s="29">
        <v>4</v>
      </c>
      <c r="M8" s="14">
        <v>4.212</v>
      </c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</row>
    <row r="9" s="11" customFormat="1" spans="1:49">
      <c r="A9" s="1">
        <v>5251</v>
      </c>
      <c r="B9" s="7">
        <v>120.25</v>
      </c>
      <c r="C9" s="7">
        <v>38.25</v>
      </c>
      <c r="D9" s="14">
        <v>26</v>
      </c>
      <c r="E9" s="14">
        <v>31.51</v>
      </c>
      <c r="F9" s="14">
        <v>6.64</v>
      </c>
      <c r="G9" s="14">
        <v>8.41</v>
      </c>
      <c r="H9" s="14">
        <v>0.05091</v>
      </c>
      <c r="I9" s="15">
        <v>0.01</v>
      </c>
      <c r="J9" s="25">
        <v>0.015008196</v>
      </c>
      <c r="K9" s="14">
        <v>1.26108</v>
      </c>
      <c r="L9" s="30">
        <v>4</v>
      </c>
      <c r="M9" s="14">
        <v>5.091</v>
      </c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</row>
    <row r="10" s="11" customFormat="1" spans="1:49">
      <c r="A10" s="1">
        <v>5262</v>
      </c>
      <c r="B10" s="7">
        <v>120.5</v>
      </c>
      <c r="C10" s="7">
        <v>38.25</v>
      </c>
      <c r="D10" s="14">
        <v>20.8</v>
      </c>
      <c r="E10" s="14">
        <v>32.56</v>
      </c>
      <c r="F10" s="14">
        <v>7.94</v>
      </c>
      <c r="G10" s="14">
        <v>8.12</v>
      </c>
      <c r="H10" s="14">
        <v>0.04087</v>
      </c>
      <c r="I10" s="15">
        <v>0.008</v>
      </c>
      <c r="J10" s="25">
        <v>0.0876245</v>
      </c>
      <c r="K10" s="14">
        <v>1.26108</v>
      </c>
      <c r="L10" s="30">
        <v>3</v>
      </c>
      <c r="M10" s="14">
        <v>5.10875</v>
      </c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</row>
    <row r="11" s="11" customFormat="1" spans="1:49">
      <c r="A11" s="1">
        <v>5283</v>
      </c>
      <c r="B11" s="7">
        <v>120.25</v>
      </c>
      <c r="C11" s="7">
        <v>38</v>
      </c>
      <c r="D11" s="14">
        <v>24.8</v>
      </c>
      <c r="E11" s="14">
        <v>31.94</v>
      </c>
      <c r="F11" s="14">
        <v>7</v>
      </c>
      <c r="G11" s="14">
        <v>8.33</v>
      </c>
      <c r="H11" s="14">
        <v>0.0609</v>
      </c>
      <c r="I11" s="15">
        <v>0.01</v>
      </c>
      <c r="J11" s="25">
        <v>0.049078526</v>
      </c>
      <c r="K11" s="25">
        <v>0.695</v>
      </c>
      <c r="L11" s="25">
        <v>5</v>
      </c>
      <c r="M11" s="14">
        <v>6.09</v>
      </c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</row>
    <row r="12" s="11" customFormat="1" spans="1:49">
      <c r="A12" s="1">
        <v>5294</v>
      </c>
      <c r="B12" s="7">
        <v>120.5</v>
      </c>
      <c r="C12" s="7">
        <v>38</v>
      </c>
      <c r="D12" s="14">
        <v>24.4</v>
      </c>
      <c r="E12" s="14">
        <v>31.99</v>
      </c>
      <c r="F12" s="14">
        <v>6.48</v>
      </c>
      <c r="G12" s="14">
        <v>8.22</v>
      </c>
      <c r="H12" s="14">
        <v>0.04622</v>
      </c>
      <c r="I12" s="15">
        <v>0.01</v>
      </c>
      <c r="J12" s="25">
        <v>0.03665795</v>
      </c>
      <c r="K12" s="25">
        <v>0.738</v>
      </c>
      <c r="L12" s="25">
        <v>3</v>
      </c>
      <c r="M12" s="14">
        <v>4.622</v>
      </c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</row>
    <row r="13" s="11" customFormat="1" spans="1:49">
      <c r="A13" s="1">
        <v>6094</v>
      </c>
      <c r="B13" s="7">
        <v>119</v>
      </c>
      <c r="C13" s="7">
        <v>37.5</v>
      </c>
      <c r="D13" s="14">
        <v>30.4</v>
      </c>
      <c r="E13" s="14">
        <v>26.96</v>
      </c>
      <c r="F13" s="14">
        <v>5.76</v>
      </c>
      <c r="G13" s="14">
        <v>8.3</v>
      </c>
      <c r="H13" s="14">
        <v>0.29457</v>
      </c>
      <c r="I13" s="15">
        <v>0.01</v>
      </c>
      <c r="J13" s="25">
        <v>0.37072828</v>
      </c>
      <c r="K13" s="25">
        <v>1.607</v>
      </c>
      <c r="L13" s="25">
        <v>1.5</v>
      </c>
      <c r="M13" s="14">
        <v>29.457</v>
      </c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</row>
    <row r="14" s="11" customFormat="1" spans="1:49">
      <c r="A14" s="1">
        <v>6151</v>
      </c>
      <c r="B14" s="7">
        <v>119.25</v>
      </c>
      <c r="C14" s="7">
        <v>37.75</v>
      </c>
      <c r="D14" s="14">
        <v>28.1</v>
      </c>
      <c r="E14" s="14">
        <v>26.46</v>
      </c>
      <c r="F14" s="14">
        <v>5.78</v>
      </c>
      <c r="G14" s="14">
        <v>8.24</v>
      </c>
      <c r="H14" s="14">
        <v>0.22853</v>
      </c>
      <c r="I14" s="15">
        <v>0.01</v>
      </c>
      <c r="J14" s="25">
        <v>0.395238854</v>
      </c>
      <c r="K14" s="25">
        <v>1.216</v>
      </c>
      <c r="L14" s="25">
        <v>0.7</v>
      </c>
      <c r="M14" s="14">
        <v>22.853</v>
      </c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</row>
    <row r="15" s="11" customFormat="1" spans="1:49">
      <c r="A15" s="1">
        <v>6162</v>
      </c>
      <c r="B15" s="7">
        <v>119.5</v>
      </c>
      <c r="C15" s="7">
        <v>37.75</v>
      </c>
      <c r="D15" s="14">
        <v>26.3</v>
      </c>
      <c r="E15" s="14">
        <v>29.66</v>
      </c>
      <c r="F15" s="14">
        <v>5.99</v>
      </c>
      <c r="G15" s="14">
        <v>8.26</v>
      </c>
      <c r="H15" s="14">
        <v>0.17502</v>
      </c>
      <c r="I15" s="15">
        <v>0.0092</v>
      </c>
      <c r="J15" s="25">
        <v>0.244595658</v>
      </c>
      <c r="K15" s="14">
        <v>0.69156</v>
      </c>
      <c r="L15" s="25">
        <v>1</v>
      </c>
      <c r="M15" s="14">
        <v>19.0239130434783</v>
      </c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</row>
    <row r="16" s="11" customFormat="1" spans="1:49">
      <c r="A16" s="1">
        <v>6183</v>
      </c>
      <c r="B16" s="7">
        <v>119.25</v>
      </c>
      <c r="C16" s="7">
        <v>37.5</v>
      </c>
      <c r="D16" s="14">
        <v>29</v>
      </c>
      <c r="E16" s="14">
        <v>26.93</v>
      </c>
      <c r="F16" s="14">
        <v>5.45</v>
      </c>
      <c r="G16" s="14">
        <v>8.24</v>
      </c>
      <c r="H16" s="14">
        <v>0.27367</v>
      </c>
      <c r="I16" s="15">
        <v>0.01</v>
      </c>
      <c r="J16" s="25">
        <v>0.250779796</v>
      </c>
      <c r="K16" s="14">
        <v>0.69156</v>
      </c>
      <c r="L16" s="25">
        <v>0.8</v>
      </c>
      <c r="M16" s="14">
        <v>27.367</v>
      </c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</row>
    <row r="17" s="11" customFormat="1" spans="1:49">
      <c r="A17" s="1">
        <v>6194</v>
      </c>
      <c r="B17" s="7">
        <v>119.5</v>
      </c>
      <c r="C17" s="7">
        <v>37.5</v>
      </c>
      <c r="D17" s="14">
        <v>28.5</v>
      </c>
      <c r="E17" s="14">
        <v>28.05</v>
      </c>
      <c r="F17" s="14">
        <v>5.23</v>
      </c>
      <c r="G17" s="14">
        <v>8.26</v>
      </c>
      <c r="H17" s="14">
        <v>0.17817</v>
      </c>
      <c r="I17" s="15">
        <v>0.01</v>
      </c>
      <c r="J17" s="25">
        <v>0.203927482</v>
      </c>
      <c r="K17" s="14">
        <v>1.26108</v>
      </c>
      <c r="L17" s="25">
        <v>4.5</v>
      </c>
      <c r="M17" s="14">
        <v>17.817</v>
      </c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</row>
    <row r="18" s="11" customFormat="1" spans="1:49">
      <c r="A18" s="1">
        <v>6251</v>
      </c>
      <c r="B18" s="7">
        <v>119.75</v>
      </c>
      <c r="C18" s="7">
        <v>37.75</v>
      </c>
      <c r="D18" s="14">
        <v>26.7</v>
      </c>
      <c r="E18" s="14">
        <v>29.82</v>
      </c>
      <c r="F18" s="14">
        <v>6.34</v>
      </c>
      <c r="G18" s="14">
        <v>8.32</v>
      </c>
      <c r="H18" s="14">
        <v>0.20493</v>
      </c>
      <c r="I18" s="15">
        <v>0.01</v>
      </c>
      <c r="J18" s="25">
        <v>0.126189602</v>
      </c>
      <c r="K18" s="14">
        <v>1.26108</v>
      </c>
      <c r="L18" s="25">
        <v>5</v>
      </c>
      <c r="M18" s="14">
        <v>20.493</v>
      </c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</row>
    <row r="19" s="11" customFormat="1" spans="1:49">
      <c r="A19" s="1">
        <v>6262</v>
      </c>
      <c r="B19" s="7">
        <v>120</v>
      </c>
      <c r="C19" s="7">
        <v>37.75</v>
      </c>
      <c r="D19" s="14">
        <v>25.2</v>
      </c>
      <c r="E19" s="14">
        <v>31.51</v>
      </c>
      <c r="F19" s="14">
        <v>6.43</v>
      </c>
      <c r="G19" s="14">
        <v>8.2</v>
      </c>
      <c r="H19" s="14">
        <v>0.0755</v>
      </c>
      <c r="I19" s="15">
        <v>0.0094</v>
      </c>
      <c r="J19" s="25">
        <v>0.00258762</v>
      </c>
      <c r="K19" s="14">
        <v>2.15604</v>
      </c>
      <c r="L19" s="25">
        <v>4</v>
      </c>
      <c r="M19" s="14">
        <v>8.03191489361702</v>
      </c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</row>
    <row r="20" s="11" customFormat="1" spans="1:49">
      <c r="A20" s="1">
        <v>6283</v>
      </c>
      <c r="B20" s="7">
        <v>119.75</v>
      </c>
      <c r="C20" s="7">
        <v>37.5</v>
      </c>
      <c r="D20" s="14">
        <v>26.5</v>
      </c>
      <c r="E20" s="14">
        <v>30.75</v>
      </c>
      <c r="F20" s="14">
        <v>6.3</v>
      </c>
      <c r="G20" s="14">
        <v>8.26</v>
      </c>
      <c r="H20" s="14">
        <v>0.0939</v>
      </c>
      <c r="I20" s="15">
        <v>0.009</v>
      </c>
      <c r="J20" s="25">
        <v>0.1078175</v>
      </c>
      <c r="K20" s="14">
        <v>2.2374</v>
      </c>
      <c r="L20" s="25">
        <v>3</v>
      </c>
      <c r="M20" s="14">
        <v>10.4333333333333</v>
      </c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</row>
    <row r="21" s="11" customFormat="1" spans="1:49">
      <c r="A21" s="1">
        <v>6294</v>
      </c>
      <c r="B21" s="7">
        <v>120</v>
      </c>
      <c r="C21" s="7">
        <v>37.5</v>
      </c>
      <c r="D21" s="14">
        <v>26.5</v>
      </c>
      <c r="E21" s="14">
        <v>31.24</v>
      </c>
      <c r="F21" s="14">
        <v>6.32</v>
      </c>
      <c r="G21" s="14">
        <v>8.28</v>
      </c>
      <c r="H21" s="14">
        <v>0.06029</v>
      </c>
      <c r="I21" s="15">
        <v>0.01</v>
      </c>
      <c r="J21" s="25">
        <v>0.0609242</v>
      </c>
      <c r="K21" s="14">
        <v>1.66788</v>
      </c>
      <c r="L21" s="25">
        <v>3</v>
      </c>
      <c r="M21" s="14">
        <v>6.029</v>
      </c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</row>
    <row r="22" s="11" customFormat="1" spans="1:49">
      <c r="A22" s="1">
        <v>6334</v>
      </c>
      <c r="B22" s="7">
        <v>120.5</v>
      </c>
      <c r="C22" s="7">
        <v>37.8333</v>
      </c>
      <c r="D22" s="14">
        <v>23.3</v>
      </c>
      <c r="E22" s="14">
        <v>32.31</v>
      </c>
      <c r="F22" s="14">
        <v>6.99</v>
      </c>
      <c r="G22" s="14">
        <v>8.23</v>
      </c>
      <c r="H22" s="14">
        <v>0.06999</v>
      </c>
      <c r="I22" s="15">
        <v>0.01</v>
      </c>
      <c r="J22" s="25">
        <v>0.11148271</v>
      </c>
      <c r="K22" s="14">
        <v>1.91196</v>
      </c>
      <c r="L22" s="25">
        <v>4</v>
      </c>
      <c r="M22" s="14">
        <v>6.999</v>
      </c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</row>
    <row r="23" s="11" customFormat="1" spans="1:49">
      <c r="A23" s="1">
        <v>6351</v>
      </c>
      <c r="B23" s="7">
        <v>120.25</v>
      </c>
      <c r="C23" s="7">
        <v>37.75</v>
      </c>
      <c r="D23" s="14">
        <v>24.8</v>
      </c>
      <c r="E23" s="14">
        <v>31.9</v>
      </c>
      <c r="F23" s="14">
        <v>5.89</v>
      </c>
      <c r="G23" s="14">
        <v>8.19</v>
      </c>
      <c r="H23" s="14">
        <v>0.06783</v>
      </c>
      <c r="I23" s="15">
        <v>0.01</v>
      </c>
      <c r="J23" s="25">
        <v>0.0658762</v>
      </c>
      <c r="K23" s="14">
        <v>1.66788</v>
      </c>
      <c r="L23" s="25">
        <v>2.5</v>
      </c>
      <c r="M23" s="14">
        <v>6.783</v>
      </c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</row>
    <row r="24" s="11" customFormat="1" spans="1:49">
      <c r="A24" s="1">
        <v>6372</v>
      </c>
      <c r="B24" s="7">
        <v>120.1667</v>
      </c>
      <c r="C24" s="7">
        <v>37.5833</v>
      </c>
      <c r="D24" s="14">
        <v>25.9</v>
      </c>
      <c r="E24" s="14">
        <v>31.47</v>
      </c>
      <c r="F24" s="14">
        <v>6.37</v>
      </c>
      <c r="G24" s="14">
        <v>8.23</v>
      </c>
      <c r="H24" s="14">
        <v>0.05697</v>
      </c>
      <c r="I24" s="15">
        <v>0.01</v>
      </c>
      <c r="J24" s="25">
        <v>0.166259464</v>
      </c>
      <c r="K24" s="14">
        <v>0.93564</v>
      </c>
      <c r="L24" s="25">
        <v>5</v>
      </c>
      <c r="M24" s="14">
        <v>5.697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</row>
    <row r="25" s="11" customFormat="1" spans="1:49">
      <c r="A25" s="1">
        <v>7213</v>
      </c>
      <c r="B25" s="7">
        <v>119.083</v>
      </c>
      <c r="C25" s="7">
        <v>37.3333</v>
      </c>
      <c r="D25" s="14">
        <v>31</v>
      </c>
      <c r="E25" s="14">
        <v>26.88</v>
      </c>
      <c r="F25" s="14">
        <v>5.96</v>
      </c>
      <c r="G25" s="14">
        <v>8.39</v>
      </c>
      <c r="H25" s="14">
        <v>0.10683</v>
      </c>
      <c r="I25" s="15">
        <v>0.01</v>
      </c>
      <c r="J25" s="25">
        <v>0.352497072</v>
      </c>
      <c r="K25" s="14">
        <v>1.34244</v>
      </c>
      <c r="L25" s="25">
        <v>1.5</v>
      </c>
      <c r="M25" s="14">
        <v>10.683</v>
      </c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</row>
    <row r="26" s="11" customFormat="1" spans="1:49">
      <c r="A26" s="1">
        <v>7251</v>
      </c>
      <c r="B26" s="7">
        <v>119.25</v>
      </c>
      <c r="C26" s="7">
        <v>37.25</v>
      </c>
      <c r="D26" s="14">
        <v>30.2</v>
      </c>
      <c r="E26" s="14">
        <v>28.76</v>
      </c>
      <c r="F26" s="14">
        <v>5.66</v>
      </c>
      <c r="G26" s="14">
        <v>8.36</v>
      </c>
      <c r="H26" s="14">
        <v>0.09967</v>
      </c>
      <c r="I26" s="15">
        <v>0.01</v>
      </c>
      <c r="J26" s="25">
        <v>0.199560142</v>
      </c>
      <c r="K26" s="14">
        <v>1.17972</v>
      </c>
      <c r="L26" s="25">
        <v>2</v>
      </c>
      <c r="M26" s="14">
        <v>9.967</v>
      </c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</row>
    <row r="27" s="11" customFormat="1" spans="1:49">
      <c r="A27" s="1">
        <v>7262</v>
      </c>
      <c r="B27" s="7">
        <v>119.5</v>
      </c>
      <c r="C27" s="7">
        <v>37.25</v>
      </c>
      <c r="D27" s="14">
        <v>29.2</v>
      </c>
      <c r="E27" s="14">
        <v>29.1</v>
      </c>
      <c r="F27" s="14">
        <v>6.03</v>
      </c>
      <c r="G27" s="14">
        <v>8.38</v>
      </c>
      <c r="H27" s="14">
        <v>0.0773</v>
      </c>
      <c r="I27" s="15">
        <v>0.01</v>
      </c>
      <c r="J27" s="25">
        <v>0.19727812</v>
      </c>
      <c r="K27" s="14">
        <v>1.26108</v>
      </c>
      <c r="L27" s="25">
        <v>2</v>
      </c>
      <c r="M27" s="14">
        <v>7.73</v>
      </c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</row>
    <row r="28" s="11" customFormat="1" spans="1:49">
      <c r="A28" s="1">
        <v>7351</v>
      </c>
      <c r="B28" s="7">
        <v>119.75</v>
      </c>
      <c r="C28" s="7">
        <v>37.25</v>
      </c>
      <c r="D28" s="14">
        <v>27.3</v>
      </c>
      <c r="E28" s="14">
        <v>29.54</v>
      </c>
      <c r="F28" s="14">
        <v>5.49</v>
      </c>
      <c r="G28" s="14">
        <v>8.34</v>
      </c>
      <c r="H28" s="14">
        <v>0.05028</v>
      </c>
      <c r="I28" s="15">
        <v>0.01</v>
      </c>
      <c r="J28" s="25">
        <v>0.123376004</v>
      </c>
      <c r="K28" s="14">
        <v>2.15604</v>
      </c>
      <c r="L28" s="25">
        <v>2</v>
      </c>
      <c r="M28" s="14">
        <v>5.028</v>
      </c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</row>
    <row r="29" s="11" customFormat="1" spans="1:49">
      <c r="A29" s="1" t="s">
        <v>13</v>
      </c>
      <c r="B29" s="7">
        <v>119.08</v>
      </c>
      <c r="C29" s="7">
        <v>38.1</v>
      </c>
      <c r="D29" s="14">
        <v>25</v>
      </c>
      <c r="E29" s="14">
        <v>31.33</v>
      </c>
      <c r="F29" s="14">
        <v>5.74</v>
      </c>
      <c r="G29" s="14">
        <v>8.09</v>
      </c>
      <c r="H29" s="14">
        <v>0.17329</v>
      </c>
      <c r="I29" s="15">
        <v>0.01</v>
      </c>
      <c r="J29" s="25">
        <v>0.064884864</v>
      </c>
      <c r="K29" s="25">
        <v>0.738</v>
      </c>
      <c r="L29" s="25">
        <v>1</v>
      </c>
      <c r="M29" s="14">
        <v>17.329</v>
      </c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</row>
    <row r="30" s="11" customFormat="1" spans="1:49">
      <c r="A30" s="1" t="s">
        <v>14</v>
      </c>
      <c r="B30" s="7">
        <v>119.3567</v>
      </c>
      <c r="C30" s="7">
        <v>37.7971</v>
      </c>
      <c r="D30" s="14">
        <v>27.8</v>
      </c>
      <c r="E30" s="14">
        <v>27.25</v>
      </c>
      <c r="F30" s="14">
        <v>6.59</v>
      </c>
      <c r="G30" s="14">
        <v>8.28</v>
      </c>
      <c r="H30" s="14">
        <v>0.3119</v>
      </c>
      <c r="I30" s="15">
        <v>0.01</v>
      </c>
      <c r="J30" s="25">
        <v>0.256622042</v>
      </c>
      <c r="K30" s="25">
        <v>1.738</v>
      </c>
      <c r="L30" s="25">
        <v>0.8</v>
      </c>
      <c r="M30" s="14">
        <v>31.19</v>
      </c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</row>
    <row r="31" s="11" customFormat="1" spans="1:49">
      <c r="A31" s="1" t="s">
        <v>15</v>
      </c>
      <c r="B31" s="7">
        <v>119.8696</v>
      </c>
      <c r="C31" s="7">
        <v>37.27693</v>
      </c>
      <c r="D31" s="14">
        <v>27.1</v>
      </c>
      <c r="E31" s="14">
        <v>29.54</v>
      </c>
      <c r="F31" s="14">
        <v>6.32</v>
      </c>
      <c r="G31" s="14">
        <v>8.31</v>
      </c>
      <c r="H31" s="14">
        <v>0.09224</v>
      </c>
      <c r="I31" s="15">
        <v>0.01</v>
      </c>
      <c r="J31" s="25">
        <v>0.102154396</v>
      </c>
      <c r="K31" s="25">
        <v>2.346</v>
      </c>
      <c r="L31" s="25">
        <v>1.5</v>
      </c>
      <c r="M31" s="14">
        <v>9.224</v>
      </c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</row>
    <row r="32" s="11" customFormat="1" spans="1:49">
      <c r="A32" s="1" t="s">
        <v>16</v>
      </c>
      <c r="B32" s="7">
        <v>119.808</v>
      </c>
      <c r="C32" s="7">
        <v>37.35963</v>
      </c>
      <c r="D32" s="14">
        <v>26.6</v>
      </c>
      <c r="E32" s="14">
        <v>31.36</v>
      </c>
      <c r="F32" s="14">
        <v>6.13</v>
      </c>
      <c r="G32" s="14">
        <v>8.26</v>
      </c>
      <c r="H32" s="14">
        <v>0.06358</v>
      </c>
      <c r="I32" s="15">
        <v>0.01</v>
      </c>
      <c r="J32" s="25">
        <v>0.192001404</v>
      </c>
      <c r="K32" s="14">
        <v>0.93564</v>
      </c>
      <c r="L32" s="25">
        <v>2.5</v>
      </c>
      <c r="M32" s="14">
        <v>6.358</v>
      </c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</row>
    <row r="33" s="11" customFormat="1" spans="1:49">
      <c r="A33" s="1" t="s">
        <v>17</v>
      </c>
      <c r="B33" s="7">
        <v>119.3421</v>
      </c>
      <c r="C33" s="7">
        <v>37.66183</v>
      </c>
      <c r="D33" s="14">
        <v>29</v>
      </c>
      <c r="E33" s="14">
        <v>27.21</v>
      </c>
      <c r="F33" s="14">
        <v>5.32</v>
      </c>
      <c r="G33" s="14">
        <v>8.25</v>
      </c>
      <c r="H33" s="14">
        <v>0.237582</v>
      </c>
      <c r="I33" s="15">
        <v>0.01</v>
      </c>
      <c r="J33" s="25">
        <v>0.264293184</v>
      </c>
      <c r="K33" s="14">
        <v>1.34244</v>
      </c>
      <c r="L33" s="25">
        <v>0.7</v>
      </c>
      <c r="M33" s="14">
        <v>23.7582</v>
      </c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</row>
    <row r="34" s="11" customFormat="1" spans="1:49">
      <c r="A34" s="1" t="s">
        <v>18</v>
      </c>
      <c r="B34" s="7">
        <v>119.1581</v>
      </c>
      <c r="C34" s="7">
        <v>37.60694</v>
      </c>
      <c r="D34" s="14">
        <v>29.8</v>
      </c>
      <c r="E34" s="14">
        <v>27.56</v>
      </c>
      <c r="F34" s="14">
        <v>5.82</v>
      </c>
      <c r="G34" s="14">
        <v>8.23</v>
      </c>
      <c r="H34" s="14">
        <v>0.33336</v>
      </c>
      <c r="I34" s="15">
        <v>0.01</v>
      </c>
      <c r="J34" s="25">
        <v>0.25002849</v>
      </c>
      <c r="K34" s="14">
        <v>1.17972</v>
      </c>
      <c r="L34" s="25">
        <v>0.8</v>
      </c>
      <c r="M34" s="14">
        <v>33.336</v>
      </c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</row>
    <row r="35" s="11" customFormat="1" spans="1:49">
      <c r="A35" s="1" t="s">
        <v>19</v>
      </c>
      <c r="B35" s="7">
        <v>119.0663</v>
      </c>
      <c r="C35" s="7">
        <v>37.6026</v>
      </c>
      <c r="D35" s="14">
        <v>30.1</v>
      </c>
      <c r="E35" s="14">
        <v>27.76</v>
      </c>
      <c r="F35" s="14">
        <v>5.64</v>
      </c>
      <c r="G35" s="14">
        <v>8.25</v>
      </c>
      <c r="H35" s="14">
        <v>0.25693</v>
      </c>
      <c r="I35" s="15">
        <v>0.01</v>
      </c>
      <c r="J35" s="25">
        <v>0.264432908</v>
      </c>
      <c r="K35" s="14">
        <v>1.26108</v>
      </c>
      <c r="L35" s="25">
        <v>1</v>
      </c>
      <c r="M35" s="14">
        <v>25.693</v>
      </c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</row>
    <row r="36" s="11" customFormat="1" spans="1:49">
      <c r="A36" s="1" t="s">
        <v>20</v>
      </c>
      <c r="B36" s="7">
        <v>119.4436</v>
      </c>
      <c r="C36" s="7">
        <v>37.18597</v>
      </c>
      <c r="D36" s="14">
        <v>29.7</v>
      </c>
      <c r="E36" s="14">
        <v>29.42</v>
      </c>
      <c r="F36" s="14">
        <v>5.34</v>
      </c>
      <c r="G36" s="14">
        <v>8.36</v>
      </c>
      <c r="H36" s="14">
        <v>0.08549</v>
      </c>
      <c r="I36" s="15">
        <v>0.01</v>
      </c>
      <c r="J36" s="25">
        <v>0.223430644</v>
      </c>
      <c r="K36" s="14">
        <v>2.15604</v>
      </c>
      <c r="L36" s="25">
        <v>1.5</v>
      </c>
      <c r="M36" s="14">
        <v>8.549</v>
      </c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</row>
    <row r="37" s="11" customFormat="1" spans="1:49">
      <c r="A37" s="1" t="s">
        <v>21</v>
      </c>
      <c r="B37" s="7">
        <v>119.3486</v>
      </c>
      <c r="C37" s="7">
        <v>37.18524</v>
      </c>
      <c r="D37" s="14">
        <v>29.8</v>
      </c>
      <c r="E37" s="14">
        <v>29.63</v>
      </c>
      <c r="F37" s="14">
        <v>5.2</v>
      </c>
      <c r="G37" s="14">
        <v>8.35</v>
      </c>
      <c r="H37" s="14">
        <v>0.08582</v>
      </c>
      <c r="I37" s="15">
        <v>0.01</v>
      </c>
      <c r="J37" s="25">
        <v>0.109520724</v>
      </c>
      <c r="K37" s="25">
        <v>0.738</v>
      </c>
      <c r="L37" s="25">
        <v>1.5</v>
      </c>
      <c r="M37" s="14">
        <v>8.582</v>
      </c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</row>
    <row r="38" s="11" customFormat="1" spans="1:49">
      <c r="A38" s="1" t="s">
        <v>22</v>
      </c>
      <c r="B38" s="7">
        <v>119.5872</v>
      </c>
      <c r="C38" s="7">
        <v>37.18057</v>
      </c>
      <c r="D38" s="14">
        <v>27.9</v>
      </c>
      <c r="E38" s="14">
        <v>30.58</v>
      </c>
      <c r="F38" s="14">
        <v>5.62</v>
      </c>
      <c r="G38" s="14">
        <v>8.35</v>
      </c>
      <c r="H38" s="14">
        <v>0.10203</v>
      </c>
      <c r="I38" s="15">
        <v>0.01</v>
      </c>
      <c r="J38" s="25">
        <v>0.108512996</v>
      </c>
      <c r="K38" s="25">
        <v>1.738</v>
      </c>
      <c r="L38" s="25">
        <v>1.5</v>
      </c>
      <c r="M38" s="14">
        <v>10.203</v>
      </c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</row>
    <row r="39" s="11" customFormat="1" ht="13.5" customHeight="1" spans="1:49">
      <c r="A39" s="1" t="s">
        <v>23</v>
      </c>
      <c r="B39" s="7">
        <v>119.7368</v>
      </c>
      <c r="C39" s="7">
        <v>37.17816</v>
      </c>
      <c r="D39" s="14">
        <v>27.8</v>
      </c>
      <c r="E39" s="14">
        <v>29.72</v>
      </c>
      <c r="F39" s="14">
        <v>5.25</v>
      </c>
      <c r="G39" s="14">
        <v>8.32</v>
      </c>
      <c r="H39" s="14">
        <v>0.09513</v>
      </c>
      <c r="I39" s="15">
        <v>0.01</v>
      </c>
      <c r="J39" s="25">
        <v>0.130102646</v>
      </c>
      <c r="K39" s="25">
        <v>2.346</v>
      </c>
      <c r="L39" s="25">
        <v>1.5</v>
      </c>
      <c r="M39" s="14">
        <v>9.513</v>
      </c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</row>
    <row r="40" s="11" customFormat="1" spans="4:49">
      <c r="D40" s="14">
        <v>23.4</v>
      </c>
      <c r="E40" s="14">
        <v>32.45</v>
      </c>
      <c r="F40" s="14">
        <v>5.9</v>
      </c>
      <c r="G40" s="14">
        <v>8.15</v>
      </c>
      <c r="H40" s="14">
        <v>0.072</v>
      </c>
      <c r="I40" s="14">
        <v>0.017</v>
      </c>
      <c r="J40" s="26">
        <f>AVERAGE(J2:J39)</f>
        <v>0.187051189473684</v>
      </c>
      <c r="K40" s="26">
        <f>AVERAGE(K2:K39)</f>
        <v>1.32175157894737</v>
      </c>
      <c r="L40" s="26">
        <f>AVERAGE(L2:L39)</f>
        <v>2.42368421052632</v>
      </c>
      <c r="M40" s="14">
        <v>4.23529411764706</v>
      </c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</row>
    <row r="41" s="11" customFormat="1" spans="4:49">
      <c r="D41" s="14">
        <v>20.2</v>
      </c>
      <c r="E41" s="14">
        <v>32.43</v>
      </c>
      <c r="F41" s="14">
        <v>5.25</v>
      </c>
      <c r="G41" s="14">
        <v>8.06</v>
      </c>
      <c r="H41" s="14">
        <v>0.035</v>
      </c>
      <c r="I41" s="15">
        <v>0.01</v>
      </c>
      <c r="J41" s="25"/>
      <c r="K41" s="25"/>
      <c r="L41" s="25"/>
      <c r="M41" s="14">
        <v>3.5</v>
      </c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</row>
    <row r="42" spans="4:13">
      <c r="D42" s="14">
        <v>21.4</v>
      </c>
      <c r="E42" s="14">
        <v>30.96</v>
      </c>
      <c r="F42" s="14">
        <v>4.96</v>
      </c>
      <c r="G42" s="14">
        <v>8</v>
      </c>
      <c r="H42" s="14">
        <v>0.305</v>
      </c>
      <c r="I42" s="15">
        <v>0.01</v>
      </c>
      <c r="M42" s="14">
        <v>30.5</v>
      </c>
    </row>
    <row r="43" spans="4:13">
      <c r="D43" s="14">
        <v>19.7</v>
      </c>
      <c r="E43" s="14">
        <v>30.83</v>
      </c>
      <c r="F43" s="14">
        <v>3.62</v>
      </c>
      <c r="G43" s="14">
        <v>7.99</v>
      </c>
      <c r="H43" s="14">
        <v>0.354</v>
      </c>
      <c r="I43" s="15">
        <v>0.01</v>
      </c>
      <c r="M43" s="14">
        <v>35.4</v>
      </c>
    </row>
    <row r="44" spans="4:13">
      <c r="D44" s="14">
        <v>17.8</v>
      </c>
      <c r="E44" s="14">
        <v>31.79</v>
      </c>
      <c r="F44" s="14">
        <v>4.35</v>
      </c>
      <c r="G44" s="14">
        <v>7.98</v>
      </c>
      <c r="H44" s="14">
        <v>0.125</v>
      </c>
      <c r="I44" s="15">
        <v>0.01</v>
      </c>
      <c r="M44" s="14">
        <v>12.5</v>
      </c>
    </row>
    <row r="45" spans="4:13">
      <c r="D45" s="14">
        <v>19.4</v>
      </c>
      <c r="E45" s="14">
        <v>31.52</v>
      </c>
      <c r="F45" s="14">
        <v>4.15</v>
      </c>
      <c r="G45" s="14">
        <v>8.03</v>
      </c>
      <c r="H45" s="14">
        <v>0.185</v>
      </c>
      <c r="I45" s="15">
        <v>0.01</v>
      </c>
      <c r="M45" s="14">
        <v>18.5</v>
      </c>
    </row>
    <row r="46" spans="4:13">
      <c r="D46" s="14">
        <v>20.2</v>
      </c>
      <c r="E46" s="14">
        <v>31.81</v>
      </c>
      <c r="F46" s="14">
        <v>5.13</v>
      </c>
      <c r="G46" s="14">
        <v>8.08</v>
      </c>
      <c r="H46" s="14">
        <v>0.053</v>
      </c>
      <c r="I46" s="15">
        <v>0.01</v>
      </c>
      <c r="M46" s="14">
        <v>5.3</v>
      </c>
    </row>
    <row r="47" spans="4:13">
      <c r="D47" s="14">
        <v>18.5</v>
      </c>
      <c r="E47" s="14">
        <v>32.62</v>
      </c>
      <c r="F47" s="14">
        <v>6.79</v>
      </c>
      <c r="G47" s="14">
        <v>8.11</v>
      </c>
      <c r="H47" s="14">
        <v>0.098</v>
      </c>
      <c r="I47" s="15">
        <v>0.01</v>
      </c>
      <c r="M47" s="14">
        <v>9.8</v>
      </c>
    </row>
    <row r="48" spans="4:13">
      <c r="D48" s="14">
        <v>17.7</v>
      </c>
      <c r="E48" s="14">
        <v>32.56</v>
      </c>
      <c r="F48" s="14">
        <v>4.49</v>
      </c>
      <c r="G48" s="14">
        <v>8.04</v>
      </c>
      <c r="H48" s="14">
        <v>0.05</v>
      </c>
      <c r="I48" s="15">
        <v>0.01</v>
      </c>
      <c r="M48" s="14">
        <v>5</v>
      </c>
    </row>
    <row r="49" spans="4:13">
      <c r="D49" s="14">
        <v>20.3</v>
      </c>
      <c r="E49" s="14">
        <v>32.18</v>
      </c>
      <c r="F49" s="14">
        <v>5.97</v>
      </c>
      <c r="G49" s="14">
        <v>8.16</v>
      </c>
      <c r="H49" s="14">
        <v>0.056</v>
      </c>
      <c r="I49" s="15">
        <v>0.01</v>
      </c>
      <c r="M49" s="14">
        <v>5.6</v>
      </c>
    </row>
    <row r="50" spans="4:13">
      <c r="D50" s="14">
        <v>21.6</v>
      </c>
      <c r="E50" s="14">
        <v>32.26</v>
      </c>
      <c r="F50" s="14">
        <v>6.36</v>
      </c>
      <c r="G50" s="14">
        <v>8.18</v>
      </c>
      <c r="H50" s="14">
        <v>0.076</v>
      </c>
      <c r="I50" s="15">
        <v>0.01</v>
      </c>
      <c r="M50" s="14">
        <v>7.6</v>
      </c>
    </row>
    <row r="51" spans="4:13">
      <c r="D51" s="14">
        <v>29</v>
      </c>
      <c r="E51" s="14">
        <v>27.52</v>
      </c>
      <c r="F51" s="14">
        <v>5.24</v>
      </c>
      <c r="G51" s="14">
        <v>8.3</v>
      </c>
      <c r="H51" s="14">
        <v>0.373</v>
      </c>
      <c r="I51" s="15">
        <v>0.01</v>
      </c>
      <c r="M51" s="14">
        <v>37.3</v>
      </c>
    </row>
    <row r="52" spans="4:13">
      <c r="D52" s="14">
        <v>27.5</v>
      </c>
      <c r="E52" s="14">
        <v>26.99</v>
      </c>
      <c r="F52" s="14">
        <v>5.26</v>
      </c>
      <c r="G52" s="14">
        <v>8.23</v>
      </c>
      <c r="H52" s="14">
        <v>0.336</v>
      </c>
      <c r="I52" s="15">
        <v>0.01</v>
      </c>
      <c r="M52" s="14">
        <v>33.6</v>
      </c>
    </row>
    <row r="53" spans="4:13">
      <c r="D53" s="14">
        <v>23.6</v>
      </c>
      <c r="E53" s="14">
        <v>26.86</v>
      </c>
      <c r="F53" s="14">
        <v>4.13</v>
      </c>
      <c r="G53" s="14">
        <v>8.1</v>
      </c>
      <c r="H53" s="14">
        <v>0.147</v>
      </c>
      <c r="I53" s="15">
        <v>0.01</v>
      </c>
      <c r="M53" s="14">
        <v>14.7</v>
      </c>
    </row>
    <row r="54" spans="4:13">
      <c r="D54" s="14">
        <v>28.9</v>
      </c>
      <c r="E54" s="14">
        <v>26.91</v>
      </c>
      <c r="F54" s="14">
        <v>5.39</v>
      </c>
      <c r="G54" s="14">
        <v>8.24</v>
      </c>
      <c r="H54" s="14">
        <v>0.322</v>
      </c>
      <c r="I54" s="15">
        <v>0.01</v>
      </c>
      <c r="M54" s="14">
        <v>32.2</v>
      </c>
    </row>
    <row r="55" spans="4:13">
      <c r="D55" s="14">
        <v>27.7</v>
      </c>
      <c r="E55" s="14">
        <v>28.21</v>
      </c>
      <c r="F55" s="14">
        <v>4.87</v>
      </c>
      <c r="G55" s="14">
        <v>8.25</v>
      </c>
      <c r="H55" s="14">
        <v>0.242</v>
      </c>
      <c r="I55" s="15">
        <v>0.01</v>
      </c>
      <c r="M55" s="14">
        <v>24.2</v>
      </c>
    </row>
    <row r="56" spans="4:13">
      <c r="D56" s="14">
        <v>22.9</v>
      </c>
      <c r="E56" s="14">
        <v>30.73</v>
      </c>
      <c r="F56" s="14">
        <v>4.22</v>
      </c>
      <c r="G56" s="14">
        <v>8.13</v>
      </c>
      <c r="H56" s="14">
        <v>0.147</v>
      </c>
      <c r="I56" s="14">
        <v>0.008</v>
      </c>
      <c r="M56" s="14">
        <v>18.375</v>
      </c>
    </row>
    <row r="57" spans="4:13">
      <c r="D57" s="14">
        <v>24.6</v>
      </c>
      <c r="E57" s="14">
        <v>31.68</v>
      </c>
      <c r="F57" s="14">
        <v>5.79</v>
      </c>
      <c r="G57" s="14">
        <v>8.2</v>
      </c>
      <c r="H57" s="14">
        <v>0.053</v>
      </c>
      <c r="I57" s="14">
        <v>0.011</v>
      </c>
      <c r="M57" s="14">
        <v>4.81818181818182</v>
      </c>
    </row>
    <row r="58" spans="4:13">
      <c r="D58" s="14">
        <v>26.5</v>
      </c>
      <c r="E58" s="14">
        <v>30.76</v>
      </c>
      <c r="F58" s="14">
        <v>6.24</v>
      </c>
      <c r="G58" s="14">
        <v>8.26</v>
      </c>
      <c r="H58" s="14">
        <v>0.079</v>
      </c>
      <c r="I58" s="15">
        <v>0.01</v>
      </c>
      <c r="M58" s="14">
        <v>7.9</v>
      </c>
    </row>
    <row r="59" spans="4:13">
      <c r="D59" s="14">
        <v>26.3</v>
      </c>
      <c r="E59" s="14">
        <v>31.26</v>
      </c>
      <c r="F59" s="14">
        <v>6.15</v>
      </c>
      <c r="G59" s="14">
        <v>8.28</v>
      </c>
      <c r="H59" s="14">
        <v>0.062</v>
      </c>
      <c r="I59" s="15">
        <v>0.01</v>
      </c>
      <c r="M59" s="14">
        <v>6.2</v>
      </c>
    </row>
    <row r="60" spans="4:13">
      <c r="D60" s="14">
        <v>22.9</v>
      </c>
      <c r="E60" s="14">
        <v>32.31</v>
      </c>
      <c r="F60" s="14">
        <v>6.29</v>
      </c>
      <c r="G60" s="14">
        <v>8.19</v>
      </c>
      <c r="H60" s="14">
        <v>0.049</v>
      </c>
      <c r="I60" s="15">
        <v>0.01</v>
      </c>
      <c r="M60" s="14">
        <v>4.9</v>
      </c>
    </row>
    <row r="61" spans="4:13">
      <c r="D61" s="14">
        <v>24.1</v>
      </c>
      <c r="E61" s="14">
        <v>31.91</v>
      </c>
      <c r="F61" s="14">
        <v>5.71</v>
      </c>
      <c r="G61" s="14">
        <v>8.2</v>
      </c>
      <c r="H61" s="14">
        <v>0.058</v>
      </c>
      <c r="I61" s="15">
        <v>0.01</v>
      </c>
      <c r="M61" s="14">
        <v>5.8</v>
      </c>
    </row>
    <row r="62" spans="4:13">
      <c r="D62" s="14">
        <v>25.3</v>
      </c>
      <c r="E62" s="14">
        <v>31.48</v>
      </c>
      <c r="F62" s="14">
        <v>5.82</v>
      </c>
      <c r="G62" s="14">
        <v>8.21</v>
      </c>
      <c r="H62" s="14">
        <v>0.271</v>
      </c>
      <c r="I62" s="15">
        <v>0.01</v>
      </c>
      <c r="M62" s="14">
        <v>27.1</v>
      </c>
    </row>
    <row r="63" spans="4:13">
      <c r="D63" s="14">
        <v>29.4</v>
      </c>
      <c r="E63" s="14">
        <v>27.1</v>
      </c>
      <c r="F63" s="14">
        <v>6.16</v>
      </c>
      <c r="G63" s="14">
        <v>8.34</v>
      </c>
      <c r="H63" s="14">
        <v>0.183</v>
      </c>
      <c r="I63" s="14">
        <v>0.013</v>
      </c>
      <c r="M63" s="14">
        <v>14.0769230769231</v>
      </c>
    </row>
    <row r="64" spans="4:13">
      <c r="D64" s="14">
        <v>29</v>
      </c>
      <c r="E64" s="14">
        <v>29.2</v>
      </c>
      <c r="F64" s="14">
        <v>5.05</v>
      </c>
      <c r="G64" s="14">
        <v>8.36</v>
      </c>
      <c r="H64" s="14">
        <v>0.089</v>
      </c>
      <c r="I64" s="14">
        <v>0.009</v>
      </c>
      <c r="M64" s="14">
        <v>9.88888888888889</v>
      </c>
    </row>
    <row r="65" spans="4:13">
      <c r="D65" s="14">
        <v>28.6</v>
      </c>
      <c r="E65" s="14">
        <v>28.96</v>
      </c>
      <c r="F65" s="14">
        <v>5.73</v>
      </c>
      <c r="G65" s="14">
        <v>8.37</v>
      </c>
      <c r="H65" s="14">
        <v>0.049</v>
      </c>
      <c r="I65" s="15">
        <v>0.01</v>
      </c>
      <c r="M65" s="14">
        <v>4.9</v>
      </c>
    </row>
    <row r="66" spans="4:13">
      <c r="D66" s="14">
        <v>27</v>
      </c>
      <c r="E66" s="14">
        <v>29.54</v>
      </c>
      <c r="F66" s="14">
        <v>4.76</v>
      </c>
      <c r="G66" s="14">
        <v>8.35</v>
      </c>
      <c r="H66" s="14">
        <v>0.049</v>
      </c>
      <c r="I66" s="14">
        <v>0.01</v>
      </c>
      <c r="M66" s="14">
        <v>4.9</v>
      </c>
    </row>
    <row r="67" spans="4:13">
      <c r="D67" s="14">
        <v>24.2</v>
      </c>
      <c r="E67" s="14">
        <v>31.53</v>
      </c>
      <c r="F67" s="14">
        <v>5.19</v>
      </c>
      <c r="G67" s="14">
        <v>8.08</v>
      </c>
      <c r="H67" s="14">
        <v>0.177</v>
      </c>
      <c r="I67" s="14">
        <v>0.024</v>
      </c>
      <c r="M67" s="14">
        <v>7.375</v>
      </c>
    </row>
    <row r="68" spans="4:13">
      <c r="D68" s="14">
        <v>23.5</v>
      </c>
      <c r="E68" s="14">
        <v>28.66</v>
      </c>
      <c r="F68" s="14">
        <v>3.45</v>
      </c>
      <c r="G68" s="14">
        <v>8.05</v>
      </c>
      <c r="H68" s="14">
        <v>0.281</v>
      </c>
      <c r="I68" s="14">
        <v>0.012</v>
      </c>
      <c r="M68" s="14">
        <v>23.4166666666667</v>
      </c>
    </row>
    <row r="69" spans="4:13">
      <c r="D69" s="14">
        <v>27.1</v>
      </c>
      <c r="E69" s="14">
        <v>29.53</v>
      </c>
      <c r="F69" s="14">
        <v>6.02</v>
      </c>
      <c r="G69" s="14">
        <v>8.31</v>
      </c>
      <c r="H69" s="14">
        <v>0.11</v>
      </c>
      <c r="I69" s="14">
        <v>0.009</v>
      </c>
      <c r="M69" s="14">
        <v>12.2222222222222</v>
      </c>
    </row>
    <row r="70" spans="4:13">
      <c r="D70" s="14">
        <v>25.9</v>
      </c>
      <c r="E70" s="14">
        <v>31.38</v>
      </c>
      <c r="F70" s="14">
        <v>6.11</v>
      </c>
      <c r="G70" s="14">
        <v>8.25</v>
      </c>
      <c r="H70" s="14">
        <v>0.06</v>
      </c>
      <c r="I70" s="14">
        <v>0.014</v>
      </c>
      <c r="M70" s="14">
        <v>4.28571428571429</v>
      </c>
    </row>
    <row r="71" spans="4:13">
      <c r="D71" s="14">
        <v>29</v>
      </c>
      <c r="E71" s="14">
        <v>27.3</v>
      </c>
      <c r="F71" s="14">
        <v>5.21</v>
      </c>
      <c r="G71" s="14">
        <v>8.27</v>
      </c>
      <c r="H71" s="14">
        <v>0.281</v>
      </c>
      <c r="I71" s="14">
        <v>0.01</v>
      </c>
      <c r="M71" s="14">
        <v>28.1</v>
      </c>
    </row>
    <row r="72" spans="4:13">
      <c r="D72" s="14">
        <v>29.8</v>
      </c>
      <c r="E72" s="14">
        <v>27.55</v>
      </c>
      <c r="F72" s="14">
        <v>5.61</v>
      </c>
      <c r="G72" s="14">
        <v>8.23</v>
      </c>
      <c r="H72" s="14">
        <v>0.23</v>
      </c>
      <c r="I72" s="14">
        <v>0.012</v>
      </c>
      <c r="M72" s="14">
        <v>19.1666666666667</v>
      </c>
    </row>
    <row r="73" spans="4:13">
      <c r="D73" s="14">
        <v>30</v>
      </c>
      <c r="E73" s="14">
        <v>27.73</v>
      </c>
      <c r="F73" s="14">
        <v>5.81</v>
      </c>
      <c r="G73" s="14">
        <v>8.25</v>
      </c>
      <c r="H73" s="14">
        <v>0.345</v>
      </c>
      <c r="I73" s="14">
        <v>0.011</v>
      </c>
      <c r="M73" s="14">
        <v>31.3636363636364</v>
      </c>
    </row>
    <row r="74" spans="4:13">
      <c r="D74" s="14">
        <v>29.5</v>
      </c>
      <c r="E74" s="14">
        <v>29.38</v>
      </c>
      <c r="F74" s="14">
        <v>5.27</v>
      </c>
      <c r="G74" s="14">
        <v>8.36</v>
      </c>
      <c r="H74" s="14">
        <v>0.066</v>
      </c>
      <c r="I74" s="14">
        <v>0.011</v>
      </c>
      <c r="M74" s="14">
        <v>6</v>
      </c>
    </row>
    <row r="75" spans="4:13">
      <c r="D75" s="14">
        <v>29.8</v>
      </c>
      <c r="E75" s="14">
        <v>29.62</v>
      </c>
      <c r="F75" s="14">
        <v>5.28</v>
      </c>
      <c r="G75" s="14">
        <v>8.35</v>
      </c>
      <c r="H75" s="14">
        <v>0.068</v>
      </c>
      <c r="I75" s="14">
        <v>0.016</v>
      </c>
      <c r="M75" s="14">
        <v>4.25</v>
      </c>
    </row>
    <row r="76" spans="4:13">
      <c r="D76" s="14">
        <v>30.1</v>
      </c>
      <c r="E76" s="14">
        <v>29.86</v>
      </c>
      <c r="F76" s="14">
        <v>5.26</v>
      </c>
      <c r="G76" s="14">
        <v>8.33</v>
      </c>
      <c r="H76" s="14">
        <v>0.111</v>
      </c>
      <c r="I76" s="14">
        <v>0.027</v>
      </c>
      <c r="M76" s="14">
        <v>4.11111111111111</v>
      </c>
    </row>
    <row r="77" spans="4:13">
      <c r="D77" s="14">
        <v>27.8</v>
      </c>
      <c r="E77" s="14">
        <v>29.71</v>
      </c>
      <c r="F77" s="14">
        <v>5.36</v>
      </c>
      <c r="G77" s="14">
        <v>8.33</v>
      </c>
      <c r="H77" s="14">
        <v>0.088</v>
      </c>
      <c r="I77" s="14">
        <v>0.012</v>
      </c>
      <c r="M77" s="14">
        <v>7.33333333333333</v>
      </c>
    </row>
    <row r="78" s="10" customFormat="1" spans="4:49">
      <c r="D78" s="6">
        <f>AVERAGE(D2:D77)</f>
        <v>25.9763157894737</v>
      </c>
      <c r="E78" s="6">
        <f t="shared" ref="D78:I78" si="0">AVERAGE(E2:E77)</f>
        <v>29.8071052631579</v>
      </c>
      <c r="F78" s="6">
        <f t="shared" si="0"/>
        <v>5.77592105263158</v>
      </c>
      <c r="G78" s="6">
        <f t="shared" si="0"/>
        <v>8.23697368421053</v>
      </c>
      <c r="H78" s="6">
        <f t="shared" si="0"/>
        <v>0.146392131578947</v>
      </c>
      <c r="I78" s="6">
        <f t="shared" si="0"/>
        <v>0.0106394736842105</v>
      </c>
      <c r="J78" s="26"/>
      <c r="K78" s="25"/>
      <c r="L78" s="26"/>
      <c r="M78" s="6"/>
      <c r="N78" s="24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I78"/>
  <sheetViews>
    <sheetView zoomScale="160" zoomScaleNormal="160" workbookViewId="0">
      <selection activeCell="C7" sqref="C7"/>
    </sheetView>
  </sheetViews>
  <sheetFormatPr defaultColWidth="9" defaultRowHeight="13.85"/>
  <cols>
    <col min="1" max="3" width="9" style="11"/>
    <col min="4" max="7" width="12.6637168141593" style="14" customWidth="1"/>
    <col min="8" max="9" width="12.6637168141593" style="15" customWidth="1"/>
    <col min="10" max="12" width="12.6637168141593" style="25" customWidth="1"/>
    <col min="13" max="13" width="12.6637168141593" style="15" customWidth="1"/>
    <col min="15" max="15" width="9" style="12"/>
    <col min="16" max="50" width="9" style="14"/>
    <col min="51" max="16361" width="9" style="11"/>
    <col min="16362" max="16363" width="9" style="12"/>
    <col min="16364" max="16384" width="9" style="11"/>
  </cols>
  <sheetData>
    <row r="1" s="10" customFormat="1" spans="1:16363">
      <c r="A1" s="1" t="s">
        <v>24</v>
      </c>
      <c r="B1" s="7" t="s">
        <v>25</v>
      </c>
      <c r="C1" s="7" t="s">
        <v>26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O1" s="24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XEH1" s="24"/>
      <c r="XEI1" s="24"/>
    </row>
    <row r="2" s="11" customFormat="1" spans="1:50">
      <c r="A2" s="1"/>
      <c r="B2" s="7"/>
      <c r="C2" s="7"/>
      <c r="D2" s="14">
        <v>25.3</v>
      </c>
      <c r="E2" s="14">
        <v>31.35</v>
      </c>
      <c r="F2" s="14">
        <v>7.53</v>
      </c>
      <c r="G2" s="20">
        <v>8.37</v>
      </c>
      <c r="H2" s="14">
        <v>0.028</v>
      </c>
      <c r="I2" s="14">
        <v>0.01</v>
      </c>
      <c r="J2" s="25">
        <v>0.1463</v>
      </c>
      <c r="K2" s="25">
        <v>1.52</v>
      </c>
      <c r="L2" s="25">
        <v>1</v>
      </c>
      <c r="M2" s="15">
        <v>2.8</v>
      </c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</row>
    <row r="3" s="11" customFormat="1" spans="1:50">
      <c r="A3" s="1">
        <v>4962</v>
      </c>
      <c r="B3" s="7">
        <v>119</v>
      </c>
      <c r="C3" s="7">
        <v>38.25</v>
      </c>
      <c r="D3" s="14">
        <v>24.6</v>
      </c>
      <c r="E3" s="14">
        <v>31.85</v>
      </c>
      <c r="F3" s="14">
        <v>6.81</v>
      </c>
      <c r="G3" s="20">
        <v>8.27</v>
      </c>
      <c r="H3" s="14">
        <v>0.0451</v>
      </c>
      <c r="I3" s="14">
        <v>0.01</v>
      </c>
      <c r="J3" s="25">
        <v>0.2435</v>
      </c>
      <c r="K3" s="25">
        <v>0.782</v>
      </c>
      <c r="L3" s="25">
        <v>1</v>
      </c>
      <c r="M3" s="15">
        <v>4.51</v>
      </c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</row>
    <row r="4" s="11" customFormat="1" spans="1:50">
      <c r="A4" s="1">
        <v>5051</v>
      </c>
      <c r="B4" s="7">
        <v>119.25</v>
      </c>
      <c r="C4" s="7">
        <v>38.25</v>
      </c>
      <c r="D4" s="14">
        <v>25.8</v>
      </c>
      <c r="E4" s="14">
        <v>31.47</v>
      </c>
      <c r="F4" s="14">
        <v>6.5</v>
      </c>
      <c r="G4" s="14">
        <v>8.21</v>
      </c>
      <c r="H4" s="14">
        <v>0.1503</v>
      </c>
      <c r="I4" s="14">
        <v>0.0061</v>
      </c>
      <c r="J4" s="25">
        <v>0.3286</v>
      </c>
      <c r="K4" s="25">
        <v>0.999</v>
      </c>
      <c r="L4" s="25">
        <v>1</v>
      </c>
      <c r="M4" s="15">
        <v>24.6393442622951</v>
      </c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</row>
    <row r="5" s="11" customFormat="1" spans="1:50">
      <c r="A5" s="1">
        <v>5083</v>
      </c>
      <c r="B5" s="7">
        <v>119.25</v>
      </c>
      <c r="C5" s="7">
        <v>38</v>
      </c>
      <c r="D5" s="14">
        <v>26</v>
      </c>
      <c r="E5" s="14">
        <v>31.75</v>
      </c>
      <c r="F5" s="14">
        <v>7.43</v>
      </c>
      <c r="G5" s="21">
        <v>8.4</v>
      </c>
      <c r="H5" s="14">
        <v>0.0292</v>
      </c>
      <c r="I5" s="14">
        <v>0.01</v>
      </c>
      <c r="J5" s="25">
        <v>0.003</v>
      </c>
      <c r="K5" s="25">
        <v>0.869</v>
      </c>
      <c r="L5" s="25">
        <v>6</v>
      </c>
      <c r="M5" s="15">
        <v>2.92</v>
      </c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</row>
    <row r="6" s="11" customFormat="1" spans="1:50">
      <c r="A6" s="1">
        <v>5094</v>
      </c>
      <c r="B6" s="7">
        <v>119.5</v>
      </c>
      <c r="C6" s="7">
        <v>38</v>
      </c>
      <c r="D6" s="14">
        <v>25.1</v>
      </c>
      <c r="E6" s="14">
        <v>31.25</v>
      </c>
      <c r="F6" s="14">
        <v>6.6</v>
      </c>
      <c r="G6" s="21">
        <v>8.35</v>
      </c>
      <c r="H6" s="14">
        <v>0.0366</v>
      </c>
      <c r="I6" s="14">
        <v>0.01</v>
      </c>
      <c r="J6" s="25">
        <v>0.3603</v>
      </c>
      <c r="K6" s="25">
        <v>0.869</v>
      </c>
      <c r="L6" s="25">
        <v>2.5</v>
      </c>
      <c r="M6" s="15">
        <v>3.66</v>
      </c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</row>
    <row r="7" s="11" customFormat="1" spans="1:50">
      <c r="A7" s="1">
        <v>5151</v>
      </c>
      <c r="B7" s="7">
        <v>119.75</v>
      </c>
      <c r="C7" s="7">
        <v>38.25</v>
      </c>
      <c r="D7" s="14">
        <v>24.4</v>
      </c>
      <c r="E7" s="14">
        <v>31.93</v>
      </c>
      <c r="F7" s="14">
        <v>6.55</v>
      </c>
      <c r="G7" s="21">
        <v>8.25</v>
      </c>
      <c r="H7" s="14">
        <v>0.032</v>
      </c>
      <c r="I7" s="14">
        <v>0.01</v>
      </c>
      <c r="J7" s="25">
        <v>0.185</v>
      </c>
      <c r="K7" s="25">
        <v>0.521</v>
      </c>
      <c r="L7" s="25">
        <v>5</v>
      </c>
      <c r="M7" s="15">
        <v>3.2</v>
      </c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</row>
    <row r="8" s="11" customFormat="1" spans="1:50">
      <c r="A8" s="1">
        <v>5183</v>
      </c>
      <c r="B8" s="7">
        <v>119.75</v>
      </c>
      <c r="C8" s="7">
        <v>38</v>
      </c>
      <c r="D8" s="14">
        <v>25</v>
      </c>
      <c r="E8" s="14">
        <v>31.54</v>
      </c>
      <c r="F8" s="14">
        <v>7.23</v>
      </c>
      <c r="G8" s="20">
        <v>8.32</v>
      </c>
      <c r="H8" s="14">
        <v>0.0322</v>
      </c>
      <c r="I8" s="14">
        <v>0.01</v>
      </c>
      <c r="J8" s="25">
        <v>0.0585</v>
      </c>
      <c r="K8" s="25">
        <v>0.434</v>
      </c>
      <c r="L8" s="25">
        <v>2.5</v>
      </c>
      <c r="M8" s="15">
        <v>3.22</v>
      </c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</row>
    <row r="9" s="11" customFormat="1" spans="1:50">
      <c r="A9" s="1">
        <v>5194</v>
      </c>
      <c r="B9" s="7">
        <v>120</v>
      </c>
      <c r="C9" s="7">
        <v>38</v>
      </c>
      <c r="D9" s="14">
        <v>24.4</v>
      </c>
      <c r="E9" s="14">
        <v>31.03</v>
      </c>
      <c r="F9" s="14">
        <v>6.52</v>
      </c>
      <c r="G9" s="21">
        <v>8.32</v>
      </c>
      <c r="H9" s="14">
        <v>0.0495</v>
      </c>
      <c r="I9" s="14">
        <v>0.01</v>
      </c>
      <c r="J9" s="25">
        <v>0.5474</v>
      </c>
      <c r="K9" s="25">
        <v>0.869</v>
      </c>
      <c r="L9" s="25">
        <v>3</v>
      </c>
      <c r="M9" s="15">
        <v>4.95</v>
      </c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</row>
    <row r="10" s="11" customFormat="1" spans="1:50">
      <c r="A10" s="1">
        <v>5251</v>
      </c>
      <c r="B10" s="7">
        <v>120.25</v>
      </c>
      <c r="C10" s="7">
        <v>38.25</v>
      </c>
      <c r="D10" s="14">
        <v>25.2</v>
      </c>
      <c r="E10" s="14">
        <v>30.89</v>
      </c>
      <c r="F10" s="14">
        <v>7.15</v>
      </c>
      <c r="G10" s="21">
        <v>8.37</v>
      </c>
      <c r="H10" s="14">
        <v>0.0351</v>
      </c>
      <c r="I10" s="14">
        <v>0.01</v>
      </c>
      <c r="J10" s="25">
        <v>0.4227</v>
      </c>
      <c r="K10" s="25">
        <v>0.869</v>
      </c>
      <c r="L10" s="25">
        <v>2</v>
      </c>
      <c r="M10" s="15">
        <v>3.51</v>
      </c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</row>
    <row r="11" s="11" customFormat="1" spans="1:50">
      <c r="A11" s="1">
        <v>5262</v>
      </c>
      <c r="B11" s="7">
        <v>120.5</v>
      </c>
      <c r="C11" s="7">
        <v>38.25</v>
      </c>
      <c r="D11" s="14">
        <v>25.6</v>
      </c>
      <c r="E11" s="14">
        <v>30.23</v>
      </c>
      <c r="F11" s="14">
        <v>6.33</v>
      </c>
      <c r="G11" s="14">
        <v>8.29</v>
      </c>
      <c r="H11" s="14">
        <v>0.0902</v>
      </c>
      <c r="I11" s="14">
        <v>0.01</v>
      </c>
      <c r="J11" s="25">
        <v>0.2126</v>
      </c>
      <c r="K11" s="25">
        <v>0.695</v>
      </c>
      <c r="L11" s="25">
        <v>5</v>
      </c>
      <c r="M11" s="15">
        <v>9.02</v>
      </c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</row>
    <row r="12" s="11" customFormat="1" spans="1:50">
      <c r="A12" s="1">
        <v>5283</v>
      </c>
      <c r="B12" s="7">
        <v>120.25</v>
      </c>
      <c r="C12" s="7">
        <v>38</v>
      </c>
      <c r="D12" s="14">
        <v>26</v>
      </c>
      <c r="E12" s="14">
        <v>30</v>
      </c>
      <c r="F12" s="14">
        <v>6.78</v>
      </c>
      <c r="G12" s="14">
        <v>8.31</v>
      </c>
      <c r="H12" s="14">
        <v>0.0523</v>
      </c>
      <c r="I12" s="14">
        <v>0.01</v>
      </c>
      <c r="J12" s="25">
        <v>0.0806</v>
      </c>
      <c r="K12" s="25">
        <v>0.738</v>
      </c>
      <c r="L12" s="25">
        <v>2.5</v>
      </c>
      <c r="M12" s="15">
        <v>5.23</v>
      </c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</row>
    <row r="13" s="11" customFormat="1" spans="1:50">
      <c r="A13" s="1">
        <v>5294</v>
      </c>
      <c r="B13" s="7">
        <v>120.5</v>
      </c>
      <c r="C13" s="7">
        <v>38</v>
      </c>
      <c r="D13" s="14">
        <v>27.7</v>
      </c>
      <c r="E13" s="14">
        <v>24.76</v>
      </c>
      <c r="F13" s="14">
        <v>6.95</v>
      </c>
      <c r="G13" s="14">
        <v>8.47</v>
      </c>
      <c r="H13" s="14">
        <v>0.2732</v>
      </c>
      <c r="I13" s="14">
        <v>0.01</v>
      </c>
      <c r="J13" s="25">
        <v>0.082</v>
      </c>
      <c r="K13" s="25">
        <v>1.607</v>
      </c>
      <c r="L13" s="25">
        <v>0.5</v>
      </c>
      <c r="M13" s="15">
        <v>27.32</v>
      </c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</row>
    <row r="14" s="11" customFormat="1" spans="1:50">
      <c r="A14" s="1">
        <v>6094</v>
      </c>
      <c r="B14" s="7">
        <v>119</v>
      </c>
      <c r="C14" s="7">
        <v>37.5</v>
      </c>
      <c r="D14" s="14">
        <v>26.3</v>
      </c>
      <c r="E14" s="14">
        <v>27.64</v>
      </c>
      <c r="F14" s="14">
        <v>7.42</v>
      </c>
      <c r="G14" s="14">
        <v>8.35</v>
      </c>
      <c r="H14" s="14">
        <v>0.1528</v>
      </c>
      <c r="I14" s="14">
        <v>0.01</v>
      </c>
      <c r="J14" s="25">
        <v>0.1713</v>
      </c>
      <c r="K14" s="25">
        <v>1.216</v>
      </c>
      <c r="L14" s="25">
        <v>0.5</v>
      </c>
      <c r="M14" s="15">
        <v>15.28</v>
      </c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</row>
    <row r="15" s="11" customFormat="1" spans="1:50">
      <c r="A15" s="1">
        <v>6151</v>
      </c>
      <c r="B15" s="7">
        <v>119.25</v>
      </c>
      <c r="C15" s="7">
        <v>37.75</v>
      </c>
      <c r="D15" s="14">
        <v>26.3</v>
      </c>
      <c r="E15" s="14">
        <v>31.74</v>
      </c>
      <c r="F15" s="14">
        <v>7.42</v>
      </c>
      <c r="G15" s="14">
        <v>8.33</v>
      </c>
      <c r="H15" s="14">
        <v>0.0393</v>
      </c>
      <c r="I15" s="14">
        <v>0.01</v>
      </c>
      <c r="J15" s="25">
        <v>0.0425</v>
      </c>
      <c r="K15" s="25">
        <v>1.043</v>
      </c>
      <c r="L15" s="25">
        <v>2</v>
      </c>
      <c r="M15" s="15">
        <v>3.93</v>
      </c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</row>
    <row r="16" s="11" customFormat="1" spans="1:50">
      <c r="A16" s="1">
        <v>6162</v>
      </c>
      <c r="B16" s="7">
        <v>119.5</v>
      </c>
      <c r="C16" s="7">
        <v>37.75</v>
      </c>
      <c r="D16" s="14">
        <v>27.2</v>
      </c>
      <c r="E16" s="14">
        <v>25.97</v>
      </c>
      <c r="F16" s="14">
        <v>7.3</v>
      </c>
      <c r="G16" s="14">
        <v>8.48</v>
      </c>
      <c r="H16" s="14">
        <v>0.19695</v>
      </c>
      <c r="I16" s="14">
        <v>0.01</v>
      </c>
      <c r="J16" s="25">
        <v>0.0365</v>
      </c>
      <c r="K16" s="25">
        <v>1.216</v>
      </c>
      <c r="L16" s="25">
        <v>0.5</v>
      </c>
      <c r="M16" s="15">
        <v>19.695</v>
      </c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</row>
    <row r="17" s="11" customFormat="1" spans="1:50">
      <c r="A17" s="1">
        <v>6183</v>
      </c>
      <c r="B17" s="7">
        <v>119.25</v>
      </c>
      <c r="C17" s="7">
        <v>37.5</v>
      </c>
      <c r="D17" s="14">
        <v>26.5</v>
      </c>
      <c r="E17" s="14">
        <v>24.97</v>
      </c>
      <c r="F17" s="14">
        <v>6.32</v>
      </c>
      <c r="G17" s="14">
        <v>8.43</v>
      </c>
      <c r="H17" s="14">
        <v>0.4202</v>
      </c>
      <c r="I17" s="14">
        <v>0.01</v>
      </c>
      <c r="J17" s="25">
        <v>0.3473</v>
      </c>
      <c r="K17" s="25">
        <v>1.738</v>
      </c>
      <c r="L17" s="25">
        <v>5</v>
      </c>
      <c r="M17" s="15">
        <v>42.02</v>
      </c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</row>
    <row r="18" s="11" customFormat="1" spans="1:50">
      <c r="A18" s="1">
        <v>6194</v>
      </c>
      <c r="B18" s="7">
        <v>119.5</v>
      </c>
      <c r="C18" s="7">
        <v>37.5</v>
      </c>
      <c r="D18" s="14">
        <v>27.4</v>
      </c>
      <c r="E18" s="14">
        <v>29.6</v>
      </c>
      <c r="F18" s="14">
        <v>7.06</v>
      </c>
      <c r="G18" s="14">
        <v>8.37</v>
      </c>
      <c r="H18" s="14">
        <v>0.1285</v>
      </c>
      <c r="I18" s="14">
        <v>0.01</v>
      </c>
      <c r="J18" s="25">
        <v>0.2226</v>
      </c>
      <c r="K18" s="25">
        <v>1.216</v>
      </c>
      <c r="L18" s="25">
        <v>5</v>
      </c>
      <c r="M18" s="15">
        <v>12.85</v>
      </c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</row>
    <row r="19" s="11" customFormat="1" spans="1:50">
      <c r="A19" s="1">
        <v>6251</v>
      </c>
      <c r="B19" s="7">
        <v>119.75</v>
      </c>
      <c r="C19" s="7">
        <v>37.75</v>
      </c>
      <c r="D19" s="14">
        <v>26.5</v>
      </c>
      <c r="E19" s="14">
        <v>29.09</v>
      </c>
      <c r="F19" s="14">
        <v>6.51</v>
      </c>
      <c r="G19" s="14">
        <v>8.34</v>
      </c>
      <c r="H19" s="14">
        <v>0.1668</v>
      </c>
      <c r="I19" s="14">
        <v>0.01</v>
      </c>
      <c r="J19" s="25">
        <v>0.125</v>
      </c>
      <c r="K19" s="25">
        <v>1.477</v>
      </c>
      <c r="L19" s="25">
        <v>4</v>
      </c>
      <c r="M19" s="15">
        <v>16.68</v>
      </c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</row>
    <row r="20" s="11" customFormat="1" spans="1:50">
      <c r="A20" s="1">
        <v>6262</v>
      </c>
      <c r="B20" s="7">
        <v>120</v>
      </c>
      <c r="C20" s="7">
        <v>37.75</v>
      </c>
      <c r="D20" s="14">
        <v>27.9</v>
      </c>
      <c r="E20" s="14">
        <v>28.37</v>
      </c>
      <c r="F20" s="14">
        <v>5.53</v>
      </c>
      <c r="G20" s="14">
        <v>8.37</v>
      </c>
      <c r="H20" s="14">
        <v>0.1714</v>
      </c>
      <c r="I20" s="14">
        <v>0.01</v>
      </c>
      <c r="J20" s="25">
        <v>0.1768</v>
      </c>
      <c r="K20" s="25">
        <v>1.39</v>
      </c>
      <c r="L20" s="25">
        <v>2</v>
      </c>
      <c r="M20" s="15">
        <v>17.14</v>
      </c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</row>
    <row r="21" s="11" customFormat="1" spans="1:50">
      <c r="A21" s="1">
        <v>6283</v>
      </c>
      <c r="B21" s="7">
        <v>119.75</v>
      </c>
      <c r="C21" s="7">
        <v>37.5</v>
      </c>
      <c r="D21" s="14">
        <v>27.7</v>
      </c>
      <c r="E21" s="14">
        <v>29.21</v>
      </c>
      <c r="F21" s="14">
        <v>7.12</v>
      </c>
      <c r="G21" s="14">
        <v>8.43</v>
      </c>
      <c r="H21" s="14">
        <v>0.1518</v>
      </c>
      <c r="I21" s="14">
        <v>0.01</v>
      </c>
      <c r="J21" s="25">
        <v>0.003</v>
      </c>
      <c r="K21" s="25">
        <v>1.129</v>
      </c>
      <c r="L21" s="25">
        <v>3</v>
      </c>
      <c r="M21" s="15">
        <v>15.18</v>
      </c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</row>
    <row r="22" s="11" customFormat="1" spans="1:50">
      <c r="A22" s="1">
        <v>6294</v>
      </c>
      <c r="B22" s="7">
        <v>120</v>
      </c>
      <c r="C22" s="7">
        <v>37.5</v>
      </c>
      <c r="D22" s="14">
        <v>25.9</v>
      </c>
      <c r="E22" s="14">
        <v>30</v>
      </c>
      <c r="F22" s="14">
        <v>6.2</v>
      </c>
      <c r="G22" s="14">
        <v>8.23</v>
      </c>
      <c r="H22" s="14">
        <v>0.1112</v>
      </c>
      <c r="I22" s="14">
        <v>0.01</v>
      </c>
      <c r="J22" s="25">
        <v>0.1216</v>
      </c>
      <c r="K22" s="25">
        <v>0.738</v>
      </c>
      <c r="L22" s="25">
        <v>2</v>
      </c>
      <c r="M22" s="15">
        <v>11.12</v>
      </c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</row>
    <row r="23" s="11" customFormat="1" spans="1:50">
      <c r="A23" s="1">
        <v>6334</v>
      </c>
      <c r="B23" s="7">
        <v>120.5</v>
      </c>
      <c r="C23" s="7">
        <v>37.8333</v>
      </c>
      <c r="D23" s="14">
        <v>26.5</v>
      </c>
      <c r="E23" s="14">
        <v>29.74</v>
      </c>
      <c r="F23" s="14">
        <v>6.38</v>
      </c>
      <c r="G23" s="14">
        <v>8.32</v>
      </c>
      <c r="H23" s="14">
        <v>0.0677</v>
      </c>
      <c r="I23" s="14">
        <v>0.01</v>
      </c>
      <c r="J23" s="25">
        <v>0.1116</v>
      </c>
      <c r="K23" s="25">
        <v>0.956</v>
      </c>
      <c r="L23" s="25">
        <v>2</v>
      </c>
      <c r="M23" s="15">
        <v>6.77</v>
      </c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</row>
    <row r="24" s="11" customFormat="1" spans="1:50">
      <c r="A24" s="1">
        <v>6351</v>
      </c>
      <c r="B24" s="7">
        <v>120.25</v>
      </c>
      <c r="C24" s="7">
        <v>37.75</v>
      </c>
      <c r="D24" s="14">
        <v>27</v>
      </c>
      <c r="E24" s="14">
        <v>29.77</v>
      </c>
      <c r="F24" s="14">
        <v>7.91</v>
      </c>
      <c r="G24" s="14">
        <v>8.43</v>
      </c>
      <c r="H24" s="14">
        <v>0.0865</v>
      </c>
      <c r="I24" s="14">
        <v>0.01</v>
      </c>
      <c r="J24" s="25">
        <v>0.0569</v>
      </c>
      <c r="K24" s="25">
        <v>1.043</v>
      </c>
      <c r="L24" s="25">
        <v>2.5</v>
      </c>
      <c r="M24" s="15">
        <v>8.65</v>
      </c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</row>
    <row r="25" s="11" customFormat="1" spans="1:50">
      <c r="A25" s="1">
        <v>6372</v>
      </c>
      <c r="B25" s="7">
        <v>120.16</v>
      </c>
      <c r="C25" s="7">
        <v>37.5833</v>
      </c>
      <c r="D25" s="14">
        <v>28.8</v>
      </c>
      <c r="E25" s="14">
        <v>16.07</v>
      </c>
      <c r="F25" s="14">
        <v>10.3</v>
      </c>
      <c r="G25" s="14">
        <v>8.81</v>
      </c>
      <c r="H25" s="14">
        <v>0.799</v>
      </c>
      <c r="I25" s="14">
        <v>0.01</v>
      </c>
      <c r="J25" s="25">
        <v>1.3414</v>
      </c>
      <c r="K25" s="25">
        <v>4.692</v>
      </c>
      <c r="L25" s="25">
        <v>1</v>
      </c>
      <c r="M25" s="15">
        <v>79.9</v>
      </c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</row>
    <row r="26" s="11" customFormat="1" spans="1:50">
      <c r="A26" s="1">
        <v>7213</v>
      </c>
      <c r="B26" s="7">
        <v>119.08</v>
      </c>
      <c r="C26" s="7">
        <v>37.3333</v>
      </c>
      <c r="D26" s="14">
        <v>26.8</v>
      </c>
      <c r="E26" s="14">
        <v>21.55</v>
      </c>
      <c r="F26" s="14">
        <v>8.65</v>
      </c>
      <c r="G26" s="14">
        <v>8.67</v>
      </c>
      <c r="H26" s="14">
        <v>0.4573</v>
      </c>
      <c r="I26" s="14">
        <v>0.01</v>
      </c>
      <c r="J26" s="25">
        <v>0.2602</v>
      </c>
      <c r="K26" s="25">
        <v>2.085</v>
      </c>
      <c r="L26" s="25">
        <v>1.5</v>
      </c>
      <c r="M26" s="15">
        <v>45.73</v>
      </c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</row>
    <row r="27" s="11" customFormat="1" spans="1:50">
      <c r="A27" s="1">
        <v>7251</v>
      </c>
      <c r="B27" s="7">
        <v>119.25</v>
      </c>
      <c r="C27" s="7">
        <v>37.25</v>
      </c>
      <c r="D27" s="14">
        <v>27.1</v>
      </c>
      <c r="E27" s="14">
        <v>23.73</v>
      </c>
      <c r="F27" s="14">
        <v>6.85</v>
      </c>
      <c r="G27" s="14">
        <v>8.64</v>
      </c>
      <c r="H27" s="14">
        <v>0.3561</v>
      </c>
      <c r="I27" s="14">
        <v>0.01</v>
      </c>
      <c r="J27" s="25">
        <v>0.5574</v>
      </c>
      <c r="K27" s="25">
        <v>1.738</v>
      </c>
      <c r="L27" s="25">
        <v>1.5</v>
      </c>
      <c r="M27" s="15">
        <v>35.61</v>
      </c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</row>
    <row r="28" s="11" customFormat="1" spans="1:50">
      <c r="A28" s="1">
        <v>7262</v>
      </c>
      <c r="B28" s="7">
        <v>119.5</v>
      </c>
      <c r="C28" s="7">
        <v>37.25</v>
      </c>
      <c r="D28" s="14">
        <v>26.6</v>
      </c>
      <c r="E28" s="14">
        <v>21.93</v>
      </c>
      <c r="F28" s="14">
        <v>8.03</v>
      </c>
      <c r="G28" s="14">
        <v>8.8</v>
      </c>
      <c r="H28" s="14">
        <v>0.3104</v>
      </c>
      <c r="I28" s="14">
        <v>0.01</v>
      </c>
      <c r="J28" s="25">
        <v>0.0174</v>
      </c>
      <c r="K28" s="25">
        <v>2.433</v>
      </c>
      <c r="L28" s="25">
        <v>2</v>
      </c>
      <c r="M28" s="15">
        <v>31.04</v>
      </c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</row>
    <row r="29" s="11" customFormat="1" spans="1:50">
      <c r="A29" s="1">
        <v>7351</v>
      </c>
      <c r="B29" s="7">
        <v>119.75</v>
      </c>
      <c r="C29" s="7">
        <v>37.25</v>
      </c>
      <c r="D29" s="14">
        <v>26.4</v>
      </c>
      <c r="E29" s="14">
        <v>31.41</v>
      </c>
      <c r="F29" s="14">
        <v>6.53</v>
      </c>
      <c r="G29" s="14">
        <v>8.24</v>
      </c>
      <c r="H29" s="14">
        <v>0.1497</v>
      </c>
      <c r="I29" s="14">
        <v>0.01</v>
      </c>
      <c r="J29" s="25">
        <v>0.1374</v>
      </c>
      <c r="K29" s="25">
        <v>0.738</v>
      </c>
      <c r="L29" s="25">
        <v>0.5</v>
      </c>
      <c r="M29" s="15">
        <v>14.97</v>
      </c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</row>
    <row r="30" s="11" customFormat="1" spans="1:50">
      <c r="A30" s="1" t="s">
        <v>13</v>
      </c>
      <c r="B30" s="7">
        <v>119.08</v>
      </c>
      <c r="C30" s="7">
        <v>38.1</v>
      </c>
      <c r="D30" s="14">
        <v>26.4</v>
      </c>
      <c r="E30" s="14">
        <v>29.52</v>
      </c>
      <c r="F30" s="14">
        <v>7.13</v>
      </c>
      <c r="G30" s="14">
        <v>8.31</v>
      </c>
      <c r="H30" s="14">
        <v>0.1722</v>
      </c>
      <c r="I30" s="14">
        <v>0.01</v>
      </c>
      <c r="J30" s="25">
        <v>0.3296</v>
      </c>
      <c r="K30" s="25">
        <v>1.738</v>
      </c>
      <c r="L30" s="25">
        <v>1</v>
      </c>
      <c r="M30" s="15">
        <v>17.22</v>
      </c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</row>
    <row r="31" s="11" customFormat="1" spans="1:50">
      <c r="A31" s="1" t="s">
        <v>27</v>
      </c>
      <c r="B31" s="7">
        <v>119.35</v>
      </c>
      <c r="C31" s="7">
        <v>37.7971</v>
      </c>
      <c r="D31" s="14">
        <v>27.5</v>
      </c>
      <c r="E31" s="14">
        <v>23.38</v>
      </c>
      <c r="F31" s="14">
        <v>7.11</v>
      </c>
      <c r="G31" s="14">
        <v>8.87</v>
      </c>
      <c r="H31" s="14">
        <v>0.3515</v>
      </c>
      <c r="I31" s="14">
        <v>0.01</v>
      </c>
      <c r="J31" s="25">
        <v>0.3323</v>
      </c>
      <c r="K31" s="25">
        <v>2.346</v>
      </c>
      <c r="L31" s="25">
        <v>1</v>
      </c>
      <c r="M31" s="15">
        <v>35.15</v>
      </c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</row>
    <row r="32" s="11" customFormat="1" spans="1:50">
      <c r="A32" s="1" t="s">
        <v>28</v>
      </c>
      <c r="B32" s="7">
        <v>119.86</v>
      </c>
      <c r="C32" s="7">
        <v>37.27693</v>
      </c>
      <c r="D32" s="14">
        <v>27.6</v>
      </c>
      <c r="E32" s="14">
        <v>29.47</v>
      </c>
      <c r="F32" s="14">
        <v>7.79</v>
      </c>
      <c r="G32" s="14">
        <v>8.45</v>
      </c>
      <c r="H32" s="14">
        <v>0.0942</v>
      </c>
      <c r="I32" s="14">
        <v>0.01</v>
      </c>
      <c r="J32" s="25">
        <v>0.003</v>
      </c>
      <c r="K32" s="25">
        <v>1.303</v>
      </c>
      <c r="L32" s="25">
        <v>3</v>
      </c>
      <c r="M32" s="15">
        <v>9.42</v>
      </c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</row>
    <row r="33" s="11" customFormat="1" spans="1:50">
      <c r="A33" s="1" t="s">
        <v>29</v>
      </c>
      <c r="B33" s="7">
        <v>119.808</v>
      </c>
      <c r="C33" s="7">
        <v>37.35963</v>
      </c>
      <c r="D33" s="14">
        <v>26.5</v>
      </c>
      <c r="E33" s="14">
        <v>27.91</v>
      </c>
      <c r="F33" s="14">
        <v>7.06</v>
      </c>
      <c r="G33" s="14">
        <v>8.33</v>
      </c>
      <c r="H33" s="14">
        <v>0.1517</v>
      </c>
      <c r="I33" s="14">
        <v>0.01</v>
      </c>
      <c r="J33" s="25">
        <v>0.123</v>
      </c>
      <c r="K33" s="25">
        <v>0.912</v>
      </c>
      <c r="L33" s="25">
        <v>1</v>
      </c>
      <c r="M33" s="15">
        <v>15.17</v>
      </c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</row>
    <row r="34" s="11" customFormat="1" spans="1:50">
      <c r="A34" s="1" t="s">
        <v>30</v>
      </c>
      <c r="B34" s="7">
        <v>119.3421</v>
      </c>
      <c r="C34" s="7">
        <v>37.66183</v>
      </c>
      <c r="D34" s="14">
        <v>27.8</v>
      </c>
      <c r="E34" s="14">
        <v>25.35</v>
      </c>
      <c r="F34" s="14">
        <v>6.65</v>
      </c>
      <c r="G34" s="14">
        <v>8.5</v>
      </c>
      <c r="H34" s="14">
        <v>0.1902</v>
      </c>
      <c r="I34" s="14">
        <v>0.01</v>
      </c>
      <c r="J34" s="25">
        <v>0.0078</v>
      </c>
      <c r="K34" s="25">
        <v>1.216</v>
      </c>
      <c r="L34" s="25">
        <v>0.3</v>
      </c>
      <c r="M34" s="15">
        <v>19.02</v>
      </c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</row>
    <row r="35" s="11" customFormat="1" spans="1:50">
      <c r="A35" s="1" t="s">
        <v>31</v>
      </c>
      <c r="B35" s="7">
        <v>119.1581</v>
      </c>
      <c r="C35" s="7">
        <v>37.60694</v>
      </c>
      <c r="D35" s="14">
        <v>27.7</v>
      </c>
      <c r="E35" s="14">
        <v>24.56</v>
      </c>
      <c r="F35" s="14">
        <v>7.48</v>
      </c>
      <c r="G35" s="14">
        <v>8.48</v>
      </c>
      <c r="H35" s="14">
        <v>0.306</v>
      </c>
      <c r="I35" s="14">
        <v>0.01</v>
      </c>
      <c r="J35" s="25">
        <v>0.0349</v>
      </c>
      <c r="K35" s="25">
        <v>1.738</v>
      </c>
      <c r="L35" s="25">
        <v>0.3</v>
      </c>
      <c r="M35" s="15">
        <v>30.6</v>
      </c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</row>
    <row r="36" s="11" customFormat="1" spans="1:50">
      <c r="A36" s="1" t="s">
        <v>32</v>
      </c>
      <c r="B36" s="7">
        <v>119.0663</v>
      </c>
      <c r="C36" s="7">
        <v>37.6026</v>
      </c>
      <c r="D36" s="14">
        <v>26.6</v>
      </c>
      <c r="E36" s="14">
        <v>23.24</v>
      </c>
      <c r="F36" s="14">
        <v>6.17</v>
      </c>
      <c r="G36" s="14">
        <v>8.45</v>
      </c>
      <c r="H36" s="14">
        <v>0.2496</v>
      </c>
      <c r="I36" s="14">
        <v>0.01</v>
      </c>
      <c r="J36" s="25">
        <v>0.4683</v>
      </c>
      <c r="K36" s="25">
        <v>2.215</v>
      </c>
      <c r="L36" s="25">
        <v>1.5</v>
      </c>
      <c r="M36" s="15">
        <v>24.96</v>
      </c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</row>
    <row r="37" s="11" customFormat="1" spans="1:50">
      <c r="A37" s="1" t="s">
        <v>33</v>
      </c>
      <c r="B37" s="7">
        <v>119.4436</v>
      </c>
      <c r="C37" s="7">
        <v>37.18597</v>
      </c>
      <c r="D37" s="14">
        <v>26.7</v>
      </c>
      <c r="E37" s="14">
        <v>22.95</v>
      </c>
      <c r="F37" s="14">
        <v>6.68</v>
      </c>
      <c r="G37" s="14">
        <v>8.5</v>
      </c>
      <c r="H37" s="14">
        <v>0.243</v>
      </c>
      <c r="I37" s="14">
        <v>0.01</v>
      </c>
      <c r="J37" s="25">
        <v>1.2566</v>
      </c>
      <c r="K37" s="25">
        <v>2.129</v>
      </c>
      <c r="L37" s="25">
        <v>1</v>
      </c>
      <c r="M37" s="15">
        <v>24.3</v>
      </c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</row>
    <row r="38" s="11" customFormat="1" spans="1:50">
      <c r="A38" s="1" t="s">
        <v>34</v>
      </c>
      <c r="B38" s="7">
        <v>119.3486</v>
      </c>
      <c r="C38" s="7">
        <v>37.18524</v>
      </c>
      <c r="D38" s="14">
        <v>28.5</v>
      </c>
      <c r="E38" s="14">
        <v>20.71</v>
      </c>
      <c r="F38" s="14">
        <v>7.65</v>
      </c>
      <c r="G38" s="14">
        <v>8.63</v>
      </c>
      <c r="H38" s="14">
        <v>0.8209</v>
      </c>
      <c r="I38" s="14">
        <v>0.01</v>
      </c>
      <c r="J38" s="25">
        <v>1.3844</v>
      </c>
      <c r="K38" s="25">
        <v>4.127</v>
      </c>
      <c r="L38" s="25">
        <v>1</v>
      </c>
      <c r="M38" s="15">
        <v>82.09</v>
      </c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</row>
    <row r="39" s="11" customFormat="1" ht="13.5" customHeight="1" spans="1:50">
      <c r="A39" s="1" t="s">
        <v>35</v>
      </c>
      <c r="B39" s="7">
        <v>119.5872</v>
      </c>
      <c r="C39" s="7">
        <v>37.18057</v>
      </c>
      <c r="D39" s="14">
        <v>28</v>
      </c>
      <c r="E39" s="14">
        <v>21.22</v>
      </c>
      <c r="F39" s="14">
        <v>7.25</v>
      </c>
      <c r="G39" s="14">
        <v>8.77</v>
      </c>
      <c r="H39" s="14">
        <v>0.5506</v>
      </c>
      <c r="I39" s="14">
        <v>0.01</v>
      </c>
      <c r="J39" s="25">
        <v>0.6901</v>
      </c>
      <c r="K39" s="25">
        <v>2.389</v>
      </c>
      <c r="L39" s="25">
        <v>1</v>
      </c>
      <c r="M39" s="15">
        <v>55.06</v>
      </c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</row>
    <row r="40" s="11" customFormat="1" spans="1:50">
      <c r="A40" s="1" t="s">
        <v>36</v>
      </c>
      <c r="B40" s="7">
        <v>119.7368</v>
      </c>
      <c r="C40" s="7">
        <v>37.17816</v>
      </c>
      <c r="D40" s="14">
        <v>24.93</v>
      </c>
      <c r="E40" s="14">
        <v>31.31</v>
      </c>
      <c r="F40" s="14">
        <v>7.2</v>
      </c>
      <c r="G40" s="14">
        <v>8.33</v>
      </c>
      <c r="H40" s="14">
        <v>0.0314</v>
      </c>
      <c r="I40" s="14">
        <v>0.01</v>
      </c>
      <c r="J40" s="25">
        <v>0.1161</v>
      </c>
      <c r="K40" s="26">
        <f>AVERAGE(K2:K39)</f>
        <v>1.46665789473684</v>
      </c>
      <c r="L40" s="26">
        <f>AVERAGE(L2:L39)</f>
        <v>2.05526315789474</v>
      </c>
      <c r="M40" s="15">
        <v>3.14</v>
      </c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</row>
    <row r="41" s="11" customFormat="1" spans="4:50">
      <c r="D41" s="14">
        <v>24.9</v>
      </c>
      <c r="E41" s="14">
        <v>31.93</v>
      </c>
      <c r="F41" s="14">
        <v>6.55</v>
      </c>
      <c r="G41" s="14">
        <v>8.27</v>
      </c>
      <c r="H41" s="14">
        <v>0.0408</v>
      </c>
      <c r="I41" s="14">
        <v>0.01</v>
      </c>
      <c r="J41" s="25">
        <v>0.1807</v>
      </c>
      <c r="K41" s="25"/>
      <c r="L41" s="25"/>
      <c r="M41" s="15">
        <v>4.08</v>
      </c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</row>
    <row r="42" spans="4:13">
      <c r="D42" s="14">
        <v>26</v>
      </c>
      <c r="E42" s="14">
        <v>31.5</v>
      </c>
      <c r="F42" s="14">
        <v>6</v>
      </c>
      <c r="G42" s="14">
        <v>8.19</v>
      </c>
      <c r="H42" s="14">
        <v>0.144</v>
      </c>
      <c r="I42" s="14">
        <v>0.01</v>
      </c>
      <c r="J42" s="25">
        <v>0.2459</v>
      </c>
      <c r="M42" s="15">
        <v>14.4</v>
      </c>
    </row>
    <row r="43" spans="4:13">
      <c r="D43" s="14">
        <v>25.4</v>
      </c>
      <c r="E43" s="14">
        <v>31.94</v>
      </c>
      <c r="F43" s="14">
        <v>6.75</v>
      </c>
      <c r="G43" s="14">
        <v>8.28</v>
      </c>
      <c r="H43" s="14">
        <v>0.0814</v>
      </c>
      <c r="I43" s="14">
        <v>0.01</v>
      </c>
      <c r="J43" s="25">
        <v>0.0162</v>
      </c>
      <c r="M43" s="15">
        <v>8.14</v>
      </c>
    </row>
    <row r="44" spans="4:13">
      <c r="D44" s="14">
        <v>24.1</v>
      </c>
      <c r="E44" s="14">
        <v>31.48</v>
      </c>
      <c r="F44" s="14">
        <v>6</v>
      </c>
      <c r="G44" s="14">
        <v>8.26</v>
      </c>
      <c r="H44" s="14">
        <v>0.0593</v>
      </c>
      <c r="I44" s="14">
        <v>0.01</v>
      </c>
      <c r="J44" s="25">
        <v>0.2118</v>
      </c>
      <c r="M44" s="15">
        <v>5.93</v>
      </c>
    </row>
    <row r="45" spans="4:13">
      <c r="D45" s="14">
        <v>24.4</v>
      </c>
      <c r="E45" s="14">
        <v>31.93</v>
      </c>
      <c r="F45" s="14">
        <v>6.49</v>
      </c>
      <c r="G45" s="14">
        <v>8.25</v>
      </c>
      <c r="H45" s="14">
        <v>0.0345</v>
      </c>
      <c r="I45" s="14">
        <v>0.01</v>
      </c>
      <c r="J45" s="25">
        <v>0.2463</v>
      </c>
      <c r="M45" s="15">
        <v>3.45</v>
      </c>
    </row>
    <row r="46" spans="4:13">
      <c r="D46" s="14">
        <v>24.8</v>
      </c>
      <c r="E46" s="14">
        <v>31.48</v>
      </c>
      <c r="F46" s="14">
        <v>6.55</v>
      </c>
      <c r="G46" s="14">
        <v>8.26</v>
      </c>
      <c r="H46" s="14">
        <v>0.0338</v>
      </c>
      <c r="I46" s="14">
        <v>0.01</v>
      </c>
      <c r="J46" s="25">
        <v>0.2031</v>
      </c>
      <c r="M46" s="15">
        <v>3.38</v>
      </c>
    </row>
    <row r="47" spans="4:13">
      <c r="D47" s="14">
        <v>23.3</v>
      </c>
      <c r="E47" s="14">
        <v>31.1</v>
      </c>
      <c r="F47" s="14">
        <v>5.65</v>
      </c>
      <c r="G47" s="14">
        <v>8.23</v>
      </c>
      <c r="H47" s="14">
        <v>0.0426</v>
      </c>
      <c r="I47" s="14">
        <v>0.01</v>
      </c>
      <c r="J47" s="25">
        <v>0.4471</v>
      </c>
      <c r="M47" s="15">
        <v>4.26</v>
      </c>
    </row>
    <row r="48" spans="4:13">
      <c r="D48" s="14">
        <v>23.8</v>
      </c>
      <c r="E48" s="14">
        <v>31.08</v>
      </c>
      <c r="F48" s="14">
        <v>5.92</v>
      </c>
      <c r="G48" s="14">
        <v>8.22</v>
      </c>
      <c r="H48" s="14">
        <v>0.0429</v>
      </c>
      <c r="I48" s="14">
        <v>0.01</v>
      </c>
      <c r="J48" s="25">
        <v>0.4396</v>
      </c>
      <c r="M48" s="15">
        <v>4.29</v>
      </c>
    </row>
    <row r="49" spans="4:13">
      <c r="D49" s="14">
        <v>25.2</v>
      </c>
      <c r="E49" s="14">
        <v>30.38</v>
      </c>
      <c r="F49" s="14">
        <v>5.81</v>
      </c>
      <c r="G49" s="14">
        <v>8.22</v>
      </c>
      <c r="H49" s="14">
        <v>0.1259</v>
      </c>
      <c r="I49" s="14">
        <v>0.01</v>
      </c>
      <c r="J49" s="25">
        <v>0.2725</v>
      </c>
      <c r="M49" s="15">
        <v>12.59</v>
      </c>
    </row>
    <row r="50" spans="4:13">
      <c r="D50" s="14">
        <v>25.7</v>
      </c>
      <c r="E50" s="14">
        <v>30.01</v>
      </c>
      <c r="F50" s="14">
        <v>6.52</v>
      </c>
      <c r="G50" s="14">
        <v>8.29</v>
      </c>
      <c r="H50" s="14">
        <v>0.145</v>
      </c>
      <c r="I50" s="14">
        <v>0.01</v>
      </c>
      <c r="J50" s="25">
        <v>0.3264</v>
      </c>
      <c r="M50" s="15">
        <v>14.5</v>
      </c>
    </row>
    <row r="51" spans="8:13">
      <c r="H51" s="14">
        <v>0.1752</v>
      </c>
      <c r="I51" s="14">
        <v>0.01</v>
      </c>
      <c r="J51" s="25">
        <v>0.0103</v>
      </c>
      <c r="M51" s="15">
        <v>17.52</v>
      </c>
    </row>
    <row r="52" spans="4:13">
      <c r="D52" s="14">
        <v>26.4</v>
      </c>
      <c r="E52" s="14">
        <v>27.54</v>
      </c>
      <c r="F52" s="14">
        <v>7.42</v>
      </c>
      <c r="G52" s="14">
        <v>8.36</v>
      </c>
      <c r="H52" s="14">
        <v>0.2392</v>
      </c>
      <c r="I52" s="14">
        <v>0.01</v>
      </c>
      <c r="J52" s="25">
        <v>0.2558</v>
      </c>
      <c r="M52" s="15">
        <v>23.92</v>
      </c>
    </row>
    <row r="53" spans="4:13">
      <c r="D53" s="14">
        <v>25.4</v>
      </c>
      <c r="E53" s="14">
        <v>31.71</v>
      </c>
      <c r="F53" s="14">
        <v>6.65</v>
      </c>
      <c r="G53" s="14">
        <v>8.27</v>
      </c>
      <c r="H53" s="14">
        <v>0.0608</v>
      </c>
      <c r="I53" s="14">
        <v>0.01</v>
      </c>
      <c r="J53" s="25">
        <v>0.0191</v>
      </c>
      <c r="M53" s="15">
        <v>6.08</v>
      </c>
    </row>
    <row r="54" spans="4:13">
      <c r="D54" s="14">
        <v>27.7</v>
      </c>
      <c r="E54" s="14">
        <v>25.98</v>
      </c>
      <c r="F54" s="14">
        <v>7.28</v>
      </c>
      <c r="G54" s="14">
        <v>8.48</v>
      </c>
      <c r="H54" s="14">
        <v>0.3325</v>
      </c>
      <c r="I54" s="14">
        <v>0.01</v>
      </c>
      <c r="J54" s="25">
        <v>0.0243</v>
      </c>
      <c r="M54" s="15">
        <v>33.25</v>
      </c>
    </row>
    <row r="55" spans="4:13">
      <c r="D55" s="14">
        <v>26.6</v>
      </c>
      <c r="E55" s="14">
        <v>27.69</v>
      </c>
      <c r="F55" s="14">
        <v>5.92</v>
      </c>
      <c r="G55" s="14">
        <v>8.26</v>
      </c>
      <c r="H55" s="14">
        <v>0.3041</v>
      </c>
      <c r="I55" s="14">
        <v>0.01</v>
      </c>
      <c r="J55" s="25">
        <v>0.3442</v>
      </c>
      <c r="M55" s="15">
        <v>30.41</v>
      </c>
    </row>
    <row r="56" spans="4:13">
      <c r="D56" s="14">
        <v>26.5</v>
      </c>
      <c r="E56" s="14">
        <v>29.93</v>
      </c>
      <c r="F56" s="14">
        <v>7</v>
      </c>
      <c r="G56" s="14">
        <v>8.28</v>
      </c>
      <c r="H56" s="14">
        <v>0.0734</v>
      </c>
      <c r="I56" s="14">
        <v>0.01</v>
      </c>
      <c r="J56" s="25">
        <v>0.0955</v>
      </c>
      <c r="M56" s="15">
        <v>7.34</v>
      </c>
    </row>
    <row r="57" spans="4:13">
      <c r="D57" s="14">
        <v>25.8</v>
      </c>
      <c r="E57" s="14">
        <v>29.46</v>
      </c>
      <c r="F57" s="14">
        <v>6.12</v>
      </c>
      <c r="G57" s="14">
        <v>8.29</v>
      </c>
      <c r="H57" s="14">
        <v>0.1584</v>
      </c>
      <c r="I57" s="14">
        <v>0.01</v>
      </c>
      <c r="J57" s="25">
        <v>0.2215</v>
      </c>
      <c r="M57" s="15">
        <v>15.84</v>
      </c>
    </row>
    <row r="58" spans="4:13">
      <c r="D58" s="14">
        <v>28.1</v>
      </c>
      <c r="E58" s="14">
        <v>28.45</v>
      </c>
      <c r="F58" s="14">
        <v>5.43</v>
      </c>
      <c r="G58" s="14">
        <v>8.29</v>
      </c>
      <c r="H58" s="14">
        <v>0.1714</v>
      </c>
      <c r="I58" s="14">
        <v>0.01</v>
      </c>
      <c r="J58" s="25">
        <v>0.3768</v>
      </c>
      <c r="M58" s="15">
        <v>17.14</v>
      </c>
    </row>
    <row r="59" spans="4:13">
      <c r="D59" s="14">
        <v>27.8</v>
      </c>
      <c r="E59" s="14">
        <v>29.43</v>
      </c>
      <c r="F59" s="14">
        <v>6.92</v>
      </c>
      <c r="G59" s="14">
        <v>8.37</v>
      </c>
      <c r="H59" s="14">
        <v>0.077</v>
      </c>
      <c r="I59" s="14">
        <v>0.01</v>
      </c>
      <c r="J59" s="25">
        <v>0.0231</v>
      </c>
      <c r="M59" s="15">
        <v>7.7</v>
      </c>
    </row>
    <row r="60" spans="4:13">
      <c r="D60" s="14">
        <v>25.9</v>
      </c>
      <c r="E60" s="14">
        <v>30.09</v>
      </c>
      <c r="F60" s="14">
        <v>6</v>
      </c>
      <c r="G60" s="14">
        <v>8.25</v>
      </c>
      <c r="H60" s="14">
        <v>0.1002</v>
      </c>
      <c r="I60" s="14">
        <v>0.01</v>
      </c>
      <c r="J60" s="25">
        <v>0.1663</v>
      </c>
      <c r="M60" s="15">
        <v>10.02</v>
      </c>
    </row>
    <row r="61" spans="4:13">
      <c r="D61" s="14">
        <v>26.6</v>
      </c>
      <c r="E61" s="14">
        <v>29.75</v>
      </c>
      <c r="F61" s="14">
        <v>6.35</v>
      </c>
      <c r="G61" s="14">
        <v>8.31</v>
      </c>
      <c r="H61" s="14">
        <v>0.104</v>
      </c>
      <c r="I61" s="14">
        <v>0.01</v>
      </c>
      <c r="J61" s="25">
        <v>0.1899</v>
      </c>
      <c r="M61" s="15">
        <v>10.4</v>
      </c>
    </row>
    <row r="62" spans="4:13">
      <c r="D62" s="14">
        <v>26.9</v>
      </c>
      <c r="E62" s="14">
        <v>29.93</v>
      </c>
      <c r="F62" s="14">
        <v>7.28</v>
      </c>
      <c r="G62" s="14">
        <v>8.39</v>
      </c>
      <c r="H62" s="14">
        <v>0.1219</v>
      </c>
      <c r="I62" s="14">
        <v>0.01</v>
      </c>
      <c r="J62" s="25">
        <v>0.136</v>
      </c>
      <c r="M62" s="15">
        <v>12.19</v>
      </c>
    </row>
    <row r="63" spans="4:13">
      <c r="D63" s="14">
        <v>27.1</v>
      </c>
      <c r="E63" s="14">
        <v>24.09</v>
      </c>
      <c r="F63" s="14">
        <v>6.5</v>
      </c>
      <c r="G63" s="14">
        <v>8.33</v>
      </c>
      <c r="H63" s="14">
        <v>0.3923</v>
      </c>
      <c r="I63" s="14">
        <v>0.01</v>
      </c>
      <c r="J63" s="25">
        <v>0.5031</v>
      </c>
      <c r="M63" s="15">
        <v>39.23</v>
      </c>
    </row>
    <row r="64" spans="4:13">
      <c r="D64" s="14">
        <v>26.9</v>
      </c>
      <c r="E64" s="14">
        <v>23.3</v>
      </c>
      <c r="F64" s="14">
        <v>5.14</v>
      </c>
      <c r="G64" s="14">
        <v>8.36</v>
      </c>
      <c r="H64" s="14">
        <v>0.4638</v>
      </c>
      <c r="I64" s="14">
        <v>0.01</v>
      </c>
      <c r="J64" s="25">
        <v>0.6474</v>
      </c>
      <c r="M64" s="15">
        <v>46.38</v>
      </c>
    </row>
    <row r="65" spans="4:13">
      <c r="D65" s="14">
        <v>27.4</v>
      </c>
      <c r="E65" s="14">
        <v>25.18</v>
      </c>
      <c r="F65" s="14">
        <v>5.1</v>
      </c>
      <c r="G65" s="14">
        <v>8.37</v>
      </c>
      <c r="H65" s="14">
        <v>0.3561</v>
      </c>
      <c r="I65" s="14">
        <v>0.01</v>
      </c>
      <c r="J65" s="25">
        <v>0.5574</v>
      </c>
      <c r="M65" s="15">
        <v>35.61</v>
      </c>
    </row>
    <row r="66" spans="4:13">
      <c r="D66" s="14">
        <v>27.5</v>
      </c>
      <c r="E66" s="14">
        <v>25.88</v>
      </c>
      <c r="F66" s="14">
        <v>5.33</v>
      </c>
      <c r="G66" s="14">
        <v>8.54</v>
      </c>
      <c r="H66" s="14">
        <v>0.3104</v>
      </c>
      <c r="I66" s="14">
        <v>0.01</v>
      </c>
      <c r="J66" s="25">
        <v>0.0174</v>
      </c>
      <c r="M66" s="15">
        <v>31.04</v>
      </c>
    </row>
    <row r="67" spans="4:13">
      <c r="D67" s="14">
        <v>27</v>
      </c>
      <c r="E67" s="14">
        <v>31.47</v>
      </c>
      <c r="F67" s="14">
        <v>6.34</v>
      </c>
      <c r="G67" s="14">
        <v>8.23</v>
      </c>
      <c r="H67" s="14">
        <v>0.1021</v>
      </c>
      <c r="I67" s="14">
        <v>0.01</v>
      </c>
      <c r="J67" s="25">
        <v>0.0864</v>
      </c>
      <c r="M67" s="15">
        <v>10.21</v>
      </c>
    </row>
    <row r="68" spans="4:13">
      <c r="D68" s="14">
        <v>25.8</v>
      </c>
      <c r="E68" s="14">
        <v>30.57</v>
      </c>
      <c r="F68" s="14">
        <v>6.85</v>
      </c>
      <c r="G68" s="14">
        <v>8.28</v>
      </c>
      <c r="H68" s="14">
        <v>0.1356</v>
      </c>
      <c r="I68" s="14">
        <v>0.01</v>
      </c>
      <c r="J68" s="25">
        <v>0.1625</v>
      </c>
      <c r="M68" s="15">
        <v>13.56</v>
      </c>
    </row>
    <row r="69" spans="4:13">
      <c r="D69" s="14">
        <v>27.9</v>
      </c>
      <c r="E69" s="14">
        <v>25.61</v>
      </c>
      <c r="F69" s="14">
        <v>6.62</v>
      </c>
      <c r="G69" s="14">
        <v>8.62</v>
      </c>
      <c r="H69" s="14">
        <v>0.3563</v>
      </c>
      <c r="I69" s="14">
        <v>0.01</v>
      </c>
      <c r="J69" s="25">
        <v>0.0838</v>
      </c>
      <c r="M69" s="15">
        <v>35.63</v>
      </c>
    </row>
    <row r="70" spans="4:13">
      <c r="D70" s="14">
        <v>27.2</v>
      </c>
      <c r="E70" s="14">
        <v>29.93</v>
      </c>
      <c r="F70" s="14">
        <v>7.21</v>
      </c>
      <c r="G70" s="14">
        <v>8.38</v>
      </c>
      <c r="H70" s="14">
        <v>0.0727</v>
      </c>
      <c r="I70" s="14">
        <v>0.01</v>
      </c>
      <c r="J70" s="25">
        <v>0.163</v>
      </c>
      <c r="M70" s="15">
        <v>7.27</v>
      </c>
    </row>
    <row r="71" spans="4:13">
      <c r="D71" s="14">
        <v>26.5</v>
      </c>
      <c r="E71" s="14">
        <v>28.16</v>
      </c>
      <c r="F71" s="14">
        <v>6.99</v>
      </c>
      <c r="G71" s="14">
        <v>8.32</v>
      </c>
      <c r="H71" s="14">
        <v>0.1984</v>
      </c>
      <c r="I71" s="14">
        <v>0.01</v>
      </c>
      <c r="J71" s="25">
        <v>0.1543</v>
      </c>
      <c r="M71" s="15">
        <v>19.84</v>
      </c>
    </row>
    <row r="72" spans="8:13">
      <c r="H72" s="14">
        <v>0.2384</v>
      </c>
      <c r="I72" s="14">
        <v>0.01</v>
      </c>
      <c r="J72" s="25">
        <v>0.056</v>
      </c>
      <c r="M72" s="15">
        <v>23.84</v>
      </c>
    </row>
    <row r="73" spans="8:13">
      <c r="H73" s="14">
        <v>0.2198</v>
      </c>
      <c r="I73" s="14">
        <v>0.01</v>
      </c>
      <c r="J73" s="25">
        <v>0.013</v>
      </c>
      <c r="M73" s="15">
        <v>21.98</v>
      </c>
    </row>
    <row r="74" spans="8:13">
      <c r="H74" s="14">
        <v>0.4123</v>
      </c>
      <c r="I74" s="14">
        <v>0.01</v>
      </c>
      <c r="J74" s="25">
        <v>0.8833</v>
      </c>
      <c r="M74" s="15">
        <v>41.23</v>
      </c>
    </row>
    <row r="75" spans="4:13">
      <c r="D75" s="14">
        <v>26.8</v>
      </c>
      <c r="E75" s="14">
        <v>22.86</v>
      </c>
      <c r="F75" s="14">
        <v>6.48</v>
      </c>
      <c r="G75" s="14">
        <v>8.51</v>
      </c>
      <c r="H75" s="14">
        <v>0.2755</v>
      </c>
      <c r="I75" s="14">
        <v>0.01</v>
      </c>
      <c r="J75" s="25">
        <v>1.2763</v>
      </c>
      <c r="M75" s="15">
        <v>27.55</v>
      </c>
    </row>
    <row r="76" spans="4:13">
      <c r="D76" s="14">
        <v>28.5</v>
      </c>
      <c r="E76" s="14">
        <v>20.71</v>
      </c>
      <c r="F76" s="14">
        <v>7.58</v>
      </c>
      <c r="G76" s="14">
        <v>8.67</v>
      </c>
      <c r="H76" s="14">
        <v>0.5958</v>
      </c>
      <c r="I76" s="14">
        <v>0.0051</v>
      </c>
      <c r="J76" s="25">
        <v>0.9011</v>
      </c>
      <c r="M76" s="15">
        <v>116.823529411765</v>
      </c>
    </row>
    <row r="77" spans="4:13">
      <c r="D77" s="6">
        <f>AVERAGE(D2:D76)</f>
        <v>26.3961971830986</v>
      </c>
      <c r="E77" s="6">
        <f>AVERAGE(E2:E76)</f>
        <v>28.1550704225352</v>
      </c>
      <c r="F77" s="6">
        <f>AVERAGE(F2:F76)</f>
        <v>6.77225352112676</v>
      </c>
      <c r="G77" s="6">
        <f>AVERAGE(G2:G76)</f>
        <v>8.38619718309859</v>
      </c>
      <c r="H77" s="14">
        <v>0.4303</v>
      </c>
      <c r="I77" s="14">
        <v>0.01</v>
      </c>
      <c r="J77" s="25">
        <v>0.5133</v>
      </c>
      <c r="M77" s="15">
        <v>43.03</v>
      </c>
    </row>
    <row r="78" spans="8:10">
      <c r="H78" s="17">
        <f>AVERAGE(H2:H77)</f>
        <v>0.197483552631579</v>
      </c>
      <c r="I78" s="17">
        <f>AVERAGE(I2:I77)</f>
        <v>0.0098842105263158</v>
      </c>
      <c r="J78" s="26">
        <f>AVERAGE(J2:J77)</f>
        <v>0.284423684210526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78"/>
  <sheetViews>
    <sheetView zoomScale="145" zoomScaleNormal="145" workbookViewId="0">
      <selection activeCell="C31" sqref="C31"/>
    </sheetView>
  </sheetViews>
  <sheetFormatPr defaultColWidth="9" defaultRowHeight="13.85"/>
  <cols>
    <col min="1" max="3" width="9" style="11"/>
    <col min="4" max="8" width="12.6637168141593" style="14" customWidth="1"/>
    <col min="9" max="11" width="12.6637168141593" style="15" customWidth="1"/>
    <col min="12" max="12" width="12.6637168141593" style="13" customWidth="1"/>
    <col min="13" max="13" width="11.8849557522124" style="12"/>
    <col min="15" max="20" width="12.7964601769912" style="14"/>
    <col min="21" max="21" width="9" style="14"/>
    <col min="22" max="22" width="12.7964601769912" style="14"/>
    <col min="23" max="59" width="9" style="14"/>
    <col min="60" max="16384" width="9" style="11"/>
  </cols>
  <sheetData>
    <row r="1" s="10" customFormat="1" spans="1:59">
      <c r="A1" s="1" t="s">
        <v>24</v>
      </c>
      <c r="B1" s="7" t="s">
        <v>2</v>
      </c>
      <c r="C1" s="7" t="s">
        <v>26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</row>
    <row r="2" s="11" customFormat="1" spans="1:59">
      <c r="A2" s="1"/>
      <c r="B2" s="7"/>
      <c r="C2" s="7"/>
      <c r="D2" s="14">
        <v>18.8</v>
      </c>
      <c r="E2" s="14">
        <v>29.04</v>
      </c>
      <c r="F2" s="14">
        <v>6.5</v>
      </c>
      <c r="G2" s="20">
        <v>8.38</v>
      </c>
      <c r="H2" s="14">
        <v>0.3365</v>
      </c>
      <c r="I2" s="14">
        <v>0.01</v>
      </c>
      <c r="J2" s="15">
        <v>0.1156</v>
      </c>
      <c r="K2" s="15">
        <v>1.39008</v>
      </c>
      <c r="L2" s="23">
        <v>1</v>
      </c>
      <c r="M2" s="14">
        <v>33.65</v>
      </c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</row>
    <row r="3" s="11" customFormat="1" spans="1:59">
      <c r="A3" s="1">
        <v>4962</v>
      </c>
      <c r="B3" s="7">
        <v>119</v>
      </c>
      <c r="C3" s="7">
        <v>38.25</v>
      </c>
      <c r="D3" s="14">
        <v>19.3</v>
      </c>
      <c r="E3" s="14">
        <v>31.32</v>
      </c>
      <c r="F3" s="14">
        <v>6.7</v>
      </c>
      <c r="G3" s="20">
        <v>8.33</v>
      </c>
      <c r="H3" s="14">
        <v>0.1741</v>
      </c>
      <c r="I3" s="14">
        <v>0.0062</v>
      </c>
      <c r="J3" s="15">
        <v>0.0324</v>
      </c>
      <c r="K3" s="15">
        <v>0.8688</v>
      </c>
      <c r="L3" s="23">
        <v>1</v>
      </c>
      <c r="M3" s="14">
        <v>28.0806451612903</v>
      </c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</row>
    <row r="4" s="11" customFormat="1" spans="1:59">
      <c r="A4" s="1">
        <v>5051</v>
      </c>
      <c r="B4" s="7">
        <v>119.25</v>
      </c>
      <c r="C4" s="7">
        <v>38.25</v>
      </c>
      <c r="D4" s="14">
        <v>16.1</v>
      </c>
      <c r="E4" s="14">
        <v>29.75</v>
      </c>
      <c r="F4" s="14">
        <v>7.24</v>
      </c>
      <c r="G4" s="14">
        <v>8.4</v>
      </c>
      <c r="H4" s="14">
        <v>0.2403</v>
      </c>
      <c r="I4" s="14">
        <v>0.01</v>
      </c>
      <c r="J4" s="15">
        <v>0.1158</v>
      </c>
      <c r="K4" s="15">
        <v>1.56384</v>
      </c>
      <c r="L4" s="23">
        <v>1</v>
      </c>
      <c r="M4" s="14">
        <v>24.03</v>
      </c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</row>
    <row r="5" s="11" customFormat="1" spans="1:59">
      <c r="A5" s="1">
        <v>5083</v>
      </c>
      <c r="B5" s="7">
        <v>119.25</v>
      </c>
      <c r="C5" s="7">
        <v>38</v>
      </c>
      <c r="D5" s="14">
        <v>16.6</v>
      </c>
      <c r="E5" s="14">
        <v>30.07</v>
      </c>
      <c r="F5" s="14">
        <v>6.79</v>
      </c>
      <c r="G5" s="21">
        <v>8.41</v>
      </c>
      <c r="H5" s="14">
        <v>0.1893</v>
      </c>
      <c r="I5" s="14">
        <v>0.01</v>
      </c>
      <c r="J5" s="15">
        <v>0.1941</v>
      </c>
      <c r="K5" s="15">
        <v>1.3032</v>
      </c>
      <c r="L5" s="23">
        <v>1</v>
      </c>
      <c r="M5" s="14">
        <v>18.93</v>
      </c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</row>
    <row r="6" s="11" customFormat="1" spans="1:59">
      <c r="A6" s="1">
        <v>5094</v>
      </c>
      <c r="B6" s="7">
        <v>119.5</v>
      </c>
      <c r="C6" s="7">
        <v>38</v>
      </c>
      <c r="D6" s="14">
        <v>18</v>
      </c>
      <c r="E6" s="14">
        <v>32.07</v>
      </c>
      <c r="F6" s="14">
        <v>6.36</v>
      </c>
      <c r="G6" s="21">
        <v>8.37</v>
      </c>
      <c r="H6" s="14">
        <v>0.1889</v>
      </c>
      <c r="I6" s="14">
        <v>0.0124</v>
      </c>
      <c r="J6" s="15">
        <v>0.0933</v>
      </c>
      <c r="K6" s="15">
        <v>0.695040000000001</v>
      </c>
      <c r="L6" s="23">
        <v>1</v>
      </c>
      <c r="M6" s="14">
        <v>15.2338709677419</v>
      </c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</row>
    <row r="7" s="11" customFormat="1" spans="1:59">
      <c r="A7" s="1">
        <v>5151</v>
      </c>
      <c r="B7" s="7">
        <v>119.75</v>
      </c>
      <c r="C7" s="7">
        <v>38.25</v>
      </c>
      <c r="D7" s="14">
        <v>17.8</v>
      </c>
      <c r="E7" s="14">
        <v>31.48</v>
      </c>
      <c r="F7" s="14">
        <v>6.88</v>
      </c>
      <c r="G7" s="21">
        <v>8.44</v>
      </c>
      <c r="H7" s="14">
        <v>0.0894</v>
      </c>
      <c r="I7" s="14">
        <v>0.01</v>
      </c>
      <c r="J7" s="15">
        <v>0.0761</v>
      </c>
      <c r="K7" s="15">
        <v>0.95568</v>
      </c>
      <c r="L7" s="23">
        <v>1</v>
      </c>
      <c r="M7" s="14">
        <v>8.94</v>
      </c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</row>
    <row r="8" s="11" customFormat="1" spans="1:59">
      <c r="A8" s="1">
        <v>5183</v>
      </c>
      <c r="B8" s="7">
        <v>119.75</v>
      </c>
      <c r="C8" s="7">
        <v>38</v>
      </c>
      <c r="D8" s="14">
        <v>18.6</v>
      </c>
      <c r="E8" s="14">
        <v>32.15</v>
      </c>
      <c r="F8" s="14">
        <v>6.88</v>
      </c>
      <c r="G8" s="20">
        <v>8.36</v>
      </c>
      <c r="H8" s="14">
        <v>0.0549</v>
      </c>
      <c r="I8" s="14">
        <v>0.01</v>
      </c>
      <c r="J8" s="15">
        <v>0.0141</v>
      </c>
      <c r="K8" s="15">
        <v>1.21632</v>
      </c>
      <c r="L8" s="23">
        <v>3</v>
      </c>
      <c r="M8" s="14">
        <v>5.49</v>
      </c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</row>
    <row r="9" s="11" customFormat="1" spans="1:59">
      <c r="A9" s="1">
        <v>5194</v>
      </c>
      <c r="B9" s="7">
        <v>120</v>
      </c>
      <c r="C9" s="7">
        <v>38</v>
      </c>
      <c r="D9" s="14">
        <v>19</v>
      </c>
      <c r="E9" s="14">
        <v>32.32</v>
      </c>
      <c r="F9" s="14">
        <v>6.7</v>
      </c>
      <c r="G9" s="21">
        <v>8.38</v>
      </c>
      <c r="H9" s="14">
        <v>0.075</v>
      </c>
      <c r="I9" s="14">
        <v>0.01</v>
      </c>
      <c r="J9" s="15">
        <v>0.0609</v>
      </c>
      <c r="K9" s="15">
        <v>1.04256</v>
      </c>
      <c r="L9" s="23">
        <v>1</v>
      </c>
      <c r="M9" s="14">
        <v>7.5</v>
      </c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</row>
    <row r="10" s="11" customFormat="1" spans="1:59">
      <c r="A10" s="1">
        <v>5251</v>
      </c>
      <c r="B10" s="7">
        <v>120.25</v>
      </c>
      <c r="C10" s="7">
        <v>38.25</v>
      </c>
      <c r="D10" s="14">
        <v>18.1</v>
      </c>
      <c r="E10" s="14">
        <v>32.29</v>
      </c>
      <c r="F10" s="14">
        <v>6.76</v>
      </c>
      <c r="G10" s="21">
        <v>8.36</v>
      </c>
      <c r="H10" s="14">
        <v>0.069</v>
      </c>
      <c r="I10" s="14">
        <v>0.01</v>
      </c>
      <c r="J10" s="15">
        <v>0.0361</v>
      </c>
      <c r="K10" s="15">
        <v>1.04256</v>
      </c>
      <c r="L10" s="23">
        <v>0.5</v>
      </c>
      <c r="M10" s="14">
        <v>6.9</v>
      </c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</row>
    <row r="11" s="11" customFormat="1" spans="1:59">
      <c r="A11" s="1">
        <v>5262</v>
      </c>
      <c r="B11" s="7">
        <v>120.5</v>
      </c>
      <c r="C11" s="7">
        <v>38.25</v>
      </c>
      <c r="D11" s="14">
        <v>18.7</v>
      </c>
      <c r="E11" s="14">
        <v>32.28</v>
      </c>
      <c r="F11" s="14">
        <v>6.72</v>
      </c>
      <c r="G11" s="14">
        <v>8.37</v>
      </c>
      <c r="H11" s="14">
        <v>0.0667</v>
      </c>
      <c r="I11" s="14">
        <v>0.01</v>
      </c>
      <c r="J11" s="15">
        <v>0.0397</v>
      </c>
      <c r="K11" s="15">
        <v>0.8688</v>
      </c>
      <c r="L11" s="23">
        <v>3</v>
      </c>
      <c r="M11" s="14">
        <v>6.67</v>
      </c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</row>
    <row r="12" s="11" customFormat="1" spans="1:59">
      <c r="A12" s="1">
        <v>5283</v>
      </c>
      <c r="B12" s="7">
        <v>120.25</v>
      </c>
      <c r="C12" s="7">
        <v>38</v>
      </c>
      <c r="D12" s="14">
        <v>18.3</v>
      </c>
      <c r="E12" s="14">
        <v>32.14</v>
      </c>
      <c r="F12" s="14">
        <v>6.45</v>
      </c>
      <c r="G12" s="14">
        <v>8.36</v>
      </c>
      <c r="H12" s="14">
        <v>0.1193</v>
      </c>
      <c r="I12" s="14">
        <v>0.01</v>
      </c>
      <c r="J12" s="15">
        <v>0.067</v>
      </c>
      <c r="K12" s="15">
        <v>1.7376</v>
      </c>
      <c r="L12" s="23">
        <v>0.5</v>
      </c>
      <c r="M12" s="14">
        <v>11.93</v>
      </c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</row>
    <row r="13" s="11" customFormat="1" spans="1:59">
      <c r="A13" s="1">
        <v>5294</v>
      </c>
      <c r="B13" s="7">
        <v>120.5</v>
      </c>
      <c r="C13" s="7">
        <v>38</v>
      </c>
      <c r="D13" s="14">
        <v>15.5</v>
      </c>
      <c r="E13" s="14">
        <v>26.85</v>
      </c>
      <c r="F13" s="14">
        <v>7.8</v>
      </c>
      <c r="G13" s="14">
        <v>8.35</v>
      </c>
      <c r="H13" s="14">
        <v>0.189</v>
      </c>
      <c r="I13" s="14">
        <v>0.01</v>
      </c>
      <c r="J13" s="15">
        <v>0.3054</v>
      </c>
      <c r="K13" s="15">
        <v>1.39008</v>
      </c>
      <c r="L13" s="23">
        <v>0.5</v>
      </c>
      <c r="M13" s="14">
        <v>18.9</v>
      </c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</row>
    <row r="14" s="11" customFormat="1" spans="1:59">
      <c r="A14" s="1">
        <v>6094</v>
      </c>
      <c r="B14" s="7">
        <v>119</v>
      </c>
      <c r="C14" s="7">
        <v>37.5</v>
      </c>
      <c r="D14" s="14">
        <v>15.3</v>
      </c>
      <c r="E14" s="14">
        <v>25.68</v>
      </c>
      <c r="F14" s="14">
        <v>7.35</v>
      </c>
      <c r="G14" s="14">
        <v>8.41</v>
      </c>
      <c r="H14" s="14">
        <v>0.1728</v>
      </c>
      <c r="I14" s="14">
        <v>0.01</v>
      </c>
      <c r="J14" s="15">
        <v>0.3218</v>
      </c>
      <c r="K14" s="15">
        <v>1.17288</v>
      </c>
      <c r="L14" s="23">
        <v>0.5</v>
      </c>
      <c r="M14" s="14">
        <v>17.28</v>
      </c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</row>
    <row r="15" s="11" customFormat="1" spans="1:59">
      <c r="A15" s="1">
        <v>6151</v>
      </c>
      <c r="B15" s="7">
        <v>119.25</v>
      </c>
      <c r="C15" s="7">
        <v>37.75</v>
      </c>
      <c r="D15" s="14">
        <v>16.9</v>
      </c>
      <c r="E15" s="14">
        <v>27.82</v>
      </c>
      <c r="F15" s="14">
        <v>6.83</v>
      </c>
      <c r="G15" s="14">
        <v>8.41</v>
      </c>
      <c r="H15" s="14">
        <v>0.4099</v>
      </c>
      <c r="I15" s="14">
        <v>0.01</v>
      </c>
      <c r="J15" s="15">
        <v>0.2969</v>
      </c>
      <c r="K15" s="15">
        <v>0.99912</v>
      </c>
      <c r="L15" s="23">
        <v>1</v>
      </c>
      <c r="M15" s="14">
        <v>40.99</v>
      </c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</row>
    <row r="16" s="11" customFormat="1" spans="1:59">
      <c r="A16" s="1">
        <v>6162</v>
      </c>
      <c r="B16" s="7">
        <v>119.5</v>
      </c>
      <c r="C16" s="7">
        <v>37.75</v>
      </c>
      <c r="D16" s="14">
        <v>15.6</v>
      </c>
      <c r="E16" s="14">
        <v>25.72</v>
      </c>
      <c r="F16" s="14">
        <v>7.45</v>
      </c>
      <c r="G16" s="14">
        <v>8.41</v>
      </c>
      <c r="H16" s="14">
        <v>0.1552</v>
      </c>
      <c r="I16" s="14">
        <v>0.01</v>
      </c>
      <c r="J16" s="15">
        <v>0.2281</v>
      </c>
      <c r="K16" s="15">
        <v>1.56384</v>
      </c>
      <c r="L16" s="23">
        <v>1</v>
      </c>
      <c r="M16" s="14">
        <v>15.52</v>
      </c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</row>
    <row r="17" s="11" customFormat="1" spans="1:59">
      <c r="A17" s="1">
        <v>6183</v>
      </c>
      <c r="B17" s="7">
        <v>119.25</v>
      </c>
      <c r="C17" s="7">
        <v>37.5</v>
      </c>
      <c r="D17" s="14">
        <v>16.1</v>
      </c>
      <c r="E17" s="14">
        <v>26.61</v>
      </c>
      <c r="F17" s="14">
        <v>7.03</v>
      </c>
      <c r="G17" s="14">
        <v>8.33</v>
      </c>
      <c r="H17" s="14">
        <v>0.3132</v>
      </c>
      <c r="I17" s="14">
        <v>0.01</v>
      </c>
      <c r="J17" s="15">
        <v>0.4074</v>
      </c>
      <c r="K17" s="15">
        <v>1.56384</v>
      </c>
      <c r="L17" s="23">
        <v>1</v>
      </c>
      <c r="M17" s="14">
        <v>31.32</v>
      </c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</row>
    <row r="18" s="11" customFormat="1" spans="1:59">
      <c r="A18" s="1">
        <v>6194</v>
      </c>
      <c r="B18" s="7">
        <v>119.5</v>
      </c>
      <c r="C18" s="7">
        <v>37.5</v>
      </c>
      <c r="D18" s="14">
        <v>17.1</v>
      </c>
      <c r="E18" s="14">
        <v>28.22</v>
      </c>
      <c r="F18" s="14">
        <v>6.85</v>
      </c>
      <c r="G18" s="14">
        <v>8.44</v>
      </c>
      <c r="H18" s="14">
        <v>0.1602</v>
      </c>
      <c r="I18" s="14">
        <v>0.01</v>
      </c>
      <c r="J18" s="15">
        <v>0.1572</v>
      </c>
      <c r="K18" s="15">
        <v>1.39008</v>
      </c>
      <c r="L18" s="23">
        <v>1</v>
      </c>
      <c r="M18" s="14">
        <v>16.02</v>
      </c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</row>
    <row r="19" s="11" customFormat="1" spans="1:59">
      <c r="A19" s="1">
        <v>6251</v>
      </c>
      <c r="B19" s="7">
        <v>119.75</v>
      </c>
      <c r="C19" s="7">
        <v>37.75</v>
      </c>
      <c r="D19" s="14">
        <v>18.3</v>
      </c>
      <c r="E19" s="14">
        <v>30.31</v>
      </c>
      <c r="F19" s="14">
        <v>7.89</v>
      </c>
      <c r="G19" s="14">
        <v>8.52</v>
      </c>
      <c r="H19" s="14">
        <v>0.258</v>
      </c>
      <c r="I19" s="14">
        <v>0.0057</v>
      </c>
      <c r="J19" s="15">
        <v>0.0677</v>
      </c>
      <c r="K19" s="15">
        <v>2.08512</v>
      </c>
      <c r="L19" s="23">
        <v>3</v>
      </c>
      <c r="M19" s="14">
        <v>45.2631578947368</v>
      </c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</row>
    <row r="20" s="11" customFormat="1" spans="1:59">
      <c r="A20" s="1">
        <v>6262</v>
      </c>
      <c r="B20" s="7">
        <v>120</v>
      </c>
      <c r="C20" s="7">
        <v>37.75</v>
      </c>
      <c r="D20" s="14">
        <v>17</v>
      </c>
      <c r="E20" s="14">
        <v>26.56</v>
      </c>
      <c r="F20" s="14">
        <v>6.87</v>
      </c>
      <c r="G20" s="14">
        <v>8.31</v>
      </c>
      <c r="H20" s="14">
        <v>0.21</v>
      </c>
      <c r="I20" s="14">
        <v>0.01</v>
      </c>
      <c r="J20" s="15">
        <v>0.1942</v>
      </c>
      <c r="K20" s="15">
        <v>1.12944</v>
      </c>
      <c r="L20" s="23">
        <v>1</v>
      </c>
      <c r="M20" s="14">
        <v>21</v>
      </c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</row>
    <row r="21" s="11" customFormat="1" spans="1:59">
      <c r="A21" s="1">
        <v>6283</v>
      </c>
      <c r="B21" s="7">
        <v>119.75</v>
      </c>
      <c r="C21" s="7">
        <v>37.5</v>
      </c>
      <c r="D21" s="14">
        <v>18.1</v>
      </c>
      <c r="E21" s="14">
        <v>27.7</v>
      </c>
      <c r="F21" s="14">
        <v>7.28</v>
      </c>
      <c r="G21" s="14">
        <v>8.37</v>
      </c>
      <c r="H21" s="14">
        <v>0.3648</v>
      </c>
      <c r="I21" s="14">
        <v>0.01</v>
      </c>
      <c r="J21" s="15">
        <v>0.1149</v>
      </c>
      <c r="K21" s="15">
        <v>1.17288</v>
      </c>
      <c r="L21" s="23">
        <v>1</v>
      </c>
      <c r="M21" s="14">
        <v>36.48</v>
      </c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</row>
    <row r="22" s="11" customFormat="1" spans="1:59">
      <c r="A22" s="1">
        <v>6294</v>
      </c>
      <c r="B22" s="7">
        <v>120</v>
      </c>
      <c r="C22" s="7">
        <v>37.5</v>
      </c>
      <c r="D22" s="14">
        <v>18.5</v>
      </c>
      <c r="E22" s="14">
        <v>31.82</v>
      </c>
      <c r="F22" s="14">
        <v>6.74</v>
      </c>
      <c r="G22" s="14">
        <v>8.4</v>
      </c>
      <c r="H22" s="14">
        <v>0.1348</v>
      </c>
      <c r="I22" s="14">
        <v>0.0059</v>
      </c>
      <c r="J22" s="15">
        <v>0.161</v>
      </c>
      <c r="K22" s="15">
        <v>1.12944</v>
      </c>
      <c r="L22" s="23">
        <v>3</v>
      </c>
      <c r="M22" s="14">
        <v>22.8474576271186</v>
      </c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</row>
    <row r="23" s="11" customFormat="1" spans="1:59">
      <c r="A23" s="1">
        <v>6334</v>
      </c>
      <c r="B23" s="7">
        <v>120.5</v>
      </c>
      <c r="C23" s="7">
        <v>37.8333</v>
      </c>
      <c r="D23" s="14">
        <v>18</v>
      </c>
      <c r="E23" s="14">
        <v>31.13</v>
      </c>
      <c r="F23" s="14">
        <v>7.32</v>
      </c>
      <c r="G23" s="14">
        <v>8.46</v>
      </c>
      <c r="H23" s="14">
        <v>0.5481</v>
      </c>
      <c r="I23" s="14">
        <v>0.0107</v>
      </c>
      <c r="J23" s="15">
        <v>0.0913</v>
      </c>
      <c r="K23" s="15">
        <v>0.8688</v>
      </c>
      <c r="L23" s="23">
        <v>3</v>
      </c>
      <c r="M23" s="14">
        <v>51.2242990654206</v>
      </c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</row>
    <row r="24" s="11" customFormat="1" spans="1:59">
      <c r="A24" s="1">
        <v>6351</v>
      </c>
      <c r="B24" s="7">
        <v>120.25</v>
      </c>
      <c r="C24" s="7">
        <v>37.75</v>
      </c>
      <c r="D24" s="14">
        <v>18.1</v>
      </c>
      <c r="E24" s="14">
        <v>28.96</v>
      </c>
      <c r="F24" s="14">
        <v>7.31</v>
      </c>
      <c r="G24" s="14">
        <v>8.49</v>
      </c>
      <c r="H24" s="14">
        <v>0.1461</v>
      </c>
      <c r="I24" s="14">
        <v>0.01</v>
      </c>
      <c r="J24" s="15">
        <v>0.0353</v>
      </c>
      <c r="K24" s="15">
        <v>1.39008</v>
      </c>
      <c r="L24" s="23">
        <v>3</v>
      </c>
      <c r="M24" s="14">
        <v>14.61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</row>
    <row r="25" s="11" customFormat="1" spans="1:59">
      <c r="A25" s="1">
        <v>6372</v>
      </c>
      <c r="B25" s="7">
        <v>120.1667</v>
      </c>
      <c r="C25" s="7">
        <v>37.5833</v>
      </c>
      <c r="D25" s="14">
        <v>15.7</v>
      </c>
      <c r="E25" s="14">
        <v>25.88</v>
      </c>
      <c r="F25" s="14">
        <v>8.43</v>
      </c>
      <c r="G25" s="14">
        <v>8.48</v>
      </c>
      <c r="H25" s="14">
        <v>0.1371</v>
      </c>
      <c r="I25" s="14">
        <v>0.01</v>
      </c>
      <c r="J25" s="15">
        <v>0.2016</v>
      </c>
      <c r="K25" s="15">
        <v>2.47608</v>
      </c>
      <c r="L25" s="23">
        <v>0.5</v>
      </c>
      <c r="M25" s="14">
        <v>13.71</v>
      </c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</row>
    <row r="26" s="11" customFormat="1" spans="1:59">
      <c r="A26" s="1">
        <v>7213</v>
      </c>
      <c r="B26" s="7">
        <v>119.083</v>
      </c>
      <c r="C26" s="7">
        <v>37.3333</v>
      </c>
      <c r="D26" s="14">
        <v>14.3</v>
      </c>
      <c r="E26" s="14">
        <v>26.45</v>
      </c>
      <c r="F26" s="14">
        <v>8.46</v>
      </c>
      <c r="G26" s="14">
        <v>8.53</v>
      </c>
      <c r="H26" s="14">
        <v>0.0841</v>
      </c>
      <c r="I26" s="14">
        <v>0.01</v>
      </c>
      <c r="J26" s="15">
        <v>0.1515</v>
      </c>
      <c r="K26" s="15">
        <v>1.9548</v>
      </c>
      <c r="L26" s="23">
        <v>0.5</v>
      </c>
      <c r="M26" s="14">
        <v>8.41</v>
      </c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</row>
    <row r="27" s="11" customFormat="1" spans="1:59">
      <c r="A27" s="1">
        <v>7251</v>
      </c>
      <c r="B27" s="7">
        <v>119.25</v>
      </c>
      <c r="C27" s="7">
        <v>37.25</v>
      </c>
      <c r="D27" s="14">
        <v>15</v>
      </c>
      <c r="E27" s="14">
        <v>27.13</v>
      </c>
      <c r="F27" s="14">
        <v>8.1</v>
      </c>
      <c r="G27" s="14">
        <v>8.59</v>
      </c>
      <c r="H27" s="14">
        <v>0.2274</v>
      </c>
      <c r="I27" s="14">
        <v>0.01</v>
      </c>
      <c r="J27" s="15">
        <v>0.1677</v>
      </c>
      <c r="K27" s="15">
        <v>3.99648</v>
      </c>
      <c r="L27" s="23">
        <v>0.5</v>
      </c>
      <c r="M27" s="14">
        <v>22.74</v>
      </c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</row>
    <row r="28" s="11" customFormat="1" spans="1:59">
      <c r="A28" s="1">
        <v>7262</v>
      </c>
      <c r="B28" s="7">
        <v>119.5</v>
      </c>
      <c r="C28" s="7">
        <v>37.25</v>
      </c>
      <c r="D28" s="14">
        <v>17.5</v>
      </c>
      <c r="E28" s="14">
        <v>26.94</v>
      </c>
      <c r="F28" s="14">
        <v>7.57</v>
      </c>
      <c r="G28" s="14">
        <v>8.4</v>
      </c>
      <c r="H28" s="14">
        <v>0.2705</v>
      </c>
      <c r="I28" s="14">
        <v>0.01</v>
      </c>
      <c r="J28" s="15">
        <v>0</v>
      </c>
      <c r="K28" s="15">
        <v>1.12944</v>
      </c>
      <c r="L28" s="23">
        <v>1</v>
      </c>
      <c r="M28" s="14">
        <v>27.05</v>
      </c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</row>
    <row r="29" s="11" customFormat="1" spans="1:59">
      <c r="A29" s="1">
        <v>7351</v>
      </c>
      <c r="B29" s="7">
        <v>119.75</v>
      </c>
      <c r="C29" s="7">
        <v>37.25</v>
      </c>
      <c r="D29" s="14">
        <v>18.4</v>
      </c>
      <c r="E29" s="14">
        <v>28.59</v>
      </c>
      <c r="F29" s="14">
        <v>6.8</v>
      </c>
      <c r="G29" s="14">
        <v>8.38</v>
      </c>
      <c r="H29" s="14">
        <v>0.1823</v>
      </c>
      <c r="I29" s="14">
        <v>0.0091</v>
      </c>
      <c r="J29" s="15">
        <v>0.0949</v>
      </c>
      <c r="K29" s="15">
        <v>1.12944</v>
      </c>
      <c r="L29" s="23">
        <v>1</v>
      </c>
      <c r="M29" s="14">
        <v>20.032967032967</v>
      </c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</row>
    <row r="30" s="11" customFormat="1" spans="1:59">
      <c r="A30" s="1" t="s">
        <v>13</v>
      </c>
      <c r="B30" s="7">
        <v>119.08</v>
      </c>
      <c r="C30" s="7">
        <v>38.1</v>
      </c>
      <c r="D30" s="14">
        <v>16.4</v>
      </c>
      <c r="E30" s="14">
        <v>26.57</v>
      </c>
      <c r="F30" s="14">
        <v>7.42</v>
      </c>
      <c r="G30" s="14">
        <v>8.37</v>
      </c>
      <c r="H30" s="14">
        <v>0.2904</v>
      </c>
      <c r="I30" s="14">
        <v>0.0072</v>
      </c>
      <c r="J30" s="15">
        <v>0.4563</v>
      </c>
      <c r="K30" s="15">
        <v>1.5204</v>
      </c>
      <c r="L30" s="23">
        <v>0.5</v>
      </c>
      <c r="M30" s="14">
        <v>40.3333333333333</v>
      </c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</row>
    <row r="31" s="11" customFormat="1" spans="1:59">
      <c r="A31" s="1" t="s">
        <v>27</v>
      </c>
      <c r="B31" s="7">
        <v>119.3567</v>
      </c>
      <c r="C31" s="7">
        <v>37.7971</v>
      </c>
      <c r="D31" s="14">
        <v>18.1</v>
      </c>
      <c r="E31" s="14">
        <v>28.47</v>
      </c>
      <c r="F31" s="14">
        <v>7.47</v>
      </c>
      <c r="G31" s="14">
        <v>8.47</v>
      </c>
      <c r="H31" s="14">
        <v>0.2515</v>
      </c>
      <c r="I31" s="14">
        <v>0.0062</v>
      </c>
      <c r="J31" s="15">
        <v>0.0749</v>
      </c>
      <c r="K31" s="15">
        <v>1.47696</v>
      </c>
      <c r="L31" s="23">
        <v>1</v>
      </c>
      <c r="M31" s="14">
        <v>40.5645161290323</v>
      </c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</row>
    <row r="32" s="11" customFormat="1" spans="1:59">
      <c r="A32" s="1" t="s">
        <v>28</v>
      </c>
      <c r="B32" s="7">
        <v>119.8696</v>
      </c>
      <c r="C32" s="7">
        <v>37.27693</v>
      </c>
      <c r="D32" s="14">
        <v>16.1</v>
      </c>
      <c r="E32" s="14">
        <v>26</v>
      </c>
      <c r="F32" s="14">
        <v>7.11</v>
      </c>
      <c r="G32" s="14">
        <v>8.42</v>
      </c>
      <c r="H32" s="14">
        <v>0.1376</v>
      </c>
      <c r="I32" s="14">
        <v>0.01</v>
      </c>
      <c r="J32" s="15">
        <v>0.0892</v>
      </c>
      <c r="K32" s="15">
        <v>0.95568</v>
      </c>
      <c r="L32" s="23">
        <v>2</v>
      </c>
      <c r="M32" s="14">
        <v>13.76</v>
      </c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</row>
    <row r="33" s="11" customFormat="1" spans="1:59">
      <c r="A33" s="1" t="s">
        <v>29</v>
      </c>
      <c r="B33" s="7">
        <v>119.808</v>
      </c>
      <c r="C33" s="7">
        <v>37.35963</v>
      </c>
      <c r="D33" s="14">
        <v>13.9</v>
      </c>
      <c r="E33" s="14">
        <v>24.71</v>
      </c>
      <c r="F33" s="14">
        <v>8.06</v>
      </c>
      <c r="G33" s="14">
        <v>8.4</v>
      </c>
      <c r="H33" s="14">
        <v>0.3131</v>
      </c>
      <c r="I33" s="14">
        <v>0.01</v>
      </c>
      <c r="J33" s="15">
        <v>0.7554</v>
      </c>
      <c r="K33" s="15">
        <v>0.95568</v>
      </c>
      <c r="L33" s="23">
        <v>0.5</v>
      </c>
      <c r="M33" s="14">
        <v>31.31</v>
      </c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</row>
    <row r="34" s="11" customFormat="1" spans="1:59">
      <c r="A34" s="1" t="s">
        <v>30</v>
      </c>
      <c r="B34" s="7">
        <v>119.3421</v>
      </c>
      <c r="C34" s="7">
        <v>37.66183</v>
      </c>
      <c r="D34" s="14">
        <v>15.2</v>
      </c>
      <c r="E34" s="14">
        <v>25.95</v>
      </c>
      <c r="F34" s="14">
        <v>7.92</v>
      </c>
      <c r="G34" s="14">
        <v>8.41</v>
      </c>
      <c r="H34" s="14">
        <v>0.5464</v>
      </c>
      <c r="I34" s="14">
        <v>0.01</v>
      </c>
      <c r="J34" s="15">
        <v>0.4371</v>
      </c>
      <c r="K34" s="15">
        <v>1.04256</v>
      </c>
      <c r="L34" s="23">
        <v>0.5</v>
      </c>
      <c r="M34" s="14">
        <v>54.64</v>
      </c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</row>
    <row r="35" s="11" customFormat="1" spans="1:59">
      <c r="A35" s="1" t="s">
        <v>31</v>
      </c>
      <c r="B35" s="7">
        <v>119.1581</v>
      </c>
      <c r="C35" s="7">
        <v>37.60694</v>
      </c>
      <c r="D35" s="14">
        <v>15.9</v>
      </c>
      <c r="E35" s="14">
        <v>26.64</v>
      </c>
      <c r="F35" s="14">
        <v>7.7</v>
      </c>
      <c r="G35" s="14">
        <v>8.38</v>
      </c>
      <c r="H35" s="14">
        <v>0.1489</v>
      </c>
      <c r="I35" s="14">
        <v>0.01</v>
      </c>
      <c r="J35" s="15">
        <v>0.1842</v>
      </c>
      <c r="K35" s="15">
        <v>1.47696</v>
      </c>
      <c r="L35" s="23">
        <v>0.5</v>
      </c>
      <c r="M35" s="14">
        <v>14.89</v>
      </c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</row>
    <row r="36" s="11" customFormat="1" spans="1:59">
      <c r="A36" s="1" t="s">
        <v>32</v>
      </c>
      <c r="B36" s="7">
        <v>119.0663</v>
      </c>
      <c r="C36" s="7">
        <v>37.6026</v>
      </c>
      <c r="D36" s="14">
        <v>14.3</v>
      </c>
      <c r="E36" s="14">
        <v>26.88</v>
      </c>
      <c r="F36" s="14">
        <v>8.16</v>
      </c>
      <c r="G36" s="14">
        <v>8.6</v>
      </c>
      <c r="H36" s="14">
        <v>0.2148</v>
      </c>
      <c r="I36" s="14">
        <v>0.0097</v>
      </c>
      <c r="J36" s="15">
        <v>0.4514</v>
      </c>
      <c r="K36" s="15">
        <v>2.08512</v>
      </c>
      <c r="L36" s="23">
        <v>0.5</v>
      </c>
      <c r="M36" s="14">
        <v>22.1443298969072</v>
      </c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</row>
    <row r="37" s="11" customFormat="1" spans="1:59">
      <c r="A37" s="1" t="s">
        <v>33</v>
      </c>
      <c r="B37" s="7">
        <v>119.4436</v>
      </c>
      <c r="C37" s="7">
        <v>37.18597</v>
      </c>
      <c r="D37" s="14">
        <v>14.3</v>
      </c>
      <c r="E37" s="14">
        <v>26.62</v>
      </c>
      <c r="F37" s="14">
        <v>7.38</v>
      </c>
      <c r="G37" s="14">
        <v>8.57</v>
      </c>
      <c r="H37" s="14">
        <v>0.3511</v>
      </c>
      <c r="I37" s="14">
        <v>0.01</v>
      </c>
      <c r="J37" s="15">
        <v>0.2909</v>
      </c>
      <c r="K37" s="15">
        <v>1.99824</v>
      </c>
      <c r="L37" s="23">
        <v>0.5</v>
      </c>
      <c r="M37" s="14">
        <v>35.11</v>
      </c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</row>
    <row r="38" s="11" customFormat="1" spans="1:59">
      <c r="A38" s="1" t="s">
        <v>34</v>
      </c>
      <c r="B38" s="7">
        <v>119.3486</v>
      </c>
      <c r="C38" s="7">
        <v>37.18524</v>
      </c>
      <c r="D38" s="14">
        <v>17.7</v>
      </c>
      <c r="E38" s="14">
        <v>27.07</v>
      </c>
      <c r="F38" s="14">
        <v>7.55</v>
      </c>
      <c r="G38" s="14">
        <v>8.33</v>
      </c>
      <c r="H38" s="14">
        <v>0.1527</v>
      </c>
      <c r="I38" s="14">
        <v>0.01</v>
      </c>
      <c r="J38" s="15">
        <v>0.0123</v>
      </c>
      <c r="K38" s="15">
        <v>1.39008</v>
      </c>
      <c r="L38" s="23">
        <v>1</v>
      </c>
      <c r="M38" s="14">
        <v>15.27</v>
      </c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</row>
    <row r="39" s="11" customFormat="1" ht="13.5" customHeight="1" spans="1:59">
      <c r="A39" s="1" t="s">
        <v>35</v>
      </c>
      <c r="B39" s="7">
        <v>119.5872</v>
      </c>
      <c r="C39" s="7">
        <v>37.18057</v>
      </c>
      <c r="D39" s="14">
        <v>17.6</v>
      </c>
      <c r="E39" s="14">
        <v>27.11</v>
      </c>
      <c r="F39" s="14">
        <v>7.59</v>
      </c>
      <c r="G39" s="14">
        <v>8.39</v>
      </c>
      <c r="H39" s="14">
        <v>0.1264</v>
      </c>
      <c r="I39" s="14">
        <v>0.01</v>
      </c>
      <c r="J39" s="15">
        <v>0.01015</v>
      </c>
      <c r="K39" s="15">
        <v>1.39008</v>
      </c>
      <c r="L39" s="23">
        <v>1</v>
      </c>
      <c r="M39" s="14">
        <v>12.64</v>
      </c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</row>
    <row r="40" s="11" customFormat="1" spans="1:59">
      <c r="A40" s="1" t="s">
        <v>36</v>
      </c>
      <c r="B40" s="7">
        <v>119.7368</v>
      </c>
      <c r="C40" s="7">
        <v>37.17816</v>
      </c>
      <c r="D40" s="15">
        <v>18.8</v>
      </c>
      <c r="E40" s="15">
        <v>28.82</v>
      </c>
      <c r="F40" s="15">
        <v>6.51</v>
      </c>
      <c r="G40" s="14">
        <v>8.36</v>
      </c>
      <c r="H40" s="14">
        <v>0.1602</v>
      </c>
      <c r="I40" s="14">
        <v>0.01</v>
      </c>
      <c r="J40" s="14">
        <v>0.1547</v>
      </c>
      <c r="K40" s="17">
        <f>AVERAGE(K2:K39)</f>
        <v>1.40837052631579</v>
      </c>
      <c r="L40" s="16">
        <f>AVERAGE(L2:L39)</f>
        <v>1.17105263157895</v>
      </c>
      <c r="M40" s="14">
        <v>16.02</v>
      </c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</row>
    <row r="41" s="11" customFormat="1" spans="4:59">
      <c r="D41" s="15">
        <v>19</v>
      </c>
      <c r="E41" s="15">
        <v>31.3</v>
      </c>
      <c r="F41" s="15">
        <v>6.7</v>
      </c>
      <c r="G41" s="14">
        <v>8.34</v>
      </c>
      <c r="H41" s="14">
        <v>0.2915</v>
      </c>
      <c r="I41" s="14">
        <v>0.0163</v>
      </c>
      <c r="J41" s="14">
        <v>0.1545</v>
      </c>
      <c r="K41" s="15"/>
      <c r="L41" s="13"/>
      <c r="M41" s="14">
        <v>17.8834355828221</v>
      </c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</row>
    <row r="42" spans="4:13">
      <c r="D42" s="15">
        <v>16.2</v>
      </c>
      <c r="E42" s="15">
        <v>29.74</v>
      </c>
      <c r="F42" s="15">
        <v>7.18</v>
      </c>
      <c r="G42" s="14">
        <v>8.4</v>
      </c>
      <c r="H42" s="14">
        <v>0.2206</v>
      </c>
      <c r="I42" s="14">
        <v>0.01</v>
      </c>
      <c r="J42" s="14">
        <v>0.1461</v>
      </c>
      <c r="M42" s="14">
        <v>22.06</v>
      </c>
    </row>
    <row r="43" spans="4:13">
      <c r="D43" s="15">
        <v>17.3</v>
      </c>
      <c r="E43" s="15">
        <v>30.29</v>
      </c>
      <c r="F43" s="15">
        <v>6.75</v>
      </c>
      <c r="G43" s="14">
        <v>8.4</v>
      </c>
      <c r="H43" s="14">
        <v>0.1147</v>
      </c>
      <c r="I43" s="14">
        <v>0.01</v>
      </c>
      <c r="J43" s="14">
        <v>0.0929</v>
      </c>
      <c r="M43" s="14">
        <v>11.47</v>
      </c>
    </row>
    <row r="44" spans="4:13">
      <c r="D44" s="15">
        <v>18.7</v>
      </c>
      <c r="E44" s="15">
        <v>32.03</v>
      </c>
      <c r="F44" s="15">
        <v>6.39</v>
      </c>
      <c r="G44" s="14">
        <v>8.37</v>
      </c>
      <c r="H44" s="14">
        <v>0.1504</v>
      </c>
      <c r="I44" s="14">
        <v>0.0056</v>
      </c>
      <c r="J44" s="14">
        <v>0.0258</v>
      </c>
      <c r="M44" s="14">
        <v>26.8571428571429</v>
      </c>
    </row>
    <row r="45" spans="4:13">
      <c r="D45" s="15">
        <v>18.1</v>
      </c>
      <c r="E45" s="15">
        <v>31.48</v>
      </c>
      <c r="F45" s="15">
        <v>6.8</v>
      </c>
      <c r="G45" s="14">
        <v>8.4</v>
      </c>
      <c r="H45" s="14">
        <v>0.0917</v>
      </c>
      <c r="I45" s="14">
        <v>0.01</v>
      </c>
      <c r="J45" s="14">
        <v>0.0448</v>
      </c>
      <c r="M45" s="14">
        <v>9.17</v>
      </c>
    </row>
    <row r="46" spans="4:13">
      <c r="D46" s="15">
        <v>18.2</v>
      </c>
      <c r="E46" s="15">
        <v>32.24</v>
      </c>
      <c r="F46" s="15">
        <v>6.68</v>
      </c>
      <c r="G46" s="14">
        <v>8.35</v>
      </c>
      <c r="H46" s="14">
        <v>0.0607</v>
      </c>
      <c r="I46" s="14">
        <v>0.01</v>
      </c>
      <c r="J46" s="14">
        <v>0.0589</v>
      </c>
      <c r="M46" s="14">
        <v>6.07</v>
      </c>
    </row>
    <row r="47" spans="4:13">
      <c r="D47" s="15">
        <v>18.8</v>
      </c>
      <c r="E47" s="15">
        <v>32.31</v>
      </c>
      <c r="F47" s="15">
        <v>6.77</v>
      </c>
      <c r="G47" s="14">
        <v>8.37</v>
      </c>
      <c r="H47" s="14">
        <v>0.0752</v>
      </c>
      <c r="I47" s="14">
        <v>0.0064</v>
      </c>
      <c r="J47" s="14">
        <v>0.1363</v>
      </c>
      <c r="M47" s="14">
        <v>11.75</v>
      </c>
    </row>
    <row r="48" spans="4:13">
      <c r="D48" s="15">
        <v>18.2</v>
      </c>
      <c r="E48" s="15">
        <v>32.27</v>
      </c>
      <c r="F48" s="15">
        <v>6.75</v>
      </c>
      <c r="G48" s="14">
        <v>8.36</v>
      </c>
      <c r="H48" s="14">
        <v>0.1242</v>
      </c>
      <c r="I48" s="14">
        <v>0.01</v>
      </c>
      <c r="J48" s="14">
        <v>0.0437</v>
      </c>
      <c r="M48" s="14">
        <v>12.42</v>
      </c>
    </row>
    <row r="49" spans="4:13">
      <c r="D49" s="15">
        <v>18.6</v>
      </c>
      <c r="E49" s="15">
        <v>32.29</v>
      </c>
      <c r="F49" s="15">
        <v>6.74</v>
      </c>
      <c r="G49" s="14">
        <v>8.36</v>
      </c>
      <c r="H49" s="14">
        <v>0.0497</v>
      </c>
      <c r="I49" s="14">
        <v>0.01</v>
      </c>
      <c r="J49" s="14">
        <v>0.0601</v>
      </c>
      <c r="M49" s="14">
        <v>4.97</v>
      </c>
    </row>
    <row r="50" spans="4:13">
      <c r="D50" s="15">
        <v>18.3</v>
      </c>
      <c r="E50" s="15">
        <v>32.14</v>
      </c>
      <c r="F50" s="15">
        <v>6.47</v>
      </c>
      <c r="G50" s="14">
        <v>8.35</v>
      </c>
      <c r="H50" s="14">
        <v>0.0628</v>
      </c>
      <c r="I50" s="14">
        <v>0.01</v>
      </c>
      <c r="J50" s="14">
        <v>0.0208</v>
      </c>
      <c r="M50" s="14">
        <v>6.28</v>
      </c>
    </row>
    <row r="51" spans="4:13">
      <c r="D51" s="15">
        <v>15.5</v>
      </c>
      <c r="E51" s="15">
        <v>26.85</v>
      </c>
      <c r="F51" s="15">
        <v>7.8</v>
      </c>
      <c r="G51" s="14">
        <v>8.35</v>
      </c>
      <c r="H51" s="14">
        <v>0.1046</v>
      </c>
      <c r="I51" s="14">
        <v>0.01</v>
      </c>
      <c r="J51" s="14">
        <v>0.1464</v>
      </c>
      <c r="M51" s="14">
        <v>10.46</v>
      </c>
    </row>
    <row r="52" spans="4:13">
      <c r="D52" s="15">
        <v>15.8</v>
      </c>
      <c r="E52" s="15">
        <v>25.6</v>
      </c>
      <c r="F52" s="15">
        <v>7.34</v>
      </c>
      <c r="G52" s="14">
        <v>8.4</v>
      </c>
      <c r="H52" s="14">
        <v>0.2045</v>
      </c>
      <c r="I52" s="14">
        <v>0.01</v>
      </c>
      <c r="J52" s="14">
        <v>0.4392</v>
      </c>
      <c r="M52" s="14">
        <v>20.45</v>
      </c>
    </row>
    <row r="53" spans="4:13">
      <c r="D53" s="15">
        <v>17.4</v>
      </c>
      <c r="E53" s="15">
        <v>27.73</v>
      </c>
      <c r="F53" s="15">
        <v>6.85</v>
      </c>
      <c r="G53" s="14">
        <v>8.41</v>
      </c>
      <c r="H53" s="14">
        <v>0.2604</v>
      </c>
      <c r="I53" s="14">
        <v>0.01</v>
      </c>
      <c r="J53" s="14">
        <v>0.0994</v>
      </c>
      <c r="M53" s="14">
        <v>26.04</v>
      </c>
    </row>
    <row r="54" spans="4:13">
      <c r="D54" s="15">
        <v>16</v>
      </c>
      <c r="E54" s="15">
        <v>25.74</v>
      </c>
      <c r="F54" s="15">
        <v>7.45</v>
      </c>
      <c r="G54" s="14">
        <v>8.41</v>
      </c>
      <c r="H54" s="14">
        <v>0.184</v>
      </c>
      <c r="I54" s="14">
        <v>0.01</v>
      </c>
      <c r="J54" s="14">
        <v>0.2431</v>
      </c>
      <c r="M54" s="14">
        <v>18.4</v>
      </c>
    </row>
    <row r="55" spans="4:13">
      <c r="D55" s="15">
        <v>16.3</v>
      </c>
      <c r="E55" s="15">
        <v>26.62</v>
      </c>
      <c r="F55" s="15">
        <v>7.2</v>
      </c>
      <c r="G55" s="14">
        <v>8.34</v>
      </c>
      <c r="H55" s="14">
        <v>0.2102</v>
      </c>
      <c r="I55" s="14">
        <v>0.01</v>
      </c>
      <c r="J55" s="14">
        <v>0.3124</v>
      </c>
      <c r="M55" s="14">
        <v>21.02</v>
      </c>
    </row>
    <row r="56" spans="4:13">
      <c r="D56" s="15">
        <v>17</v>
      </c>
      <c r="E56" s="15">
        <v>28.25</v>
      </c>
      <c r="F56" s="15">
        <v>6.97</v>
      </c>
      <c r="G56" s="14">
        <v>8.43</v>
      </c>
      <c r="H56" s="14">
        <v>0.1173</v>
      </c>
      <c r="I56" s="14">
        <v>0.01</v>
      </c>
      <c r="J56" s="14">
        <v>0.1258</v>
      </c>
      <c r="M56" s="14">
        <v>11.73</v>
      </c>
    </row>
    <row r="57" spans="4:13">
      <c r="D57" s="15">
        <v>18.2</v>
      </c>
      <c r="E57" s="15">
        <v>30.46</v>
      </c>
      <c r="F57" s="15">
        <v>7.25</v>
      </c>
      <c r="G57" s="14">
        <v>8.46</v>
      </c>
      <c r="I57" s="14"/>
      <c r="J57" s="14"/>
      <c r="M57" s="14"/>
    </row>
    <row r="58" spans="4:13">
      <c r="D58" s="15">
        <v>17.1</v>
      </c>
      <c r="E58" s="15">
        <v>27.08</v>
      </c>
      <c r="F58" s="15">
        <v>7.04</v>
      </c>
      <c r="G58" s="14">
        <v>8.19</v>
      </c>
      <c r="H58" s="14">
        <v>0.1087</v>
      </c>
      <c r="I58" s="14">
        <v>0.01</v>
      </c>
      <c r="J58" s="14">
        <v>0.0396</v>
      </c>
      <c r="M58" s="14">
        <v>10.87</v>
      </c>
    </row>
    <row r="59" spans="4:13">
      <c r="D59" s="15">
        <v>17.9</v>
      </c>
      <c r="E59" s="15">
        <v>28.08</v>
      </c>
      <c r="F59" s="15">
        <v>7.15</v>
      </c>
      <c r="G59" s="14">
        <v>8.38</v>
      </c>
      <c r="H59" s="14">
        <v>0.1825</v>
      </c>
      <c r="I59" s="14">
        <v>0.01</v>
      </c>
      <c r="J59" s="14">
        <v>0.0943</v>
      </c>
      <c r="M59" s="14">
        <v>18.25</v>
      </c>
    </row>
    <row r="60" spans="4:13">
      <c r="D60" s="15">
        <v>18.3</v>
      </c>
      <c r="E60" s="15">
        <v>31.83</v>
      </c>
      <c r="F60" s="15">
        <v>6.61</v>
      </c>
      <c r="G60" s="14">
        <v>8.4</v>
      </c>
      <c r="H60" s="14">
        <v>0.0589</v>
      </c>
      <c r="I60" s="14">
        <v>0.01</v>
      </c>
      <c r="J60" s="14">
        <v>0.1307</v>
      </c>
      <c r="M60" s="14">
        <v>5.89</v>
      </c>
    </row>
    <row r="61" spans="4:13">
      <c r="D61" s="15">
        <v>17.9</v>
      </c>
      <c r="E61" s="15">
        <v>31.21</v>
      </c>
      <c r="F61" s="15">
        <v>7.02</v>
      </c>
      <c r="G61" s="14">
        <v>8.45</v>
      </c>
      <c r="H61" s="14">
        <v>0.1326</v>
      </c>
      <c r="I61" s="14">
        <v>0.01</v>
      </c>
      <c r="J61" s="14">
        <v>0.1125</v>
      </c>
      <c r="M61" s="14">
        <v>13.26</v>
      </c>
    </row>
    <row r="62" spans="4:13">
      <c r="D62" s="15">
        <v>18.4</v>
      </c>
      <c r="E62" s="15">
        <v>29.36</v>
      </c>
      <c r="F62" s="15">
        <v>7.52</v>
      </c>
      <c r="G62" s="14">
        <v>8.48</v>
      </c>
      <c r="H62" s="14">
        <v>0.0747</v>
      </c>
      <c r="I62" s="14">
        <v>0.01</v>
      </c>
      <c r="J62" s="14">
        <v>0.0279</v>
      </c>
      <c r="M62" s="14">
        <v>7.47</v>
      </c>
    </row>
    <row r="63" spans="4:13">
      <c r="D63" s="15">
        <v>15.4</v>
      </c>
      <c r="E63" s="15">
        <v>26.28</v>
      </c>
      <c r="F63" s="15">
        <v>8.4</v>
      </c>
      <c r="G63" s="14">
        <v>8.44</v>
      </c>
      <c r="H63" s="14">
        <v>0.3177</v>
      </c>
      <c r="I63" s="14">
        <v>0.01</v>
      </c>
      <c r="J63" s="14">
        <v>0.449</v>
      </c>
      <c r="M63" s="14">
        <v>31.77</v>
      </c>
    </row>
    <row r="64" spans="4:13">
      <c r="D64" s="15">
        <v>14.2</v>
      </c>
      <c r="E64" s="15">
        <v>26.4</v>
      </c>
      <c r="F64" s="15">
        <v>8.3</v>
      </c>
      <c r="G64" s="14">
        <v>8.45</v>
      </c>
      <c r="H64" s="14">
        <v>0.4353</v>
      </c>
      <c r="I64" s="14">
        <v>0.01</v>
      </c>
      <c r="J64" s="14">
        <v>0.4876</v>
      </c>
      <c r="M64" s="14">
        <v>43.53</v>
      </c>
    </row>
    <row r="65" spans="4:13">
      <c r="D65" s="15">
        <v>14.8</v>
      </c>
      <c r="E65" s="15">
        <v>27.14</v>
      </c>
      <c r="F65" s="15">
        <v>8.25</v>
      </c>
      <c r="G65" s="14">
        <v>8.69</v>
      </c>
      <c r="H65" s="14">
        <v>0.0669</v>
      </c>
      <c r="I65" s="14">
        <v>0.01</v>
      </c>
      <c r="J65" s="14">
        <v>0.2198</v>
      </c>
      <c r="M65" s="14">
        <v>6.69</v>
      </c>
    </row>
    <row r="66" spans="4:13">
      <c r="D66" s="15">
        <v>17</v>
      </c>
      <c r="E66" s="15">
        <v>26.98</v>
      </c>
      <c r="F66" s="15">
        <v>7.85</v>
      </c>
      <c r="G66" s="14">
        <v>8.45</v>
      </c>
      <c r="H66" s="14">
        <v>0.1276</v>
      </c>
      <c r="I66" s="14">
        <v>0.01</v>
      </c>
      <c r="J66" s="14">
        <v>0</v>
      </c>
      <c r="M66" s="14">
        <v>12.76</v>
      </c>
    </row>
    <row r="67" spans="4:13">
      <c r="D67" s="15">
        <v>18.4</v>
      </c>
      <c r="E67" s="15">
        <v>28.61</v>
      </c>
      <c r="F67" s="15">
        <v>6.78</v>
      </c>
      <c r="G67" s="14">
        <v>8.37</v>
      </c>
      <c r="H67" s="14">
        <v>0.1216</v>
      </c>
      <c r="I67" s="14">
        <v>0.01</v>
      </c>
      <c r="J67" s="14">
        <v>0.083</v>
      </c>
      <c r="M67" s="14">
        <v>12.16</v>
      </c>
    </row>
    <row r="68" spans="4:13">
      <c r="D68" s="15">
        <v>16.9</v>
      </c>
      <c r="E68" s="15">
        <v>26.73</v>
      </c>
      <c r="F68" s="15">
        <v>7.4</v>
      </c>
      <c r="G68" s="14">
        <v>8.42</v>
      </c>
      <c r="I68" s="14"/>
      <c r="J68" s="14"/>
      <c r="M68" s="14"/>
    </row>
    <row r="69" spans="4:13">
      <c r="D69" s="15">
        <v>17.96</v>
      </c>
      <c r="E69" s="15">
        <v>29.05</v>
      </c>
      <c r="F69" s="15">
        <v>7.39</v>
      </c>
      <c r="G69" s="14">
        <v>8.46</v>
      </c>
      <c r="H69" s="14">
        <v>0.1879</v>
      </c>
      <c r="I69" s="14">
        <v>0.01</v>
      </c>
      <c r="J69" s="14">
        <v>0.0504</v>
      </c>
      <c r="M69" s="14">
        <v>18.79</v>
      </c>
    </row>
    <row r="70" spans="4:13">
      <c r="D70" s="15">
        <v>16.1</v>
      </c>
      <c r="E70" s="15">
        <v>25.98</v>
      </c>
      <c r="F70" s="15">
        <v>7.16</v>
      </c>
      <c r="G70" s="14">
        <v>8.42</v>
      </c>
      <c r="H70" s="14">
        <v>0.1216</v>
      </c>
      <c r="I70" s="14">
        <v>0.01</v>
      </c>
      <c r="J70" s="14">
        <v>0.0952</v>
      </c>
      <c r="M70" s="14">
        <v>12.16</v>
      </c>
    </row>
    <row r="71" spans="4:13">
      <c r="D71" s="15">
        <v>13.9</v>
      </c>
      <c r="E71" s="15">
        <v>24.71</v>
      </c>
      <c r="F71" s="15">
        <v>8.06</v>
      </c>
      <c r="G71" s="14">
        <v>8.4</v>
      </c>
      <c r="H71" s="14">
        <v>0.1825</v>
      </c>
      <c r="I71" s="14">
        <v>0.01</v>
      </c>
      <c r="J71" s="14">
        <v>0.4829</v>
      </c>
      <c r="M71" s="14">
        <v>18.25</v>
      </c>
    </row>
    <row r="72" spans="4:13">
      <c r="D72" s="15">
        <v>15.2</v>
      </c>
      <c r="E72" s="15">
        <v>25.95</v>
      </c>
      <c r="F72" s="15">
        <v>7.92</v>
      </c>
      <c r="G72" s="14">
        <v>8.41</v>
      </c>
      <c r="I72" s="14"/>
      <c r="J72" s="14"/>
      <c r="M72" s="14"/>
    </row>
    <row r="73" spans="4:13">
      <c r="D73" s="15">
        <v>15.9</v>
      </c>
      <c r="E73" s="15">
        <v>26.64</v>
      </c>
      <c r="F73" s="15">
        <v>7.7</v>
      </c>
      <c r="G73" s="14">
        <v>8.38</v>
      </c>
      <c r="H73" s="14">
        <v>0.1916</v>
      </c>
      <c r="I73" s="14">
        <v>0.01</v>
      </c>
      <c r="J73" s="14">
        <v>0.2434</v>
      </c>
      <c r="M73" s="14">
        <v>19.16</v>
      </c>
    </row>
    <row r="74" spans="4:13">
      <c r="D74" s="15">
        <v>14.3</v>
      </c>
      <c r="E74" s="15">
        <v>26.88</v>
      </c>
      <c r="F74" s="15">
        <v>8.16</v>
      </c>
      <c r="G74" s="14">
        <v>8.6</v>
      </c>
      <c r="H74" s="14">
        <v>0.0867</v>
      </c>
      <c r="I74" s="14">
        <v>0.01</v>
      </c>
      <c r="J74" s="14">
        <v>0.2816</v>
      </c>
      <c r="M74" s="14">
        <v>8.67</v>
      </c>
    </row>
    <row r="75" spans="4:13">
      <c r="D75" s="15">
        <v>14.3</v>
      </c>
      <c r="E75" s="15">
        <v>26.62</v>
      </c>
      <c r="F75" s="15">
        <v>7.38</v>
      </c>
      <c r="G75" s="14">
        <v>8.57</v>
      </c>
      <c r="H75" s="14">
        <v>0.1617</v>
      </c>
      <c r="I75" s="14">
        <v>0.0061</v>
      </c>
      <c r="J75" s="14">
        <v>0.3256</v>
      </c>
      <c r="M75" s="14">
        <v>26.5081967213115</v>
      </c>
    </row>
    <row r="76" spans="4:13">
      <c r="D76" s="15">
        <v>17.4</v>
      </c>
      <c r="E76" s="15">
        <v>27.7</v>
      </c>
      <c r="F76" s="15">
        <v>7.68</v>
      </c>
      <c r="G76" s="14">
        <v>8.48</v>
      </c>
      <c r="H76" s="14">
        <v>0.2053</v>
      </c>
      <c r="I76" s="14">
        <v>0.01</v>
      </c>
      <c r="J76" s="14">
        <v>0.0438</v>
      </c>
      <c r="M76" s="14">
        <v>20.53</v>
      </c>
    </row>
    <row r="77" spans="4:13">
      <c r="D77" s="15">
        <v>17</v>
      </c>
      <c r="E77" s="15">
        <v>27.53</v>
      </c>
      <c r="F77" s="15">
        <v>8.03</v>
      </c>
      <c r="G77" s="14">
        <v>8.45</v>
      </c>
      <c r="H77" s="14">
        <v>0.0887</v>
      </c>
      <c r="I77" s="14">
        <v>0.01</v>
      </c>
      <c r="J77" s="14">
        <v>0.0246</v>
      </c>
      <c r="M77" s="14">
        <v>8.87</v>
      </c>
    </row>
    <row r="78" s="10" customFormat="1" spans="4:59">
      <c r="D78" s="6">
        <f t="shared" ref="D78:J78" si="0">AVERAGE(D2:D77)</f>
        <v>16.96</v>
      </c>
      <c r="E78" s="6">
        <f t="shared" si="0"/>
        <v>28.5555263157895</v>
      </c>
      <c r="F78" s="6">
        <f t="shared" si="0"/>
        <v>7.27394736842105</v>
      </c>
      <c r="G78" s="6">
        <f t="shared" si="0"/>
        <v>8.41486842105263</v>
      </c>
      <c r="H78" s="6">
        <f t="shared" si="0"/>
        <v>0.184041095890411</v>
      </c>
      <c r="I78" s="17">
        <f t="shared" si="0"/>
        <v>0.00969178082191781</v>
      </c>
      <c r="J78" s="17">
        <f t="shared" si="0"/>
        <v>0.165762328767123</v>
      </c>
      <c r="K78" s="17"/>
      <c r="L78" s="16"/>
      <c r="M78" s="24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73"/>
  <sheetViews>
    <sheetView zoomScale="145" zoomScaleNormal="145" workbookViewId="0">
      <selection activeCell="E21" sqref="E21"/>
    </sheetView>
  </sheetViews>
  <sheetFormatPr defaultColWidth="9" defaultRowHeight="13.85"/>
  <cols>
    <col min="1" max="3" width="9" style="11"/>
    <col min="4" max="8" width="12.6637168141593" style="14" customWidth="1"/>
    <col min="9" max="9" width="12.6637168141593" style="15" customWidth="1"/>
    <col min="10" max="10" width="12.7964601769912" style="14"/>
    <col min="11" max="11" width="12.6637168141593" style="14"/>
    <col min="12" max="12" width="9" style="14" customWidth="1"/>
    <col min="13" max="13" width="12.6637168141593" style="15" customWidth="1"/>
    <col min="15" max="20" width="12.7964601769912" style="14"/>
    <col min="21" max="21" width="9" style="14"/>
    <col min="22" max="22" width="12.7964601769912" style="14"/>
    <col min="23" max="59" width="9" style="14"/>
    <col min="60" max="16384" width="9" style="11"/>
  </cols>
  <sheetData>
    <row r="1" s="10" customFormat="1" spans="1:59">
      <c r="A1" s="1" t="s">
        <v>24</v>
      </c>
      <c r="B1" s="7" t="s">
        <v>2</v>
      </c>
      <c r="C1" s="7" t="s">
        <v>26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</row>
    <row r="2" s="11" customFormat="1" spans="1:59">
      <c r="A2" s="1"/>
      <c r="B2" s="7"/>
      <c r="C2" s="7"/>
      <c r="D2" s="14">
        <v>5.5</v>
      </c>
      <c r="E2" s="14">
        <v>29.67</v>
      </c>
      <c r="F2" s="14">
        <v>5.47</v>
      </c>
      <c r="G2" s="20">
        <v>8.34</v>
      </c>
      <c r="H2" s="14">
        <v>0.148</v>
      </c>
      <c r="I2" s="14">
        <v>0.0076</v>
      </c>
      <c r="J2" s="15">
        <v>0.1858</v>
      </c>
      <c r="K2" s="15">
        <v>1.82448</v>
      </c>
      <c r="L2" s="14">
        <v>0.2</v>
      </c>
      <c r="M2" s="14">
        <v>19.4736842105263</v>
      </c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</row>
    <row r="3" s="11" customFormat="1" spans="1:59">
      <c r="A3" s="1">
        <v>4962</v>
      </c>
      <c r="B3" s="7">
        <v>119</v>
      </c>
      <c r="C3" s="7">
        <v>38.25</v>
      </c>
      <c r="D3" s="14">
        <v>6.1</v>
      </c>
      <c r="E3" s="14">
        <v>30.61</v>
      </c>
      <c r="F3" s="14">
        <v>5.37</v>
      </c>
      <c r="G3" s="20">
        <v>8.32</v>
      </c>
      <c r="H3" s="14">
        <v>0.2093</v>
      </c>
      <c r="I3" s="14">
        <v>0.0189</v>
      </c>
      <c r="J3" s="15">
        <v>0.2142</v>
      </c>
      <c r="K3" s="15">
        <v>0.8688</v>
      </c>
      <c r="L3" s="14">
        <v>1</v>
      </c>
      <c r="M3" s="14">
        <v>11.0740740740741</v>
      </c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</row>
    <row r="4" s="11" customFormat="1" spans="1:59">
      <c r="A4" s="1">
        <v>5051</v>
      </c>
      <c r="B4" s="7">
        <v>119.25</v>
      </c>
      <c r="C4" s="7">
        <v>38.25</v>
      </c>
      <c r="D4" s="14">
        <v>5.5</v>
      </c>
      <c r="E4" s="14">
        <v>29.69</v>
      </c>
      <c r="F4" s="14">
        <v>9</v>
      </c>
      <c r="G4" s="14">
        <v>8.37</v>
      </c>
      <c r="H4" s="14">
        <v>0.2027</v>
      </c>
      <c r="I4" s="14">
        <v>0.0182</v>
      </c>
      <c r="J4" s="15">
        <v>0.1591</v>
      </c>
      <c r="K4" s="15">
        <v>1.56384</v>
      </c>
      <c r="L4" s="14">
        <v>0.5</v>
      </c>
      <c r="M4" s="14">
        <v>11.1373626373626</v>
      </c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</row>
    <row r="5" s="11" customFormat="1" spans="1:59">
      <c r="A5" s="1">
        <v>5083</v>
      </c>
      <c r="B5" s="7">
        <v>119.25</v>
      </c>
      <c r="C5" s="7">
        <v>38</v>
      </c>
      <c r="D5" s="14">
        <v>5.9</v>
      </c>
      <c r="E5" s="14">
        <v>29.84</v>
      </c>
      <c r="F5" s="14">
        <v>6.25</v>
      </c>
      <c r="G5" s="21">
        <v>8.43</v>
      </c>
      <c r="H5" s="14">
        <v>0.2621</v>
      </c>
      <c r="I5" s="14">
        <v>0.0103</v>
      </c>
      <c r="J5" s="15">
        <v>0.5369</v>
      </c>
      <c r="K5" s="15">
        <v>0.99912</v>
      </c>
      <c r="L5" s="14">
        <v>1</v>
      </c>
      <c r="M5" s="14">
        <v>25.4466019417476</v>
      </c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</row>
    <row r="6" s="11" customFormat="1" spans="1:59">
      <c r="A6" s="1">
        <v>5094</v>
      </c>
      <c r="B6" s="7">
        <v>119.5</v>
      </c>
      <c r="C6" s="7">
        <v>38</v>
      </c>
      <c r="D6" s="14">
        <v>7</v>
      </c>
      <c r="E6" s="14">
        <v>32.22</v>
      </c>
      <c r="F6" s="14">
        <v>8.58</v>
      </c>
      <c r="G6" s="21">
        <v>8.3</v>
      </c>
      <c r="H6" s="14">
        <v>0.0753</v>
      </c>
      <c r="I6" s="14">
        <v>0.0069</v>
      </c>
      <c r="J6" s="15">
        <v>0.2235</v>
      </c>
      <c r="K6" s="15">
        <v>0.78192</v>
      </c>
      <c r="L6" s="14">
        <v>1</v>
      </c>
      <c r="M6" s="14">
        <v>10.9130434782609</v>
      </c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</row>
    <row r="7" s="11" customFormat="1" spans="1:59">
      <c r="A7" s="1">
        <v>5151</v>
      </c>
      <c r="B7" s="7">
        <v>119.75</v>
      </c>
      <c r="C7" s="7">
        <v>38.25</v>
      </c>
      <c r="D7" s="14">
        <v>6.8</v>
      </c>
      <c r="E7" s="14">
        <v>30.62</v>
      </c>
      <c r="F7" s="14">
        <v>5.09</v>
      </c>
      <c r="G7" s="21">
        <v>8.26</v>
      </c>
      <c r="H7" s="14">
        <v>0.1277</v>
      </c>
      <c r="I7" s="14">
        <v>0.007</v>
      </c>
      <c r="J7" s="15">
        <v>0.2423</v>
      </c>
      <c r="K7" s="15">
        <v>0.95568</v>
      </c>
      <c r="L7" s="14">
        <v>2</v>
      </c>
      <c r="M7" s="14">
        <v>18.2428571428571</v>
      </c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</row>
    <row r="8" s="11" customFormat="1" spans="1:59">
      <c r="A8" s="1">
        <v>5183</v>
      </c>
      <c r="B8" s="7">
        <v>119.75</v>
      </c>
      <c r="C8" s="7">
        <v>38</v>
      </c>
      <c r="D8" s="14">
        <v>6.7</v>
      </c>
      <c r="E8" s="14">
        <v>31.69</v>
      </c>
      <c r="F8" s="14">
        <v>4.45</v>
      </c>
      <c r="G8" s="20">
        <v>8.21</v>
      </c>
      <c r="H8" s="14">
        <v>0.1007</v>
      </c>
      <c r="I8" s="14">
        <v>0.01</v>
      </c>
      <c r="J8" s="15">
        <v>0.197</v>
      </c>
      <c r="K8" s="15">
        <v>0.8688</v>
      </c>
      <c r="L8" s="14">
        <v>2</v>
      </c>
      <c r="M8" s="14">
        <v>10.07</v>
      </c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</row>
    <row r="9" s="11" customFormat="1" spans="1:59">
      <c r="A9" s="1">
        <v>5194</v>
      </c>
      <c r="B9" s="7">
        <v>120</v>
      </c>
      <c r="C9" s="7">
        <v>38</v>
      </c>
      <c r="D9" s="14">
        <v>8.4</v>
      </c>
      <c r="E9" s="14">
        <v>32.65</v>
      </c>
      <c r="F9" s="14">
        <v>4.45</v>
      </c>
      <c r="G9" s="21">
        <v>8.19</v>
      </c>
      <c r="H9" s="14">
        <v>0.075</v>
      </c>
      <c r="I9" s="14">
        <v>0.01</v>
      </c>
      <c r="J9" s="15">
        <v>0.2812</v>
      </c>
      <c r="K9" s="15">
        <v>0.78192</v>
      </c>
      <c r="L9" s="14">
        <v>1.5</v>
      </c>
      <c r="M9" s="14">
        <v>7.5</v>
      </c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</row>
    <row r="10" s="11" customFormat="1" spans="1:59">
      <c r="A10" s="1">
        <v>5251</v>
      </c>
      <c r="B10" s="7">
        <v>120.25</v>
      </c>
      <c r="C10" s="7">
        <v>38.25</v>
      </c>
      <c r="D10" s="14">
        <v>8.6</v>
      </c>
      <c r="E10" s="14">
        <v>32.68</v>
      </c>
      <c r="F10" s="14">
        <v>4.36</v>
      </c>
      <c r="G10" s="21">
        <v>8.31</v>
      </c>
      <c r="H10" s="14">
        <v>0.062</v>
      </c>
      <c r="I10" s="14">
        <v>0.01</v>
      </c>
      <c r="J10" s="15">
        <v>0.0534</v>
      </c>
      <c r="K10" s="15">
        <v>0.95568</v>
      </c>
      <c r="L10" s="14">
        <v>1.5</v>
      </c>
      <c r="M10" s="14">
        <v>6.2</v>
      </c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</row>
    <row r="11" s="11" customFormat="1" spans="1:59">
      <c r="A11" s="1">
        <v>5262</v>
      </c>
      <c r="B11" s="7">
        <v>120.5</v>
      </c>
      <c r="C11" s="7">
        <v>38.25</v>
      </c>
      <c r="D11" s="14">
        <v>6.5</v>
      </c>
      <c r="E11" s="14">
        <v>31.98</v>
      </c>
      <c r="F11" s="14">
        <v>4.86</v>
      </c>
      <c r="G11" s="14">
        <v>7.95</v>
      </c>
      <c r="H11" s="14">
        <v>0.1059</v>
      </c>
      <c r="I11" s="14">
        <v>0.01</v>
      </c>
      <c r="J11" s="15">
        <v>0</v>
      </c>
      <c r="K11" s="15">
        <v>1.04256</v>
      </c>
      <c r="L11" s="14">
        <v>1.5</v>
      </c>
      <c r="M11" s="14">
        <v>10.59</v>
      </c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</row>
    <row r="12" s="11" customFormat="1" spans="1:59">
      <c r="A12" s="1">
        <v>5283</v>
      </c>
      <c r="B12" s="7">
        <v>120.25</v>
      </c>
      <c r="C12" s="7">
        <v>38</v>
      </c>
      <c r="D12" s="14">
        <v>6.8</v>
      </c>
      <c r="E12" s="14">
        <v>32.26</v>
      </c>
      <c r="F12" s="14">
        <v>7.27</v>
      </c>
      <c r="G12" s="14">
        <v>8.21</v>
      </c>
      <c r="H12" s="14">
        <v>0.075</v>
      </c>
      <c r="I12" s="14">
        <v>0.01</v>
      </c>
      <c r="J12" s="15">
        <v>0.1384</v>
      </c>
      <c r="K12" s="15">
        <v>0.608159999999999</v>
      </c>
      <c r="L12" s="14">
        <v>0.5</v>
      </c>
      <c r="M12" s="14">
        <v>7.5</v>
      </c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</row>
    <row r="13" s="11" customFormat="1" spans="1:59">
      <c r="A13" s="1">
        <v>5294</v>
      </c>
      <c r="B13" s="7">
        <v>120.5</v>
      </c>
      <c r="C13" s="7">
        <v>38</v>
      </c>
      <c r="D13" s="14">
        <v>3.6</v>
      </c>
      <c r="E13" s="14">
        <v>27.24</v>
      </c>
      <c r="F13" s="14">
        <v>9.72</v>
      </c>
      <c r="G13" s="14">
        <v>8.37</v>
      </c>
      <c r="H13" s="14">
        <v>0.267</v>
      </c>
      <c r="I13" s="14">
        <v>0.01</v>
      </c>
      <c r="J13" s="15">
        <v>0.3181</v>
      </c>
      <c r="K13" s="15">
        <v>1.21632</v>
      </c>
      <c r="L13" s="14">
        <v>0.1</v>
      </c>
      <c r="M13" s="14">
        <v>26.7</v>
      </c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</row>
    <row r="14" s="11" customFormat="1" spans="1:59">
      <c r="A14" s="1">
        <v>6094</v>
      </c>
      <c r="B14" s="7">
        <v>119</v>
      </c>
      <c r="C14" s="7">
        <v>37.5</v>
      </c>
      <c r="D14" s="14">
        <v>4.9</v>
      </c>
      <c r="E14" s="14">
        <v>27.63</v>
      </c>
      <c r="F14" s="14">
        <v>7.72</v>
      </c>
      <c r="G14" s="14">
        <v>8.38</v>
      </c>
      <c r="H14" s="14">
        <v>0.2071</v>
      </c>
      <c r="I14" s="14">
        <v>0.01</v>
      </c>
      <c r="J14" s="15">
        <v>0.1848</v>
      </c>
      <c r="K14" s="15">
        <v>1.56384</v>
      </c>
      <c r="L14" s="14">
        <v>0.1</v>
      </c>
      <c r="M14" s="14">
        <v>20.71</v>
      </c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</row>
    <row r="15" s="11" customFormat="1" spans="1:59">
      <c r="A15" s="1">
        <v>6151</v>
      </c>
      <c r="B15" s="7">
        <v>119.25</v>
      </c>
      <c r="C15" s="7">
        <v>37.75</v>
      </c>
      <c r="D15" s="14">
        <v>5.5</v>
      </c>
      <c r="E15" s="14">
        <v>28.46</v>
      </c>
      <c r="F15" s="14">
        <v>5.61</v>
      </c>
      <c r="G15" s="14">
        <v>8.42</v>
      </c>
      <c r="H15" s="14">
        <v>0.2166</v>
      </c>
      <c r="I15" s="14">
        <v>0.01</v>
      </c>
      <c r="J15" s="15">
        <v>0.3127</v>
      </c>
      <c r="K15" s="15">
        <v>1.12944</v>
      </c>
      <c r="L15" s="14">
        <v>0.5</v>
      </c>
      <c r="M15" s="14">
        <v>21.66</v>
      </c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</row>
    <row r="16" s="11" customFormat="1" spans="1:59">
      <c r="A16" s="1">
        <v>6162</v>
      </c>
      <c r="B16" s="7">
        <v>119.5</v>
      </c>
      <c r="C16" s="7">
        <v>37.75</v>
      </c>
      <c r="D16" s="14">
        <v>3.2</v>
      </c>
      <c r="E16" s="14">
        <v>27.5</v>
      </c>
      <c r="F16" s="14">
        <v>9.24</v>
      </c>
      <c r="G16" s="14">
        <v>8.24</v>
      </c>
      <c r="H16" s="14">
        <v>0.5412</v>
      </c>
      <c r="I16" s="14">
        <v>0.01</v>
      </c>
      <c r="J16" s="15">
        <v>0.336</v>
      </c>
      <c r="K16" s="15">
        <v>1.65072</v>
      </c>
      <c r="L16" s="14">
        <v>0.1</v>
      </c>
      <c r="M16" s="14">
        <v>54.12</v>
      </c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</row>
    <row r="17" s="11" customFormat="1" spans="1:59">
      <c r="A17" s="1">
        <v>6183</v>
      </c>
      <c r="B17" s="7">
        <v>119.25</v>
      </c>
      <c r="C17" s="7">
        <v>37.5</v>
      </c>
      <c r="D17" s="14">
        <v>4.9</v>
      </c>
      <c r="E17" s="14">
        <v>27.71</v>
      </c>
      <c r="F17" s="14">
        <v>9.5</v>
      </c>
      <c r="G17" s="14">
        <v>8.27</v>
      </c>
      <c r="H17" s="14">
        <v>0.1539</v>
      </c>
      <c r="I17" s="14">
        <v>0.01</v>
      </c>
      <c r="J17" s="15">
        <v>0.1565</v>
      </c>
      <c r="K17" s="15">
        <v>1.21632</v>
      </c>
      <c r="L17" s="14">
        <v>0.1</v>
      </c>
      <c r="M17" s="14">
        <v>15.39</v>
      </c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</row>
    <row r="18" s="11" customFormat="1" spans="1:59">
      <c r="A18" s="1">
        <v>6194</v>
      </c>
      <c r="B18" s="7">
        <v>119.5</v>
      </c>
      <c r="C18" s="7">
        <v>37.5</v>
      </c>
      <c r="D18" s="14">
        <v>6.4</v>
      </c>
      <c r="E18" s="14">
        <v>29.88</v>
      </c>
      <c r="F18" s="14">
        <v>5.25</v>
      </c>
      <c r="G18" s="14">
        <v>8.4</v>
      </c>
      <c r="H18" s="14">
        <v>0.1717</v>
      </c>
      <c r="I18" s="14">
        <v>0.01</v>
      </c>
      <c r="J18" s="15">
        <v>0.1571</v>
      </c>
      <c r="K18" s="15">
        <v>1.04256</v>
      </c>
      <c r="L18" s="14">
        <v>1.5</v>
      </c>
      <c r="M18" s="14">
        <v>17.17</v>
      </c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</row>
    <row r="19" s="11" customFormat="1" spans="1:59">
      <c r="A19" s="1">
        <v>6251</v>
      </c>
      <c r="B19" s="7">
        <v>119.75</v>
      </c>
      <c r="C19" s="7">
        <v>37.75</v>
      </c>
      <c r="D19" s="14">
        <v>5.9</v>
      </c>
      <c r="E19" s="14">
        <v>30.65</v>
      </c>
      <c r="F19" s="14">
        <v>6.71</v>
      </c>
      <c r="G19" s="14">
        <v>8.15</v>
      </c>
      <c r="H19" s="14">
        <v>0.1226</v>
      </c>
      <c r="I19" s="14">
        <v>0.01</v>
      </c>
      <c r="J19" s="15">
        <v>0.1364</v>
      </c>
      <c r="K19" s="15">
        <v>0.695040000000001</v>
      </c>
      <c r="L19" s="14">
        <v>0.5</v>
      </c>
      <c r="M19" s="14">
        <v>12.26</v>
      </c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</row>
    <row r="20" s="11" customFormat="1" spans="1:59">
      <c r="A20" s="1">
        <v>6262</v>
      </c>
      <c r="B20" s="7">
        <v>120</v>
      </c>
      <c r="C20" s="7">
        <v>37.75</v>
      </c>
      <c r="D20" s="14">
        <v>5.2</v>
      </c>
      <c r="E20" s="14">
        <v>28.18</v>
      </c>
      <c r="F20" s="14">
        <v>10.06</v>
      </c>
      <c r="G20" s="14">
        <v>8.43</v>
      </c>
      <c r="H20" s="14">
        <v>0.148</v>
      </c>
      <c r="I20" s="14">
        <v>0.01</v>
      </c>
      <c r="J20" s="15">
        <v>0.034</v>
      </c>
      <c r="K20" s="15">
        <v>1.17288</v>
      </c>
      <c r="L20" s="14">
        <v>1</v>
      </c>
      <c r="M20" s="14">
        <v>14.8</v>
      </c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</row>
    <row r="21" s="11" customFormat="1" spans="1:59">
      <c r="A21" s="1">
        <v>6283</v>
      </c>
      <c r="B21" s="7">
        <v>119.75</v>
      </c>
      <c r="C21" s="7">
        <v>37.5</v>
      </c>
      <c r="D21" s="14">
        <v>5.9</v>
      </c>
      <c r="E21" s="14">
        <v>29.42</v>
      </c>
      <c r="F21" s="14">
        <v>9.68</v>
      </c>
      <c r="G21" s="14">
        <v>8.43</v>
      </c>
      <c r="H21" s="14">
        <v>0.1444</v>
      </c>
      <c r="I21" s="14">
        <v>0.01</v>
      </c>
      <c r="J21" s="15">
        <v>0.1084</v>
      </c>
      <c r="K21" s="15">
        <v>1.82448</v>
      </c>
      <c r="L21" s="14">
        <v>0.5</v>
      </c>
      <c r="M21" s="14">
        <v>14.44</v>
      </c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</row>
    <row r="22" s="11" customFormat="1" spans="1:59">
      <c r="A22" s="1">
        <v>6294</v>
      </c>
      <c r="B22" s="7">
        <v>120</v>
      </c>
      <c r="C22" s="7">
        <v>37.5</v>
      </c>
      <c r="D22" s="14">
        <v>5.8</v>
      </c>
      <c r="E22" s="14">
        <v>31.76</v>
      </c>
      <c r="F22" s="14">
        <v>8.99</v>
      </c>
      <c r="G22" s="14">
        <v>8.08</v>
      </c>
      <c r="H22" s="14">
        <v>0.1317</v>
      </c>
      <c r="I22" s="14">
        <v>0.01</v>
      </c>
      <c r="J22" s="15">
        <v>0.3528</v>
      </c>
      <c r="K22" s="15">
        <v>0.608159999999999</v>
      </c>
      <c r="L22" s="14">
        <v>0.5</v>
      </c>
      <c r="M22" s="14">
        <v>13.17</v>
      </c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</row>
    <row r="23" s="11" customFormat="1" spans="1:59">
      <c r="A23" s="1">
        <v>6334</v>
      </c>
      <c r="B23" s="7">
        <v>120.5</v>
      </c>
      <c r="C23" s="7">
        <v>37.8333</v>
      </c>
      <c r="D23" s="14">
        <v>5.9</v>
      </c>
      <c r="E23" s="14">
        <v>31.27</v>
      </c>
      <c r="F23" s="14">
        <v>6.38</v>
      </c>
      <c r="G23" s="14">
        <v>8.25</v>
      </c>
      <c r="H23" s="14">
        <v>0.1255</v>
      </c>
      <c r="I23" s="14">
        <v>0.01</v>
      </c>
      <c r="J23" s="15">
        <v>0.239</v>
      </c>
      <c r="K23" s="15">
        <v>0.8688</v>
      </c>
      <c r="L23" s="14">
        <v>0.5</v>
      </c>
      <c r="M23" s="14">
        <v>12.55</v>
      </c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</row>
    <row r="24" s="11" customFormat="1" spans="1:59">
      <c r="A24" s="1">
        <v>6351</v>
      </c>
      <c r="B24" s="7">
        <v>120.25</v>
      </c>
      <c r="C24" s="7">
        <v>37.75</v>
      </c>
      <c r="D24" s="14">
        <v>5.7</v>
      </c>
      <c r="E24" s="14">
        <v>30.18</v>
      </c>
      <c r="F24" s="14">
        <v>6.45</v>
      </c>
      <c r="G24" s="14">
        <v>8.43</v>
      </c>
      <c r="H24" s="14">
        <v>0.1374</v>
      </c>
      <c r="I24" s="14">
        <v>0.01</v>
      </c>
      <c r="J24" s="15">
        <v>0.2151</v>
      </c>
      <c r="K24" s="15">
        <v>1.21632</v>
      </c>
      <c r="L24" s="14">
        <v>0.5</v>
      </c>
      <c r="M24" s="14">
        <v>13.74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</row>
    <row r="25" s="11" customFormat="1" spans="1:59">
      <c r="A25" s="1">
        <v>6372</v>
      </c>
      <c r="B25" s="7">
        <v>120.16</v>
      </c>
      <c r="C25" s="7">
        <v>37.5833</v>
      </c>
      <c r="D25" s="14">
        <v>4</v>
      </c>
      <c r="E25" s="14">
        <v>25.78</v>
      </c>
      <c r="F25" s="14">
        <v>9.88</v>
      </c>
      <c r="G25" s="14">
        <v>8.43</v>
      </c>
      <c r="H25" s="14">
        <v>0.4083</v>
      </c>
      <c r="I25" s="14">
        <v>0.01</v>
      </c>
      <c r="J25" s="15">
        <v>0.4116</v>
      </c>
      <c r="K25" s="15">
        <v>2.25888</v>
      </c>
      <c r="L25" s="14">
        <v>0.2</v>
      </c>
      <c r="M25" s="14">
        <v>40.83</v>
      </c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</row>
    <row r="26" s="11" customFormat="1" spans="1:59">
      <c r="A26" s="1">
        <v>7213</v>
      </c>
      <c r="B26" s="7">
        <v>119.08</v>
      </c>
      <c r="C26" s="7">
        <v>37.3333</v>
      </c>
      <c r="D26" s="14">
        <v>3.6</v>
      </c>
      <c r="E26" s="14">
        <v>26.35</v>
      </c>
      <c r="F26" s="14">
        <v>9.91</v>
      </c>
      <c r="G26" s="14">
        <v>8.36</v>
      </c>
      <c r="H26" s="14">
        <v>0.2538</v>
      </c>
      <c r="I26" s="14">
        <v>0.01</v>
      </c>
      <c r="J26" s="15">
        <v>0.1659</v>
      </c>
      <c r="K26" s="15">
        <v>1.56384</v>
      </c>
      <c r="L26" s="14">
        <v>1</v>
      </c>
      <c r="M26" s="14">
        <v>25.38</v>
      </c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</row>
    <row r="27" s="11" customFormat="1" spans="1:59">
      <c r="A27" s="1">
        <v>7251</v>
      </c>
      <c r="B27" s="7">
        <v>119.25</v>
      </c>
      <c r="C27" s="7">
        <v>37.25</v>
      </c>
      <c r="D27" s="14">
        <v>4.3</v>
      </c>
      <c r="E27" s="14">
        <v>26.92</v>
      </c>
      <c r="F27" s="14">
        <v>10.07</v>
      </c>
      <c r="G27" s="14">
        <v>8.44</v>
      </c>
      <c r="H27" s="14">
        <v>0.1975</v>
      </c>
      <c r="I27" s="14">
        <v>0.01</v>
      </c>
      <c r="J27" s="15">
        <v>0.1741</v>
      </c>
      <c r="K27" s="15">
        <v>1.65072</v>
      </c>
      <c r="L27" s="14">
        <v>1.5</v>
      </c>
      <c r="M27" s="14">
        <v>19.75</v>
      </c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</row>
    <row r="28" s="11" customFormat="1" spans="1:59">
      <c r="A28" s="1">
        <v>7262</v>
      </c>
      <c r="B28" s="7">
        <v>119.5</v>
      </c>
      <c r="C28" s="7">
        <v>37.25</v>
      </c>
      <c r="D28" s="14">
        <v>3.4</v>
      </c>
      <c r="E28" s="14">
        <v>27.56</v>
      </c>
      <c r="F28" s="14">
        <v>10.85</v>
      </c>
      <c r="G28" s="14">
        <v>8.27</v>
      </c>
      <c r="H28" s="14">
        <v>0.1677</v>
      </c>
      <c r="I28" s="14">
        <v>0.01</v>
      </c>
      <c r="J28" s="15">
        <v>0.0577</v>
      </c>
      <c r="K28" s="15">
        <v>1.56384</v>
      </c>
      <c r="L28" s="14">
        <v>0.5</v>
      </c>
      <c r="M28" s="14">
        <v>16.77</v>
      </c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</row>
    <row r="29" s="11" customFormat="1" spans="1:59">
      <c r="A29" s="1">
        <v>7351</v>
      </c>
      <c r="B29" s="7">
        <v>119.75</v>
      </c>
      <c r="C29" s="7">
        <v>37.25</v>
      </c>
      <c r="D29" s="14">
        <v>5.7</v>
      </c>
      <c r="E29" s="14">
        <v>29.45</v>
      </c>
      <c r="F29" s="14">
        <v>5.95</v>
      </c>
      <c r="G29" s="14">
        <v>8.21</v>
      </c>
      <c r="H29" s="14">
        <v>0.1357</v>
      </c>
      <c r="I29" s="14">
        <v>0.01</v>
      </c>
      <c r="J29" s="15">
        <v>0.2115</v>
      </c>
      <c r="K29" s="15"/>
      <c r="L29" s="14">
        <v>0.1</v>
      </c>
      <c r="M29" s="14">
        <v>13.57</v>
      </c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</row>
    <row r="30" s="11" customFormat="1" spans="1:59">
      <c r="A30" s="1" t="s">
        <v>13</v>
      </c>
      <c r="B30" s="7">
        <v>119.08</v>
      </c>
      <c r="C30" s="7">
        <v>38.1</v>
      </c>
      <c r="D30" s="14"/>
      <c r="E30" s="14"/>
      <c r="F30" s="14"/>
      <c r="G30" s="14"/>
      <c r="H30" s="14">
        <v>0.3696</v>
      </c>
      <c r="I30" s="14" t="s">
        <v>37</v>
      </c>
      <c r="J30" s="15">
        <v>0.2684</v>
      </c>
      <c r="K30" s="15"/>
      <c r="L30" s="14"/>
      <c r="M30" s="14">
        <v>24.476821192053</v>
      </c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</row>
    <row r="31" s="11" customFormat="1" spans="1:59">
      <c r="A31" s="1" t="s">
        <v>27</v>
      </c>
      <c r="B31" s="7">
        <v>119.3567</v>
      </c>
      <c r="C31" s="7">
        <v>37.7971</v>
      </c>
      <c r="D31" s="14">
        <v>3.9</v>
      </c>
      <c r="E31" s="14">
        <v>27.9</v>
      </c>
      <c r="F31" s="14">
        <v>10.08</v>
      </c>
      <c r="G31" s="14">
        <v>8.39</v>
      </c>
      <c r="H31" s="14">
        <v>0.1951</v>
      </c>
      <c r="I31" s="14">
        <v>0.01</v>
      </c>
      <c r="J31" s="15">
        <v>0.0664</v>
      </c>
      <c r="K31" s="15">
        <v>1.56384</v>
      </c>
      <c r="L31" s="14">
        <v>0.5</v>
      </c>
      <c r="M31" s="14">
        <v>19.51</v>
      </c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</row>
    <row r="32" s="11" customFormat="1" spans="1:59">
      <c r="A32" s="1" t="s">
        <v>28</v>
      </c>
      <c r="B32" s="7">
        <v>119.8696</v>
      </c>
      <c r="C32" s="7">
        <v>37.27693</v>
      </c>
      <c r="D32" s="14">
        <v>5.5</v>
      </c>
      <c r="E32" s="14">
        <v>29.8</v>
      </c>
      <c r="F32" s="14">
        <v>8.11</v>
      </c>
      <c r="G32" s="14">
        <v>8.43</v>
      </c>
      <c r="H32" s="14">
        <v>0.134</v>
      </c>
      <c r="I32" s="14">
        <v>0.01</v>
      </c>
      <c r="J32" s="15">
        <v>0.1225</v>
      </c>
      <c r="K32" s="15">
        <v>1.3032</v>
      </c>
      <c r="L32" s="14">
        <v>0.5</v>
      </c>
      <c r="M32" s="14">
        <v>13.4</v>
      </c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</row>
    <row r="33" s="11" customFormat="1" spans="1:59">
      <c r="A33" s="1" t="s">
        <v>29</v>
      </c>
      <c r="B33" s="7">
        <v>119.808</v>
      </c>
      <c r="C33" s="7">
        <v>37.35963</v>
      </c>
      <c r="D33" s="14"/>
      <c r="E33" s="14"/>
      <c r="F33" s="14"/>
      <c r="G33" s="14"/>
      <c r="H33" s="14">
        <v>0.3318</v>
      </c>
      <c r="I33" s="14" t="s">
        <v>38</v>
      </c>
      <c r="J33" s="15">
        <v>0.2068</v>
      </c>
      <c r="K33" s="15"/>
      <c r="L33" s="14"/>
      <c r="M33" s="14">
        <v>23.7</v>
      </c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</row>
    <row r="34" s="11" customFormat="1" spans="1:59">
      <c r="A34" s="1" t="s">
        <v>30</v>
      </c>
      <c r="B34" s="7">
        <v>119.3421</v>
      </c>
      <c r="C34" s="7">
        <v>37.66183</v>
      </c>
      <c r="D34" s="14"/>
      <c r="E34" s="14"/>
      <c r="F34" s="14"/>
      <c r="G34" s="14"/>
      <c r="H34" s="14">
        <v>0.2772</v>
      </c>
      <c r="I34" s="14" t="s">
        <v>39</v>
      </c>
      <c r="J34" s="15">
        <v>0.3984</v>
      </c>
      <c r="K34" s="15"/>
      <c r="L34" s="14"/>
      <c r="M34" s="14">
        <v>22.7213114754098</v>
      </c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</row>
    <row r="35" s="11" customFormat="1" spans="1:59">
      <c r="A35" s="1" t="s">
        <v>31</v>
      </c>
      <c r="B35" s="7">
        <v>119.1581</v>
      </c>
      <c r="C35" s="7">
        <v>37.60694</v>
      </c>
      <c r="D35" s="14"/>
      <c r="E35" s="14"/>
      <c r="F35" s="14"/>
      <c r="G35" s="14"/>
      <c r="H35" s="14">
        <v>0.2037</v>
      </c>
      <c r="I35" s="14" t="s">
        <v>40</v>
      </c>
      <c r="J35" s="15">
        <v>0.3546</v>
      </c>
      <c r="K35" s="15"/>
      <c r="L35" s="14"/>
      <c r="M35" s="14">
        <v>12.8924050632911</v>
      </c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</row>
    <row r="36" s="11" customFormat="1" spans="1:59">
      <c r="A36" s="1" t="s">
        <v>32</v>
      </c>
      <c r="B36" s="7">
        <v>119.0663</v>
      </c>
      <c r="C36" s="7">
        <v>37.6026</v>
      </c>
      <c r="D36" s="14">
        <v>3</v>
      </c>
      <c r="E36" s="14">
        <v>27.47</v>
      </c>
      <c r="F36" s="14">
        <v>9.09</v>
      </c>
      <c r="G36" s="14">
        <v>8.34</v>
      </c>
      <c r="H36" s="14">
        <v>0.1696</v>
      </c>
      <c r="I36" s="14">
        <v>0.01</v>
      </c>
      <c r="J36" s="15">
        <v>0.2013</v>
      </c>
      <c r="K36" s="15">
        <v>1.56384</v>
      </c>
      <c r="L36" s="14">
        <v>1.5</v>
      </c>
      <c r="M36" s="14">
        <v>16.96</v>
      </c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</row>
    <row r="37" s="11" customFormat="1" spans="1:59">
      <c r="A37" s="1" t="s">
        <v>33</v>
      </c>
      <c r="B37" s="7">
        <v>119.4436</v>
      </c>
      <c r="C37" s="7">
        <v>37.18597</v>
      </c>
      <c r="D37" s="14">
        <v>3.2</v>
      </c>
      <c r="E37" s="14">
        <v>27.53</v>
      </c>
      <c r="F37" s="14">
        <v>10.2</v>
      </c>
      <c r="G37" s="14">
        <v>8.36</v>
      </c>
      <c r="H37" s="14">
        <v>0.2457</v>
      </c>
      <c r="I37" s="14">
        <v>0.01</v>
      </c>
      <c r="J37" s="15">
        <v>0.2477</v>
      </c>
      <c r="K37" s="15">
        <v>1.7376</v>
      </c>
      <c r="L37" s="14">
        <v>1.5</v>
      </c>
      <c r="M37" s="14">
        <v>24.57</v>
      </c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</row>
    <row r="38" s="11" customFormat="1" spans="1:59">
      <c r="A38" s="1" t="s">
        <v>34</v>
      </c>
      <c r="B38" s="7">
        <v>119.3486</v>
      </c>
      <c r="C38" s="7">
        <v>37.18524</v>
      </c>
      <c r="D38" s="14">
        <v>4.4</v>
      </c>
      <c r="E38" s="14">
        <v>27.56</v>
      </c>
      <c r="F38" s="14">
        <v>10.45</v>
      </c>
      <c r="G38" s="14">
        <v>8.29</v>
      </c>
      <c r="H38" s="14">
        <v>0.2136</v>
      </c>
      <c r="I38" s="14">
        <v>0.01</v>
      </c>
      <c r="J38" s="15">
        <v>0.2394</v>
      </c>
      <c r="K38" s="15">
        <v>1.99824</v>
      </c>
      <c r="L38" s="14">
        <v>1.5</v>
      </c>
      <c r="M38" s="14">
        <v>21.36</v>
      </c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</row>
    <row r="39" s="11" customFormat="1" ht="13.5" customHeight="1" spans="1:59">
      <c r="A39" s="1" t="s">
        <v>35</v>
      </c>
      <c r="B39" s="7">
        <v>119.5872</v>
      </c>
      <c r="C39" s="7">
        <v>37.18057</v>
      </c>
      <c r="D39" s="14">
        <v>4.2</v>
      </c>
      <c r="E39" s="14">
        <v>27.64</v>
      </c>
      <c r="F39" s="14">
        <v>9.25</v>
      </c>
      <c r="G39" s="14">
        <v>8.38</v>
      </c>
      <c r="H39" s="14">
        <v>0.232</v>
      </c>
      <c r="I39" s="14">
        <v>0.01</v>
      </c>
      <c r="J39" s="15">
        <v>0.233</v>
      </c>
      <c r="K39" s="15">
        <v>1.99824</v>
      </c>
      <c r="L39" s="14">
        <v>1</v>
      </c>
      <c r="M39" s="14">
        <v>23.2</v>
      </c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</row>
    <row r="40" s="11" customFormat="1" spans="1:59">
      <c r="A40" s="1" t="s">
        <v>36</v>
      </c>
      <c r="B40" s="7">
        <v>119.7368</v>
      </c>
      <c r="C40" s="7">
        <v>37.17816</v>
      </c>
      <c r="D40" s="15">
        <v>5.6</v>
      </c>
      <c r="E40" s="15">
        <v>29.74</v>
      </c>
      <c r="F40" s="15">
        <v>5.02</v>
      </c>
      <c r="G40" s="14">
        <v>8.36</v>
      </c>
      <c r="H40" s="14">
        <v>0.2287</v>
      </c>
      <c r="I40" s="14">
        <v>0.0134</v>
      </c>
      <c r="J40" s="14">
        <v>0.206</v>
      </c>
      <c r="K40" s="17">
        <f>AVERAGE(K2:K39)</f>
        <v>1.29266909090909</v>
      </c>
      <c r="L40" s="6">
        <f>AVERAGE(L2:L39)</f>
        <v>0.835294117647059</v>
      </c>
      <c r="M40" s="14">
        <v>17.0671641791045</v>
      </c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</row>
    <row r="41" s="11" customFormat="1" spans="4:59">
      <c r="D41" s="15">
        <v>6.3</v>
      </c>
      <c r="E41" s="15">
        <v>30.87</v>
      </c>
      <c r="F41" s="15">
        <v>4.9</v>
      </c>
      <c r="G41" s="14">
        <v>8.63</v>
      </c>
      <c r="H41" s="14">
        <v>0.2287</v>
      </c>
      <c r="I41" s="14">
        <v>0.0124</v>
      </c>
      <c r="J41" s="14">
        <v>0.1944</v>
      </c>
      <c r="K41" s="14"/>
      <c r="L41" s="14"/>
      <c r="M41" s="14">
        <v>18.4435483870968</v>
      </c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</row>
    <row r="42" spans="4:13">
      <c r="D42" s="15">
        <v>5.1</v>
      </c>
      <c r="E42" s="15">
        <v>29.62</v>
      </c>
      <c r="F42" s="15">
        <v>9.6</v>
      </c>
      <c r="G42" s="14">
        <v>8.38</v>
      </c>
      <c r="H42" s="14">
        <v>0.2287</v>
      </c>
      <c r="I42" s="14">
        <v>0.0059</v>
      </c>
      <c r="J42" s="14">
        <v>0.2316</v>
      </c>
      <c r="M42" s="14">
        <v>38.7627118644068</v>
      </c>
    </row>
    <row r="43" spans="4:13">
      <c r="D43" s="15">
        <v>7.2</v>
      </c>
      <c r="E43" s="15">
        <v>32.2</v>
      </c>
      <c r="F43" s="15">
        <v>7.3</v>
      </c>
      <c r="G43" s="14">
        <v>8.37</v>
      </c>
      <c r="H43" s="14">
        <v>0.0794</v>
      </c>
      <c r="I43" s="14">
        <v>0.01</v>
      </c>
      <c r="J43" s="14">
        <v>0.2413</v>
      </c>
      <c r="M43" s="14">
        <v>7.94</v>
      </c>
    </row>
    <row r="44" spans="4:13">
      <c r="D44" s="15">
        <v>6.8</v>
      </c>
      <c r="E44" s="15">
        <v>30.89</v>
      </c>
      <c r="F44" s="15">
        <v>4.81</v>
      </c>
      <c r="G44" s="14">
        <v>8.28</v>
      </c>
      <c r="H44" s="14">
        <v>0.0965</v>
      </c>
      <c r="I44" s="14">
        <v>0.0076</v>
      </c>
      <c r="J44" s="14">
        <v>0.2184</v>
      </c>
      <c r="M44" s="14">
        <v>12.6973684210526</v>
      </c>
    </row>
    <row r="45" spans="4:13">
      <c r="D45" s="15">
        <v>6.8</v>
      </c>
      <c r="E45" s="15">
        <v>31.69</v>
      </c>
      <c r="F45" s="15">
        <v>4.49</v>
      </c>
      <c r="G45" s="14">
        <v>8.27</v>
      </c>
      <c r="H45" s="14">
        <v>0.0959</v>
      </c>
      <c r="I45" s="14">
        <v>0.01</v>
      </c>
      <c r="J45" s="14">
        <v>0.202</v>
      </c>
      <c r="M45" s="14">
        <v>9.59</v>
      </c>
    </row>
    <row r="46" spans="4:13">
      <c r="D46" s="15">
        <v>8.5</v>
      </c>
      <c r="E46" s="15">
        <v>32.69</v>
      </c>
      <c r="F46" s="15">
        <v>4.04</v>
      </c>
      <c r="G46" s="14">
        <v>8.36</v>
      </c>
      <c r="H46" s="14">
        <v>0.0609</v>
      </c>
      <c r="I46" s="14">
        <v>0.01</v>
      </c>
      <c r="J46" s="14">
        <v>0.0485</v>
      </c>
      <c r="M46" s="14">
        <v>6.09</v>
      </c>
    </row>
    <row r="47" spans="4:13">
      <c r="D47" s="15">
        <v>8.8</v>
      </c>
      <c r="E47" s="15">
        <v>32.71</v>
      </c>
      <c r="F47" s="15">
        <v>4.34</v>
      </c>
      <c r="G47" s="14">
        <v>8.35</v>
      </c>
      <c r="H47" s="14">
        <v>0.069</v>
      </c>
      <c r="I47" s="14">
        <v>0.01</v>
      </c>
      <c r="J47" s="14">
        <v>0</v>
      </c>
      <c r="M47" s="14">
        <v>6.9</v>
      </c>
    </row>
    <row r="48" spans="4:13">
      <c r="D48" s="15">
        <v>6.7</v>
      </c>
      <c r="E48" s="15">
        <v>31.95</v>
      </c>
      <c r="F48" s="15">
        <v>4.31</v>
      </c>
      <c r="G48" s="14">
        <v>8.24</v>
      </c>
      <c r="H48" s="14">
        <v>0.0982</v>
      </c>
      <c r="I48" s="14">
        <v>0.01</v>
      </c>
      <c r="J48" s="14">
        <v>0.198</v>
      </c>
      <c r="M48" s="14">
        <v>9.82</v>
      </c>
    </row>
    <row r="49" spans="4:13">
      <c r="D49" s="15">
        <v>6.9</v>
      </c>
      <c r="E49" s="15">
        <v>32.33</v>
      </c>
      <c r="F49" s="15">
        <v>6.02</v>
      </c>
      <c r="G49" s="14">
        <v>8.31</v>
      </c>
      <c r="H49" s="14">
        <v>0.0624</v>
      </c>
      <c r="I49" s="14">
        <v>0.01</v>
      </c>
      <c r="J49" s="14">
        <v>0.2144</v>
      </c>
      <c r="M49" s="14">
        <v>6.24</v>
      </c>
    </row>
    <row r="50" spans="4:13">
      <c r="D50" s="15"/>
      <c r="E50" s="15"/>
      <c r="F50" s="15"/>
      <c r="H50" s="14">
        <v>0.4774</v>
      </c>
      <c r="I50" s="14" t="s">
        <v>41</v>
      </c>
      <c r="J50" s="14">
        <v>0.3108</v>
      </c>
      <c r="M50" s="14">
        <v>15.4</v>
      </c>
    </row>
    <row r="51" spans="4:13">
      <c r="D51" s="15">
        <v>5.2</v>
      </c>
      <c r="E51" s="15">
        <v>28.25</v>
      </c>
      <c r="F51" s="15">
        <v>6.19</v>
      </c>
      <c r="G51" s="14">
        <v>8.39</v>
      </c>
      <c r="H51" s="14">
        <v>0.1777</v>
      </c>
      <c r="I51" s="14">
        <v>0.01</v>
      </c>
      <c r="J51" s="14">
        <v>0.1917</v>
      </c>
      <c r="M51" s="14">
        <v>17.77</v>
      </c>
    </row>
    <row r="52" spans="4:13">
      <c r="D52" s="15"/>
      <c r="E52" s="15"/>
      <c r="F52" s="15"/>
      <c r="H52" s="14">
        <v>0.5636</v>
      </c>
      <c r="I52" s="14">
        <v>0.0296</v>
      </c>
      <c r="J52" s="14">
        <v>0.3257</v>
      </c>
      <c r="M52" s="14">
        <v>19.0405405405405</v>
      </c>
    </row>
    <row r="53" spans="4:13">
      <c r="D53" s="15">
        <v>4.4</v>
      </c>
      <c r="E53" s="15">
        <v>27.67</v>
      </c>
      <c r="F53" s="15">
        <v>9.13</v>
      </c>
      <c r="G53" s="14">
        <v>8.39</v>
      </c>
      <c r="H53" s="14">
        <v>0.1368</v>
      </c>
      <c r="I53" s="14">
        <v>0.01</v>
      </c>
      <c r="J53" s="14">
        <v>0.1605</v>
      </c>
      <c r="M53" s="14">
        <v>13.68</v>
      </c>
    </row>
    <row r="54" spans="4:13">
      <c r="D54" s="15">
        <v>5.5</v>
      </c>
      <c r="E54" s="15">
        <v>29.81</v>
      </c>
      <c r="F54" s="15">
        <v>5.55</v>
      </c>
      <c r="G54" s="14">
        <v>8.4</v>
      </c>
      <c r="H54" s="14">
        <v>0.1368</v>
      </c>
      <c r="I54" s="14">
        <v>0.01</v>
      </c>
      <c r="J54" s="14">
        <v>0.1964</v>
      </c>
      <c r="M54" s="14">
        <v>13.68</v>
      </c>
    </row>
    <row r="55" spans="4:13">
      <c r="D55" s="15">
        <v>6.3</v>
      </c>
      <c r="E55" s="15">
        <v>30.69</v>
      </c>
      <c r="F55" s="15">
        <v>6.55</v>
      </c>
      <c r="G55" s="14">
        <v>8.32</v>
      </c>
      <c r="H55" s="14">
        <v>0.1492</v>
      </c>
      <c r="I55" s="14">
        <v>0.01</v>
      </c>
      <c r="J55" s="14">
        <v>0.2886</v>
      </c>
      <c r="M55" s="14">
        <v>14.92</v>
      </c>
    </row>
    <row r="56" spans="4:13">
      <c r="D56" s="15">
        <v>5.2</v>
      </c>
      <c r="E56" s="15">
        <v>28.39</v>
      </c>
      <c r="F56" s="15">
        <v>9.85</v>
      </c>
      <c r="G56" s="14">
        <v>8.44</v>
      </c>
      <c r="H56" s="14">
        <v>0.1428</v>
      </c>
      <c r="I56" s="14">
        <v>0.01</v>
      </c>
      <c r="J56" s="14">
        <v>0.0459</v>
      </c>
      <c r="M56" s="14">
        <v>14.28</v>
      </c>
    </row>
    <row r="57" spans="4:13">
      <c r="D57" s="15">
        <v>5.5</v>
      </c>
      <c r="E57" s="15">
        <v>29.51</v>
      </c>
      <c r="F57" s="15">
        <v>9.62</v>
      </c>
      <c r="G57" s="14">
        <v>8.44</v>
      </c>
      <c r="H57" s="14">
        <v>0.1162</v>
      </c>
      <c r="I57" s="14">
        <v>0.01</v>
      </c>
      <c r="J57" s="14">
        <v>0.055</v>
      </c>
      <c r="M57" s="14">
        <v>11.62</v>
      </c>
    </row>
    <row r="58" spans="4:13">
      <c r="D58" s="15">
        <v>6.3</v>
      </c>
      <c r="E58" s="15">
        <v>31.79</v>
      </c>
      <c r="F58" s="15">
        <v>8.9</v>
      </c>
      <c r="G58" s="14">
        <v>8.24</v>
      </c>
      <c r="H58" s="14">
        <v>0.1333</v>
      </c>
      <c r="I58" s="14" t="s">
        <v>42</v>
      </c>
      <c r="J58" s="14">
        <v>0.361</v>
      </c>
      <c r="M58" s="14">
        <v>13.33</v>
      </c>
    </row>
    <row r="59" spans="4:13">
      <c r="D59" s="15">
        <v>6.1</v>
      </c>
      <c r="E59" s="15">
        <v>31.37</v>
      </c>
      <c r="F59" s="15">
        <v>6.15</v>
      </c>
      <c r="G59" s="14">
        <v>8.32</v>
      </c>
      <c r="H59" s="14">
        <v>0.1244</v>
      </c>
      <c r="I59" s="14">
        <v>0.01</v>
      </c>
      <c r="J59" s="14">
        <v>0.2153</v>
      </c>
      <c r="M59" s="14">
        <v>12.44</v>
      </c>
    </row>
    <row r="60" spans="4:13">
      <c r="D60" s="15">
        <v>5.9</v>
      </c>
      <c r="E60" s="15">
        <v>30.65</v>
      </c>
      <c r="F60" s="15">
        <v>6.57</v>
      </c>
      <c r="G60" s="14">
        <v>8.43</v>
      </c>
      <c r="H60" s="14">
        <v>0.1664</v>
      </c>
      <c r="I60" s="14">
        <v>0.01</v>
      </c>
      <c r="J60" s="14">
        <v>0.2762</v>
      </c>
      <c r="M60" s="14">
        <v>16.64</v>
      </c>
    </row>
    <row r="61" spans="4:13">
      <c r="D61" s="15"/>
      <c r="E61" s="15"/>
      <c r="F61" s="15"/>
      <c r="H61" s="14">
        <v>0.2462</v>
      </c>
      <c r="I61" s="14">
        <v>0.01</v>
      </c>
      <c r="J61" s="14">
        <v>0.2618</v>
      </c>
      <c r="M61" s="14">
        <v>24.62</v>
      </c>
    </row>
    <row r="62" spans="4:13">
      <c r="D62" s="15">
        <v>3.4</v>
      </c>
      <c r="E62" s="15">
        <v>26.41</v>
      </c>
      <c r="F62" s="15">
        <v>10.5</v>
      </c>
      <c r="G62" s="14">
        <v>8.42</v>
      </c>
      <c r="H62" s="14">
        <v>0.3127</v>
      </c>
      <c r="I62" s="14" t="s">
        <v>43</v>
      </c>
      <c r="J62" s="14">
        <v>0.4631</v>
      </c>
      <c r="M62" s="14">
        <v>13.0836820083682</v>
      </c>
    </row>
    <row r="63" spans="4:13">
      <c r="D63" s="15">
        <v>4.2</v>
      </c>
      <c r="E63" s="15">
        <v>26.96</v>
      </c>
      <c r="F63" s="15">
        <v>9.85</v>
      </c>
      <c r="G63" s="14">
        <v>8.48</v>
      </c>
      <c r="H63" s="14">
        <v>0.1223</v>
      </c>
      <c r="I63" s="14">
        <v>0.01</v>
      </c>
      <c r="J63" s="14">
        <v>0.1377</v>
      </c>
      <c r="M63" s="14">
        <v>12.23</v>
      </c>
    </row>
    <row r="64" spans="4:13">
      <c r="D64" s="15">
        <v>3.6</v>
      </c>
      <c r="E64" s="15">
        <v>27.55</v>
      </c>
      <c r="F64" s="15">
        <v>10.66</v>
      </c>
      <c r="G64" s="14">
        <v>8.33</v>
      </c>
      <c r="H64" s="14">
        <v>0.2202</v>
      </c>
      <c r="I64" s="14">
        <v>0.01</v>
      </c>
      <c r="J64" s="14">
        <v>0.0859</v>
      </c>
      <c r="M64" s="14">
        <v>22.02</v>
      </c>
    </row>
    <row r="65" spans="4:13">
      <c r="D65" s="15">
        <v>5.6</v>
      </c>
      <c r="E65" s="15">
        <v>29.33</v>
      </c>
      <c r="F65" s="15">
        <v>6.06</v>
      </c>
      <c r="G65" s="14">
        <v>8.34</v>
      </c>
      <c r="H65" s="14">
        <v>0.1911</v>
      </c>
      <c r="I65" s="14">
        <v>0.01</v>
      </c>
      <c r="J65" s="14">
        <v>0.3615</v>
      </c>
      <c r="M65" s="14">
        <v>19.11</v>
      </c>
    </row>
    <row r="66" spans="4:13">
      <c r="D66" s="15"/>
      <c r="E66" s="15"/>
      <c r="F66" s="15"/>
      <c r="H66" s="14">
        <v>0.2558</v>
      </c>
      <c r="I66" s="14" t="s">
        <v>44</v>
      </c>
      <c r="J66" s="14">
        <v>0.2708</v>
      </c>
      <c r="M66" s="14">
        <v>9.72623574144487</v>
      </c>
    </row>
    <row r="67" spans="4:13">
      <c r="D67" s="15">
        <v>3.8</v>
      </c>
      <c r="E67" s="15">
        <v>27.85</v>
      </c>
      <c r="F67" s="15">
        <v>10.62</v>
      </c>
      <c r="G67" s="14">
        <v>8.41</v>
      </c>
      <c r="H67" s="14">
        <v>0.1167</v>
      </c>
      <c r="I67" s="14">
        <v>0.01</v>
      </c>
      <c r="J67" s="14">
        <v>0</v>
      </c>
      <c r="M67" s="14">
        <v>11.67</v>
      </c>
    </row>
    <row r="68" spans="4:13">
      <c r="D68" s="15">
        <v>5.3</v>
      </c>
      <c r="E68" s="15">
        <v>29.8</v>
      </c>
      <c r="F68" s="15">
        <v>7.03</v>
      </c>
      <c r="G68" s="14">
        <v>8.44</v>
      </c>
      <c r="H68" s="14">
        <v>0.1418</v>
      </c>
      <c r="I68" s="14">
        <v>0.01</v>
      </c>
      <c r="J68" s="14">
        <v>0.1487</v>
      </c>
      <c r="M68" s="14">
        <v>14.18</v>
      </c>
    </row>
    <row r="69" spans="4:13">
      <c r="D69" s="6">
        <f>AVERAGE(D2:D68)</f>
        <v>5.5406779661017</v>
      </c>
      <c r="E69" s="6">
        <f>AVERAGE(E2:E68)</f>
        <v>29.6350847457627</v>
      </c>
      <c r="F69" s="6">
        <f>AVERAGE(F2:F68)</f>
        <v>7.49762711864407</v>
      </c>
      <c r="G69" s="6">
        <f>AVERAGE(G2:G68)</f>
        <v>8.33864406779661</v>
      </c>
      <c r="H69" s="14">
        <v>0.4312</v>
      </c>
      <c r="I69" s="14">
        <v>0.01</v>
      </c>
      <c r="J69" s="14">
        <v>0.3029</v>
      </c>
      <c r="M69" s="14">
        <v>43.12</v>
      </c>
    </row>
    <row r="70" spans="8:13">
      <c r="H70" s="14">
        <v>0.177</v>
      </c>
      <c r="I70" s="14">
        <v>0.01</v>
      </c>
      <c r="J70" s="14">
        <v>0.2286</v>
      </c>
      <c r="M70" s="14">
        <v>17.7</v>
      </c>
    </row>
    <row r="71" spans="8:13">
      <c r="H71" s="6">
        <f>AVERAGE(H2:H70)</f>
        <v>0.190349275362319</v>
      </c>
      <c r="I71" s="6">
        <f>AVERAGE(I2:I70)</f>
        <v>0.010455737704918</v>
      </c>
      <c r="J71" s="6">
        <f>AVERAGE(J2:J70)</f>
        <v>0.211372463768116</v>
      </c>
      <c r="M71" s="14"/>
    </row>
    <row r="72" spans="9:13">
      <c r="I72" s="14"/>
      <c r="M72" s="14"/>
    </row>
    <row r="73" spans="9:13">
      <c r="I73" s="14"/>
      <c r="M73" s="14"/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DP82"/>
  <sheetViews>
    <sheetView zoomScale="160" zoomScaleNormal="160" workbookViewId="0">
      <selection activeCell="D9" sqref="D9"/>
    </sheetView>
  </sheetViews>
  <sheetFormatPr defaultColWidth="9" defaultRowHeight="13.85"/>
  <cols>
    <col min="1" max="3" width="9" style="11"/>
    <col min="4" max="7" width="12.6637168141593" style="14" customWidth="1"/>
    <col min="8" max="9" width="12.6637168141593" style="15" customWidth="1"/>
    <col min="10" max="10" width="12.6637168141593" style="14" customWidth="1"/>
    <col min="11" max="11" width="9" style="14"/>
    <col min="12" max="12" width="12.6637168141593" style="13" customWidth="1"/>
    <col min="13" max="13" width="12.6637168141593" style="15" customWidth="1"/>
    <col min="15" max="35" width="9" style="14"/>
    <col min="36" max="16343" width="9" style="11"/>
    <col min="16344" max="16344" width="9" style="12"/>
    <col min="16345" max="16384" width="9" style="11"/>
  </cols>
  <sheetData>
    <row r="1" s="10" customFormat="1" spans="1:16344">
      <c r="A1" s="1" t="s">
        <v>24</v>
      </c>
      <c r="B1" s="7" t="s">
        <v>2</v>
      </c>
      <c r="C1" s="7" t="s">
        <v>26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XDP1" s="24"/>
    </row>
    <row r="2" s="11" customFormat="1" spans="1:35">
      <c r="A2" s="1"/>
      <c r="B2" s="7"/>
      <c r="C2" s="7"/>
      <c r="D2" s="14">
        <v>15.3</v>
      </c>
      <c r="E2" s="14">
        <v>30.05</v>
      </c>
      <c r="F2" s="14">
        <v>9.08</v>
      </c>
      <c r="G2" s="20">
        <v>8.24</v>
      </c>
      <c r="H2" s="15">
        <v>0.2029</v>
      </c>
      <c r="I2" s="15">
        <v>0.01</v>
      </c>
      <c r="J2" s="15">
        <v>0.0062</v>
      </c>
      <c r="K2" s="14">
        <v>0.935639999999999</v>
      </c>
      <c r="L2" s="23">
        <v>2.5</v>
      </c>
      <c r="M2" s="15">
        <v>20.29</v>
      </c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</row>
    <row r="3" s="11" customFormat="1" spans="1:35">
      <c r="A3" s="1">
        <v>4962</v>
      </c>
      <c r="B3" s="7">
        <v>119</v>
      </c>
      <c r="C3" s="7">
        <v>38.25</v>
      </c>
      <c r="D3" s="14">
        <v>15.8</v>
      </c>
      <c r="E3" s="14">
        <v>30.72</v>
      </c>
      <c r="F3" s="14">
        <v>9.25</v>
      </c>
      <c r="G3" s="20">
        <v>8.31</v>
      </c>
      <c r="H3" s="15">
        <v>0.1569</v>
      </c>
      <c r="I3" s="15">
        <v>0.005</v>
      </c>
      <c r="J3" s="15">
        <v>0</v>
      </c>
      <c r="K3" s="14">
        <v>0.69156</v>
      </c>
      <c r="L3" s="23">
        <v>2</v>
      </c>
      <c r="M3" s="15">
        <v>31.38</v>
      </c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</row>
    <row r="4" s="11" customFormat="1" spans="1:35">
      <c r="A4" s="1">
        <v>5051</v>
      </c>
      <c r="B4" s="7">
        <v>119.25</v>
      </c>
      <c r="C4" s="7">
        <v>38.25</v>
      </c>
      <c r="D4" s="14">
        <v>16.9</v>
      </c>
      <c r="E4" s="14">
        <v>29.29</v>
      </c>
      <c r="F4" s="14">
        <v>8.11</v>
      </c>
      <c r="G4" s="14">
        <v>8.34</v>
      </c>
      <c r="H4" s="15">
        <v>0.248</v>
      </c>
      <c r="I4" s="15">
        <v>0.01</v>
      </c>
      <c r="J4" s="15">
        <v>0.117</v>
      </c>
      <c r="K4" s="14">
        <v>0.854279999999999</v>
      </c>
      <c r="L4" s="23">
        <v>1.9</v>
      </c>
      <c r="M4" s="15">
        <v>24.8</v>
      </c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</row>
    <row r="5" s="11" customFormat="1" spans="1:35">
      <c r="A5" s="1">
        <v>5083</v>
      </c>
      <c r="B5" s="7">
        <v>119.25</v>
      </c>
      <c r="C5" s="7">
        <v>38</v>
      </c>
      <c r="D5" s="14">
        <v>15</v>
      </c>
      <c r="E5" s="14">
        <v>29.73</v>
      </c>
      <c r="F5" s="14">
        <v>8.9</v>
      </c>
      <c r="G5" s="21">
        <v>8.32</v>
      </c>
      <c r="H5" s="15">
        <v>0.2509</v>
      </c>
      <c r="I5" s="15">
        <v>0.01</v>
      </c>
      <c r="J5" s="15">
        <v>0.1056</v>
      </c>
      <c r="K5" s="14">
        <v>0.854279999999999</v>
      </c>
      <c r="L5" s="23">
        <v>2.5</v>
      </c>
      <c r="M5" s="15">
        <v>25.09</v>
      </c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</row>
    <row r="6" s="11" customFormat="1" spans="1:35">
      <c r="A6" s="1">
        <v>5094</v>
      </c>
      <c r="B6" s="7">
        <v>119.5</v>
      </c>
      <c r="C6" s="7">
        <v>38</v>
      </c>
      <c r="D6" s="14">
        <v>15</v>
      </c>
      <c r="E6" s="14">
        <v>33.35</v>
      </c>
      <c r="F6" s="14">
        <v>11.4</v>
      </c>
      <c r="G6" s="21">
        <v>7.74</v>
      </c>
      <c r="H6" s="15">
        <v>0.0574</v>
      </c>
      <c r="I6" s="15">
        <v>0.01</v>
      </c>
      <c r="J6" s="15">
        <v>0</v>
      </c>
      <c r="K6" s="14">
        <v>0.6102</v>
      </c>
      <c r="L6" s="23">
        <v>2</v>
      </c>
      <c r="M6" s="15">
        <v>5.74</v>
      </c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</row>
    <row r="7" s="11" customFormat="1" spans="1:35">
      <c r="A7" s="1">
        <v>5151</v>
      </c>
      <c r="B7" s="7">
        <v>119.75</v>
      </c>
      <c r="C7" s="7">
        <v>38.25</v>
      </c>
      <c r="D7" s="14">
        <v>16.01</v>
      </c>
      <c r="E7" s="14">
        <v>31.51</v>
      </c>
      <c r="F7" s="14">
        <v>9.16</v>
      </c>
      <c r="G7" s="21">
        <v>7.59</v>
      </c>
      <c r="H7" s="15">
        <v>0.0977</v>
      </c>
      <c r="I7" s="15">
        <v>0.01</v>
      </c>
      <c r="J7" s="15">
        <v>0.0124</v>
      </c>
      <c r="K7" s="14">
        <v>0.854279999999999</v>
      </c>
      <c r="L7" s="23">
        <v>3</v>
      </c>
      <c r="M7" s="15">
        <v>9.77</v>
      </c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</row>
    <row r="8" s="11" customFormat="1" spans="1:35">
      <c r="A8" s="1">
        <v>5183</v>
      </c>
      <c r="B8" s="7">
        <v>119.75</v>
      </c>
      <c r="C8" s="7">
        <v>38</v>
      </c>
      <c r="D8" s="14">
        <v>15.29</v>
      </c>
      <c r="E8" s="14">
        <v>32.99</v>
      </c>
      <c r="F8" s="14">
        <v>9.38</v>
      </c>
      <c r="G8" s="20">
        <v>7.42</v>
      </c>
      <c r="H8" s="15">
        <v>0.0469</v>
      </c>
      <c r="I8" s="15">
        <v>0.01</v>
      </c>
      <c r="J8" s="15">
        <v>0</v>
      </c>
      <c r="K8" s="14">
        <v>0.528839999999999</v>
      </c>
      <c r="L8" s="23">
        <v>2</v>
      </c>
      <c r="M8" s="15">
        <v>4.69</v>
      </c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</row>
    <row r="9" s="11" customFormat="1" spans="1:35">
      <c r="A9" s="1">
        <v>5194</v>
      </c>
      <c r="B9" s="7">
        <v>120</v>
      </c>
      <c r="C9" s="7">
        <v>38</v>
      </c>
      <c r="D9" s="14">
        <v>13.47</v>
      </c>
      <c r="E9" s="14">
        <v>33.34</v>
      </c>
      <c r="F9" s="14">
        <v>10.61</v>
      </c>
      <c r="G9" s="21">
        <v>7.62</v>
      </c>
      <c r="H9" s="15">
        <v>0.0376</v>
      </c>
      <c r="I9" s="15">
        <v>0.01</v>
      </c>
      <c r="J9" s="15">
        <v>0</v>
      </c>
      <c r="K9" s="14">
        <v>0.69156</v>
      </c>
      <c r="L9" s="23">
        <v>2.5</v>
      </c>
      <c r="M9" s="15">
        <v>3.76</v>
      </c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</row>
    <row r="10" s="11" customFormat="1" spans="1:35">
      <c r="A10" s="1">
        <v>5251</v>
      </c>
      <c r="B10" s="7">
        <v>120.25</v>
      </c>
      <c r="C10" s="7">
        <v>38.25</v>
      </c>
      <c r="D10" s="14">
        <v>12.85</v>
      </c>
      <c r="E10" s="14">
        <v>33.49</v>
      </c>
      <c r="F10" s="14">
        <v>10.62</v>
      </c>
      <c r="G10" s="21">
        <v>7.56</v>
      </c>
      <c r="H10" s="15">
        <v>0.0346</v>
      </c>
      <c r="I10" s="15">
        <v>0.01</v>
      </c>
      <c r="J10" s="15">
        <v>0</v>
      </c>
      <c r="K10" s="14">
        <v>0.6102</v>
      </c>
      <c r="L10" s="23">
        <v>2</v>
      </c>
      <c r="M10" s="15">
        <v>3.46</v>
      </c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</row>
    <row r="11" s="11" customFormat="1" spans="1:35">
      <c r="A11" s="1">
        <v>5262</v>
      </c>
      <c r="B11" s="7">
        <v>120.5</v>
      </c>
      <c r="C11" s="7">
        <v>38.25</v>
      </c>
      <c r="D11" s="14">
        <v>14.72</v>
      </c>
      <c r="E11" s="14">
        <v>32.85</v>
      </c>
      <c r="F11" s="14">
        <v>9.28</v>
      </c>
      <c r="G11" s="14">
        <v>7.37</v>
      </c>
      <c r="H11" s="15">
        <v>0.047</v>
      </c>
      <c r="I11" s="15">
        <v>0.01</v>
      </c>
      <c r="J11" s="15">
        <v>0</v>
      </c>
      <c r="K11" s="14">
        <v>0.447479999999999</v>
      </c>
      <c r="L11" s="23">
        <v>2.5</v>
      </c>
      <c r="M11" s="15">
        <v>4.7</v>
      </c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</row>
    <row r="12" s="11" customFormat="1" spans="1:35">
      <c r="A12" s="1">
        <v>5283</v>
      </c>
      <c r="B12" s="7">
        <v>120.25</v>
      </c>
      <c r="C12" s="7">
        <v>38</v>
      </c>
      <c r="D12" s="14">
        <v>14.87</v>
      </c>
      <c r="E12" s="14">
        <v>33.39</v>
      </c>
      <c r="F12" s="14">
        <v>10.43</v>
      </c>
      <c r="G12" s="14">
        <v>7.48</v>
      </c>
      <c r="H12" s="15">
        <v>0.0428</v>
      </c>
      <c r="I12" s="15">
        <v>0.01</v>
      </c>
      <c r="J12" s="15">
        <v>0.0039</v>
      </c>
      <c r="K12" s="14">
        <v>0.69156</v>
      </c>
      <c r="L12" s="23">
        <v>1.5</v>
      </c>
      <c r="M12" s="15">
        <v>4.28</v>
      </c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</row>
    <row r="13" s="11" customFormat="1" spans="1:35">
      <c r="A13" s="1">
        <v>5294</v>
      </c>
      <c r="B13" s="7">
        <v>120.5</v>
      </c>
      <c r="C13" s="7">
        <v>38</v>
      </c>
      <c r="D13" s="14">
        <v>19.2</v>
      </c>
      <c r="E13" s="14">
        <v>28.48</v>
      </c>
      <c r="F13" s="14">
        <v>7.5</v>
      </c>
      <c r="G13" s="14">
        <v>8.21</v>
      </c>
      <c r="H13" s="15">
        <v>0.3526</v>
      </c>
      <c r="I13" s="15">
        <v>0.01</v>
      </c>
      <c r="J13" s="15">
        <v>0.0844</v>
      </c>
      <c r="K13" s="14">
        <v>1.09836</v>
      </c>
      <c r="L13" s="23">
        <v>1.2</v>
      </c>
      <c r="M13" s="15">
        <v>35.26</v>
      </c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</row>
    <row r="14" s="11" customFormat="1" spans="1:35">
      <c r="A14" s="1">
        <v>6094</v>
      </c>
      <c r="B14" s="7">
        <v>119</v>
      </c>
      <c r="C14" s="7">
        <v>37.5</v>
      </c>
      <c r="D14" s="14">
        <v>18.7</v>
      </c>
      <c r="E14" s="14">
        <v>27.26</v>
      </c>
      <c r="F14" s="14">
        <v>7.2</v>
      </c>
      <c r="G14" s="14">
        <v>8.21</v>
      </c>
      <c r="H14" s="15">
        <v>0.5949</v>
      </c>
      <c r="I14" s="15">
        <v>0.01</v>
      </c>
      <c r="J14" s="15">
        <v>0.7158</v>
      </c>
      <c r="K14" s="14">
        <v>0.69156</v>
      </c>
      <c r="L14" s="23">
        <v>0.6</v>
      </c>
      <c r="M14" s="15">
        <v>59.49</v>
      </c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</row>
    <row r="15" s="11" customFormat="1" spans="1:35">
      <c r="A15" s="1">
        <v>6151</v>
      </c>
      <c r="B15" s="7">
        <v>119.25</v>
      </c>
      <c r="C15" s="7">
        <v>37.75</v>
      </c>
      <c r="D15" s="14">
        <v>15.4</v>
      </c>
      <c r="E15" s="14">
        <v>27.09</v>
      </c>
      <c r="F15" s="14">
        <v>9.02</v>
      </c>
      <c r="G15" s="14">
        <v>8.35</v>
      </c>
      <c r="H15" s="15">
        <v>0.4234</v>
      </c>
      <c r="I15" s="15">
        <v>0.01</v>
      </c>
      <c r="J15" s="15">
        <v>0.488</v>
      </c>
      <c r="K15" s="14">
        <v>0.69156</v>
      </c>
      <c r="L15" s="23">
        <v>1.5</v>
      </c>
      <c r="M15" s="15">
        <v>42.34</v>
      </c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</row>
    <row r="16" s="11" customFormat="1" spans="1:35">
      <c r="A16" s="1">
        <v>6162</v>
      </c>
      <c r="B16" s="7">
        <v>119.5</v>
      </c>
      <c r="C16" s="7">
        <v>37.75</v>
      </c>
      <c r="D16" s="14">
        <v>17.8</v>
      </c>
      <c r="E16" s="14">
        <v>28.41</v>
      </c>
      <c r="F16" s="14">
        <v>8.11</v>
      </c>
      <c r="G16" s="14">
        <v>8.23</v>
      </c>
      <c r="H16" s="15">
        <v>0.3142</v>
      </c>
      <c r="I16" s="15">
        <v>0.01</v>
      </c>
      <c r="J16" s="15">
        <v>0.2634</v>
      </c>
      <c r="K16" s="14">
        <v>0.935639999999999</v>
      </c>
      <c r="L16" s="23">
        <v>1.2</v>
      </c>
      <c r="M16" s="15">
        <v>31.42</v>
      </c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</row>
    <row r="17" s="11" customFormat="1" spans="1:35">
      <c r="A17" s="1">
        <v>6183</v>
      </c>
      <c r="B17" s="7">
        <v>119.25</v>
      </c>
      <c r="C17" s="7">
        <v>37.5</v>
      </c>
      <c r="D17" s="14">
        <v>18</v>
      </c>
      <c r="E17" s="14">
        <v>28.22</v>
      </c>
      <c r="F17" s="14">
        <v>8.2</v>
      </c>
      <c r="G17" s="14">
        <v>8.33</v>
      </c>
      <c r="H17" s="15">
        <v>0.3519</v>
      </c>
      <c r="I17" s="15">
        <v>0.0052</v>
      </c>
      <c r="J17" s="15">
        <v>0.2476</v>
      </c>
      <c r="K17" s="14">
        <v>1.09836</v>
      </c>
      <c r="L17" s="23">
        <v>1</v>
      </c>
      <c r="M17" s="15">
        <v>67.6730769230769</v>
      </c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</row>
    <row r="18" s="11" customFormat="1" spans="1:35">
      <c r="A18" s="1">
        <v>6194</v>
      </c>
      <c r="B18" s="7">
        <v>119.5</v>
      </c>
      <c r="C18" s="7">
        <v>37.5</v>
      </c>
      <c r="D18" s="14">
        <v>16.94</v>
      </c>
      <c r="E18" s="14">
        <v>31.12</v>
      </c>
      <c r="F18" s="14">
        <v>11.23</v>
      </c>
      <c r="G18" s="14">
        <v>7.45</v>
      </c>
      <c r="H18" s="15">
        <v>0.1177</v>
      </c>
      <c r="I18" s="15">
        <v>0.01</v>
      </c>
      <c r="J18" s="15">
        <v>0.0268</v>
      </c>
      <c r="K18" s="14">
        <v>0.854279999999999</v>
      </c>
      <c r="L18" s="23">
        <v>2.5</v>
      </c>
      <c r="M18" s="15">
        <v>11.77</v>
      </c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</row>
    <row r="19" s="11" customFormat="1" spans="1:35">
      <c r="A19" s="1">
        <v>6251</v>
      </c>
      <c r="B19" s="7">
        <v>119.75</v>
      </c>
      <c r="C19" s="7">
        <v>37.75</v>
      </c>
      <c r="D19" s="14">
        <v>15.5</v>
      </c>
      <c r="E19" s="14">
        <v>31</v>
      </c>
      <c r="F19" s="14">
        <v>9.21</v>
      </c>
      <c r="G19" s="14">
        <v>7.77</v>
      </c>
      <c r="H19" s="15">
        <v>0.1352</v>
      </c>
      <c r="I19" s="15">
        <v>0.01</v>
      </c>
      <c r="J19" s="15">
        <v>0.042</v>
      </c>
      <c r="K19" s="14">
        <v>0.69156</v>
      </c>
      <c r="L19" s="23">
        <v>2</v>
      </c>
      <c r="M19" s="15">
        <v>13.52</v>
      </c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</row>
    <row r="20" s="11" customFormat="1" spans="1:35">
      <c r="A20" s="1">
        <v>6262</v>
      </c>
      <c r="B20" s="7">
        <v>120</v>
      </c>
      <c r="C20" s="7">
        <v>37.75</v>
      </c>
      <c r="D20" s="14">
        <v>17.24</v>
      </c>
      <c r="E20" s="14">
        <v>29.68</v>
      </c>
      <c r="F20" s="14">
        <v>10.86</v>
      </c>
      <c r="G20" s="14">
        <v>7.64</v>
      </c>
      <c r="H20" s="15">
        <v>0.1961</v>
      </c>
      <c r="I20" s="15">
        <v>0.01</v>
      </c>
      <c r="J20" s="15">
        <v>0.0411</v>
      </c>
      <c r="K20" s="14">
        <v>0.69156</v>
      </c>
      <c r="L20" s="23">
        <v>2.5</v>
      </c>
      <c r="M20" s="15">
        <v>19.61</v>
      </c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</row>
    <row r="21" s="11" customFormat="1" spans="1:35">
      <c r="A21" s="1">
        <v>6283</v>
      </c>
      <c r="B21" s="7">
        <v>119.75</v>
      </c>
      <c r="C21" s="7">
        <v>37.5</v>
      </c>
      <c r="D21" s="14">
        <v>18.5</v>
      </c>
      <c r="E21" s="14">
        <v>30.81</v>
      </c>
      <c r="F21" s="14">
        <v>10.47</v>
      </c>
      <c r="G21" s="14">
        <v>7.61</v>
      </c>
      <c r="H21" s="15">
        <v>0.152</v>
      </c>
      <c r="I21" s="15">
        <v>0.0064</v>
      </c>
      <c r="J21" s="15">
        <v>0</v>
      </c>
      <c r="K21" s="14">
        <v>0.69156</v>
      </c>
      <c r="L21" s="23">
        <v>3</v>
      </c>
      <c r="M21" s="15">
        <v>23.75</v>
      </c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</row>
    <row r="22" s="11" customFormat="1" spans="1:35">
      <c r="A22" s="1">
        <v>6294</v>
      </c>
      <c r="B22" s="7">
        <v>120</v>
      </c>
      <c r="C22" s="7">
        <v>37.5</v>
      </c>
      <c r="D22" s="14">
        <v>15.12</v>
      </c>
      <c r="E22" s="14">
        <v>32.91</v>
      </c>
      <c r="F22" s="14">
        <v>10.43</v>
      </c>
      <c r="G22" s="14">
        <v>7.62</v>
      </c>
      <c r="H22" s="15">
        <v>0.0887</v>
      </c>
      <c r="I22" s="15">
        <v>0.01</v>
      </c>
      <c r="J22" s="15">
        <v>0</v>
      </c>
      <c r="K22" s="14">
        <v>0.69156</v>
      </c>
      <c r="L22" s="23">
        <v>1</v>
      </c>
      <c r="M22" s="15">
        <v>8.87</v>
      </c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</row>
    <row r="23" s="11" customFormat="1" spans="1:35">
      <c r="A23" s="1">
        <v>6334</v>
      </c>
      <c r="B23" s="7">
        <v>120.5</v>
      </c>
      <c r="C23" s="7">
        <v>37.8333</v>
      </c>
      <c r="D23" s="14">
        <v>18.01</v>
      </c>
      <c r="E23" s="14">
        <v>31</v>
      </c>
      <c r="F23" s="14">
        <v>8.66</v>
      </c>
      <c r="G23" s="14">
        <v>7.36</v>
      </c>
      <c r="H23" s="15">
        <v>0.1159</v>
      </c>
      <c r="I23" s="15">
        <v>0.01</v>
      </c>
      <c r="J23" s="15">
        <v>0</v>
      </c>
      <c r="K23" s="14">
        <v>0.69156</v>
      </c>
      <c r="L23" s="23">
        <v>1.5</v>
      </c>
      <c r="M23" s="15">
        <v>11.59</v>
      </c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</row>
    <row r="24" s="11" customFormat="1" spans="1:35">
      <c r="A24" s="1">
        <v>6351</v>
      </c>
      <c r="B24" s="7">
        <v>120.25</v>
      </c>
      <c r="C24" s="7">
        <v>37.75</v>
      </c>
      <c r="D24" s="14">
        <v>18.83</v>
      </c>
      <c r="E24" s="14">
        <v>30.71</v>
      </c>
      <c r="F24" s="14">
        <v>7.99</v>
      </c>
      <c r="G24" s="14">
        <v>7.6</v>
      </c>
      <c r="H24" s="15">
        <v>0.1024</v>
      </c>
      <c r="I24" s="15">
        <v>0.01</v>
      </c>
      <c r="J24" s="15">
        <v>0</v>
      </c>
      <c r="K24" s="14">
        <v>0.69156</v>
      </c>
      <c r="L24" s="23">
        <v>2.5</v>
      </c>
      <c r="M24" s="15">
        <v>10.24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</row>
    <row r="25" s="11" customFormat="1" spans="1:35">
      <c r="A25" s="1">
        <v>6372</v>
      </c>
      <c r="B25" s="7">
        <v>120.1667</v>
      </c>
      <c r="C25" s="7">
        <v>37.5833</v>
      </c>
      <c r="D25" s="14">
        <v>20.4</v>
      </c>
      <c r="E25" s="14">
        <v>24.62</v>
      </c>
      <c r="F25" s="14">
        <v>7.53</v>
      </c>
      <c r="G25" s="14">
        <v>8.16</v>
      </c>
      <c r="H25" s="15">
        <v>0.9914</v>
      </c>
      <c r="I25" s="15">
        <v>0.01</v>
      </c>
      <c r="J25" s="15">
        <v>0.7843</v>
      </c>
      <c r="K25" s="14">
        <v>1.50516</v>
      </c>
      <c r="L25" s="23">
        <v>1.8</v>
      </c>
      <c r="M25" s="15">
        <v>99.14</v>
      </c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</row>
    <row r="26" s="11" customFormat="1" spans="1:35">
      <c r="A26" s="1">
        <v>7213</v>
      </c>
      <c r="B26" s="7">
        <v>119.083</v>
      </c>
      <c r="C26" s="7">
        <v>37.3333</v>
      </c>
      <c r="D26" s="14">
        <v>19.2</v>
      </c>
      <c r="E26" s="14">
        <v>28.27</v>
      </c>
      <c r="F26" s="14">
        <v>5.44</v>
      </c>
      <c r="G26" s="14">
        <v>8.21</v>
      </c>
      <c r="H26" s="15">
        <v>0.3202</v>
      </c>
      <c r="I26" s="15">
        <v>0.01</v>
      </c>
      <c r="J26" s="15">
        <v>0.1169</v>
      </c>
      <c r="K26" s="14">
        <v>0.935639999999999</v>
      </c>
      <c r="L26" s="23">
        <v>2</v>
      </c>
      <c r="M26" s="15">
        <v>32.02</v>
      </c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</row>
    <row r="27" s="11" customFormat="1" spans="1:35">
      <c r="A27" s="1">
        <v>7251</v>
      </c>
      <c r="B27" s="7">
        <v>119.25</v>
      </c>
      <c r="C27" s="7">
        <v>37.25</v>
      </c>
      <c r="D27" s="14">
        <v>19.3</v>
      </c>
      <c r="E27" s="14">
        <v>27.86</v>
      </c>
      <c r="F27" s="14">
        <v>8.41</v>
      </c>
      <c r="G27" s="14">
        <v>8.48</v>
      </c>
      <c r="H27" s="15">
        <v>0.2201</v>
      </c>
      <c r="I27" s="15">
        <v>0.01</v>
      </c>
      <c r="J27" s="15">
        <v>0</v>
      </c>
      <c r="K27" s="14">
        <v>1.09836</v>
      </c>
      <c r="L27" s="23">
        <v>2</v>
      </c>
      <c r="M27" s="15">
        <v>22.01</v>
      </c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</row>
    <row r="28" s="11" customFormat="1" spans="1:35">
      <c r="A28" s="1">
        <v>7262</v>
      </c>
      <c r="B28" s="7">
        <v>119.5</v>
      </c>
      <c r="C28" s="7">
        <v>37.25</v>
      </c>
      <c r="D28" s="14">
        <v>16.95</v>
      </c>
      <c r="E28" s="14">
        <v>29.19</v>
      </c>
      <c r="F28" s="14">
        <v>8.39</v>
      </c>
      <c r="G28" s="14">
        <v>7.63</v>
      </c>
      <c r="H28" s="15">
        <v>0.2902</v>
      </c>
      <c r="I28" s="15">
        <v>0.01</v>
      </c>
      <c r="J28" s="15">
        <v>0.0039</v>
      </c>
      <c r="K28" s="14">
        <v>0.69156</v>
      </c>
      <c r="L28" s="23">
        <v>2</v>
      </c>
      <c r="M28" s="15">
        <v>29.02</v>
      </c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</row>
    <row r="29" s="11" customFormat="1" spans="1:35">
      <c r="A29" s="1">
        <v>7351</v>
      </c>
      <c r="B29" s="7">
        <v>119.75</v>
      </c>
      <c r="C29" s="7">
        <v>37.25</v>
      </c>
      <c r="D29" s="14">
        <v>15.2</v>
      </c>
      <c r="E29" s="14">
        <v>29.24</v>
      </c>
      <c r="F29" s="14">
        <v>8.83</v>
      </c>
      <c r="G29" s="14">
        <v>8.26</v>
      </c>
      <c r="H29" s="15">
        <v>0.282</v>
      </c>
      <c r="I29" s="15">
        <v>0.01</v>
      </c>
      <c r="J29" s="15">
        <v>0.0381</v>
      </c>
      <c r="K29" s="14">
        <v>0.935639999999999</v>
      </c>
      <c r="L29" s="23">
        <v>1.5</v>
      </c>
      <c r="M29" s="15">
        <v>28.2</v>
      </c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</row>
    <row r="30" s="11" customFormat="1" spans="1:35">
      <c r="A30" s="1" t="s">
        <v>13</v>
      </c>
      <c r="B30" s="7">
        <v>119.08</v>
      </c>
      <c r="C30" s="7">
        <v>38.1</v>
      </c>
      <c r="D30" s="14">
        <v>17.3</v>
      </c>
      <c r="E30" s="14">
        <v>25.05</v>
      </c>
      <c r="F30" s="14">
        <v>8.07</v>
      </c>
      <c r="G30" s="14">
        <v>8.28</v>
      </c>
      <c r="H30" s="15">
        <v>0.4375</v>
      </c>
      <c r="I30" s="15">
        <v>0.01</v>
      </c>
      <c r="J30" s="15">
        <v>0.5914</v>
      </c>
      <c r="K30" s="14">
        <v>1.17972</v>
      </c>
      <c r="L30" s="23">
        <v>1</v>
      </c>
      <c r="M30" s="15">
        <v>43.75</v>
      </c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</row>
    <row r="31" s="11" customFormat="1" spans="1:35">
      <c r="A31" s="1" t="s">
        <v>27</v>
      </c>
      <c r="B31" s="7">
        <v>119.3567</v>
      </c>
      <c r="C31" s="7">
        <v>37.7971</v>
      </c>
      <c r="D31" s="14">
        <v>17.15</v>
      </c>
      <c r="E31" s="14">
        <v>29.27</v>
      </c>
      <c r="F31" s="14">
        <v>8.15</v>
      </c>
      <c r="G31" s="14">
        <v>7.65</v>
      </c>
      <c r="H31" s="15">
        <v>0.2342</v>
      </c>
      <c r="I31" s="15">
        <v>0.01</v>
      </c>
      <c r="J31" s="15">
        <v>0.0313</v>
      </c>
      <c r="K31" s="14">
        <v>0.935639999999999</v>
      </c>
      <c r="L31" s="23">
        <v>1.5</v>
      </c>
      <c r="M31" s="15">
        <v>23.42</v>
      </c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</row>
    <row r="32" s="11" customFormat="1" spans="1:35">
      <c r="A32" s="1" t="s">
        <v>28</v>
      </c>
      <c r="B32" s="7">
        <v>119.8696</v>
      </c>
      <c r="C32" s="7">
        <v>37.27693</v>
      </c>
      <c r="D32" s="14">
        <v>18.7</v>
      </c>
      <c r="E32" s="14">
        <v>28.07</v>
      </c>
      <c r="F32" s="14">
        <v>7.56</v>
      </c>
      <c r="G32" s="14">
        <v>8.23</v>
      </c>
      <c r="H32" s="15">
        <v>0.3604</v>
      </c>
      <c r="I32" s="15">
        <v>0.01</v>
      </c>
      <c r="J32" s="15">
        <v>0.3307</v>
      </c>
      <c r="K32" s="14">
        <v>0.854279999999999</v>
      </c>
      <c r="L32" s="23">
        <v>0.7</v>
      </c>
      <c r="M32" s="15">
        <v>36.04</v>
      </c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</row>
    <row r="33" s="11" customFormat="1" spans="1:35">
      <c r="A33" s="1" t="s">
        <v>30</v>
      </c>
      <c r="B33" s="7">
        <v>119.3421</v>
      </c>
      <c r="C33" s="7">
        <v>37.66183</v>
      </c>
      <c r="D33" s="14">
        <v>18</v>
      </c>
      <c r="E33" s="14">
        <v>28.51</v>
      </c>
      <c r="F33" s="14">
        <v>7.55</v>
      </c>
      <c r="G33" s="14">
        <v>8.31</v>
      </c>
      <c r="H33" s="15">
        <v>0.2575</v>
      </c>
      <c r="I33" s="15">
        <v>0.01</v>
      </c>
      <c r="J33" s="15">
        <v>0.0117</v>
      </c>
      <c r="K33" s="14">
        <v>0.69156</v>
      </c>
      <c r="L33" s="23">
        <v>1</v>
      </c>
      <c r="M33" s="15">
        <v>25.75</v>
      </c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</row>
    <row r="34" s="11" customFormat="1" spans="1:35">
      <c r="A34" s="1" t="s">
        <v>31</v>
      </c>
      <c r="B34" s="7">
        <v>119.1581</v>
      </c>
      <c r="C34" s="7">
        <v>37.60694</v>
      </c>
      <c r="D34" s="14">
        <v>17.5</v>
      </c>
      <c r="E34" s="14">
        <v>28.18</v>
      </c>
      <c r="F34" s="14">
        <v>8.32</v>
      </c>
      <c r="G34" s="14">
        <v>8.17</v>
      </c>
      <c r="H34" s="15">
        <v>0.2623</v>
      </c>
      <c r="I34" s="15">
        <v>0.0074</v>
      </c>
      <c r="J34" s="15">
        <v>0.0569</v>
      </c>
      <c r="K34" s="14">
        <v>1.017</v>
      </c>
      <c r="L34" s="23">
        <v>1.5</v>
      </c>
      <c r="M34" s="15">
        <v>35.4459459459459</v>
      </c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</row>
    <row r="35" s="11" customFormat="1" spans="1:35">
      <c r="A35" s="1" t="s">
        <v>33</v>
      </c>
      <c r="B35" s="7">
        <v>119.4436</v>
      </c>
      <c r="C35" s="7">
        <v>37.18597</v>
      </c>
      <c r="D35" s="14">
        <v>18.7</v>
      </c>
      <c r="E35" s="14">
        <v>28.44</v>
      </c>
      <c r="F35" s="14">
        <v>7.13</v>
      </c>
      <c r="G35" s="14">
        <v>8.2</v>
      </c>
      <c r="H35" s="15">
        <v>0.2072</v>
      </c>
      <c r="I35" s="15">
        <v>0.01</v>
      </c>
      <c r="J35" s="15">
        <v>0.0776</v>
      </c>
      <c r="K35" s="14">
        <v>1.09836</v>
      </c>
      <c r="L35" s="23">
        <v>1.5</v>
      </c>
      <c r="M35" s="15">
        <v>20.72</v>
      </c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</row>
    <row r="36" s="11" customFormat="1" spans="1:35">
      <c r="A36" s="1" t="s">
        <v>34</v>
      </c>
      <c r="B36" s="7">
        <v>119.3486</v>
      </c>
      <c r="C36" s="7">
        <v>37.18524</v>
      </c>
      <c r="D36" s="14">
        <v>19.9</v>
      </c>
      <c r="E36" s="14">
        <v>28.41</v>
      </c>
      <c r="F36" s="14">
        <v>9.23</v>
      </c>
      <c r="G36" s="14">
        <v>8.39</v>
      </c>
      <c r="H36" s="15">
        <v>0.3067</v>
      </c>
      <c r="I36" s="15">
        <v>0.01</v>
      </c>
      <c r="J36" s="15">
        <v>0.0453</v>
      </c>
      <c r="K36" s="14">
        <v>1.4238</v>
      </c>
      <c r="L36" s="23">
        <v>1.2</v>
      </c>
      <c r="M36" s="15">
        <v>30.67</v>
      </c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</row>
    <row r="37" s="11" customFormat="1" spans="1:35">
      <c r="A37" s="1" t="s">
        <v>35</v>
      </c>
      <c r="B37" s="7">
        <v>119.5872</v>
      </c>
      <c r="C37" s="7">
        <v>37.18057</v>
      </c>
      <c r="D37" s="14">
        <v>17.25</v>
      </c>
      <c r="E37" s="14">
        <v>28.87</v>
      </c>
      <c r="F37" s="14">
        <v>8.45</v>
      </c>
      <c r="G37" s="14">
        <v>7.65</v>
      </c>
      <c r="H37" s="15"/>
      <c r="I37" s="15"/>
      <c r="J37" s="15"/>
      <c r="K37" s="14">
        <v>1.09836</v>
      </c>
      <c r="L37" s="23">
        <v>1.5</v>
      </c>
      <c r="M37" s="15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</row>
    <row r="38" s="11" customFormat="1" spans="1:35">
      <c r="A38" s="1" t="s">
        <v>36</v>
      </c>
      <c r="B38" s="7">
        <v>119.7368</v>
      </c>
      <c r="C38" s="7">
        <v>37.17816</v>
      </c>
      <c r="D38" s="14">
        <v>16.3</v>
      </c>
      <c r="E38" s="14">
        <v>26.71</v>
      </c>
      <c r="F38" s="14">
        <v>8.53</v>
      </c>
      <c r="G38" s="14">
        <v>8.34</v>
      </c>
      <c r="H38" s="15">
        <v>0.4417</v>
      </c>
      <c r="I38" s="15">
        <v>0.01</v>
      </c>
      <c r="J38" s="15">
        <v>0.4819</v>
      </c>
      <c r="K38" s="14">
        <v>0.772919999999999</v>
      </c>
      <c r="L38" s="23">
        <v>1.5</v>
      </c>
      <c r="M38" s="15">
        <v>44.17</v>
      </c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</row>
    <row r="39" s="11" customFormat="1" ht="13.5" customHeight="1" spans="1:35">
      <c r="A39" s="1">
        <v>11</v>
      </c>
      <c r="B39" s="7">
        <v>119.1</v>
      </c>
      <c r="C39" s="7">
        <v>38</v>
      </c>
      <c r="D39" s="14">
        <v>13.79</v>
      </c>
      <c r="E39" s="14">
        <v>33.18</v>
      </c>
      <c r="F39" s="14">
        <v>12.1</v>
      </c>
      <c r="G39" s="14">
        <v>7.48</v>
      </c>
      <c r="H39" s="15">
        <v>0.0609</v>
      </c>
      <c r="I39" s="15">
        <v>0.01</v>
      </c>
      <c r="J39" s="15">
        <v>0</v>
      </c>
      <c r="K39" s="14">
        <v>0.69156</v>
      </c>
      <c r="L39" s="23">
        <v>1.5</v>
      </c>
      <c r="M39" s="15">
        <v>6.09</v>
      </c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</row>
    <row r="40" s="11" customFormat="1" spans="1:35">
      <c r="A40" s="1">
        <v>22</v>
      </c>
      <c r="B40" s="7">
        <v>120.8</v>
      </c>
      <c r="C40" s="7">
        <v>38</v>
      </c>
      <c r="D40" s="14">
        <v>14.37</v>
      </c>
      <c r="E40" s="14">
        <v>32.42</v>
      </c>
      <c r="F40" s="14">
        <v>10.23</v>
      </c>
      <c r="G40" s="14">
        <v>7.48</v>
      </c>
      <c r="H40" s="15">
        <v>0.0808</v>
      </c>
      <c r="I40" s="15">
        <v>0.01</v>
      </c>
      <c r="J40" s="15">
        <v>0</v>
      </c>
      <c r="K40" s="14">
        <v>0.69156</v>
      </c>
      <c r="L40" s="13">
        <v>2</v>
      </c>
      <c r="M40" s="15">
        <v>8.08</v>
      </c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</row>
    <row r="41" s="11" customFormat="1" spans="1:35">
      <c r="A41" s="18">
        <v>33</v>
      </c>
      <c r="B41" s="19">
        <v>120.8</v>
      </c>
      <c r="C41" s="19">
        <v>37.85</v>
      </c>
      <c r="D41" s="14">
        <v>12.2</v>
      </c>
      <c r="E41" s="14">
        <v>33.53</v>
      </c>
      <c r="F41" s="14">
        <v>10.13</v>
      </c>
      <c r="G41" s="14">
        <v>7.61</v>
      </c>
      <c r="H41" s="15">
        <v>0.0356</v>
      </c>
      <c r="I41" s="15">
        <v>0.01</v>
      </c>
      <c r="J41" s="15">
        <v>0</v>
      </c>
      <c r="K41" s="14">
        <v>0.935639999999999</v>
      </c>
      <c r="L41" s="13">
        <v>2</v>
      </c>
      <c r="M41" s="15">
        <v>3.56</v>
      </c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</row>
    <row r="42" spans="1:13">
      <c r="A42" s="1">
        <v>44</v>
      </c>
      <c r="B42" s="7">
        <v>120.8</v>
      </c>
      <c r="C42" s="7">
        <v>38.25</v>
      </c>
      <c r="D42" s="14">
        <v>14.1</v>
      </c>
      <c r="E42" s="14">
        <v>30.3</v>
      </c>
      <c r="F42" s="14">
        <v>10.97</v>
      </c>
      <c r="G42" s="14">
        <v>8.25</v>
      </c>
      <c r="H42" s="14">
        <v>0.2129</v>
      </c>
      <c r="I42" s="15">
        <v>0.01</v>
      </c>
      <c r="J42" s="14">
        <v>0</v>
      </c>
      <c r="K42" s="14">
        <v>0.854279999999999</v>
      </c>
      <c r="L42" s="16">
        <f>AVERAGE(L2:L41)</f>
        <v>1.7775</v>
      </c>
      <c r="M42" s="15">
        <v>21.29</v>
      </c>
    </row>
    <row r="43" spans="2:13">
      <c r="B43" s="14"/>
      <c r="C43" s="14"/>
      <c r="D43" s="14">
        <v>14.4</v>
      </c>
      <c r="E43" s="14">
        <v>30.79</v>
      </c>
      <c r="F43" s="14">
        <v>12.54</v>
      </c>
      <c r="G43" s="14">
        <v>8.4</v>
      </c>
      <c r="H43" s="14">
        <v>0.1564</v>
      </c>
      <c r="I43" s="15">
        <v>0.01</v>
      </c>
      <c r="J43" s="14">
        <v>0</v>
      </c>
      <c r="K43" s="14">
        <v>0.6102</v>
      </c>
      <c r="M43" s="15">
        <v>15.64</v>
      </c>
    </row>
    <row r="44" spans="4:13">
      <c r="D44" s="14">
        <v>14.5</v>
      </c>
      <c r="E44" s="14">
        <v>29.38</v>
      </c>
      <c r="F44" s="14">
        <v>10.44</v>
      </c>
      <c r="G44" s="14">
        <v>8.42</v>
      </c>
      <c r="H44" s="14">
        <v>0.2553</v>
      </c>
      <c r="I44" s="15">
        <v>0.01</v>
      </c>
      <c r="J44" s="14">
        <v>0.1073</v>
      </c>
      <c r="K44" s="14">
        <v>1.017</v>
      </c>
      <c r="M44" s="15">
        <v>25.53</v>
      </c>
    </row>
    <row r="45" spans="4:11">
      <c r="D45" s="14">
        <v>14.7</v>
      </c>
      <c r="E45" s="14">
        <v>28.82</v>
      </c>
      <c r="F45" s="14">
        <v>10.78</v>
      </c>
      <c r="G45" s="14">
        <v>8.33</v>
      </c>
      <c r="H45" s="14"/>
      <c r="I45" s="14"/>
      <c r="K45" s="14">
        <v>0.935639999999999</v>
      </c>
    </row>
    <row r="46" spans="4:13">
      <c r="D46" s="14">
        <v>14.37</v>
      </c>
      <c r="E46" s="14">
        <v>33.16</v>
      </c>
      <c r="F46" s="14">
        <v>9.66</v>
      </c>
      <c r="G46" s="14">
        <v>7.79</v>
      </c>
      <c r="H46" s="14">
        <v>0.0394</v>
      </c>
      <c r="I46" s="15">
        <v>0.01</v>
      </c>
      <c r="J46" s="14">
        <v>0</v>
      </c>
      <c r="K46" s="14">
        <v>0.69156</v>
      </c>
      <c r="M46" s="15">
        <v>3.94</v>
      </c>
    </row>
    <row r="47" spans="4:13">
      <c r="D47" s="14">
        <v>14.73</v>
      </c>
      <c r="E47" s="14">
        <v>32.52</v>
      </c>
      <c r="F47" s="14">
        <v>8.65</v>
      </c>
      <c r="G47" s="14">
        <v>7.71</v>
      </c>
      <c r="H47" s="14">
        <v>0.0452</v>
      </c>
      <c r="I47" s="15">
        <v>0.01</v>
      </c>
      <c r="J47" s="14">
        <v>0</v>
      </c>
      <c r="K47" s="14">
        <v>0.772919999999999</v>
      </c>
      <c r="M47" s="15">
        <v>4.52</v>
      </c>
    </row>
    <row r="48" spans="4:13">
      <c r="D48" s="14">
        <v>14.4</v>
      </c>
      <c r="E48" s="14">
        <v>33.34</v>
      </c>
      <c r="F48" s="14">
        <v>9.1</v>
      </c>
      <c r="G48" s="14">
        <v>7.56</v>
      </c>
      <c r="H48" s="14">
        <v>0.0505</v>
      </c>
      <c r="I48" s="15">
        <v>0.01</v>
      </c>
      <c r="J48" s="14">
        <v>0</v>
      </c>
      <c r="K48" s="14">
        <v>0.6102</v>
      </c>
      <c r="M48" s="15">
        <v>5.05</v>
      </c>
    </row>
    <row r="49" spans="4:13">
      <c r="D49" s="14">
        <v>12.45</v>
      </c>
      <c r="E49" s="14">
        <v>33.79</v>
      </c>
      <c r="F49" s="14">
        <v>9.48</v>
      </c>
      <c r="G49" s="14">
        <v>7.69</v>
      </c>
      <c r="H49" s="14">
        <v>0.0417</v>
      </c>
      <c r="I49" s="15">
        <v>0.01</v>
      </c>
      <c r="J49" s="14">
        <v>0.0034</v>
      </c>
      <c r="K49" s="14">
        <v>0.6102</v>
      </c>
      <c r="M49" s="15">
        <v>4.17</v>
      </c>
    </row>
    <row r="50" spans="4:13">
      <c r="D50" s="14">
        <v>11.61</v>
      </c>
      <c r="E50" s="14">
        <v>33.54</v>
      </c>
      <c r="F50" s="14">
        <v>10.17</v>
      </c>
      <c r="G50" s="14">
        <v>7.67</v>
      </c>
      <c r="H50" s="14">
        <v>0.0321</v>
      </c>
      <c r="I50" s="15">
        <v>0.01</v>
      </c>
      <c r="J50" s="14">
        <v>0</v>
      </c>
      <c r="K50" s="14">
        <v>0.772919999999999</v>
      </c>
      <c r="M50" s="15">
        <v>3.21</v>
      </c>
    </row>
    <row r="51" spans="4:13">
      <c r="D51" s="14">
        <v>13.45</v>
      </c>
      <c r="E51" s="14">
        <v>33.07</v>
      </c>
      <c r="F51" s="14">
        <v>9.03</v>
      </c>
      <c r="G51" s="14">
        <v>7.54</v>
      </c>
      <c r="H51" s="14">
        <v>0.0405</v>
      </c>
      <c r="I51" s="15">
        <v>0.01</v>
      </c>
      <c r="J51" s="14">
        <v>0</v>
      </c>
      <c r="K51" s="14">
        <v>0.528839999999999</v>
      </c>
      <c r="M51" s="15">
        <v>4.05</v>
      </c>
    </row>
    <row r="52" spans="4:13">
      <c r="D52" s="14">
        <v>13.04</v>
      </c>
      <c r="E52" s="14">
        <v>33.59</v>
      </c>
      <c r="F52" s="14">
        <v>9.52</v>
      </c>
      <c r="G52" s="14">
        <v>7.6</v>
      </c>
      <c r="H52" s="14">
        <v>0.2595</v>
      </c>
      <c r="I52" s="15">
        <v>0.01</v>
      </c>
      <c r="J52" s="14">
        <v>0.092</v>
      </c>
      <c r="K52" s="14">
        <v>0.6102</v>
      </c>
      <c r="M52" s="15">
        <v>25.95</v>
      </c>
    </row>
    <row r="53" spans="4:13">
      <c r="D53" s="14">
        <v>18.3</v>
      </c>
      <c r="E53" s="14">
        <v>28.61</v>
      </c>
      <c r="F53" s="14">
        <v>8.05</v>
      </c>
      <c r="G53" s="14">
        <v>8.28</v>
      </c>
      <c r="H53" s="14">
        <v>0.3669</v>
      </c>
      <c r="I53" s="15">
        <v>0.01</v>
      </c>
      <c r="J53" s="14">
        <v>0.091</v>
      </c>
      <c r="K53" s="14">
        <v>1.017</v>
      </c>
      <c r="M53" s="15">
        <v>36.69</v>
      </c>
    </row>
    <row r="54" spans="4:13">
      <c r="D54" s="14">
        <v>18.6</v>
      </c>
      <c r="E54" s="14">
        <v>27.29</v>
      </c>
      <c r="F54" s="14">
        <v>8.36</v>
      </c>
      <c r="G54" s="14">
        <v>8.21</v>
      </c>
      <c r="H54" s="14">
        <v>0.4425</v>
      </c>
      <c r="I54" s="15">
        <v>0.01</v>
      </c>
      <c r="J54" s="14">
        <v>0.4294</v>
      </c>
      <c r="K54" s="14">
        <v>0.772919999999999</v>
      </c>
      <c r="M54" s="15">
        <v>44.25</v>
      </c>
    </row>
    <row r="55" spans="4:13">
      <c r="D55" s="14">
        <v>15.3</v>
      </c>
      <c r="E55" s="14">
        <v>28.09</v>
      </c>
      <c r="F55" s="14">
        <v>10.41</v>
      </c>
      <c r="G55" s="14">
        <v>8.38</v>
      </c>
      <c r="H55" s="14">
        <v>0.3554</v>
      </c>
      <c r="I55" s="15">
        <v>0.01</v>
      </c>
      <c r="J55" s="14">
        <v>0.3574</v>
      </c>
      <c r="K55" s="14">
        <v>0.6102</v>
      </c>
      <c r="M55" s="15">
        <v>35.54</v>
      </c>
    </row>
    <row r="56" spans="4:13">
      <c r="D56" s="14">
        <v>17.6</v>
      </c>
      <c r="E56" s="14">
        <v>28.44</v>
      </c>
      <c r="F56" s="14">
        <v>9.47</v>
      </c>
      <c r="G56" s="14">
        <v>8.22</v>
      </c>
      <c r="H56" s="14">
        <v>0.3272</v>
      </c>
      <c r="I56" s="15">
        <v>0.01</v>
      </c>
      <c r="J56" s="14">
        <v>0.254</v>
      </c>
      <c r="K56" s="14">
        <v>0.854279999999999</v>
      </c>
      <c r="M56" s="15">
        <v>32.72</v>
      </c>
    </row>
    <row r="57" spans="4:13">
      <c r="D57" s="14">
        <v>16.4</v>
      </c>
      <c r="E57" s="14">
        <v>28.31</v>
      </c>
      <c r="F57" s="14">
        <v>8.76</v>
      </c>
      <c r="G57" s="14">
        <v>8.44</v>
      </c>
      <c r="H57" s="14">
        <v>0.3996</v>
      </c>
      <c r="I57" s="15">
        <v>0.01</v>
      </c>
      <c r="J57" s="14">
        <v>0.2516</v>
      </c>
      <c r="K57" s="14">
        <v>1.17972</v>
      </c>
      <c r="M57" s="15">
        <v>39.96</v>
      </c>
    </row>
    <row r="58" spans="4:13">
      <c r="D58" s="14">
        <v>15.95</v>
      </c>
      <c r="E58" s="14">
        <v>31.17</v>
      </c>
      <c r="F58" s="14">
        <v>9.07</v>
      </c>
      <c r="G58" s="14">
        <v>7.61</v>
      </c>
      <c r="H58" s="14">
        <v>0.1148</v>
      </c>
      <c r="I58" s="15">
        <v>0.01</v>
      </c>
      <c r="J58" s="14">
        <v>0.0391</v>
      </c>
      <c r="K58" s="14">
        <v>0.935639999999999</v>
      </c>
      <c r="M58" s="15">
        <v>11.48</v>
      </c>
    </row>
    <row r="59" spans="4:13">
      <c r="D59" s="14">
        <v>14.47</v>
      </c>
      <c r="E59" s="14">
        <v>31.93</v>
      </c>
      <c r="F59" s="14">
        <v>9.05</v>
      </c>
      <c r="G59" s="14">
        <v>7.81</v>
      </c>
      <c r="H59" s="14">
        <v>0.1162</v>
      </c>
      <c r="I59" s="15">
        <v>0.01</v>
      </c>
      <c r="J59" s="14">
        <v>0.0242</v>
      </c>
      <c r="K59" s="14">
        <v>0.6102</v>
      </c>
      <c r="M59" s="15">
        <v>11.62</v>
      </c>
    </row>
    <row r="60" spans="4:13">
      <c r="D60" s="14">
        <v>16.75</v>
      </c>
      <c r="E60" s="14">
        <v>29.79</v>
      </c>
      <c r="F60" s="14">
        <v>10.59</v>
      </c>
      <c r="G60" s="14">
        <v>7.53</v>
      </c>
      <c r="H60" s="14">
        <v>0.1958</v>
      </c>
      <c r="I60" s="15">
        <v>0.01</v>
      </c>
      <c r="J60" s="14">
        <v>0.0301</v>
      </c>
      <c r="K60" s="14">
        <v>0.854279999999999</v>
      </c>
      <c r="M60" s="15">
        <v>19.58</v>
      </c>
    </row>
    <row r="61" spans="4:13">
      <c r="D61" s="14">
        <v>17.15</v>
      </c>
      <c r="E61" s="14">
        <v>30.75</v>
      </c>
      <c r="F61" s="14">
        <v>10.49</v>
      </c>
      <c r="G61" s="14">
        <v>7.66</v>
      </c>
      <c r="H61" s="14">
        <v>0.1332</v>
      </c>
      <c r="I61" s="14">
        <v>0.0161</v>
      </c>
      <c r="J61" s="14">
        <v>0</v>
      </c>
      <c r="K61" s="14">
        <v>0.6102</v>
      </c>
      <c r="M61" s="15">
        <v>8.27329192546584</v>
      </c>
    </row>
    <row r="62" spans="4:13">
      <c r="D62" s="14">
        <v>14.75</v>
      </c>
      <c r="E62" s="14">
        <v>33.05</v>
      </c>
      <c r="F62" s="14">
        <v>9.09</v>
      </c>
      <c r="G62" s="14">
        <v>7.68</v>
      </c>
      <c r="H62" s="14">
        <v>0.054</v>
      </c>
      <c r="I62" s="15">
        <v>0.01</v>
      </c>
      <c r="J62" s="14">
        <v>0</v>
      </c>
      <c r="K62" s="14">
        <v>0.6102</v>
      </c>
      <c r="M62" s="15">
        <v>5.4</v>
      </c>
    </row>
    <row r="63" spans="4:13">
      <c r="D63" s="14">
        <v>17.54</v>
      </c>
      <c r="E63" s="14">
        <v>31.47</v>
      </c>
      <c r="F63" s="14">
        <v>8.53</v>
      </c>
      <c r="G63" s="14">
        <v>7.49</v>
      </c>
      <c r="H63" s="14">
        <v>0.1194</v>
      </c>
      <c r="I63" s="14">
        <v>0.0054</v>
      </c>
      <c r="J63" s="14">
        <v>0</v>
      </c>
      <c r="K63" s="14">
        <v>0.772919999999999</v>
      </c>
      <c r="M63" s="15">
        <v>22.1111111111111</v>
      </c>
    </row>
    <row r="64" spans="4:13">
      <c r="D64" s="14">
        <v>17.35</v>
      </c>
      <c r="E64" s="14">
        <v>30.96</v>
      </c>
      <c r="F64" s="14">
        <v>8.34</v>
      </c>
      <c r="G64" s="14">
        <v>7.67</v>
      </c>
      <c r="H64" s="14">
        <v>0.1314</v>
      </c>
      <c r="I64" s="15">
        <v>0.01</v>
      </c>
      <c r="J64" s="14">
        <v>0.0055</v>
      </c>
      <c r="K64" s="14">
        <v>0.772919999999999</v>
      </c>
      <c r="M64" s="15">
        <v>13.14</v>
      </c>
    </row>
    <row r="65" spans="4:13">
      <c r="D65" s="14">
        <v>18.5</v>
      </c>
      <c r="E65" s="14">
        <v>26.54</v>
      </c>
      <c r="F65" s="14">
        <v>9.15</v>
      </c>
      <c r="G65" s="14">
        <v>8.22</v>
      </c>
      <c r="H65" s="14">
        <v>0.8318</v>
      </c>
      <c r="I65" s="15">
        <v>0.01</v>
      </c>
      <c r="J65" s="14">
        <v>0.69</v>
      </c>
      <c r="K65" s="14">
        <v>1.4238</v>
      </c>
      <c r="M65" s="15">
        <v>83.18</v>
      </c>
    </row>
    <row r="66" spans="4:13">
      <c r="D66" s="14">
        <v>18.1</v>
      </c>
      <c r="E66" s="14">
        <v>28.19</v>
      </c>
      <c r="F66" s="14">
        <v>7.54</v>
      </c>
      <c r="G66" s="14">
        <v>8.23</v>
      </c>
      <c r="H66" s="14">
        <v>0.2862</v>
      </c>
      <c r="I66" s="15">
        <v>0.01</v>
      </c>
      <c r="J66" s="14">
        <v>0.0863</v>
      </c>
      <c r="K66" s="14">
        <v>1.26108</v>
      </c>
      <c r="M66" s="15">
        <v>28.62</v>
      </c>
    </row>
    <row r="67" spans="4:13">
      <c r="D67" s="14">
        <v>18.4</v>
      </c>
      <c r="E67" s="14">
        <v>28.1</v>
      </c>
      <c r="F67" s="14">
        <v>10.27</v>
      </c>
      <c r="G67" s="14">
        <v>8.56</v>
      </c>
      <c r="H67" s="14">
        <v>0.3004</v>
      </c>
      <c r="I67" s="15">
        <v>0.01</v>
      </c>
      <c r="J67" s="14">
        <v>0.0234</v>
      </c>
      <c r="K67" s="14">
        <v>1.26108</v>
      </c>
      <c r="M67" s="15">
        <v>30.04</v>
      </c>
    </row>
    <row r="68" spans="4:13">
      <c r="D68" s="14">
        <v>17.05</v>
      </c>
      <c r="E68" s="14">
        <v>28.91</v>
      </c>
      <c r="F68" s="14">
        <v>8.89</v>
      </c>
      <c r="G68" s="14">
        <v>7.51</v>
      </c>
      <c r="H68" s="14">
        <v>0.1527</v>
      </c>
      <c r="I68" s="15">
        <v>0.01</v>
      </c>
      <c r="J68" s="14">
        <v>0</v>
      </c>
      <c r="K68" s="14">
        <v>0.69156</v>
      </c>
      <c r="M68" s="15">
        <v>15.27</v>
      </c>
    </row>
    <row r="69" spans="4:13">
      <c r="D69" s="14">
        <v>15.2</v>
      </c>
      <c r="E69" s="14">
        <v>29.26</v>
      </c>
      <c r="F69" s="14">
        <v>10.3</v>
      </c>
      <c r="G69" s="14">
        <v>8.21</v>
      </c>
      <c r="H69" s="14">
        <v>0.2686</v>
      </c>
      <c r="I69" s="15">
        <v>0.01</v>
      </c>
      <c r="J69" s="14">
        <v>0.0327</v>
      </c>
      <c r="K69" s="14">
        <v>0.854279999999999</v>
      </c>
      <c r="M69" s="15">
        <v>26.86</v>
      </c>
    </row>
    <row r="70" spans="4:13">
      <c r="D70" s="14">
        <v>15.7</v>
      </c>
      <c r="E70" s="14">
        <v>27.31</v>
      </c>
      <c r="F70" s="14">
        <v>9.53</v>
      </c>
      <c r="G70" s="14">
        <v>8.3</v>
      </c>
      <c r="H70" s="14">
        <v>0.4752</v>
      </c>
      <c r="I70" s="15">
        <v>0.01</v>
      </c>
      <c r="J70" s="14">
        <v>0.5995</v>
      </c>
      <c r="M70" s="15">
        <v>47.52</v>
      </c>
    </row>
    <row r="71" spans="4:13">
      <c r="D71" s="14">
        <v>16.8</v>
      </c>
      <c r="E71" s="14">
        <v>28.98</v>
      </c>
      <c r="F71" s="14">
        <v>9.49</v>
      </c>
      <c r="G71" s="14">
        <v>7.57</v>
      </c>
      <c r="H71" s="14">
        <v>0.2252</v>
      </c>
      <c r="I71" s="15">
        <v>0.01</v>
      </c>
      <c r="J71" s="14">
        <v>0.0369</v>
      </c>
      <c r="K71" s="14">
        <v>1.09836</v>
      </c>
      <c r="M71" s="15">
        <v>22.52</v>
      </c>
    </row>
    <row r="72" spans="4:13">
      <c r="D72" s="14">
        <v>17.1</v>
      </c>
      <c r="E72" s="14">
        <v>28.03</v>
      </c>
      <c r="F72" s="14">
        <v>9.16</v>
      </c>
      <c r="G72" s="14">
        <v>8.28</v>
      </c>
      <c r="H72" s="14">
        <v>0.382</v>
      </c>
      <c r="I72" s="15">
        <v>0.01</v>
      </c>
      <c r="J72" s="14">
        <v>0.3796</v>
      </c>
      <c r="K72" s="14">
        <v>0.772919999999999</v>
      </c>
      <c r="M72" s="15">
        <v>38.2</v>
      </c>
    </row>
    <row r="73" spans="4:13">
      <c r="D73" s="14">
        <v>17.7</v>
      </c>
      <c r="E73" s="14">
        <v>28.54</v>
      </c>
      <c r="F73" s="14">
        <v>9.23</v>
      </c>
      <c r="G73" s="14">
        <v>8.3</v>
      </c>
      <c r="H73" s="14">
        <v>0.2589</v>
      </c>
      <c r="I73" s="15">
        <v>0.01</v>
      </c>
      <c r="J73" s="14">
        <v>0.0157</v>
      </c>
      <c r="K73" s="14">
        <v>0.6102</v>
      </c>
      <c r="M73" s="15">
        <v>25.89</v>
      </c>
    </row>
    <row r="74" spans="4:13">
      <c r="D74" s="14">
        <v>17.4</v>
      </c>
      <c r="E74" s="14">
        <v>28.18</v>
      </c>
      <c r="F74" s="14">
        <v>7.82</v>
      </c>
      <c r="G74" s="14">
        <v>8.21</v>
      </c>
      <c r="H74" s="14">
        <v>0.2687</v>
      </c>
      <c r="I74" s="15">
        <v>0.01</v>
      </c>
      <c r="J74" s="14">
        <v>0.053</v>
      </c>
      <c r="K74" s="14">
        <v>1.09836</v>
      </c>
      <c r="M74" s="15">
        <v>26.87</v>
      </c>
    </row>
    <row r="75" spans="4:13">
      <c r="D75" s="14">
        <v>18</v>
      </c>
      <c r="E75" s="14">
        <v>28.42</v>
      </c>
      <c r="F75" s="14">
        <v>8.17</v>
      </c>
      <c r="G75" s="14">
        <v>8.21</v>
      </c>
      <c r="H75" s="14">
        <v>0.214</v>
      </c>
      <c r="I75" s="15">
        <v>0.01</v>
      </c>
      <c r="J75" s="14">
        <v>0.0704</v>
      </c>
      <c r="K75" s="14">
        <v>1.26108</v>
      </c>
      <c r="M75" s="15">
        <v>21.4</v>
      </c>
    </row>
    <row r="76" spans="4:13">
      <c r="D76" s="14">
        <v>19.9</v>
      </c>
      <c r="E76" s="14">
        <v>28.38</v>
      </c>
      <c r="F76" s="14">
        <v>9.99</v>
      </c>
      <c r="G76" s="14">
        <v>8.45</v>
      </c>
      <c r="H76" s="14">
        <v>0.2682</v>
      </c>
      <c r="I76" s="15">
        <v>0.01</v>
      </c>
      <c r="J76" s="14">
        <v>0.0449</v>
      </c>
      <c r="K76" s="14">
        <v>1.50516</v>
      </c>
      <c r="M76" s="15">
        <v>26.82</v>
      </c>
    </row>
    <row r="77" spans="8:9">
      <c r="H77" s="14"/>
      <c r="I77" s="14"/>
    </row>
    <row r="78" spans="4:13">
      <c r="D78" s="14">
        <v>17</v>
      </c>
      <c r="E78" s="14">
        <v>25.92</v>
      </c>
      <c r="F78" s="14">
        <v>10.6</v>
      </c>
      <c r="G78" s="14">
        <v>8.38</v>
      </c>
      <c r="H78" s="14">
        <v>0.3864</v>
      </c>
      <c r="I78" s="15">
        <v>0.01</v>
      </c>
      <c r="J78" s="14">
        <v>0.3605</v>
      </c>
      <c r="K78" s="14">
        <v>0.935639999999999</v>
      </c>
      <c r="M78" s="15">
        <v>38.64</v>
      </c>
    </row>
    <row r="79" spans="4:13">
      <c r="D79" s="14">
        <v>12.22</v>
      </c>
      <c r="E79" s="14">
        <v>33.5</v>
      </c>
      <c r="F79" s="14">
        <v>9.56</v>
      </c>
      <c r="G79" s="14">
        <v>7.62</v>
      </c>
      <c r="H79" s="14">
        <v>0.0329</v>
      </c>
      <c r="I79" s="15">
        <v>0.01</v>
      </c>
      <c r="J79" s="14">
        <v>0</v>
      </c>
      <c r="K79" s="14">
        <v>0.528839999999999</v>
      </c>
      <c r="M79" s="15">
        <v>3.29</v>
      </c>
    </row>
    <row r="80" spans="4:13">
      <c r="D80" s="14">
        <v>13.74</v>
      </c>
      <c r="E80" s="14">
        <v>32.62</v>
      </c>
      <c r="F80" s="14">
        <v>9.49</v>
      </c>
      <c r="G80" s="14">
        <v>7.57</v>
      </c>
      <c r="H80" s="14">
        <v>0.0621</v>
      </c>
      <c r="I80" s="15">
        <v>0.01</v>
      </c>
      <c r="J80" s="14">
        <v>0</v>
      </c>
      <c r="K80" s="14">
        <v>0.772919999999999</v>
      </c>
      <c r="M80" s="15">
        <v>6.21</v>
      </c>
    </row>
    <row r="81" spans="4:13">
      <c r="D81" s="14">
        <v>11.23</v>
      </c>
      <c r="E81" s="14">
        <v>33.65</v>
      </c>
      <c r="F81" s="14">
        <v>9.94</v>
      </c>
      <c r="G81" s="14">
        <v>7.7</v>
      </c>
      <c r="H81" s="14">
        <v>0.0411</v>
      </c>
      <c r="I81" s="15">
        <v>0.01</v>
      </c>
      <c r="J81" s="14">
        <v>0</v>
      </c>
      <c r="K81" s="14">
        <v>1.017</v>
      </c>
      <c r="M81" s="15">
        <v>4.11</v>
      </c>
    </row>
    <row r="82" spans="4:11">
      <c r="D82" s="6">
        <f t="shared" ref="D82:K82" si="0">AVERAGE(D2:D81)</f>
        <v>16.2355696202532</v>
      </c>
      <c r="E82" s="6">
        <f t="shared" si="0"/>
        <v>30.0494936708861</v>
      </c>
      <c r="F82" s="6">
        <f t="shared" si="0"/>
        <v>9.22569620253165</v>
      </c>
      <c r="G82" s="6">
        <f t="shared" si="0"/>
        <v>7.95139240506329</v>
      </c>
      <c r="H82" s="17">
        <f t="shared" si="0"/>
        <v>0.224684415584415</v>
      </c>
      <c r="I82" s="17">
        <f t="shared" si="0"/>
        <v>0.00981168831168832</v>
      </c>
      <c r="J82" s="6">
        <f t="shared" si="0"/>
        <v>0.114312987012987</v>
      </c>
      <c r="K82" s="6">
        <f t="shared" si="0"/>
        <v>0.853236923076922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4"/>
  <sheetViews>
    <sheetView zoomScale="160" zoomScaleNormal="160" workbookViewId="0">
      <selection activeCell="C8" sqref="C8"/>
    </sheetView>
  </sheetViews>
  <sheetFormatPr defaultColWidth="9" defaultRowHeight="13.85"/>
  <cols>
    <col min="1" max="3" width="9" style="11"/>
    <col min="4" max="4" width="12.6637168141593" style="13" customWidth="1"/>
    <col min="5" max="9" width="12.6637168141593" style="14" customWidth="1"/>
    <col min="10" max="11" width="12.7964601769912" style="14"/>
    <col min="12" max="12" width="9" style="14"/>
    <col min="13" max="13" width="11.8849557522124" style="12"/>
    <col min="15" max="19" width="9" style="14"/>
    <col min="20" max="16384" width="9" style="11"/>
  </cols>
  <sheetData>
    <row r="1" s="10" customFormat="1" spans="1:19">
      <c r="A1" s="1" t="s">
        <v>24</v>
      </c>
      <c r="B1" s="7" t="s">
        <v>2</v>
      </c>
      <c r="C1" s="7" t="s">
        <v>26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O1" s="6"/>
      <c r="P1" s="6"/>
      <c r="Q1" s="6"/>
      <c r="R1" s="6"/>
      <c r="S1" s="6"/>
    </row>
    <row r="2" s="11" customFormat="1" spans="1:19">
      <c r="A2" s="1"/>
      <c r="B2" s="7"/>
      <c r="C2" s="7"/>
      <c r="D2" s="13">
        <v>25.7</v>
      </c>
      <c r="E2" s="14">
        <v>32.93</v>
      </c>
      <c r="F2" s="14" t="s">
        <v>45</v>
      </c>
      <c r="G2" s="20">
        <v>8.17</v>
      </c>
      <c r="H2" s="15">
        <v>0.10075</v>
      </c>
      <c r="I2" s="14">
        <v>0.0066</v>
      </c>
      <c r="J2" s="14">
        <v>0.456041666666667</v>
      </c>
      <c r="K2" s="14">
        <v>1.17972</v>
      </c>
      <c r="L2" s="14">
        <v>1.5</v>
      </c>
      <c r="M2" s="14">
        <v>15.2651515151515</v>
      </c>
      <c r="O2" s="14"/>
      <c r="P2" s="14"/>
      <c r="Q2" s="14"/>
      <c r="R2" s="14"/>
      <c r="S2" s="14"/>
    </row>
    <row r="3" s="11" customFormat="1" spans="1:19">
      <c r="A3" s="1">
        <v>4962</v>
      </c>
      <c r="B3" s="7">
        <v>119</v>
      </c>
      <c r="C3" s="7">
        <v>38.25</v>
      </c>
      <c r="D3" s="13">
        <v>24.56</v>
      </c>
      <c r="E3" s="14">
        <v>33.12</v>
      </c>
      <c r="F3" s="14">
        <v>7.7</v>
      </c>
      <c r="G3" s="20">
        <v>7.41</v>
      </c>
      <c r="H3" s="15">
        <v>0.04055</v>
      </c>
      <c r="I3" s="14">
        <v>0.01</v>
      </c>
      <c r="J3" s="14">
        <v>0.05475</v>
      </c>
      <c r="K3" s="14">
        <v>1.017</v>
      </c>
      <c r="L3" s="14">
        <v>1.9</v>
      </c>
      <c r="M3" s="14">
        <v>4.055</v>
      </c>
      <c r="O3" s="14"/>
      <c r="P3" s="14"/>
      <c r="Q3" s="14"/>
      <c r="R3" s="14"/>
      <c r="S3" s="14"/>
    </row>
    <row r="4" s="11" customFormat="1" spans="1:19">
      <c r="A4" s="1">
        <v>5051</v>
      </c>
      <c r="B4" s="7">
        <v>119.25</v>
      </c>
      <c r="C4" s="7">
        <v>38.25</v>
      </c>
      <c r="D4" s="13">
        <v>23.64</v>
      </c>
      <c r="E4" s="14">
        <v>28.78</v>
      </c>
      <c r="F4" s="14">
        <v>4.97</v>
      </c>
      <c r="G4" s="14">
        <v>7.23</v>
      </c>
      <c r="H4" s="15">
        <v>0.39315</v>
      </c>
      <c r="I4" s="14">
        <v>0.01</v>
      </c>
      <c r="J4" s="14">
        <v>0.0530416666666667</v>
      </c>
      <c r="K4" s="14">
        <v>0.935639999999999</v>
      </c>
      <c r="L4" s="14">
        <v>0.4</v>
      </c>
      <c r="M4" s="14">
        <v>39.315</v>
      </c>
      <c r="O4" s="14"/>
      <c r="P4" s="14"/>
      <c r="Q4" s="14"/>
      <c r="R4" s="14"/>
      <c r="S4" s="14"/>
    </row>
    <row r="5" s="11" customFormat="1" spans="1:19">
      <c r="A5" s="1">
        <v>5083</v>
      </c>
      <c r="B5" s="7">
        <v>119.25</v>
      </c>
      <c r="C5" s="7">
        <v>38</v>
      </c>
      <c r="D5" s="13">
        <v>26.56</v>
      </c>
      <c r="E5" s="14">
        <v>28.15</v>
      </c>
      <c r="F5" s="14">
        <v>9.36</v>
      </c>
      <c r="G5" s="21">
        <v>7.49</v>
      </c>
      <c r="H5" s="15">
        <v>0.24455</v>
      </c>
      <c r="I5" s="14">
        <v>0.01</v>
      </c>
      <c r="J5" s="14">
        <v>0.07025</v>
      </c>
      <c r="K5" s="14">
        <v>1.09836</v>
      </c>
      <c r="L5" s="14">
        <v>2.6</v>
      </c>
      <c r="M5" s="14">
        <v>24.455</v>
      </c>
      <c r="O5" s="14"/>
      <c r="P5" s="14"/>
      <c r="Q5" s="14"/>
      <c r="R5" s="14"/>
      <c r="S5" s="14"/>
    </row>
    <row r="6" s="11" customFormat="1" spans="1:19">
      <c r="A6" s="1">
        <v>5151</v>
      </c>
      <c r="B6" s="7">
        <v>119.75</v>
      </c>
      <c r="C6" s="7">
        <v>38.25</v>
      </c>
      <c r="D6" s="13">
        <v>25.77</v>
      </c>
      <c r="E6" s="14">
        <v>29.58</v>
      </c>
      <c r="F6" s="14">
        <v>7.41</v>
      </c>
      <c r="G6" s="21">
        <v>7.41</v>
      </c>
      <c r="H6" s="15">
        <v>0.20875</v>
      </c>
      <c r="I6" s="14">
        <v>0.01</v>
      </c>
      <c r="J6" s="14">
        <v>0.411333333333333</v>
      </c>
      <c r="K6" s="14">
        <v>1.017</v>
      </c>
      <c r="L6" s="14">
        <v>2.5</v>
      </c>
      <c r="M6" s="14">
        <v>20.875</v>
      </c>
      <c r="O6" s="14"/>
      <c r="P6" s="14"/>
      <c r="Q6" s="14"/>
      <c r="R6" s="14"/>
      <c r="S6" s="14"/>
    </row>
    <row r="7" s="11" customFormat="1" spans="1:19">
      <c r="A7" s="1">
        <v>5183</v>
      </c>
      <c r="B7" s="7">
        <v>119.75</v>
      </c>
      <c r="C7" s="7">
        <v>38</v>
      </c>
      <c r="D7" s="13">
        <v>27.24</v>
      </c>
      <c r="E7" s="14">
        <v>28.53</v>
      </c>
      <c r="F7" s="14">
        <v>9.05</v>
      </c>
      <c r="G7" s="21">
        <v>7.6</v>
      </c>
      <c r="H7" s="15">
        <v>0.06215</v>
      </c>
      <c r="I7" s="14">
        <v>0.01</v>
      </c>
      <c r="J7" s="14">
        <v>0.020625</v>
      </c>
      <c r="K7" s="14">
        <v>1.17972</v>
      </c>
      <c r="L7" s="14">
        <v>1.6</v>
      </c>
      <c r="M7" s="14">
        <v>6.215</v>
      </c>
      <c r="O7" s="14"/>
      <c r="P7" s="14"/>
      <c r="Q7" s="14"/>
      <c r="R7" s="14"/>
      <c r="S7" s="14"/>
    </row>
    <row r="8" s="11" customFormat="1" spans="1:19">
      <c r="A8" s="1">
        <v>5251</v>
      </c>
      <c r="B8" s="7">
        <v>120.25</v>
      </c>
      <c r="C8" s="7">
        <v>38.25</v>
      </c>
      <c r="D8" s="13">
        <v>26.6</v>
      </c>
      <c r="E8" s="14">
        <v>30.52</v>
      </c>
      <c r="F8" s="14" t="s">
        <v>46</v>
      </c>
      <c r="G8" s="20">
        <v>8.32</v>
      </c>
      <c r="H8" s="15">
        <v>0.05215</v>
      </c>
      <c r="I8" s="14">
        <v>0.0054</v>
      </c>
      <c r="J8" s="14">
        <v>0.113958333333333</v>
      </c>
      <c r="K8" s="14">
        <v>1.17972</v>
      </c>
      <c r="L8" s="14">
        <v>3</v>
      </c>
      <c r="M8" s="14">
        <v>9.65740740740741</v>
      </c>
      <c r="O8" s="14"/>
      <c r="P8" s="14"/>
      <c r="Q8" s="14"/>
      <c r="R8" s="14"/>
      <c r="S8" s="14"/>
    </row>
    <row r="9" s="11" customFormat="1" spans="1:19">
      <c r="A9" s="1">
        <v>5262</v>
      </c>
      <c r="B9" s="7">
        <v>120.5</v>
      </c>
      <c r="C9" s="7">
        <v>38.25</v>
      </c>
      <c r="D9" s="13">
        <v>27.3</v>
      </c>
      <c r="E9" s="14">
        <v>29.31</v>
      </c>
      <c r="F9" s="14">
        <v>8.6</v>
      </c>
      <c r="G9" s="21">
        <v>7.59</v>
      </c>
      <c r="H9" s="15">
        <v>0.03865</v>
      </c>
      <c r="I9" s="14">
        <v>0.01</v>
      </c>
      <c r="J9" s="14">
        <v>0.0005</v>
      </c>
      <c r="K9" s="14">
        <v>1.4238</v>
      </c>
      <c r="L9" s="14">
        <v>2.6</v>
      </c>
      <c r="M9" s="14">
        <v>3.865</v>
      </c>
      <c r="O9" s="14"/>
      <c r="P9" s="14"/>
      <c r="Q9" s="14"/>
      <c r="R9" s="14"/>
      <c r="S9" s="14"/>
    </row>
    <row r="10" s="11" customFormat="1" spans="1:19">
      <c r="A10" s="1">
        <v>5283</v>
      </c>
      <c r="B10" s="7">
        <v>120.25</v>
      </c>
      <c r="C10" s="7">
        <v>38</v>
      </c>
      <c r="D10" s="13">
        <v>24.3</v>
      </c>
      <c r="E10" s="14">
        <v>32.55</v>
      </c>
      <c r="F10" s="14" t="s">
        <v>47</v>
      </c>
      <c r="G10" s="21">
        <v>8.13</v>
      </c>
      <c r="H10" s="15">
        <v>0.05465</v>
      </c>
      <c r="I10" s="14">
        <v>0.01</v>
      </c>
      <c r="J10" s="14">
        <v>0.0305</v>
      </c>
      <c r="K10" s="14">
        <v>0.854280000000001</v>
      </c>
      <c r="L10" s="14">
        <v>2</v>
      </c>
      <c r="M10" s="14">
        <v>5.465</v>
      </c>
      <c r="O10" s="14"/>
      <c r="P10" s="14"/>
      <c r="Q10" s="14"/>
      <c r="R10" s="14"/>
      <c r="S10" s="14"/>
    </row>
    <row r="11" s="11" customFormat="1" spans="1:19">
      <c r="A11" s="1">
        <v>5294</v>
      </c>
      <c r="B11" s="7">
        <v>120.5</v>
      </c>
      <c r="C11" s="7">
        <v>38</v>
      </c>
      <c r="D11" s="13">
        <v>28.8</v>
      </c>
      <c r="E11" s="14">
        <v>26.69</v>
      </c>
      <c r="F11" s="14" t="s">
        <v>48</v>
      </c>
      <c r="G11" s="14">
        <v>8.22</v>
      </c>
      <c r="H11" s="15">
        <v>0.22125</v>
      </c>
      <c r="I11" s="14">
        <v>0.01</v>
      </c>
      <c r="J11" s="14">
        <v>0.496916666666667</v>
      </c>
      <c r="K11" s="14">
        <v>1.91196</v>
      </c>
      <c r="L11" s="14">
        <v>0.2</v>
      </c>
      <c r="M11" s="14">
        <v>22.125</v>
      </c>
      <c r="O11" s="14"/>
      <c r="P11" s="14"/>
      <c r="Q11" s="14"/>
      <c r="R11" s="14"/>
      <c r="S11" s="14"/>
    </row>
    <row r="12" s="11" customFormat="1" spans="1:19">
      <c r="A12" s="1">
        <v>6094</v>
      </c>
      <c r="B12" s="7">
        <v>119</v>
      </c>
      <c r="C12" s="7">
        <v>37.5</v>
      </c>
      <c r="D12" s="13">
        <v>27.5</v>
      </c>
      <c r="E12" s="14">
        <v>27.6</v>
      </c>
      <c r="F12" s="14" t="s">
        <v>49</v>
      </c>
      <c r="G12" s="14">
        <v>8.08</v>
      </c>
      <c r="H12" s="15">
        <v>0.32485</v>
      </c>
      <c r="I12" s="14">
        <v>0.0054</v>
      </c>
      <c r="J12" s="14">
        <v>0.302666666666667</v>
      </c>
      <c r="K12" s="14">
        <v>0.93564</v>
      </c>
      <c r="L12" s="14">
        <v>0.5</v>
      </c>
      <c r="M12" s="14">
        <v>60.1574074074074</v>
      </c>
      <c r="O12" s="14"/>
      <c r="P12" s="14"/>
      <c r="Q12" s="14"/>
      <c r="R12" s="14"/>
      <c r="S12" s="14"/>
    </row>
    <row r="13" s="11" customFormat="1" spans="1:19">
      <c r="A13" s="1">
        <v>6151</v>
      </c>
      <c r="B13" s="7">
        <v>119.25</v>
      </c>
      <c r="C13" s="7">
        <v>37.75</v>
      </c>
      <c r="D13" s="13">
        <v>27.78</v>
      </c>
      <c r="E13" s="14">
        <v>28.98</v>
      </c>
      <c r="F13" s="14">
        <v>7.26</v>
      </c>
      <c r="G13" s="14">
        <v>7.4</v>
      </c>
      <c r="H13" s="15">
        <v>0.23695</v>
      </c>
      <c r="I13" s="14">
        <v>0.01</v>
      </c>
      <c r="J13" s="14">
        <v>0.000916666666666667</v>
      </c>
      <c r="K13" s="14">
        <v>0.935639999999999</v>
      </c>
      <c r="L13" s="14">
        <v>1.2</v>
      </c>
      <c r="M13" s="14">
        <v>23.695</v>
      </c>
      <c r="O13" s="14"/>
      <c r="P13" s="14"/>
      <c r="Q13" s="14"/>
      <c r="R13" s="14"/>
      <c r="S13" s="14"/>
    </row>
    <row r="14" s="11" customFormat="1" spans="1:19">
      <c r="A14" s="1">
        <v>6162</v>
      </c>
      <c r="B14" s="7">
        <v>119.5</v>
      </c>
      <c r="C14" s="7">
        <v>37.75</v>
      </c>
      <c r="D14" s="13">
        <v>28.8</v>
      </c>
      <c r="E14" s="14">
        <v>27.44</v>
      </c>
      <c r="F14" s="14" t="s">
        <v>50</v>
      </c>
      <c r="G14" s="14">
        <v>8.11</v>
      </c>
      <c r="H14" s="15">
        <v>0.27355</v>
      </c>
      <c r="I14" s="14">
        <v>0.01</v>
      </c>
      <c r="J14" s="14">
        <v>0.24525</v>
      </c>
      <c r="K14" s="14">
        <v>1.26108</v>
      </c>
      <c r="L14" s="14">
        <v>0.3</v>
      </c>
      <c r="M14" s="14">
        <v>27.355</v>
      </c>
      <c r="O14" s="14"/>
      <c r="P14" s="14"/>
      <c r="Q14" s="14"/>
      <c r="R14" s="14"/>
      <c r="S14" s="14"/>
    </row>
    <row r="15" s="11" customFormat="1" spans="1:19">
      <c r="A15" s="1">
        <v>6183</v>
      </c>
      <c r="B15" s="7">
        <v>119.25</v>
      </c>
      <c r="C15" s="7">
        <v>37.5</v>
      </c>
      <c r="D15" s="13">
        <v>28.64</v>
      </c>
      <c r="E15" s="14">
        <v>30.38</v>
      </c>
      <c r="F15" s="14">
        <v>7.34</v>
      </c>
      <c r="G15" s="14">
        <v>7.53</v>
      </c>
      <c r="H15" s="15">
        <v>0.12135</v>
      </c>
      <c r="I15" s="14">
        <v>0.01</v>
      </c>
      <c r="J15" s="14">
        <v>0.252208333333333</v>
      </c>
      <c r="K15" s="14">
        <v>1.09836</v>
      </c>
      <c r="L15" s="14">
        <v>1.4</v>
      </c>
      <c r="M15" s="14">
        <v>12.135</v>
      </c>
      <c r="O15" s="14"/>
      <c r="P15" s="14"/>
      <c r="Q15" s="14"/>
      <c r="R15" s="14"/>
      <c r="S15" s="14"/>
    </row>
    <row r="16" s="11" customFormat="1" spans="1:19">
      <c r="A16" s="1">
        <v>6194</v>
      </c>
      <c r="B16" s="7">
        <v>119.5</v>
      </c>
      <c r="C16" s="7">
        <v>37.5</v>
      </c>
      <c r="D16" s="13">
        <v>26.91</v>
      </c>
      <c r="E16" s="14">
        <v>30.67</v>
      </c>
      <c r="F16" s="14">
        <v>8.13</v>
      </c>
      <c r="G16" s="14">
        <v>7.08</v>
      </c>
      <c r="H16" s="15">
        <v>0.04195</v>
      </c>
      <c r="I16" s="14">
        <v>0.01</v>
      </c>
      <c r="J16" s="14">
        <v>0.254125</v>
      </c>
      <c r="K16" s="14">
        <v>1.26108</v>
      </c>
      <c r="L16" s="14">
        <v>2.2</v>
      </c>
      <c r="M16" s="14">
        <v>4.195</v>
      </c>
      <c r="O16" s="14"/>
      <c r="P16" s="14"/>
      <c r="Q16" s="14"/>
      <c r="R16" s="14"/>
      <c r="S16" s="14"/>
    </row>
    <row r="17" s="11" customFormat="1" spans="1:19">
      <c r="A17" s="1">
        <v>6251</v>
      </c>
      <c r="B17" s="7">
        <v>119.75</v>
      </c>
      <c r="C17" s="7">
        <v>37.75</v>
      </c>
      <c r="D17" s="13">
        <v>28.03</v>
      </c>
      <c r="E17" s="14">
        <v>31.57</v>
      </c>
      <c r="F17" s="14">
        <v>7.3</v>
      </c>
      <c r="G17" s="14">
        <v>7.07</v>
      </c>
      <c r="H17" s="15">
        <v>0.04715</v>
      </c>
      <c r="I17" s="14">
        <v>0.01</v>
      </c>
      <c r="J17" s="14">
        <v>0.14</v>
      </c>
      <c r="K17" s="14">
        <v>1.017</v>
      </c>
      <c r="L17" s="14">
        <v>2.2</v>
      </c>
      <c r="M17" s="14">
        <v>4.715</v>
      </c>
      <c r="O17" s="14"/>
      <c r="P17" s="14"/>
      <c r="Q17" s="14"/>
      <c r="R17" s="14"/>
      <c r="S17" s="14"/>
    </row>
    <row r="18" s="11" customFormat="1" spans="1:19">
      <c r="A18" s="1">
        <v>6283</v>
      </c>
      <c r="B18" s="7">
        <v>119.75</v>
      </c>
      <c r="C18" s="7">
        <v>37.5</v>
      </c>
      <c r="D18" s="13">
        <v>27.6</v>
      </c>
      <c r="E18" s="14">
        <v>31.51</v>
      </c>
      <c r="F18" s="14">
        <v>6.03</v>
      </c>
      <c r="G18" s="14">
        <v>8.13</v>
      </c>
      <c r="H18" s="15">
        <v>0.04935</v>
      </c>
      <c r="I18" s="14">
        <v>0.0053</v>
      </c>
      <c r="J18" s="14">
        <v>0.212625</v>
      </c>
      <c r="K18" s="14">
        <v>0.69156</v>
      </c>
      <c r="L18" s="14">
        <v>2.5</v>
      </c>
      <c r="M18" s="14">
        <v>9.31132075471698</v>
      </c>
      <c r="O18" s="14"/>
      <c r="P18" s="14"/>
      <c r="Q18" s="14"/>
      <c r="R18" s="14"/>
      <c r="S18" s="14"/>
    </row>
    <row r="19" s="11" customFormat="1" spans="1:19">
      <c r="A19" s="1">
        <v>6294</v>
      </c>
      <c r="B19" s="7">
        <v>120</v>
      </c>
      <c r="C19" s="7">
        <v>37.5</v>
      </c>
      <c r="D19" s="13">
        <v>25.3</v>
      </c>
      <c r="E19" s="14">
        <v>32.29</v>
      </c>
      <c r="F19" s="14" t="s">
        <v>51</v>
      </c>
      <c r="G19" s="14">
        <v>8.08</v>
      </c>
      <c r="H19" s="15">
        <v>0.06175</v>
      </c>
      <c r="I19" s="14">
        <v>0.0128</v>
      </c>
      <c r="J19" s="14">
        <v>0.162583333333333</v>
      </c>
      <c r="K19" s="14">
        <v>0.69156</v>
      </c>
      <c r="L19" s="14">
        <v>3</v>
      </c>
      <c r="M19" s="14">
        <v>4.82421875</v>
      </c>
      <c r="O19" s="14"/>
      <c r="P19" s="14"/>
      <c r="Q19" s="14"/>
      <c r="R19" s="14"/>
      <c r="S19" s="14"/>
    </row>
    <row r="20" s="11" customFormat="1" spans="1:19">
      <c r="A20" s="1">
        <v>6334</v>
      </c>
      <c r="B20" s="7">
        <v>120.5</v>
      </c>
      <c r="C20" s="7">
        <v>37.8333</v>
      </c>
      <c r="D20" s="13">
        <v>26.61</v>
      </c>
      <c r="E20" s="14">
        <v>31.29</v>
      </c>
      <c r="F20" s="14">
        <v>6.93</v>
      </c>
      <c r="G20" s="14">
        <v>7.48</v>
      </c>
      <c r="H20" s="15">
        <v>0.06985</v>
      </c>
      <c r="I20" s="14">
        <v>0.01</v>
      </c>
      <c r="J20" s="14">
        <v>0.0494166666666667</v>
      </c>
      <c r="K20" s="14">
        <v>1.26108</v>
      </c>
      <c r="L20" s="14">
        <v>2.4</v>
      </c>
      <c r="M20" s="14">
        <v>6.985</v>
      </c>
      <c r="O20" s="14"/>
      <c r="P20" s="14"/>
      <c r="Q20" s="14"/>
      <c r="R20" s="14"/>
      <c r="S20" s="14"/>
    </row>
    <row r="21" s="11" customFormat="1" spans="1:19">
      <c r="A21" s="1">
        <v>6351</v>
      </c>
      <c r="B21" s="7">
        <v>120.25</v>
      </c>
      <c r="C21" s="7">
        <v>37.75</v>
      </c>
      <c r="D21" s="13">
        <v>26.7</v>
      </c>
      <c r="E21" s="14">
        <v>31.76</v>
      </c>
      <c r="F21" s="14" t="s">
        <v>52</v>
      </c>
      <c r="G21" s="14">
        <v>8.1</v>
      </c>
      <c r="H21" s="15">
        <v>0.05995</v>
      </c>
      <c r="I21" s="14">
        <v>0.0057</v>
      </c>
      <c r="J21" s="14">
        <v>0.1765</v>
      </c>
      <c r="K21" s="14">
        <v>1.26108</v>
      </c>
      <c r="L21" s="14">
        <v>2</v>
      </c>
      <c r="M21" s="14">
        <v>10.5175438596491</v>
      </c>
      <c r="O21" s="14"/>
      <c r="P21" s="14"/>
      <c r="Q21" s="14"/>
      <c r="R21" s="14"/>
      <c r="S21" s="14"/>
    </row>
    <row r="22" s="11" customFormat="1" spans="1:19">
      <c r="A22" s="1">
        <v>6372</v>
      </c>
      <c r="B22" s="7">
        <v>120.1667</v>
      </c>
      <c r="C22" s="7">
        <v>37.5833</v>
      </c>
      <c r="D22" s="13">
        <v>28.2</v>
      </c>
      <c r="E22" s="14">
        <v>23.82</v>
      </c>
      <c r="F22" s="14" t="s">
        <v>53</v>
      </c>
      <c r="G22" s="14">
        <v>8.18</v>
      </c>
      <c r="H22" s="15">
        <v>0.63355</v>
      </c>
      <c r="I22" s="14">
        <v>0.0059</v>
      </c>
      <c r="J22" s="14">
        <v>0.817541666666667</v>
      </c>
      <c r="K22" s="14">
        <v>2.15604</v>
      </c>
      <c r="L22" s="14">
        <v>0.5</v>
      </c>
      <c r="M22" s="14">
        <v>107.381355932203</v>
      </c>
      <c r="O22" s="14"/>
      <c r="P22" s="14"/>
      <c r="Q22" s="14"/>
      <c r="R22" s="14"/>
      <c r="S22" s="14"/>
    </row>
    <row r="23" s="11" customFormat="1" spans="1:19">
      <c r="A23" s="1">
        <v>7213</v>
      </c>
      <c r="B23" s="7">
        <v>119.083</v>
      </c>
      <c r="C23" s="7">
        <v>37.3333</v>
      </c>
      <c r="D23" s="13">
        <v>28.5</v>
      </c>
      <c r="E23" s="14">
        <v>28.94</v>
      </c>
      <c r="F23" s="14" t="s">
        <v>54</v>
      </c>
      <c r="G23" s="14">
        <v>8.23</v>
      </c>
      <c r="H23" s="15">
        <v>0.14745</v>
      </c>
      <c r="I23" s="14">
        <v>0.01</v>
      </c>
      <c r="J23" s="14">
        <v>0.475166666666667</v>
      </c>
      <c r="K23" s="14">
        <v>2.2374</v>
      </c>
      <c r="L23" s="14">
        <v>0.5</v>
      </c>
      <c r="M23" s="14">
        <v>14.745</v>
      </c>
      <c r="O23" s="14"/>
      <c r="P23" s="14"/>
      <c r="Q23" s="14"/>
      <c r="R23" s="14"/>
      <c r="S23" s="14"/>
    </row>
    <row r="24" s="11" customFormat="1" spans="1:19">
      <c r="A24" s="1">
        <v>7251</v>
      </c>
      <c r="B24" s="7">
        <v>119.25</v>
      </c>
      <c r="C24" s="7">
        <v>37.25</v>
      </c>
      <c r="D24" s="13">
        <v>27.9</v>
      </c>
      <c r="E24" s="14">
        <v>28.78</v>
      </c>
      <c r="F24" s="14" t="s">
        <v>55</v>
      </c>
      <c r="G24" s="14">
        <v>8.24</v>
      </c>
      <c r="H24" s="15">
        <v>0.07265</v>
      </c>
      <c r="I24" s="14">
        <v>0.01</v>
      </c>
      <c r="J24" s="14">
        <v>0.320958333333333</v>
      </c>
      <c r="K24" s="14">
        <v>1.66788</v>
      </c>
      <c r="L24" s="14">
        <v>1.5</v>
      </c>
      <c r="M24" s="14">
        <v>7.265</v>
      </c>
      <c r="O24" s="14"/>
      <c r="P24" s="14"/>
      <c r="Q24" s="14"/>
      <c r="R24" s="14"/>
      <c r="S24" s="14"/>
    </row>
    <row r="25" s="11" customFormat="1" spans="1:19">
      <c r="A25" s="1">
        <v>7262</v>
      </c>
      <c r="B25" s="7">
        <v>119.5</v>
      </c>
      <c r="C25" s="7">
        <v>37.25</v>
      </c>
      <c r="D25" s="13">
        <v>27.3</v>
      </c>
      <c r="E25" s="14">
        <v>29.53</v>
      </c>
      <c r="F25" s="14">
        <v>7.02</v>
      </c>
      <c r="G25" s="14">
        <v>8.25</v>
      </c>
      <c r="H25" s="15">
        <v>0.37925</v>
      </c>
      <c r="I25" s="14">
        <v>0.01</v>
      </c>
      <c r="J25" s="14">
        <v>0.358125</v>
      </c>
      <c r="K25" s="14">
        <v>1.91196</v>
      </c>
      <c r="L25" s="14">
        <v>1</v>
      </c>
      <c r="M25" s="14">
        <v>37.925</v>
      </c>
      <c r="O25" s="14"/>
      <c r="P25" s="14"/>
      <c r="Q25" s="14"/>
      <c r="R25" s="14"/>
      <c r="S25" s="14"/>
    </row>
    <row r="26" s="11" customFormat="1" spans="1:19">
      <c r="A26" s="1">
        <v>7351</v>
      </c>
      <c r="B26" s="7">
        <v>119.75</v>
      </c>
      <c r="C26" s="7">
        <v>37.25</v>
      </c>
      <c r="D26" s="13">
        <v>26.6</v>
      </c>
      <c r="E26" s="14">
        <v>27.41</v>
      </c>
      <c r="F26" s="14" t="s">
        <v>56</v>
      </c>
      <c r="G26" s="14">
        <v>8.31</v>
      </c>
      <c r="H26" s="15">
        <v>0.46775</v>
      </c>
      <c r="I26" s="14">
        <v>0.0119</v>
      </c>
      <c r="J26" s="14">
        <v>0.234416666666667</v>
      </c>
      <c r="K26" s="14">
        <v>1.66788</v>
      </c>
      <c r="L26" s="14">
        <v>1.5</v>
      </c>
      <c r="M26" s="14">
        <v>39.3067226890756</v>
      </c>
      <c r="O26" s="14"/>
      <c r="P26" s="14"/>
      <c r="Q26" s="14"/>
      <c r="R26" s="14"/>
      <c r="S26" s="14"/>
    </row>
    <row r="27" s="11" customFormat="1" spans="1:19">
      <c r="A27" s="1" t="s">
        <v>13</v>
      </c>
      <c r="B27" s="7">
        <v>119.08</v>
      </c>
      <c r="C27" s="7">
        <v>38.1</v>
      </c>
      <c r="D27" s="13">
        <v>27.1</v>
      </c>
      <c r="E27" s="14">
        <v>27.2</v>
      </c>
      <c r="F27" s="14" t="s">
        <v>57</v>
      </c>
      <c r="G27" s="14">
        <v>8.08</v>
      </c>
      <c r="H27" s="15">
        <v>0.33135</v>
      </c>
      <c r="I27" s="14">
        <v>0.0109</v>
      </c>
      <c r="J27" s="14">
        <v>0.272041666666667</v>
      </c>
      <c r="K27" s="14">
        <v>0.93564</v>
      </c>
      <c r="L27" s="14">
        <v>0.5</v>
      </c>
      <c r="M27" s="14">
        <v>30.3990825688073</v>
      </c>
      <c r="O27" s="14"/>
      <c r="P27" s="14"/>
      <c r="Q27" s="14"/>
      <c r="R27" s="14"/>
      <c r="S27" s="14"/>
    </row>
    <row r="28" s="11" customFormat="1" spans="1:19">
      <c r="A28" s="1" t="s">
        <v>27</v>
      </c>
      <c r="B28" s="7">
        <v>119.3567</v>
      </c>
      <c r="C28" s="7">
        <v>37.7971</v>
      </c>
      <c r="D28" s="13">
        <v>28</v>
      </c>
      <c r="E28" s="14">
        <v>29.67</v>
      </c>
      <c r="F28" s="14">
        <v>5.89</v>
      </c>
      <c r="G28" s="14">
        <v>8.19</v>
      </c>
      <c r="H28" s="15">
        <v>0.03475</v>
      </c>
      <c r="I28" s="14">
        <v>0.01</v>
      </c>
      <c r="J28" s="14">
        <v>0.339916666666667</v>
      </c>
      <c r="K28" s="14">
        <v>1.34244</v>
      </c>
      <c r="L28" s="14">
        <v>1</v>
      </c>
      <c r="M28" s="14">
        <v>3.475</v>
      </c>
      <c r="O28" s="14"/>
      <c r="P28" s="14"/>
      <c r="Q28" s="14"/>
      <c r="R28" s="14"/>
      <c r="S28" s="14"/>
    </row>
    <row r="29" s="11" customFormat="1" spans="1:19">
      <c r="A29" s="1" t="s">
        <v>28</v>
      </c>
      <c r="B29" s="7">
        <v>119.8696</v>
      </c>
      <c r="C29" s="7">
        <v>37.27693</v>
      </c>
      <c r="D29" s="13">
        <v>27.8</v>
      </c>
      <c r="E29" s="14">
        <v>28.05</v>
      </c>
      <c r="F29" s="14" t="s">
        <v>48</v>
      </c>
      <c r="G29" s="14">
        <v>8.12</v>
      </c>
      <c r="H29" s="15">
        <v>0.27825</v>
      </c>
      <c r="I29" s="14">
        <v>0.01</v>
      </c>
      <c r="J29" s="14">
        <v>0.224625</v>
      </c>
      <c r="K29" s="14">
        <v>1.17972</v>
      </c>
      <c r="L29" s="14">
        <v>0.2</v>
      </c>
      <c r="M29" s="14">
        <v>27.825</v>
      </c>
      <c r="O29" s="14"/>
      <c r="P29" s="14"/>
      <c r="Q29" s="14"/>
      <c r="R29" s="14"/>
      <c r="S29" s="14"/>
    </row>
    <row r="30" s="11" customFormat="1" spans="1:19">
      <c r="A30" s="1" t="s">
        <v>30</v>
      </c>
      <c r="B30" s="7">
        <v>119.3421</v>
      </c>
      <c r="C30" s="7">
        <v>37.66183</v>
      </c>
      <c r="D30" s="13">
        <v>28.7</v>
      </c>
      <c r="E30" s="14">
        <v>27.34</v>
      </c>
      <c r="F30" s="14" t="s">
        <v>58</v>
      </c>
      <c r="G30" s="14">
        <v>8.21</v>
      </c>
      <c r="H30" s="15">
        <v>0.16095</v>
      </c>
      <c r="I30" s="14">
        <v>0.01</v>
      </c>
      <c r="J30" s="14">
        <v>0.089625</v>
      </c>
      <c r="K30" s="14">
        <v>1.26108</v>
      </c>
      <c r="L30" s="14">
        <v>0.2</v>
      </c>
      <c r="M30" s="14">
        <v>16.095</v>
      </c>
      <c r="O30" s="14"/>
      <c r="P30" s="14"/>
      <c r="Q30" s="14"/>
      <c r="R30" s="14"/>
      <c r="S30" s="14"/>
    </row>
    <row r="31" s="11" customFormat="1" spans="1:19">
      <c r="A31" s="1" t="s">
        <v>31</v>
      </c>
      <c r="B31" s="7">
        <v>119.1581</v>
      </c>
      <c r="C31" s="7">
        <v>37.60694</v>
      </c>
      <c r="D31" s="13">
        <v>28</v>
      </c>
      <c r="E31" s="14">
        <v>27.76</v>
      </c>
      <c r="F31" s="14" t="s">
        <v>58</v>
      </c>
      <c r="G31" s="14">
        <v>8.25</v>
      </c>
      <c r="H31" s="15">
        <v>0.14745</v>
      </c>
      <c r="I31" s="14">
        <v>0.01</v>
      </c>
      <c r="J31" s="14">
        <v>0.309833333333333</v>
      </c>
      <c r="K31" s="14">
        <v>2.15604</v>
      </c>
      <c r="L31" s="14">
        <v>0.5</v>
      </c>
      <c r="M31" s="14">
        <v>14.745</v>
      </c>
      <c r="O31" s="14"/>
      <c r="P31" s="14"/>
      <c r="Q31" s="14"/>
      <c r="R31" s="14"/>
      <c r="S31" s="14"/>
    </row>
    <row r="32" s="11" customFormat="1" spans="1:19">
      <c r="A32" s="1" t="s">
        <v>33</v>
      </c>
      <c r="B32" s="7">
        <v>119.4436</v>
      </c>
      <c r="C32" s="7">
        <v>37.18597</v>
      </c>
      <c r="D32" s="13">
        <v>28</v>
      </c>
      <c r="E32" s="14">
        <v>28.33</v>
      </c>
      <c r="F32" s="14" t="s">
        <v>59</v>
      </c>
      <c r="G32" s="14">
        <v>8.27</v>
      </c>
      <c r="H32" s="15">
        <v>0.07725</v>
      </c>
      <c r="I32" s="14">
        <v>0.01</v>
      </c>
      <c r="J32" s="14">
        <v>0.4025</v>
      </c>
      <c r="K32" s="14">
        <v>1.74924</v>
      </c>
      <c r="L32" s="14">
        <v>0.5</v>
      </c>
      <c r="M32" s="14">
        <v>7.725</v>
      </c>
      <c r="O32" s="14"/>
      <c r="P32" s="14"/>
      <c r="Q32" s="14"/>
      <c r="R32" s="14"/>
      <c r="S32" s="14"/>
    </row>
    <row r="33" s="11" customFormat="1" spans="1:19">
      <c r="A33" s="1" t="s">
        <v>34</v>
      </c>
      <c r="B33" s="7">
        <v>119.3486</v>
      </c>
      <c r="C33" s="7">
        <v>37.18524</v>
      </c>
      <c r="D33" s="13">
        <v>26.1</v>
      </c>
      <c r="E33" s="14">
        <v>29.12</v>
      </c>
      <c r="F33" s="14">
        <v>5.95</v>
      </c>
      <c r="G33" s="14">
        <v>8.23</v>
      </c>
      <c r="H33" s="15">
        <v>0.06145</v>
      </c>
      <c r="I33" s="14">
        <v>0.0108</v>
      </c>
      <c r="J33" s="14">
        <v>0.317333333333333</v>
      </c>
      <c r="K33" s="14">
        <v>1.66788</v>
      </c>
      <c r="L33" s="14">
        <v>1</v>
      </c>
      <c r="M33" s="14">
        <v>5.68981481481481</v>
      </c>
      <c r="O33" s="14"/>
      <c r="P33" s="14"/>
      <c r="Q33" s="14"/>
      <c r="R33" s="14"/>
      <c r="S33" s="14"/>
    </row>
    <row r="34" s="11" customFormat="1" spans="1:19">
      <c r="A34" s="1" t="s">
        <v>35</v>
      </c>
      <c r="B34" s="7">
        <v>119.5872</v>
      </c>
      <c r="C34" s="7">
        <v>37.18057</v>
      </c>
      <c r="D34" s="13">
        <v>27.6</v>
      </c>
      <c r="E34" s="14">
        <v>29.26</v>
      </c>
      <c r="F34" s="14">
        <v>6.01</v>
      </c>
      <c r="G34" s="14">
        <v>8.26</v>
      </c>
      <c r="H34" s="15">
        <v>0.15075</v>
      </c>
      <c r="I34" s="14">
        <v>0.009</v>
      </c>
      <c r="J34" s="14">
        <v>0.349416666666667</v>
      </c>
      <c r="K34" s="14">
        <v>1.4238</v>
      </c>
      <c r="L34" s="14">
        <v>1</v>
      </c>
      <c r="M34" s="14">
        <v>16.75</v>
      </c>
      <c r="O34" s="14"/>
      <c r="P34" s="14"/>
      <c r="Q34" s="14"/>
      <c r="R34" s="14"/>
      <c r="S34" s="14"/>
    </row>
    <row r="35" s="11" customFormat="1" spans="1:19">
      <c r="A35" s="1" t="s">
        <v>36</v>
      </c>
      <c r="B35" s="7">
        <v>119.7368</v>
      </c>
      <c r="C35" s="7">
        <v>37.17816</v>
      </c>
      <c r="D35" s="13">
        <v>25.1</v>
      </c>
      <c r="E35" s="14">
        <v>28</v>
      </c>
      <c r="F35" s="14" t="s">
        <v>60</v>
      </c>
      <c r="G35" s="14">
        <v>8.16</v>
      </c>
      <c r="H35" s="15">
        <v>0.31615</v>
      </c>
      <c r="I35" s="14">
        <v>0.0071</v>
      </c>
      <c r="J35" s="14">
        <v>0.182583333333333</v>
      </c>
      <c r="K35" s="14">
        <v>1.09836</v>
      </c>
      <c r="L35" s="14">
        <v>1</v>
      </c>
      <c r="M35" s="14">
        <v>44.5281690140845</v>
      </c>
      <c r="O35" s="14"/>
      <c r="P35" s="14"/>
      <c r="Q35" s="14"/>
      <c r="R35" s="14"/>
      <c r="S35" s="14"/>
    </row>
    <row r="36" s="11" customFormat="1" spans="1:19">
      <c r="A36" s="1">
        <v>11</v>
      </c>
      <c r="B36" s="7">
        <v>119.1</v>
      </c>
      <c r="C36" s="7">
        <v>38</v>
      </c>
      <c r="D36" s="13">
        <v>23.7</v>
      </c>
      <c r="E36" s="14">
        <v>32.73</v>
      </c>
      <c r="F36" s="14" t="s">
        <v>61</v>
      </c>
      <c r="G36" s="14">
        <v>8.09</v>
      </c>
      <c r="H36" s="15">
        <v>0.06955</v>
      </c>
      <c r="I36" s="14">
        <v>0.0068</v>
      </c>
      <c r="J36" s="14">
        <v>0.120708333333333</v>
      </c>
      <c r="K36" s="14">
        <v>0.772920000000001</v>
      </c>
      <c r="L36" s="14">
        <v>2</v>
      </c>
      <c r="M36" s="14">
        <v>10.2279411764706</v>
      </c>
      <c r="O36" s="14"/>
      <c r="P36" s="14"/>
      <c r="Q36" s="14"/>
      <c r="R36" s="14"/>
      <c r="S36" s="14"/>
    </row>
    <row r="37" s="11" customFormat="1" spans="1:19">
      <c r="A37" s="1">
        <v>22</v>
      </c>
      <c r="B37" s="7">
        <v>120.8</v>
      </c>
      <c r="C37" s="7">
        <v>38</v>
      </c>
      <c r="D37" s="13">
        <v>25.4</v>
      </c>
      <c r="E37" s="14">
        <v>32.46</v>
      </c>
      <c r="F37" s="14" t="s">
        <v>62</v>
      </c>
      <c r="G37" s="14">
        <v>8.07</v>
      </c>
      <c r="H37" s="15">
        <v>0.08055</v>
      </c>
      <c r="I37" s="14">
        <v>0.0077</v>
      </c>
      <c r="J37" s="14">
        <v>0.148125</v>
      </c>
      <c r="K37" s="14">
        <v>0.93564</v>
      </c>
      <c r="L37" s="14">
        <v>3</v>
      </c>
      <c r="M37" s="14">
        <v>10.461038961039</v>
      </c>
      <c r="O37" s="14"/>
      <c r="P37" s="14"/>
      <c r="Q37" s="14"/>
      <c r="R37" s="14"/>
      <c r="S37" s="14"/>
    </row>
    <row r="38" spans="1:13">
      <c r="A38" s="1">
        <v>33</v>
      </c>
      <c r="B38" s="7">
        <v>120.8</v>
      </c>
      <c r="C38" s="7">
        <v>37.85</v>
      </c>
      <c r="D38" s="14">
        <v>23.5</v>
      </c>
      <c r="E38" s="14">
        <v>32.93</v>
      </c>
      <c r="F38" s="14" t="s">
        <v>63</v>
      </c>
      <c r="G38" s="14">
        <v>8.1</v>
      </c>
      <c r="H38" s="14">
        <v>0.11275</v>
      </c>
      <c r="I38" s="14">
        <v>0.0059</v>
      </c>
      <c r="J38" s="14">
        <v>0.1917</v>
      </c>
      <c r="K38" s="14">
        <v>1.09836</v>
      </c>
      <c r="L38" s="6">
        <f>AVERAGE(L2:L37)</f>
        <v>1.44166666666667</v>
      </c>
      <c r="M38" s="14">
        <v>19.1101694915254</v>
      </c>
    </row>
    <row r="39" spans="4:13">
      <c r="D39" s="14"/>
      <c r="H39" s="14">
        <v>0.14085</v>
      </c>
      <c r="I39" s="14">
        <v>0.01</v>
      </c>
      <c r="J39" s="14">
        <v>0.0693</v>
      </c>
      <c r="K39" s="14">
        <v>1.09836</v>
      </c>
      <c r="M39" s="14">
        <v>14.085</v>
      </c>
    </row>
    <row r="40" spans="4:13">
      <c r="D40" s="14"/>
      <c r="H40" s="14">
        <v>0.34845</v>
      </c>
      <c r="I40" s="14">
        <v>0.0192</v>
      </c>
      <c r="J40" s="14">
        <v>0.2551</v>
      </c>
      <c r="K40" s="14">
        <v>1.017</v>
      </c>
      <c r="M40" s="14">
        <v>18.1484375</v>
      </c>
    </row>
    <row r="41" spans="4:13">
      <c r="D41" s="14"/>
      <c r="H41" s="14">
        <v>0.17605</v>
      </c>
      <c r="I41" s="14">
        <v>0.01</v>
      </c>
      <c r="J41" s="14">
        <v>0.2009</v>
      </c>
      <c r="K41" s="14">
        <v>1.09836</v>
      </c>
      <c r="M41" s="14">
        <v>17.605</v>
      </c>
    </row>
    <row r="42" spans="4:13">
      <c r="D42" s="14"/>
      <c r="H42" s="14">
        <v>0.23495</v>
      </c>
      <c r="I42" s="14">
        <v>0.01</v>
      </c>
      <c r="J42" s="14">
        <v>0.8265</v>
      </c>
      <c r="K42" s="14">
        <v>0.935639999999999</v>
      </c>
      <c r="M42" s="14">
        <v>23.495</v>
      </c>
    </row>
    <row r="43" spans="4:13">
      <c r="D43" s="14"/>
      <c r="H43" s="14">
        <v>0.09395</v>
      </c>
      <c r="I43" s="14">
        <v>0.01</v>
      </c>
      <c r="J43" s="14">
        <v>0.1748</v>
      </c>
      <c r="K43" s="14">
        <v>1.09836</v>
      </c>
      <c r="M43" s="14">
        <v>9.395</v>
      </c>
    </row>
    <row r="44" spans="4:13">
      <c r="D44" s="14">
        <v>20</v>
      </c>
      <c r="E44" s="14">
        <v>32.84</v>
      </c>
      <c r="F44" s="14" t="s">
        <v>59</v>
      </c>
      <c r="G44" s="14">
        <v>8.05</v>
      </c>
      <c r="H44" s="14">
        <v>0.07845</v>
      </c>
      <c r="I44" s="14">
        <v>0.0082</v>
      </c>
      <c r="J44" s="14">
        <v>0.2939</v>
      </c>
      <c r="K44" s="14">
        <v>1.17972</v>
      </c>
      <c r="M44" s="14">
        <v>9.5670731707317</v>
      </c>
    </row>
    <row r="45" spans="4:13">
      <c r="D45" s="14"/>
      <c r="H45" s="14">
        <v>0.08905</v>
      </c>
      <c r="I45" s="14">
        <v>0.01</v>
      </c>
      <c r="J45" s="14">
        <v>0.187</v>
      </c>
      <c r="K45" s="14">
        <v>1.26108</v>
      </c>
      <c r="M45" s="14">
        <v>8.905</v>
      </c>
    </row>
    <row r="46" spans="4:13">
      <c r="D46" s="14">
        <v>21.8</v>
      </c>
      <c r="E46" s="14">
        <v>32.67</v>
      </c>
      <c r="F46" s="14" t="s">
        <v>64</v>
      </c>
      <c r="G46" s="14">
        <v>8.08</v>
      </c>
      <c r="H46" s="14">
        <v>0.05495</v>
      </c>
      <c r="I46" s="14">
        <v>0.0106</v>
      </c>
      <c r="J46" s="14">
        <v>0.246</v>
      </c>
      <c r="K46" s="14">
        <v>0.854280000000001</v>
      </c>
      <c r="M46" s="14">
        <v>5.18396226415094</v>
      </c>
    </row>
    <row r="47" spans="4:13">
      <c r="D47" s="14"/>
      <c r="M47" s="14"/>
    </row>
    <row r="48" spans="4:13">
      <c r="D48" s="14"/>
      <c r="M48" s="14"/>
    </row>
    <row r="49" spans="4:13">
      <c r="D49" s="14"/>
      <c r="H49" s="14">
        <v>0.24805</v>
      </c>
      <c r="I49" s="14">
        <v>0.01</v>
      </c>
      <c r="J49" s="14">
        <v>0.1101</v>
      </c>
      <c r="K49" s="14">
        <v>0.772919999999999</v>
      </c>
      <c r="M49" s="14">
        <v>24.805</v>
      </c>
    </row>
    <row r="50" spans="4:13">
      <c r="D50" s="14"/>
      <c r="M50" s="14"/>
    </row>
    <row r="51" spans="4:13">
      <c r="D51" s="14"/>
      <c r="H51" s="14">
        <v>0.13125</v>
      </c>
      <c r="I51" s="14">
        <v>0.01</v>
      </c>
      <c r="J51" s="14">
        <v>0.6949</v>
      </c>
      <c r="K51" s="14">
        <v>1.17972</v>
      </c>
      <c r="M51" s="14">
        <v>13.125</v>
      </c>
    </row>
    <row r="52" spans="4:13">
      <c r="D52" s="14"/>
      <c r="H52" s="14">
        <v>0.15035</v>
      </c>
      <c r="I52" s="14">
        <v>0.0051</v>
      </c>
      <c r="J52" s="14">
        <v>0.6814</v>
      </c>
      <c r="K52" s="14">
        <v>1.17972</v>
      </c>
      <c r="M52" s="14">
        <v>29.4803921568627</v>
      </c>
    </row>
    <row r="53" spans="4:13">
      <c r="D53" s="14"/>
      <c r="H53" s="14">
        <v>0.10975</v>
      </c>
      <c r="I53" s="14">
        <v>0.0054</v>
      </c>
      <c r="J53" s="14">
        <v>0.4287</v>
      </c>
      <c r="K53" s="14">
        <v>0.935639999999999</v>
      </c>
      <c r="M53" s="14">
        <v>20.3240740740741</v>
      </c>
    </row>
    <row r="54" spans="4:13">
      <c r="D54" s="14">
        <v>26.7</v>
      </c>
      <c r="E54" s="14">
        <v>31.5</v>
      </c>
      <c r="F54" s="14">
        <v>5.9</v>
      </c>
      <c r="G54" s="14">
        <v>8.18</v>
      </c>
      <c r="H54" s="14">
        <v>0.10415</v>
      </c>
      <c r="I54" s="14">
        <v>0.01</v>
      </c>
      <c r="J54" s="14">
        <v>0.5381</v>
      </c>
      <c r="K54" s="14">
        <v>0.854280000000001</v>
      </c>
      <c r="M54" s="14">
        <v>10.415</v>
      </c>
    </row>
    <row r="55" spans="4:13">
      <c r="D55" s="14">
        <v>24.7</v>
      </c>
      <c r="E55" s="14">
        <v>32.34</v>
      </c>
      <c r="F55" s="14" t="s">
        <v>65</v>
      </c>
      <c r="G55" s="14">
        <v>8.12</v>
      </c>
      <c r="H55" s="14">
        <v>0.07465</v>
      </c>
      <c r="I55" s="14">
        <v>0.0089</v>
      </c>
      <c r="J55" s="14">
        <v>0.356</v>
      </c>
      <c r="K55" s="14">
        <v>0.6102</v>
      </c>
      <c r="M55" s="14">
        <v>8.3876404494382</v>
      </c>
    </row>
    <row r="56" spans="4:13">
      <c r="D56" s="14"/>
      <c r="H56" s="14">
        <v>0.47185</v>
      </c>
      <c r="I56" s="14">
        <v>0.01</v>
      </c>
      <c r="J56" s="14">
        <v>0.1139</v>
      </c>
      <c r="K56" s="14">
        <v>1.58652</v>
      </c>
      <c r="M56" s="14">
        <v>47.185</v>
      </c>
    </row>
    <row r="57" spans="4:13">
      <c r="D57" s="14">
        <v>26.2</v>
      </c>
      <c r="E57" s="14">
        <v>31.75</v>
      </c>
      <c r="F57" s="14" t="s">
        <v>66</v>
      </c>
      <c r="G57" s="14">
        <v>8.14</v>
      </c>
      <c r="H57" s="14">
        <v>0.06295</v>
      </c>
      <c r="I57" s="14">
        <v>0.01</v>
      </c>
      <c r="J57" s="14">
        <v>0.4411</v>
      </c>
      <c r="K57" s="14">
        <v>1.34244</v>
      </c>
      <c r="M57" s="14">
        <v>6.295</v>
      </c>
    </row>
    <row r="58" spans="4:13">
      <c r="D58" s="14"/>
      <c r="M58" s="14"/>
    </row>
    <row r="59" spans="4:13">
      <c r="D59" s="14"/>
      <c r="M59" s="14"/>
    </row>
    <row r="60" spans="4:13">
      <c r="D60" s="14"/>
      <c r="M60" s="14"/>
    </row>
    <row r="61" spans="4:13">
      <c r="D61" s="14"/>
      <c r="M61" s="14"/>
    </row>
    <row r="62" spans="4:13">
      <c r="D62" s="14">
        <v>24.9</v>
      </c>
      <c r="E62" s="14">
        <v>31.47</v>
      </c>
      <c r="F62" s="14" t="s">
        <v>67</v>
      </c>
      <c r="G62" s="14">
        <v>8.05</v>
      </c>
      <c r="H62" s="14">
        <v>0.26975</v>
      </c>
      <c r="I62" s="14">
        <v>0.0068</v>
      </c>
      <c r="J62" s="14">
        <v>0.5454</v>
      </c>
      <c r="K62" s="14">
        <v>1.58652</v>
      </c>
      <c r="M62" s="14">
        <v>39.6691176470588</v>
      </c>
    </row>
    <row r="63" spans="4:13">
      <c r="D63" s="14">
        <v>26.9</v>
      </c>
      <c r="E63" s="14">
        <v>29.23</v>
      </c>
      <c r="F63" s="14" t="s">
        <v>68</v>
      </c>
      <c r="G63" s="14">
        <v>8.1</v>
      </c>
      <c r="H63" s="14">
        <v>0.26595</v>
      </c>
      <c r="I63" s="14">
        <v>0.0142</v>
      </c>
      <c r="J63" s="14">
        <v>0.5878</v>
      </c>
      <c r="K63" s="14">
        <v>1.017</v>
      </c>
      <c r="M63" s="14">
        <v>18.7288732394366</v>
      </c>
    </row>
    <row r="64" spans="4:13">
      <c r="D64" s="14"/>
      <c r="M64" s="14"/>
    </row>
    <row r="65" spans="4:13">
      <c r="D65" s="14"/>
      <c r="M65" s="14"/>
    </row>
    <row r="66" spans="4:13">
      <c r="D66" s="14"/>
      <c r="M66" s="14"/>
    </row>
    <row r="67" spans="4:13">
      <c r="D67" s="14"/>
      <c r="M67" s="14"/>
    </row>
    <row r="68" spans="4:13">
      <c r="D68" s="14"/>
      <c r="M68" s="14"/>
    </row>
    <row r="69" spans="4:13">
      <c r="D69" s="14"/>
      <c r="M69" s="14"/>
    </row>
    <row r="70" spans="4:13">
      <c r="D70" s="14"/>
      <c r="M70" s="14"/>
    </row>
    <row r="71" spans="4:13">
      <c r="D71" s="14">
        <v>23.5</v>
      </c>
      <c r="E71" s="14">
        <v>31.65</v>
      </c>
      <c r="F71" s="14" t="s">
        <v>69</v>
      </c>
      <c r="G71" s="14">
        <v>7.94</v>
      </c>
      <c r="H71" s="14">
        <v>0.36735</v>
      </c>
      <c r="I71" s="14">
        <v>0.0142</v>
      </c>
      <c r="J71" s="14">
        <v>0.5087</v>
      </c>
      <c r="K71" s="14">
        <v>1.017</v>
      </c>
      <c r="M71" s="14">
        <v>25.8697183098591</v>
      </c>
    </row>
    <row r="72" spans="4:13">
      <c r="D72" s="14">
        <v>21.6</v>
      </c>
      <c r="E72" s="14">
        <v>32.8</v>
      </c>
      <c r="F72" s="14" t="s">
        <v>70</v>
      </c>
      <c r="G72" s="14">
        <v>8.1</v>
      </c>
      <c r="H72" s="14">
        <v>0.04445</v>
      </c>
      <c r="I72" s="14">
        <v>0.0073</v>
      </c>
      <c r="J72" s="14">
        <v>0.2649</v>
      </c>
      <c r="K72" s="14">
        <v>0.854280000000001</v>
      </c>
      <c r="M72" s="14">
        <v>6.08904109589041</v>
      </c>
    </row>
    <row r="73" spans="4:13">
      <c r="D73" s="14">
        <v>23.8</v>
      </c>
      <c r="E73" s="14">
        <v>32.59</v>
      </c>
      <c r="F73" s="14" t="s">
        <v>71</v>
      </c>
      <c r="G73" s="14">
        <v>8.08</v>
      </c>
      <c r="H73" s="14">
        <v>0.05885</v>
      </c>
      <c r="I73" s="14">
        <v>0.0088</v>
      </c>
      <c r="J73" s="14">
        <v>0.3363</v>
      </c>
      <c r="K73" s="14">
        <v>0.772920000000001</v>
      </c>
      <c r="M73" s="14">
        <v>6.6875</v>
      </c>
    </row>
    <row r="74" s="10" customFormat="1" spans="4:19">
      <c r="D74" s="16">
        <f t="shared" ref="D74:K74" si="0">AVERAGE(D2:D73)</f>
        <v>26.2114893617021</v>
      </c>
      <c r="E74" s="6">
        <f t="shared" si="0"/>
        <v>30.0812765957447</v>
      </c>
      <c r="F74" s="6">
        <f t="shared" si="0"/>
        <v>7.10882352941176</v>
      </c>
      <c r="G74" s="6">
        <f t="shared" si="0"/>
        <v>7.97255319148936</v>
      </c>
      <c r="H74" s="6">
        <f t="shared" si="0"/>
        <v>0.168986206896552</v>
      </c>
      <c r="I74" s="6">
        <f t="shared" si="0"/>
        <v>0.00941206896551724</v>
      </c>
      <c r="J74" s="6">
        <f t="shared" si="0"/>
        <v>0.284821120689655</v>
      </c>
      <c r="K74" s="6">
        <f t="shared" si="0"/>
        <v>1.20216413793103</v>
      </c>
      <c r="L74" s="6"/>
      <c r="M74" s="24"/>
      <c r="N74" s="24"/>
      <c r="O74" s="6"/>
      <c r="P74" s="6"/>
      <c r="Q74" s="6"/>
      <c r="R74" s="6"/>
      <c r="S74" s="6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80"/>
  <sheetViews>
    <sheetView zoomScale="145" zoomScaleNormal="145" workbookViewId="0">
      <selection activeCell="C1" sqref="C1"/>
    </sheetView>
  </sheetViews>
  <sheetFormatPr defaultColWidth="9" defaultRowHeight="13.85"/>
  <cols>
    <col min="1" max="3" width="9" style="11"/>
    <col min="4" max="4" width="12.6637168141593" style="13" customWidth="1"/>
    <col min="5" max="10" width="12.6637168141593" style="14" customWidth="1"/>
    <col min="11" max="11" width="12.6637168141593" style="14"/>
    <col min="12" max="12" width="9" style="14"/>
    <col min="13" max="13" width="12.6637168141593" style="14" customWidth="1"/>
    <col min="15" max="36" width="9" style="14"/>
    <col min="37" max="16384" width="9" style="11"/>
  </cols>
  <sheetData>
    <row r="1" s="10" customFormat="1" spans="1:36">
      <c r="A1" s="1" t="s">
        <v>24</v>
      </c>
      <c r="B1" s="7" t="s">
        <v>2</v>
      </c>
      <c r="C1" s="7" t="s">
        <v>26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s="11" customFormat="1" spans="1:36">
      <c r="A2" s="1"/>
      <c r="B2" s="7"/>
      <c r="C2" s="7"/>
      <c r="D2" s="13">
        <v>17.4</v>
      </c>
      <c r="E2" s="14">
        <v>31.09</v>
      </c>
      <c r="F2" s="14">
        <v>7.58</v>
      </c>
      <c r="G2" s="14">
        <v>8.06</v>
      </c>
      <c r="H2" s="15">
        <v>0.1847</v>
      </c>
      <c r="I2" s="14">
        <v>0.0071</v>
      </c>
      <c r="J2" s="14">
        <v>0.072425</v>
      </c>
      <c r="K2" s="14"/>
      <c r="L2" s="14">
        <v>1.9</v>
      </c>
      <c r="M2" s="14">
        <v>26.0140845070423</v>
      </c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</row>
    <row r="3" s="11" customFormat="1" spans="1:36">
      <c r="A3" s="1" t="s">
        <v>72</v>
      </c>
      <c r="B3" s="7">
        <v>119</v>
      </c>
      <c r="C3" s="7">
        <v>38.25</v>
      </c>
      <c r="D3" s="13">
        <v>18</v>
      </c>
      <c r="E3" s="14">
        <v>31.67</v>
      </c>
      <c r="F3" s="14">
        <v>7.22</v>
      </c>
      <c r="G3" s="14">
        <v>8.06</v>
      </c>
      <c r="H3" s="15">
        <v>0.1653</v>
      </c>
      <c r="I3" s="14">
        <v>0.0146</v>
      </c>
      <c r="J3" s="14">
        <v>0.059275</v>
      </c>
      <c r="K3" s="14"/>
      <c r="L3" s="14">
        <v>2.5</v>
      </c>
      <c r="M3" s="14">
        <v>11.3219178082192</v>
      </c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</row>
    <row r="4" s="11" customFormat="1" spans="1:36">
      <c r="A4" s="1" t="s">
        <v>73</v>
      </c>
      <c r="B4" s="7">
        <v>119.25</v>
      </c>
      <c r="C4" s="7">
        <v>38.25</v>
      </c>
      <c r="D4" s="13">
        <v>17.2</v>
      </c>
      <c r="E4" s="14">
        <v>29.58</v>
      </c>
      <c r="F4" s="14">
        <v>7.3</v>
      </c>
      <c r="G4" s="14">
        <v>8.05</v>
      </c>
      <c r="H4" s="15">
        <v>0.2528</v>
      </c>
      <c r="I4" s="14">
        <v>0.0142</v>
      </c>
      <c r="J4" s="14">
        <v>0.125</v>
      </c>
      <c r="K4" s="14">
        <v>0.87648</v>
      </c>
      <c r="L4" s="14">
        <v>1.8</v>
      </c>
      <c r="M4" s="14">
        <v>17.8028169014085</v>
      </c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</row>
    <row r="5" s="11" customFormat="1" spans="1:36">
      <c r="A5" s="1" t="s">
        <v>74</v>
      </c>
      <c r="B5" s="7">
        <v>119.25</v>
      </c>
      <c r="C5" s="7">
        <v>38</v>
      </c>
      <c r="D5" s="13">
        <v>18</v>
      </c>
      <c r="E5" s="14">
        <v>28.97</v>
      </c>
      <c r="F5" s="14">
        <v>7.68</v>
      </c>
      <c r="G5" s="14">
        <v>8.11</v>
      </c>
      <c r="H5" s="15">
        <v>0.2132</v>
      </c>
      <c r="I5" s="14">
        <v>0.0079</v>
      </c>
      <c r="J5" s="14">
        <v>0.14555</v>
      </c>
      <c r="K5" s="14">
        <v>0.557759999999999</v>
      </c>
      <c r="L5" s="14">
        <v>2.5</v>
      </c>
      <c r="M5" s="14">
        <v>26.9873417721519</v>
      </c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</row>
    <row r="6" s="11" customFormat="1" spans="1:36">
      <c r="A6" s="1" t="s">
        <v>75</v>
      </c>
      <c r="B6" s="7">
        <v>119.5</v>
      </c>
      <c r="C6" s="7">
        <v>38</v>
      </c>
      <c r="D6" s="13">
        <v>18.2</v>
      </c>
      <c r="E6" s="14">
        <v>31.79</v>
      </c>
      <c r="F6" s="14">
        <v>7.45</v>
      </c>
      <c r="G6" s="14">
        <v>8.31</v>
      </c>
      <c r="H6" s="15">
        <v>0.0809</v>
      </c>
      <c r="I6" s="14">
        <v>0.0091</v>
      </c>
      <c r="J6" s="14">
        <v>0.030425</v>
      </c>
      <c r="K6" s="14">
        <v>0.7968</v>
      </c>
      <c r="L6" s="14"/>
      <c r="M6" s="14">
        <v>8.89010989010989</v>
      </c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</row>
    <row r="7" s="11" customFormat="1" spans="1:36">
      <c r="A7" s="1" t="s">
        <v>76</v>
      </c>
      <c r="B7" s="7">
        <v>119.75</v>
      </c>
      <c r="C7" s="7">
        <v>38.25</v>
      </c>
      <c r="D7" s="13">
        <v>17.8</v>
      </c>
      <c r="E7" s="14">
        <v>30.11</v>
      </c>
      <c r="F7" s="14">
        <v>8.12</v>
      </c>
      <c r="G7" s="14">
        <v>8.37</v>
      </c>
      <c r="H7" s="15">
        <v>0.1606</v>
      </c>
      <c r="I7" s="14">
        <v>0.01</v>
      </c>
      <c r="J7" s="14">
        <v>0.07005</v>
      </c>
      <c r="K7" s="14">
        <v>0.71712</v>
      </c>
      <c r="L7" s="14"/>
      <c r="M7" s="14">
        <v>16.06</v>
      </c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</row>
    <row r="8" s="11" customFormat="1" spans="1:36">
      <c r="A8" s="1" t="s">
        <v>77</v>
      </c>
      <c r="B8" s="7">
        <v>119.75</v>
      </c>
      <c r="C8" s="7">
        <v>38</v>
      </c>
      <c r="D8" s="13">
        <v>17.7</v>
      </c>
      <c r="E8" s="14">
        <v>29.42</v>
      </c>
      <c r="F8" s="14">
        <v>8.92</v>
      </c>
      <c r="G8" s="14">
        <v>8.35</v>
      </c>
      <c r="H8" s="15">
        <v>0.1146</v>
      </c>
      <c r="I8" s="14">
        <v>0.01</v>
      </c>
      <c r="J8" s="14">
        <v>0.07265</v>
      </c>
      <c r="K8" s="14">
        <v>1.03584</v>
      </c>
      <c r="L8" s="14"/>
      <c r="M8" s="14">
        <v>11.46</v>
      </c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</row>
    <row r="9" s="11" customFormat="1" spans="1:36">
      <c r="A9" s="1" t="s">
        <v>78</v>
      </c>
      <c r="B9" s="7">
        <v>120</v>
      </c>
      <c r="C9" s="7">
        <v>38</v>
      </c>
      <c r="D9" s="13">
        <v>18.1</v>
      </c>
      <c r="E9" s="14">
        <v>32.24</v>
      </c>
      <c r="F9" s="14">
        <v>8.07</v>
      </c>
      <c r="G9" s="14">
        <v>8.33</v>
      </c>
      <c r="H9" s="15">
        <v>0.062</v>
      </c>
      <c r="I9" s="14">
        <v>0.0126</v>
      </c>
      <c r="J9" s="14">
        <v>0.032425</v>
      </c>
      <c r="K9" s="14">
        <v>0.71712</v>
      </c>
      <c r="L9" s="14"/>
      <c r="M9" s="14">
        <v>4.92063492063492</v>
      </c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</row>
    <row r="10" s="11" customFormat="1" spans="1:36">
      <c r="A10" s="1" t="s">
        <v>79</v>
      </c>
      <c r="B10" s="7">
        <v>120.25</v>
      </c>
      <c r="C10" s="7">
        <v>38.25</v>
      </c>
      <c r="D10" s="13">
        <v>17.8</v>
      </c>
      <c r="E10" s="14">
        <v>32.07</v>
      </c>
      <c r="F10" s="14">
        <v>7.19</v>
      </c>
      <c r="G10" s="14">
        <v>8.26</v>
      </c>
      <c r="H10" s="15">
        <v>0.0636</v>
      </c>
      <c r="I10" s="14">
        <v>0.0099</v>
      </c>
      <c r="J10" s="14">
        <v>0.076125</v>
      </c>
      <c r="K10" s="14">
        <v>0.557759999999999</v>
      </c>
      <c r="L10" s="14"/>
      <c r="M10" s="14">
        <v>6.42424242424242</v>
      </c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</row>
    <row r="11" s="11" customFormat="1" spans="1:36">
      <c r="A11" s="1" t="s">
        <v>80</v>
      </c>
      <c r="B11" s="7">
        <v>120.5</v>
      </c>
      <c r="C11" s="7">
        <v>38.25</v>
      </c>
      <c r="D11" s="13">
        <v>17.9</v>
      </c>
      <c r="E11" s="14">
        <v>31.05</v>
      </c>
      <c r="F11" s="14">
        <v>8.46</v>
      </c>
      <c r="G11" s="14">
        <v>8.36</v>
      </c>
      <c r="H11" s="15">
        <v>0.0509</v>
      </c>
      <c r="I11" s="14">
        <v>0.018</v>
      </c>
      <c r="J11" s="14">
        <v>0.032075</v>
      </c>
      <c r="K11" s="14">
        <v>0.557759999999999</v>
      </c>
      <c r="L11" s="14"/>
      <c r="M11" s="14">
        <v>2.82777777777778</v>
      </c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</row>
    <row r="12" s="11" customFormat="1" spans="1:36">
      <c r="A12" s="1" t="s">
        <v>81</v>
      </c>
      <c r="B12" s="7">
        <v>120.25</v>
      </c>
      <c r="C12" s="7">
        <v>38</v>
      </c>
      <c r="D12" s="13">
        <v>17.9</v>
      </c>
      <c r="E12" s="14">
        <v>31.95</v>
      </c>
      <c r="F12" s="14">
        <v>7.64</v>
      </c>
      <c r="G12" s="14">
        <v>8.29</v>
      </c>
      <c r="H12" s="15">
        <v>0.052</v>
      </c>
      <c r="I12" s="14">
        <v>0.0082</v>
      </c>
      <c r="J12" s="14">
        <v>0.056375</v>
      </c>
      <c r="K12" s="14">
        <v>0.637439999999999</v>
      </c>
      <c r="L12" s="14"/>
      <c r="M12" s="14">
        <v>6.34146341463415</v>
      </c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</row>
    <row r="13" s="11" customFormat="1" spans="1:36">
      <c r="A13" s="1" t="s">
        <v>82</v>
      </c>
      <c r="B13" s="7">
        <v>120.5</v>
      </c>
      <c r="C13" s="7">
        <v>38</v>
      </c>
      <c r="D13" s="13">
        <v>14.8</v>
      </c>
      <c r="E13" s="14">
        <v>24.38</v>
      </c>
      <c r="F13" s="14">
        <v>8.74</v>
      </c>
      <c r="G13" s="14">
        <v>8.34</v>
      </c>
      <c r="H13" s="15">
        <v>0.1899</v>
      </c>
      <c r="I13" s="14">
        <v>0.0072</v>
      </c>
      <c r="J13" s="14">
        <v>0.130635</v>
      </c>
      <c r="K13" s="14">
        <v>0.95616</v>
      </c>
      <c r="L13" s="14">
        <v>2</v>
      </c>
      <c r="M13" s="14">
        <v>26.375</v>
      </c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</row>
    <row r="14" s="11" customFormat="1" spans="1:36">
      <c r="A14" s="1" t="s">
        <v>83</v>
      </c>
      <c r="B14" s="7">
        <v>119</v>
      </c>
      <c r="C14" s="7">
        <v>37.5</v>
      </c>
      <c r="D14" s="13">
        <v>16.4</v>
      </c>
      <c r="E14" s="14">
        <v>24.15</v>
      </c>
      <c r="F14" s="14">
        <v>7.84</v>
      </c>
      <c r="G14" s="14">
        <v>8.06</v>
      </c>
      <c r="H14" s="15">
        <v>0.3772</v>
      </c>
      <c r="I14" s="14">
        <v>0.01</v>
      </c>
      <c r="J14" s="14">
        <v>0.446225</v>
      </c>
      <c r="K14" s="14">
        <v>0.95616</v>
      </c>
      <c r="L14" s="14">
        <v>0.9</v>
      </c>
      <c r="M14" s="14">
        <v>37.72</v>
      </c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</row>
    <row r="15" s="11" customFormat="1" spans="1:36">
      <c r="A15" s="1" t="s">
        <v>84</v>
      </c>
      <c r="B15" s="7">
        <v>119.25</v>
      </c>
      <c r="C15" s="7">
        <v>37.75</v>
      </c>
      <c r="D15" s="13">
        <v>16.9</v>
      </c>
      <c r="E15" s="14">
        <v>25.92</v>
      </c>
      <c r="F15" s="14">
        <v>6.95</v>
      </c>
      <c r="G15" s="14">
        <v>8.09</v>
      </c>
      <c r="H15" s="15">
        <v>0.3844</v>
      </c>
      <c r="I15" s="14">
        <v>0.01</v>
      </c>
      <c r="J15" s="14">
        <v>0.157425</v>
      </c>
      <c r="K15" s="14">
        <v>0.637439999999999</v>
      </c>
      <c r="L15" s="14">
        <v>1.8</v>
      </c>
      <c r="M15" s="14">
        <v>38.44</v>
      </c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</row>
    <row r="16" s="11" customFormat="1" spans="1:36">
      <c r="A16" s="1" t="s">
        <v>85</v>
      </c>
      <c r="B16" s="7">
        <v>119.5</v>
      </c>
      <c r="C16" s="7">
        <v>37.75</v>
      </c>
      <c r="D16" s="13">
        <v>16.2</v>
      </c>
      <c r="E16" s="14">
        <v>24.45</v>
      </c>
      <c r="F16" s="14">
        <v>9.16</v>
      </c>
      <c r="G16" s="14">
        <v>8.24</v>
      </c>
      <c r="H16" s="15">
        <v>0.2277</v>
      </c>
      <c r="I16" s="14">
        <v>0.0055</v>
      </c>
      <c r="J16" s="14">
        <v>0.087825</v>
      </c>
      <c r="K16" s="14">
        <v>1.35456</v>
      </c>
      <c r="L16" s="14">
        <v>1</v>
      </c>
      <c r="M16" s="14">
        <v>41.4</v>
      </c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</row>
    <row r="17" s="11" customFormat="1" spans="1:36">
      <c r="A17" s="1" t="s">
        <v>86</v>
      </c>
      <c r="B17" s="7">
        <v>119.25</v>
      </c>
      <c r="C17" s="7">
        <v>37.5</v>
      </c>
      <c r="D17" s="13">
        <v>16.9</v>
      </c>
      <c r="E17" s="14">
        <v>25.65</v>
      </c>
      <c r="F17" s="14">
        <v>7.23</v>
      </c>
      <c r="G17" s="14">
        <v>8.21</v>
      </c>
      <c r="H17" s="15">
        <v>0.2293</v>
      </c>
      <c r="I17" s="14">
        <v>0.0054</v>
      </c>
      <c r="J17" s="14">
        <v>0.170825</v>
      </c>
      <c r="K17" s="14">
        <v>0.95616</v>
      </c>
      <c r="L17" s="14">
        <v>2</v>
      </c>
      <c r="M17" s="14">
        <v>42.462962962963</v>
      </c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</row>
    <row r="18" s="11" customFormat="1" spans="1:36">
      <c r="A18" s="1" t="s">
        <v>87</v>
      </c>
      <c r="B18" s="7">
        <v>119.5</v>
      </c>
      <c r="C18" s="7">
        <v>37.5</v>
      </c>
      <c r="D18" s="13">
        <v>17.7</v>
      </c>
      <c r="E18" s="14">
        <v>27.97</v>
      </c>
      <c r="F18" s="14">
        <v>6.17</v>
      </c>
      <c r="G18" s="14">
        <v>7.85</v>
      </c>
      <c r="H18" s="15">
        <v>0.1625</v>
      </c>
      <c r="I18" s="14">
        <v>0.0074</v>
      </c>
      <c r="J18" s="14">
        <v>0.16185</v>
      </c>
      <c r="K18" s="14">
        <v>0.95616</v>
      </c>
      <c r="L18" s="14"/>
      <c r="M18" s="14">
        <v>21.9594594594595</v>
      </c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</row>
    <row r="19" s="11" customFormat="1" spans="1:36">
      <c r="A19" s="1" t="s">
        <v>88</v>
      </c>
      <c r="B19" s="7">
        <v>119.75</v>
      </c>
      <c r="C19" s="7">
        <v>37.75</v>
      </c>
      <c r="D19" s="13">
        <v>17.7</v>
      </c>
      <c r="E19" s="14">
        <v>28.78</v>
      </c>
      <c r="F19" s="14">
        <v>8.32</v>
      </c>
      <c r="G19" s="14">
        <v>8.36</v>
      </c>
      <c r="H19" s="15">
        <v>0.1327</v>
      </c>
      <c r="I19" s="14">
        <v>0.01</v>
      </c>
      <c r="J19" s="14">
        <v>0.1301</v>
      </c>
      <c r="K19" s="14">
        <v>0.87648</v>
      </c>
      <c r="L19" s="14"/>
      <c r="M19" s="14">
        <v>13.27</v>
      </c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</row>
    <row r="20" s="11" customFormat="1" spans="1:36">
      <c r="A20" s="1" t="s">
        <v>89</v>
      </c>
      <c r="B20" s="7">
        <v>120</v>
      </c>
      <c r="C20" s="7">
        <v>37.75</v>
      </c>
      <c r="D20" s="13">
        <v>16</v>
      </c>
      <c r="E20" s="14">
        <v>26.34</v>
      </c>
      <c r="F20" s="14">
        <v>7.39</v>
      </c>
      <c r="G20" s="14">
        <v>8.32</v>
      </c>
      <c r="H20" s="15">
        <v>0.113</v>
      </c>
      <c r="I20" s="14">
        <v>0.01</v>
      </c>
      <c r="J20" s="14">
        <v>0.124325</v>
      </c>
      <c r="K20" s="14">
        <v>1.03584</v>
      </c>
      <c r="L20" s="14"/>
      <c r="M20" s="14">
        <v>11.3</v>
      </c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  <row r="21" s="11" customFormat="1" spans="1:36">
      <c r="A21" s="1" t="s">
        <v>90</v>
      </c>
      <c r="B21" s="7">
        <v>119.75</v>
      </c>
      <c r="C21" s="7">
        <v>37.5</v>
      </c>
      <c r="D21" s="13">
        <v>17</v>
      </c>
      <c r="E21" s="14">
        <v>28.91</v>
      </c>
      <c r="F21" s="14">
        <v>7.84</v>
      </c>
      <c r="G21" s="14">
        <v>8.31</v>
      </c>
      <c r="H21" s="15">
        <v>0.12611</v>
      </c>
      <c r="I21" s="14">
        <v>0.0052</v>
      </c>
      <c r="J21" s="14">
        <v>0.0746</v>
      </c>
      <c r="K21" s="14">
        <v>0.71712</v>
      </c>
      <c r="L21" s="14"/>
      <c r="M21" s="14">
        <v>24.2519230769231</v>
      </c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</row>
    <row r="22" s="11" customFormat="1" spans="1:36">
      <c r="A22" s="1" t="s">
        <v>91</v>
      </c>
      <c r="B22" s="7">
        <v>120</v>
      </c>
      <c r="C22" s="7">
        <v>37.5</v>
      </c>
      <c r="D22" s="13">
        <v>17.6</v>
      </c>
      <c r="E22" s="14">
        <v>31.04</v>
      </c>
      <c r="F22" s="14">
        <v>8.16</v>
      </c>
      <c r="G22" s="14">
        <v>8.35</v>
      </c>
      <c r="H22" s="15">
        <v>0.07311</v>
      </c>
      <c r="I22" s="14">
        <v>0.0066</v>
      </c>
      <c r="J22" s="14">
        <v>0.06465</v>
      </c>
      <c r="K22" s="14">
        <v>4.46208</v>
      </c>
      <c r="L22" s="14"/>
      <c r="M22" s="14">
        <v>11.0772727272727</v>
      </c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</row>
    <row r="23" s="11" customFormat="1" spans="1:36">
      <c r="A23" s="1" t="s">
        <v>92</v>
      </c>
      <c r="B23" s="7">
        <v>120.5</v>
      </c>
      <c r="C23" s="7">
        <v>37.8333</v>
      </c>
      <c r="D23" s="13">
        <v>17.7</v>
      </c>
      <c r="E23" s="14">
        <v>30.23</v>
      </c>
      <c r="F23" s="14">
        <v>8.22</v>
      </c>
      <c r="G23" s="14">
        <v>8.35</v>
      </c>
      <c r="H23" s="15">
        <v>0.106</v>
      </c>
      <c r="I23" s="14">
        <v>0.0057</v>
      </c>
      <c r="J23" s="14">
        <v>0.055475</v>
      </c>
      <c r="K23" s="14">
        <v>0.87648</v>
      </c>
      <c r="L23" s="14"/>
      <c r="M23" s="14">
        <v>18.5964912280702</v>
      </c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</row>
    <row r="24" s="11" customFormat="1" spans="1:36">
      <c r="A24" s="1" t="s">
        <v>93</v>
      </c>
      <c r="B24" s="7">
        <v>120.25</v>
      </c>
      <c r="C24" s="7">
        <v>37.75</v>
      </c>
      <c r="D24" s="13">
        <v>17.2</v>
      </c>
      <c r="E24" s="14">
        <v>30.13</v>
      </c>
      <c r="F24" s="14">
        <v>7.75</v>
      </c>
      <c r="G24" s="14">
        <v>8.3</v>
      </c>
      <c r="H24" s="15">
        <v>0.1462</v>
      </c>
      <c r="I24" s="14">
        <v>0.01</v>
      </c>
      <c r="J24" s="14">
        <v>0.1132</v>
      </c>
      <c r="K24" s="14">
        <v>0.7968</v>
      </c>
      <c r="L24" s="14"/>
      <c r="M24" s="14">
        <v>14.62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</row>
    <row r="25" s="11" customFormat="1" spans="1:36">
      <c r="A25" s="1" t="s">
        <v>94</v>
      </c>
      <c r="B25" s="7">
        <v>120.1667</v>
      </c>
      <c r="C25" s="7">
        <v>37.5833</v>
      </c>
      <c r="D25" s="13">
        <v>15.1</v>
      </c>
      <c r="E25" s="14">
        <v>23.98</v>
      </c>
      <c r="F25" s="14">
        <v>9.32</v>
      </c>
      <c r="G25" s="14">
        <v>8.28</v>
      </c>
      <c r="H25" s="15">
        <v>0.4191</v>
      </c>
      <c r="I25" s="14">
        <v>0.0051</v>
      </c>
      <c r="J25" s="14">
        <v>0.5007</v>
      </c>
      <c r="K25" s="14"/>
      <c r="L25" s="14">
        <v>2.2</v>
      </c>
      <c r="M25" s="14">
        <v>82.1764705882353</v>
      </c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</row>
    <row r="26" s="11" customFormat="1" spans="1:36">
      <c r="A26" s="1" t="s">
        <v>95</v>
      </c>
      <c r="B26" s="7">
        <v>119.083</v>
      </c>
      <c r="C26" s="7">
        <v>37.3333</v>
      </c>
      <c r="D26" s="13">
        <v>15</v>
      </c>
      <c r="E26" s="14">
        <v>23.78</v>
      </c>
      <c r="F26" s="14">
        <v>8.85</v>
      </c>
      <c r="G26" s="14">
        <v>8.29</v>
      </c>
      <c r="H26" s="15">
        <v>0.36321</v>
      </c>
      <c r="I26" s="14">
        <v>0.0051</v>
      </c>
      <c r="J26" s="14">
        <v>0.525125</v>
      </c>
      <c r="K26" s="14">
        <v>1.91232</v>
      </c>
      <c r="L26" s="14">
        <v>1.1</v>
      </c>
      <c r="M26" s="14">
        <v>71.2176470588235</v>
      </c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</row>
    <row r="27" s="11" customFormat="1" spans="1:36">
      <c r="A27" s="1" t="s">
        <v>96</v>
      </c>
      <c r="B27" s="7">
        <v>119.25</v>
      </c>
      <c r="C27" s="7">
        <v>37.25</v>
      </c>
      <c r="D27" s="13">
        <v>15.8</v>
      </c>
      <c r="E27" s="14">
        <v>24.58</v>
      </c>
      <c r="F27" s="14">
        <v>7.69</v>
      </c>
      <c r="G27" s="14">
        <v>8.22</v>
      </c>
      <c r="H27" s="15">
        <v>0.31291</v>
      </c>
      <c r="I27" s="14">
        <v>0.01</v>
      </c>
      <c r="J27" s="14">
        <v>0.36755</v>
      </c>
      <c r="K27" s="14">
        <v>1.83264</v>
      </c>
      <c r="L27" s="14">
        <v>2</v>
      </c>
      <c r="M27" s="14">
        <v>31.291</v>
      </c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</row>
    <row r="28" s="11" customFormat="1" spans="1:36">
      <c r="A28" s="1" t="s">
        <v>97</v>
      </c>
      <c r="B28" s="7">
        <v>119.5</v>
      </c>
      <c r="C28" s="7">
        <v>37.25</v>
      </c>
      <c r="D28" s="13">
        <v>15.5</v>
      </c>
      <c r="E28" s="14">
        <v>25.39</v>
      </c>
      <c r="F28" s="14">
        <v>8.52</v>
      </c>
      <c r="G28" s="14">
        <v>8.47</v>
      </c>
      <c r="H28" s="15">
        <v>0.18701</v>
      </c>
      <c r="I28" s="14">
        <v>0.01</v>
      </c>
      <c r="J28" s="14">
        <v>0.2011</v>
      </c>
      <c r="K28" s="14">
        <v>1.43424</v>
      </c>
      <c r="L28" s="14"/>
      <c r="M28" s="14">
        <v>18.701</v>
      </c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</row>
    <row r="29" s="11" customFormat="1" spans="1:36">
      <c r="A29" s="1" t="s">
        <v>98</v>
      </c>
      <c r="B29" s="7">
        <v>119.75</v>
      </c>
      <c r="C29" s="7">
        <v>37.25</v>
      </c>
      <c r="D29" s="13">
        <v>17.1</v>
      </c>
      <c r="E29" s="14">
        <v>29.09</v>
      </c>
      <c r="F29" s="14">
        <v>7.61</v>
      </c>
      <c r="G29" s="14">
        <v>8.05</v>
      </c>
      <c r="H29" s="15">
        <v>0.327</v>
      </c>
      <c r="I29" s="14">
        <v>0.0102</v>
      </c>
      <c r="J29" s="14">
        <v>0.314875</v>
      </c>
      <c r="K29" s="14">
        <v>0.637439999999999</v>
      </c>
      <c r="L29" s="14">
        <v>1.1</v>
      </c>
      <c r="M29" s="14">
        <v>32.0588235294118</v>
      </c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</row>
    <row r="30" s="11" customFormat="1" spans="1:36">
      <c r="A30" s="1" t="s">
        <v>99</v>
      </c>
      <c r="B30" s="7">
        <v>119.08</v>
      </c>
      <c r="C30" s="7">
        <v>38.1</v>
      </c>
      <c r="D30" s="13">
        <v>17.3</v>
      </c>
      <c r="E30" s="14">
        <v>26.18</v>
      </c>
      <c r="F30" s="14">
        <v>7.53</v>
      </c>
      <c r="G30" s="14">
        <v>8.09</v>
      </c>
      <c r="H30" s="15">
        <v>0.4911</v>
      </c>
      <c r="I30" s="14">
        <v>0.0138</v>
      </c>
      <c r="J30" s="14">
        <v>0.4794</v>
      </c>
      <c r="K30" s="14"/>
      <c r="L30" s="14">
        <v>0.5</v>
      </c>
      <c r="M30" s="14">
        <v>35.5869565217391</v>
      </c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</row>
    <row r="31" s="11" customFormat="1" spans="1:36">
      <c r="A31" s="1" t="s">
        <v>100</v>
      </c>
      <c r="B31" s="7">
        <v>119.3567</v>
      </c>
      <c r="C31" s="7">
        <v>37.7971</v>
      </c>
      <c r="D31" s="13">
        <v>15.6</v>
      </c>
      <c r="E31" s="14">
        <v>25.87</v>
      </c>
      <c r="F31" s="14">
        <v>7.51</v>
      </c>
      <c r="G31" s="14">
        <v>8.4</v>
      </c>
      <c r="H31" s="15">
        <v>0.31721</v>
      </c>
      <c r="I31" s="14">
        <v>0.01</v>
      </c>
      <c r="J31" s="14">
        <v>0.315533333333333</v>
      </c>
      <c r="K31" s="14">
        <v>0.95616</v>
      </c>
      <c r="L31" s="14"/>
      <c r="M31" s="14">
        <v>31.721</v>
      </c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</row>
    <row r="32" s="11" customFormat="1" spans="1:36">
      <c r="A32" s="1" t="s">
        <v>101</v>
      </c>
      <c r="B32" s="7">
        <v>119.8696</v>
      </c>
      <c r="C32" s="7">
        <v>37.27693</v>
      </c>
      <c r="D32" s="13">
        <v>16.5</v>
      </c>
      <c r="E32" s="14">
        <v>24.55</v>
      </c>
      <c r="F32" s="14">
        <v>7.91</v>
      </c>
      <c r="G32" s="14">
        <v>8.12</v>
      </c>
      <c r="H32" s="15">
        <v>0.5666</v>
      </c>
      <c r="I32" s="14">
        <v>0.0106</v>
      </c>
      <c r="J32" s="14">
        <v>0.467333333333333</v>
      </c>
      <c r="K32" s="14"/>
      <c r="L32" s="14">
        <v>0.9</v>
      </c>
      <c r="M32" s="14">
        <v>53.4528301886793</v>
      </c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</row>
    <row r="33" s="11" customFormat="1" spans="1:36">
      <c r="A33" s="1" t="s">
        <v>102</v>
      </c>
      <c r="B33" s="7">
        <v>119.3421</v>
      </c>
      <c r="C33" s="7">
        <v>37.66183</v>
      </c>
      <c r="D33" s="13">
        <v>15</v>
      </c>
      <c r="E33" s="14">
        <v>23.45</v>
      </c>
      <c r="F33" s="14">
        <v>8.93</v>
      </c>
      <c r="G33" s="14">
        <v>8.11</v>
      </c>
      <c r="H33" s="15">
        <v>0.7454</v>
      </c>
      <c r="I33" s="14">
        <v>0.0143</v>
      </c>
      <c r="J33" s="14">
        <v>0.564833333333333</v>
      </c>
      <c r="K33" s="14"/>
      <c r="L33" s="14">
        <v>0.4</v>
      </c>
      <c r="M33" s="14">
        <v>52.1258741258741</v>
      </c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</row>
    <row r="34" s="11" customFormat="1" spans="1:36">
      <c r="A34" s="1" t="s">
        <v>103</v>
      </c>
      <c r="B34" s="7">
        <v>119.1581</v>
      </c>
      <c r="C34" s="7">
        <v>37.60694</v>
      </c>
      <c r="D34" s="13">
        <v>14.7</v>
      </c>
      <c r="E34" s="14">
        <v>24.29</v>
      </c>
      <c r="F34" s="14">
        <v>8.62</v>
      </c>
      <c r="G34" s="14">
        <v>8.38</v>
      </c>
      <c r="H34" s="15">
        <v>0.28531</v>
      </c>
      <c r="I34" s="14">
        <v>0.0112</v>
      </c>
      <c r="J34" s="14">
        <v>0.723783333333333</v>
      </c>
      <c r="K34" s="14">
        <v>2.07168</v>
      </c>
      <c r="L34" s="14">
        <v>0.7</v>
      </c>
      <c r="M34" s="14">
        <v>25.4741071428571</v>
      </c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</row>
    <row r="35" s="11" customFormat="1" spans="1:36">
      <c r="A35" s="1" t="s">
        <v>104</v>
      </c>
      <c r="B35" s="7">
        <v>119.4436</v>
      </c>
      <c r="C35" s="7">
        <v>37.18597</v>
      </c>
      <c r="D35" s="13">
        <v>14.5</v>
      </c>
      <c r="E35" s="14">
        <v>23.9</v>
      </c>
      <c r="F35" s="14">
        <v>8.97</v>
      </c>
      <c r="G35" s="14">
        <v>8.36</v>
      </c>
      <c r="H35" s="15">
        <v>0.52411</v>
      </c>
      <c r="I35" s="14">
        <v>0.0161</v>
      </c>
      <c r="J35" s="14">
        <v>0.707233333333333</v>
      </c>
      <c r="K35" s="14">
        <v>1.67328</v>
      </c>
      <c r="L35" s="14">
        <v>0.8</v>
      </c>
      <c r="M35" s="14">
        <v>32.5534161490683</v>
      </c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</row>
    <row r="36" s="11" customFormat="1" spans="1:36">
      <c r="A36" s="1" t="s">
        <v>105</v>
      </c>
      <c r="B36" s="7">
        <v>119.3486</v>
      </c>
      <c r="C36" s="7">
        <v>37.18524</v>
      </c>
      <c r="D36" s="13">
        <v>14.4</v>
      </c>
      <c r="E36" s="14">
        <v>24.6</v>
      </c>
      <c r="F36" s="14">
        <v>9.03</v>
      </c>
      <c r="G36" s="14">
        <v>8.39</v>
      </c>
      <c r="H36" s="15">
        <v>0.25261</v>
      </c>
      <c r="I36" s="14">
        <v>0.0062</v>
      </c>
      <c r="J36" s="14">
        <v>0.587216666666667</v>
      </c>
      <c r="K36" s="14"/>
      <c r="L36" s="14">
        <v>0.6</v>
      </c>
      <c r="M36" s="14">
        <v>40.7435483870968</v>
      </c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</row>
    <row r="37" s="11" customFormat="1" spans="1:36">
      <c r="A37" s="1" t="s">
        <v>106</v>
      </c>
      <c r="B37" s="7">
        <v>119.5872</v>
      </c>
      <c r="C37" s="7">
        <v>37.18057</v>
      </c>
      <c r="D37" s="13">
        <v>14.6</v>
      </c>
      <c r="E37" s="14">
        <v>24.84</v>
      </c>
      <c r="F37" s="14">
        <v>8.56</v>
      </c>
      <c r="G37" s="14">
        <v>8.54</v>
      </c>
      <c r="H37" s="15">
        <v>0.21861</v>
      </c>
      <c r="I37" s="14">
        <v>0.0077</v>
      </c>
      <c r="J37" s="14">
        <v>0.489266666666667</v>
      </c>
      <c r="K37" s="14">
        <v>2.07168</v>
      </c>
      <c r="L37" s="14"/>
      <c r="M37" s="14">
        <v>28.3909090909091</v>
      </c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</row>
    <row r="38" s="11" customFormat="1" spans="1:36">
      <c r="A38" s="1" t="s">
        <v>36</v>
      </c>
      <c r="B38" s="7">
        <v>119.7368</v>
      </c>
      <c r="C38" s="7">
        <v>37.17816</v>
      </c>
      <c r="D38" s="13">
        <v>17.4</v>
      </c>
      <c r="E38" s="14">
        <v>28.9</v>
      </c>
      <c r="F38" s="14">
        <v>7.55</v>
      </c>
      <c r="G38" s="14">
        <v>8.08</v>
      </c>
      <c r="H38" s="15">
        <v>0.3816</v>
      </c>
      <c r="I38" s="14">
        <v>0.0091</v>
      </c>
      <c r="J38" s="14">
        <v>0.2519</v>
      </c>
      <c r="K38" s="14">
        <v>0.95616</v>
      </c>
      <c r="L38" s="14">
        <v>2.2</v>
      </c>
      <c r="M38" s="14">
        <v>41.9340659340659</v>
      </c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</row>
    <row r="39" s="11" customFormat="1" ht="13.5" customHeight="1" spans="1:36">
      <c r="A39" s="1" t="s">
        <v>107</v>
      </c>
      <c r="B39" s="7">
        <v>119.1</v>
      </c>
      <c r="C39" s="7">
        <v>38</v>
      </c>
      <c r="D39" s="13">
        <v>17.5</v>
      </c>
      <c r="E39" s="14">
        <v>32.04</v>
      </c>
      <c r="F39" s="14">
        <v>7.32</v>
      </c>
      <c r="G39" s="14">
        <v>8.27</v>
      </c>
      <c r="H39" s="15">
        <v>0.0894</v>
      </c>
      <c r="I39" s="14">
        <v>0.0126</v>
      </c>
      <c r="J39" s="14">
        <v>0.092225</v>
      </c>
      <c r="K39" s="14">
        <v>0.47808</v>
      </c>
      <c r="L39" s="14"/>
      <c r="M39" s="14">
        <v>7.09523809523809</v>
      </c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</row>
    <row r="40" s="11" customFormat="1" spans="1:36">
      <c r="A40" s="1" t="s">
        <v>108</v>
      </c>
      <c r="B40" s="7">
        <v>120.8</v>
      </c>
      <c r="C40" s="7">
        <v>38</v>
      </c>
      <c r="D40" s="13">
        <v>17.6</v>
      </c>
      <c r="E40" s="14">
        <v>31.68</v>
      </c>
      <c r="F40" s="14">
        <v>7.1</v>
      </c>
      <c r="G40" s="14">
        <v>8.27</v>
      </c>
      <c r="H40" s="15">
        <v>0.1168</v>
      </c>
      <c r="I40" s="14">
        <v>0.0125</v>
      </c>
      <c r="J40" s="14">
        <v>0.11115</v>
      </c>
      <c r="K40" s="14">
        <v>0.71712</v>
      </c>
      <c r="L40" s="14"/>
      <c r="M40" s="14">
        <v>9.344</v>
      </c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</row>
    <row r="41" spans="1:13">
      <c r="A41" s="18" t="s">
        <v>109</v>
      </c>
      <c r="B41" s="19">
        <v>120.8</v>
      </c>
      <c r="C41" s="19">
        <v>37.85</v>
      </c>
      <c r="D41" s="14"/>
      <c r="H41" s="14">
        <v>0.237</v>
      </c>
      <c r="I41" s="14">
        <v>0.0349</v>
      </c>
      <c r="J41" s="14">
        <v>0.06442</v>
      </c>
      <c r="K41" s="14">
        <v>0.7968</v>
      </c>
      <c r="M41" s="14">
        <v>6.79083094555874</v>
      </c>
    </row>
    <row r="42" spans="4:13">
      <c r="D42" s="14"/>
      <c r="H42" s="14">
        <v>0.2437</v>
      </c>
      <c r="I42" s="14">
        <v>0.0311</v>
      </c>
      <c r="J42" s="14">
        <v>0.05528</v>
      </c>
      <c r="M42" s="14">
        <v>7.83601286173633</v>
      </c>
    </row>
    <row r="43" spans="4:13">
      <c r="D43" s="14"/>
      <c r="H43" s="14">
        <v>0.2862</v>
      </c>
      <c r="I43" s="14">
        <v>0.0202</v>
      </c>
      <c r="J43" s="14">
        <v>0.1138</v>
      </c>
      <c r="K43" s="14">
        <v>1.03584</v>
      </c>
      <c r="L43" s="6">
        <f>AVERAGE(L2:L42)</f>
        <v>1.445</v>
      </c>
      <c r="M43" s="14">
        <v>14.1683168316832</v>
      </c>
    </row>
    <row r="44" spans="4:13">
      <c r="D44" s="14"/>
      <c r="H44" s="14">
        <v>0.2438</v>
      </c>
      <c r="I44" s="14">
        <v>0.0303</v>
      </c>
      <c r="J44" s="14">
        <v>0.1133</v>
      </c>
      <c r="K44" s="14">
        <v>0.637439999999999</v>
      </c>
      <c r="M44" s="14">
        <v>8.04620462046205</v>
      </c>
    </row>
    <row r="45" spans="4:13">
      <c r="D45" s="14">
        <v>18.2</v>
      </c>
      <c r="E45" s="14">
        <v>31.79</v>
      </c>
      <c r="F45" s="14">
        <v>7.45</v>
      </c>
      <c r="G45" s="14">
        <v>8.31</v>
      </c>
      <c r="H45" s="14">
        <v>0.0758</v>
      </c>
      <c r="I45" s="14">
        <v>0.0084</v>
      </c>
      <c r="J45" s="14">
        <v>0.02528</v>
      </c>
      <c r="K45" s="14">
        <v>0.71712</v>
      </c>
      <c r="M45" s="14">
        <v>9.02380952380952</v>
      </c>
    </row>
    <row r="46" spans="4:13">
      <c r="D46" s="14">
        <v>17.6</v>
      </c>
      <c r="E46" s="14">
        <v>30.12</v>
      </c>
      <c r="F46" s="14">
        <v>7.15</v>
      </c>
      <c r="G46" s="14">
        <v>8.37</v>
      </c>
      <c r="H46" s="14">
        <v>0.1368</v>
      </c>
      <c r="I46" s="14">
        <v>0.0051</v>
      </c>
      <c r="J46" s="14">
        <v>0.05342</v>
      </c>
      <c r="K46" s="14">
        <v>0.87648</v>
      </c>
      <c r="M46" s="14">
        <v>26.8235294117647</v>
      </c>
    </row>
    <row r="47" spans="4:13">
      <c r="D47" s="14">
        <v>17.8</v>
      </c>
      <c r="E47" s="14">
        <v>29.51</v>
      </c>
      <c r="F47" s="14">
        <v>7.5</v>
      </c>
      <c r="G47" s="14">
        <v>8.34</v>
      </c>
      <c r="H47" s="14">
        <v>0.1431</v>
      </c>
      <c r="I47" s="14">
        <v>0.01</v>
      </c>
      <c r="J47" s="14">
        <v>0.0702</v>
      </c>
      <c r="K47" s="14">
        <v>0.95616</v>
      </c>
      <c r="M47" s="14">
        <v>14.31</v>
      </c>
    </row>
    <row r="48" spans="4:13">
      <c r="D48" s="14">
        <v>18.1</v>
      </c>
      <c r="E48" s="14">
        <v>32.23</v>
      </c>
      <c r="F48" s="14">
        <v>7.03</v>
      </c>
      <c r="G48" s="14">
        <v>8.32</v>
      </c>
      <c r="H48" s="14">
        <v>0.05448</v>
      </c>
      <c r="I48" s="14">
        <v>0.0064</v>
      </c>
      <c r="J48" s="14">
        <v>0.03788</v>
      </c>
      <c r="K48" s="14">
        <v>0.637439999999999</v>
      </c>
      <c r="M48" s="14">
        <v>8.5125</v>
      </c>
    </row>
    <row r="49" spans="4:13">
      <c r="D49" s="14">
        <v>17.8</v>
      </c>
      <c r="E49" s="14">
        <v>32.26</v>
      </c>
      <c r="F49" s="14">
        <v>6.8</v>
      </c>
      <c r="G49" s="14">
        <v>8.24</v>
      </c>
      <c r="H49" s="14">
        <v>0.0763</v>
      </c>
      <c r="I49" s="14">
        <v>0.0125</v>
      </c>
      <c r="J49" s="14">
        <v>0.06996</v>
      </c>
      <c r="K49" s="14">
        <v>0.71712</v>
      </c>
      <c r="M49" s="14">
        <v>6.104</v>
      </c>
    </row>
    <row r="50" spans="4:13">
      <c r="D50" s="14">
        <v>17.9</v>
      </c>
      <c r="E50" s="14">
        <v>31.05</v>
      </c>
      <c r="F50" s="14">
        <v>7.44</v>
      </c>
      <c r="G50" s="14">
        <v>8.36</v>
      </c>
      <c r="H50" s="14">
        <v>0.0631</v>
      </c>
      <c r="I50" s="14">
        <v>0.0074</v>
      </c>
      <c r="J50" s="14">
        <v>0.0361</v>
      </c>
      <c r="K50" s="14">
        <v>0.71712</v>
      </c>
      <c r="M50" s="14">
        <v>8.52702702702702</v>
      </c>
    </row>
    <row r="51" spans="4:13">
      <c r="D51" s="14">
        <v>17.9</v>
      </c>
      <c r="E51" s="14">
        <v>31.97</v>
      </c>
      <c r="F51" s="14">
        <v>6.88</v>
      </c>
      <c r="G51" s="14">
        <v>8.29</v>
      </c>
      <c r="H51" s="14">
        <v>0.0699</v>
      </c>
      <c r="I51" s="14">
        <v>0.0103</v>
      </c>
      <c r="J51" s="14">
        <v>0.05382</v>
      </c>
      <c r="K51" s="14">
        <v>0.7968</v>
      </c>
      <c r="M51" s="14">
        <v>6.78640776699029</v>
      </c>
    </row>
    <row r="52" spans="4:13">
      <c r="D52" s="14"/>
      <c r="H52" s="14">
        <v>0.2036</v>
      </c>
      <c r="I52" s="14">
        <v>0.0082</v>
      </c>
      <c r="J52" s="14">
        <v>0.00682</v>
      </c>
      <c r="K52" s="14">
        <v>1.11552</v>
      </c>
      <c r="M52" s="14">
        <v>24.8292682926829</v>
      </c>
    </row>
    <row r="53" spans="4:13">
      <c r="D53" s="14"/>
      <c r="H53" s="14">
        <v>0.9448</v>
      </c>
      <c r="I53" s="14">
        <v>0.1724</v>
      </c>
      <c r="J53" s="14">
        <v>0.37452</v>
      </c>
      <c r="K53" s="14">
        <v>1.1952</v>
      </c>
      <c r="M53" s="14">
        <v>5.48027842227378</v>
      </c>
    </row>
    <row r="54" spans="4:13">
      <c r="D54" s="14"/>
      <c r="H54" s="14">
        <v>0.2894</v>
      </c>
      <c r="I54" s="14">
        <v>0.0075</v>
      </c>
      <c r="J54" s="14">
        <v>0.20896</v>
      </c>
      <c r="K54" s="14">
        <v>0.87648</v>
      </c>
      <c r="M54" s="14">
        <v>38.5866666666667</v>
      </c>
    </row>
    <row r="55" spans="4:13">
      <c r="D55" s="14"/>
      <c r="H55" s="14">
        <v>0.2358</v>
      </c>
      <c r="I55" s="14">
        <v>0.0084</v>
      </c>
      <c r="J55" s="14">
        <v>0.06816</v>
      </c>
      <c r="M55" s="14">
        <v>28.0714285714286</v>
      </c>
    </row>
    <row r="56" spans="4:13">
      <c r="D56" s="14"/>
      <c r="H56" s="14">
        <v>0.2442</v>
      </c>
      <c r="I56" s="14">
        <v>0.0074</v>
      </c>
      <c r="J56" s="14">
        <v>0.11934</v>
      </c>
      <c r="K56" s="14">
        <v>1.03584</v>
      </c>
      <c r="M56" s="14">
        <v>33</v>
      </c>
    </row>
    <row r="57" spans="4:13">
      <c r="D57" s="14">
        <v>17.4</v>
      </c>
      <c r="E57" s="14">
        <v>28.1</v>
      </c>
      <c r="F57" s="14">
        <v>6.39</v>
      </c>
      <c r="G57" s="14">
        <v>8.21</v>
      </c>
      <c r="H57" s="14">
        <v>0.172</v>
      </c>
      <c r="I57" s="14">
        <v>0.01</v>
      </c>
      <c r="J57" s="14">
        <v>0.13218</v>
      </c>
      <c r="K57" s="14">
        <v>1.03584</v>
      </c>
      <c r="M57" s="14">
        <v>17.2</v>
      </c>
    </row>
    <row r="58" spans="4:13">
      <c r="D58" s="14">
        <v>17.7</v>
      </c>
      <c r="E58" s="14">
        <v>29</v>
      </c>
      <c r="F58" s="14">
        <v>7.35</v>
      </c>
      <c r="G58" s="14">
        <v>8.35</v>
      </c>
      <c r="H58" s="14">
        <v>0.1596</v>
      </c>
      <c r="I58" s="14">
        <v>0.0053</v>
      </c>
      <c r="J58" s="14">
        <v>0.10654</v>
      </c>
      <c r="K58" s="14">
        <v>0.95616</v>
      </c>
      <c r="M58" s="14">
        <v>30.1132075471698</v>
      </c>
    </row>
    <row r="59" spans="4:13">
      <c r="D59" s="14">
        <v>16</v>
      </c>
      <c r="E59" s="14">
        <v>26.34</v>
      </c>
      <c r="F59" s="14">
        <v>7.16</v>
      </c>
      <c r="G59" s="14">
        <v>8.32</v>
      </c>
      <c r="H59" s="14">
        <v>0.15261</v>
      </c>
      <c r="I59" s="14">
        <v>0.01</v>
      </c>
      <c r="J59" s="14">
        <v>0.19814</v>
      </c>
      <c r="K59" s="14">
        <v>1.11552</v>
      </c>
      <c r="M59" s="14">
        <v>15.261</v>
      </c>
    </row>
    <row r="60" spans="4:13">
      <c r="D60" s="14">
        <v>17.1</v>
      </c>
      <c r="E60" s="14">
        <v>29.02</v>
      </c>
      <c r="F60" s="14">
        <v>7.49</v>
      </c>
      <c r="G60" s="14">
        <v>8.3</v>
      </c>
      <c r="H60" s="14">
        <v>0.1256</v>
      </c>
      <c r="I60" s="14">
        <v>0.01</v>
      </c>
      <c r="J60" s="14">
        <v>0.08862</v>
      </c>
      <c r="K60" s="14">
        <v>0.7968</v>
      </c>
      <c r="M60" s="14">
        <v>12.56</v>
      </c>
    </row>
    <row r="61" spans="4:13">
      <c r="D61" s="14">
        <v>17.3</v>
      </c>
      <c r="E61" s="14">
        <v>31.28</v>
      </c>
      <c r="F61" s="14">
        <v>7.27</v>
      </c>
      <c r="G61" s="14">
        <v>8.31</v>
      </c>
      <c r="H61" s="14">
        <v>0.0785</v>
      </c>
      <c r="I61" s="14">
        <v>0.0095</v>
      </c>
      <c r="J61" s="14">
        <v>0.10088</v>
      </c>
      <c r="K61" s="14">
        <v>1.83264</v>
      </c>
      <c r="M61" s="14">
        <v>8.26315789473684</v>
      </c>
    </row>
    <row r="62" spans="4:13">
      <c r="D62" s="14">
        <v>17.5</v>
      </c>
      <c r="E62" s="14">
        <v>30.37</v>
      </c>
      <c r="F62" s="14">
        <v>7.29</v>
      </c>
      <c r="G62" s="14">
        <v>8.31</v>
      </c>
      <c r="H62" s="14">
        <v>0.12021</v>
      </c>
      <c r="I62" s="14">
        <v>0.0053</v>
      </c>
      <c r="J62" s="14">
        <v>0.04744</v>
      </c>
      <c r="K62" s="14">
        <v>0.7968</v>
      </c>
      <c r="M62" s="14">
        <v>22.6811320754717</v>
      </c>
    </row>
    <row r="63" spans="4:13">
      <c r="D63" s="14">
        <v>17.2</v>
      </c>
      <c r="E63" s="14">
        <v>30.13</v>
      </c>
      <c r="F63" s="14">
        <v>7.75</v>
      </c>
      <c r="G63" s="14">
        <v>8.3</v>
      </c>
      <c r="H63" s="14">
        <v>0.1849</v>
      </c>
      <c r="I63" s="14">
        <v>0.0045</v>
      </c>
      <c r="J63" s="14">
        <v>0.12658</v>
      </c>
      <c r="K63" s="14">
        <v>0.637439999999999</v>
      </c>
      <c r="M63" s="14">
        <v>41.0888888888889</v>
      </c>
    </row>
    <row r="64" spans="4:13">
      <c r="D64" s="14"/>
      <c r="H64" s="14">
        <v>0.3401</v>
      </c>
      <c r="I64" s="14">
        <v>0.0231</v>
      </c>
      <c r="J64" s="14">
        <v>0.2709</v>
      </c>
      <c r="M64" s="14">
        <v>14.7229437229437</v>
      </c>
    </row>
    <row r="65" spans="4:13">
      <c r="D65" s="14"/>
      <c r="H65" s="14">
        <v>0.37641</v>
      </c>
      <c r="I65" s="14">
        <v>0.0067</v>
      </c>
      <c r="J65" s="14">
        <v>0.43296</v>
      </c>
      <c r="M65" s="14">
        <v>56.1805970149254</v>
      </c>
    </row>
    <row r="66" spans="4:13">
      <c r="D66" s="14"/>
      <c r="H66" s="14">
        <v>0.32911</v>
      </c>
      <c r="I66" s="14">
        <v>0.0066</v>
      </c>
      <c r="J66" s="14">
        <v>0.27576</v>
      </c>
      <c r="K66" s="14">
        <v>1.91232</v>
      </c>
      <c r="M66" s="14">
        <v>49.8651515151515</v>
      </c>
    </row>
    <row r="67" spans="4:13">
      <c r="D67" s="14">
        <v>15.5</v>
      </c>
      <c r="E67" s="14">
        <v>25.42</v>
      </c>
      <c r="F67" s="14">
        <v>8.07</v>
      </c>
      <c r="G67" s="14">
        <v>8.48</v>
      </c>
      <c r="H67" s="14">
        <v>0.21441</v>
      </c>
      <c r="I67" s="14">
        <v>0.01</v>
      </c>
      <c r="J67" s="14">
        <v>0.19024</v>
      </c>
      <c r="K67" s="14">
        <v>1.5936</v>
      </c>
      <c r="M67" s="14">
        <v>21.441</v>
      </c>
    </row>
    <row r="68" spans="4:13">
      <c r="D68" s="14"/>
      <c r="H68" s="14">
        <v>0.6249</v>
      </c>
      <c r="I68" s="14">
        <v>0.0239</v>
      </c>
      <c r="J68" s="14">
        <v>0.28618</v>
      </c>
      <c r="K68" s="14">
        <v>0.87648</v>
      </c>
      <c r="M68" s="14">
        <v>26.1464435146443</v>
      </c>
    </row>
    <row r="69" spans="4:13">
      <c r="D69" s="14"/>
      <c r="H69" s="14">
        <v>0.6728</v>
      </c>
      <c r="I69" s="14">
        <v>0.0303</v>
      </c>
      <c r="J69" s="14">
        <v>0.53802</v>
      </c>
      <c r="M69" s="14">
        <v>22.2046204620462</v>
      </c>
    </row>
    <row r="70" spans="4:13">
      <c r="D70" s="14">
        <v>15.7</v>
      </c>
      <c r="E70" s="14">
        <v>25.92</v>
      </c>
      <c r="F70" s="14">
        <v>7.04</v>
      </c>
      <c r="G70" s="14">
        <v>8.39</v>
      </c>
      <c r="H70" s="14">
        <v>0.4201</v>
      </c>
      <c r="I70" s="14">
        <v>0.0107</v>
      </c>
      <c r="J70" s="14">
        <v>0.53452</v>
      </c>
      <c r="K70" s="14">
        <v>1.11552</v>
      </c>
      <c r="M70" s="14">
        <v>39.2616822429907</v>
      </c>
    </row>
    <row r="71" spans="4:13">
      <c r="D71" s="14"/>
      <c r="H71" s="14">
        <v>0.774</v>
      </c>
      <c r="I71" s="14">
        <v>0.0206</v>
      </c>
      <c r="J71" s="14">
        <v>0.55392</v>
      </c>
      <c r="M71" s="14">
        <v>37.5728155339806</v>
      </c>
    </row>
    <row r="72" spans="4:13">
      <c r="D72" s="14"/>
      <c r="H72" s="14">
        <v>0.7909</v>
      </c>
      <c r="I72" s="14">
        <v>0.0185</v>
      </c>
      <c r="J72" s="14">
        <v>0.64228</v>
      </c>
      <c r="K72" s="14">
        <v>1.75296</v>
      </c>
      <c r="M72" s="14">
        <v>42.7513513513514</v>
      </c>
    </row>
    <row r="73" spans="4:13">
      <c r="D73" s="14"/>
      <c r="H73" s="14">
        <v>0.35591</v>
      </c>
      <c r="I73" s="14">
        <v>0.0186</v>
      </c>
      <c r="J73" s="14">
        <v>0.86496</v>
      </c>
      <c r="K73" s="14">
        <v>2.23104</v>
      </c>
      <c r="M73" s="14">
        <v>19.1349462365591</v>
      </c>
    </row>
    <row r="74" spans="4:13">
      <c r="D74" s="14"/>
      <c r="H74" s="14">
        <v>0.47211</v>
      </c>
      <c r="I74" s="14">
        <v>0.0126</v>
      </c>
      <c r="J74" s="14">
        <v>0.89198</v>
      </c>
      <c r="K74" s="14">
        <v>2.15136</v>
      </c>
      <c r="M74" s="14">
        <v>37.4690476190476</v>
      </c>
    </row>
    <row r="75" spans="4:13">
      <c r="D75" s="14"/>
      <c r="H75" s="14">
        <v>0.29311</v>
      </c>
      <c r="I75" s="14">
        <v>0.0186</v>
      </c>
      <c r="J75" s="14">
        <v>0.90368</v>
      </c>
      <c r="M75" s="14">
        <v>15.7586021505376</v>
      </c>
    </row>
    <row r="76" spans="4:11">
      <c r="D76" s="14"/>
      <c r="J76" s="14">
        <v>0</v>
      </c>
      <c r="K76" s="14">
        <v>1.992</v>
      </c>
    </row>
    <row r="77" spans="4:13">
      <c r="D77" s="14"/>
      <c r="H77" s="14">
        <v>0.4638</v>
      </c>
      <c r="I77" s="14">
        <v>0.0202</v>
      </c>
      <c r="J77" s="14">
        <v>0.24624</v>
      </c>
      <c r="K77" s="14">
        <v>1.03584</v>
      </c>
      <c r="M77" s="14">
        <v>22.960396039604</v>
      </c>
    </row>
    <row r="78" spans="4:13">
      <c r="D78" s="14">
        <v>17.5</v>
      </c>
      <c r="E78" s="14">
        <v>32.06</v>
      </c>
      <c r="F78" s="14">
        <v>6.82</v>
      </c>
      <c r="G78" s="14">
        <v>8.25</v>
      </c>
      <c r="H78" s="14">
        <v>0.1305</v>
      </c>
      <c r="I78" s="14">
        <v>0.0194</v>
      </c>
      <c r="J78" s="14">
        <v>0.1365</v>
      </c>
      <c r="K78" s="14">
        <v>0.557759999999999</v>
      </c>
      <c r="M78" s="14">
        <v>6.72680412371134</v>
      </c>
    </row>
    <row r="79" spans="4:13">
      <c r="D79" s="14">
        <v>17.5</v>
      </c>
      <c r="E79" s="14">
        <v>31.56</v>
      </c>
      <c r="F79" s="14">
        <v>6.8</v>
      </c>
      <c r="G79" s="14">
        <v>8.25</v>
      </c>
      <c r="H79" s="14">
        <v>0.1438</v>
      </c>
      <c r="I79" s="14">
        <v>0.0183</v>
      </c>
      <c r="J79" s="14">
        <v>0.16766</v>
      </c>
      <c r="K79" s="14">
        <v>0.7968</v>
      </c>
      <c r="M79" s="14">
        <v>7.85792349726776</v>
      </c>
    </row>
    <row r="80" s="10" customFormat="1" spans="4:36">
      <c r="D80" s="16">
        <f t="shared" ref="D80:K80" si="0">AVERAGE(D2:D79)</f>
        <v>16.9017543859649</v>
      </c>
      <c r="E80" s="6">
        <f t="shared" si="0"/>
        <v>28.4761403508772</v>
      </c>
      <c r="F80" s="6">
        <f t="shared" si="0"/>
        <v>7.72105263157895</v>
      </c>
      <c r="G80" s="6">
        <f t="shared" si="0"/>
        <v>8.26929824561403</v>
      </c>
      <c r="H80" s="6">
        <f t="shared" si="0"/>
        <v>0.262468311688312</v>
      </c>
      <c r="I80" s="6">
        <f t="shared" si="0"/>
        <v>0.013925974025974</v>
      </c>
      <c r="J80" s="6">
        <f t="shared" si="0"/>
        <v>0.235848397435897</v>
      </c>
      <c r="K80" s="6">
        <f t="shared" si="0"/>
        <v>1.11054</v>
      </c>
      <c r="L80" s="6"/>
      <c r="M80" s="6"/>
      <c r="N80" s="24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70"/>
  <sheetViews>
    <sheetView zoomScale="145" zoomScaleNormal="145" workbookViewId="0">
      <selection activeCell="C1" sqref="C1"/>
    </sheetView>
  </sheetViews>
  <sheetFormatPr defaultColWidth="9" defaultRowHeight="13.85"/>
  <cols>
    <col min="1" max="3" width="9" style="11"/>
    <col min="4" max="8" width="12.6637168141593" style="14" customWidth="1"/>
    <col min="9" max="10" width="12.6637168141593" style="15" customWidth="1"/>
    <col min="11" max="11" width="12.6637168141593" style="14" customWidth="1"/>
    <col min="12" max="12" width="9" style="14"/>
    <col min="13" max="13" width="12.6637168141593" style="15" customWidth="1"/>
    <col min="15" max="51" width="9" style="14"/>
    <col min="52" max="16384" width="9" style="11"/>
  </cols>
  <sheetData>
    <row r="1" s="10" customFormat="1" spans="1:51">
      <c r="A1" s="1" t="s">
        <v>24</v>
      </c>
      <c r="B1" s="7" t="s">
        <v>2</v>
      </c>
      <c r="C1" s="7" t="s">
        <v>26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</row>
    <row r="2" s="11" customFormat="1" spans="1:51">
      <c r="A2" s="1"/>
      <c r="B2" s="7"/>
      <c r="C2" s="7"/>
      <c r="D2" s="22">
        <v>-0.8</v>
      </c>
      <c r="E2" s="14">
        <v>32.34</v>
      </c>
      <c r="F2" s="14">
        <v>11.5</v>
      </c>
      <c r="G2" s="20">
        <v>8.19</v>
      </c>
      <c r="H2" s="14">
        <v>0.0707</v>
      </c>
      <c r="I2" s="14">
        <v>0.01</v>
      </c>
      <c r="J2" s="15">
        <v>0.2345</v>
      </c>
      <c r="K2" s="14">
        <v>0.977279999999999</v>
      </c>
      <c r="L2" s="23">
        <v>0.5</v>
      </c>
      <c r="M2" s="14">
        <v>7.07</v>
      </c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</row>
    <row r="3" s="11" customFormat="1" spans="1:51">
      <c r="A3" s="1" t="s">
        <v>74</v>
      </c>
      <c r="B3" s="7">
        <v>119.25</v>
      </c>
      <c r="C3" s="7">
        <v>38</v>
      </c>
      <c r="D3" s="22">
        <v>0.5</v>
      </c>
      <c r="E3" s="14">
        <v>31.42</v>
      </c>
      <c r="F3" s="14">
        <v>11.64</v>
      </c>
      <c r="G3" s="20">
        <v>8.2</v>
      </c>
      <c r="H3" s="14">
        <v>0.1037</v>
      </c>
      <c r="I3" s="14">
        <v>0.01</v>
      </c>
      <c r="J3" s="15">
        <v>0.2667</v>
      </c>
      <c r="K3" s="14">
        <v>0.73296</v>
      </c>
      <c r="L3" s="23">
        <v>0.8</v>
      </c>
      <c r="M3" s="14">
        <v>10.37</v>
      </c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</row>
    <row r="4" s="11" customFormat="1" spans="1:51">
      <c r="A4" s="1" t="s">
        <v>75</v>
      </c>
      <c r="B4" s="7">
        <v>119.5</v>
      </c>
      <c r="C4" s="7">
        <v>38</v>
      </c>
      <c r="D4" s="22">
        <v>1.5</v>
      </c>
      <c r="E4" s="14">
        <v>32.88</v>
      </c>
      <c r="F4" s="14">
        <v>10.88</v>
      </c>
      <c r="G4" s="14">
        <v>8.16</v>
      </c>
      <c r="H4" s="14">
        <v>0.0797</v>
      </c>
      <c r="I4" s="14">
        <v>0.01</v>
      </c>
      <c r="J4" s="15">
        <v>0.2</v>
      </c>
      <c r="K4" s="14">
        <v>0.73296</v>
      </c>
      <c r="L4" s="23">
        <v>1</v>
      </c>
      <c r="M4" s="14">
        <v>7.97</v>
      </c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</row>
    <row r="5" s="11" customFormat="1" spans="1:51">
      <c r="A5" s="1" t="s">
        <v>77</v>
      </c>
      <c r="B5" s="7">
        <v>119.75</v>
      </c>
      <c r="C5" s="7">
        <v>38</v>
      </c>
      <c r="D5" s="22">
        <v>1.6</v>
      </c>
      <c r="E5" s="14">
        <v>32.63</v>
      </c>
      <c r="F5" s="14">
        <v>11.2</v>
      </c>
      <c r="G5" s="21">
        <v>8.16</v>
      </c>
      <c r="H5" s="14">
        <v>0.0735</v>
      </c>
      <c r="I5" s="14">
        <v>0.005</v>
      </c>
      <c r="J5" s="15">
        <v>0.1249</v>
      </c>
      <c r="K5" s="14">
        <v>0.570079999999999</v>
      </c>
      <c r="L5" s="23">
        <v>1</v>
      </c>
      <c r="M5" s="14">
        <v>14.7</v>
      </c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</row>
    <row r="6" s="11" customFormat="1" spans="1:51">
      <c r="A6" s="1" t="s">
        <v>78</v>
      </c>
      <c r="B6" s="7">
        <v>120</v>
      </c>
      <c r="C6" s="7">
        <v>38</v>
      </c>
      <c r="D6" s="22">
        <v>0.7</v>
      </c>
      <c r="E6" s="14">
        <v>31.19</v>
      </c>
      <c r="F6" s="14">
        <v>10.82</v>
      </c>
      <c r="G6" s="21">
        <v>8.19</v>
      </c>
      <c r="H6" s="14">
        <v>0.1815</v>
      </c>
      <c r="I6" s="14">
        <v>0.01</v>
      </c>
      <c r="J6" s="15">
        <v>0.1567</v>
      </c>
      <c r="K6" s="14">
        <v>0.570079999999999</v>
      </c>
      <c r="L6" s="23">
        <v>0.8</v>
      </c>
      <c r="M6" s="14">
        <v>18.15</v>
      </c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</row>
    <row r="7" s="11" customFormat="1" spans="1:51">
      <c r="A7" s="1" t="s">
        <v>81</v>
      </c>
      <c r="B7" s="7">
        <v>120.25</v>
      </c>
      <c r="C7" s="7">
        <v>38</v>
      </c>
      <c r="D7" s="22">
        <v>1.1</v>
      </c>
      <c r="E7" s="14">
        <v>30.79</v>
      </c>
      <c r="F7" s="14">
        <v>11.52</v>
      </c>
      <c r="G7" s="21">
        <v>8.2</v>
      </c>
      <c r="H7" s="14">
        <v>0.1461</v>
      </c>
      <c r="I7" s="14">
        <v>0.006</v>
      </c>
      <c r="J7" s="15">
        <v>0.2137</v>
      </c>
      <c r="K7" s="14">
        <v>0.48864</v>
      </c>
      <c r="L7" s="23">
        <v>0.5</v>
      </c>
      <c r="M7" s="14">
        <v>24.35</v>
      </c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</row>
    <row r="8" s="11" customFormat="1" spans="1:51">
      <c r="A8" s="1" t="s">
        <v>82</v>
      </c>
      <c r="B8" s="7">
        <v>120.5</v>
      </c>
      <c r="C8" s="7">
        <v>38</v>
      </c>
      <c r="D8" s="22">
        <v>-0.6</v>
      </c>
      <c r="E8" s="14">
        <v>27.38</v>
      </c>
      <c r="F8" s="14">
        <v>13.66</v>
      </c>
      <c r="G8" s="20">
        <v>8.17</v>
      </c>
      <c r="H8" s="14">
        <v>0.4251</v>
      </c>
      <c r="I8" s="14">
        <v>0.01</v>
      </c>
      <c r="J8" s="15">
        <v>0.2234</v>
      </c>
      <c r="K8" s="14">
        <v>1.05872</v>
      </c>
      <c r="L8" s="23">
        <v>0.8</v>
      </c>
      <c r="M8" s="14">
        <v>42.51</v>
      </c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</row>
    <row r="9" s="11" customFormat="1" spans="1:51">
      <c r="A9" s="1" t="s">
        <v>83</v>
      </c>
      <c r="B9" s="7">
        <v>119</v>
      </c>
      <c r="C9" s="7">
        <v>37.5</v>
      </c>
      <c r="D9" s="22">
        <v>-0.7</v>
      </c>
      <c r="E9" s="14">
        <v>28.33</v>
      </c>
      <c r="F9" s="14">
        <v>12.24</v>
      </c>
      <c r="G9" s="21">
        <v>8.11</v>
      </c>
      <c r="H9" s="14">
        <v>1.0504</v>
      </c>
      <c r="I9" s="14">
        <v>0.01</v>
      </c>
      <c r="J9" s="15">
        <v>2.1241</v>
      </c>
      <c r="K9" s="14">
        <v>0.977279999999999</v>
      </c>
      <c r="L9" s="23">
        <v>0.5</v>
      </c>
      <c r="M9" s="14">
        <v>105.04</v>
      </c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</row>
    <row r="10" s="11" customFormat="1" spans="1:51">
      <c r="A10" s="1" t="s">
        <v>110</v>
      </c>
      <c r="B10" s="7">
        <v>119.25</v>
      </c>
      <c r="C10" s="7">
        <v>37.75</v>
      </c>
      <c r="D10" s="22">
        <v>-0.8</v>
      </c>
      <c r="E10" s="14">
        <v>30.24</v>
      </c>
      <c r="F10" s="14">
        <v>13.22</v>
      </c>
      <c r="G10" s="21">
        <v>8.18</v>
      </c>
      <c r="H10" s="14">
        <v>0.1734</v>
      </c>
      <c r="I10" s="14">
        <v>0.01</v>
      </c>
      <c r="J10" s="15">
        <v>0.2736</v>
      </c>
      <c r="K10" s="14">
        <v>1.14016</v>
      </c>
      <c r="L10" s="23">
        <v>1</v>
      </c>
      <c r="M10" s="14">
        <v>17.34</v>
      </c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</row>
    <row r="11" s="11" customFormat="1" spans="1:51">
      <c r="A11" s="1" t="s">
        <v>85</v>
      </c>
      <c r="B11" s="7">
        <v>119.5</v>
      </c>
      <c r="C11" s="7">
        <v>37.75</v>
      </c>
      <c r="D11" s="22">
        <v>-0.8</v>
      </c>
      <c r="E11" s="14">
        <v>27.95</v>
      </c>
      <c r="F11" s="14">
        <v>13.05</v>
      </c>
      <c r="G11" s="14">
        <v>8.19</v>
      </c>
      <c r="H11" s="14">
        <v>0.2952</v>
      </c>
      <c r="I11" s="14">
        <v>0.01</v>
      </c>
      <c r="J11" s="15">
        <v>0.3215</v>
      </c>
      <c r="K11" s="14">
        <v>1.05872</v>
      </c>
      <c r="L11" s="23">
        <v>0.3</v>
      </c>
      <c r="M11" s="14">
        <v>29.52</v>
      </c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</row>
    <row r="12" s="11" customFormat="1" spans="1:51">
      <c r="A12" s="1" t="s">
        <v>86</v>
      </c>
      <c r="B12" s="7">
        <v>119.25</v>
      </c>
      <c r="C12" s="7">
        <v>37.5</v>
      </c>
      <c r="D12" s="22">
        <v>-0.8</v>
      </c>
      <c r="E12" s="14">
        <v>28.61</v>
      </c>
      <c r="F12" s="14">
        <v>12.13</v>
      </c>
      <c r="G12" s="14">
        <v>8.2</v>
      </c>
      <c r="H12" s="14">
        <v>0.2147</v>
      </c>
      <c r="I12" s="14">
        <v>0.0052</v>
      </c>
      <c r="J12" s="15">
        <v>0.3543</v>
      </c>
      <c r="K12" s="14">
        <v>0.977279999999999</v>
      </c>
      <c r="L12" s="23">
        <v>0.5</v>
      </c>
      <c r="M12" s="14">
        <v>41.2884615384615</v>
      </c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</row>
    <row r="13" s="11" customFormat="1" spans="1:51">
      <c r="A13" s="1" t="s">
        <v>87</v>
      </c>
      <c r="B13" s="7">
        <v>119.5</v>
      </c>
      <c r="C13" s="7">
        <v>37.5</v>
      </c>
      <c r="D13" s="22">
        <v>0.1</v>
      </c>
      <c r="E13" s="14">
        <v>32.02</v>
      </c>
      <c r="F13" s="14">
        <v>11.58</v>
      </c>
      <c r="G13" s="14">
        <v>8.21</v>
      </c>
      <c r="H13" s="14">
        <v>0.1593</v>
      </c>
      <c r="I13" s="14">
        <v>0.01</v>
      </c>
      <c r="J13" s="15">
        <v>0.3067</v>
      </c>
      <c r="K13" s="14">
        <v>1.38448</v>
      </c>
      <c r="L13" s="23">
        <v>0.5</v>
      </c>
      <c r="M13" s="14">
        <v>15.93</v>
      </c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</row>
    <row r="14" s="11" customFormat="1" spans="1:51">
      <c r="A14" s="1" t="s">
        <v>88</v>
      </c>
      <c r="B14" s="7">
        <v>119.75</v>
      </c>
      <c r="C14" s="7">
        <v>37.75</v>
      </c>
      <c r="D14" s="22">
        <v>0.3</v>
      </c>
      <c r="E14" s="14">
        <v>30.77</v>
      </c>
      <c r="F14" s="14">
        <v>12.76</v>
      </c>
      <c r="G14" s="14">
        <v>8.2</v>
      </c>
      <c r="H14" s="14">
        <v>0.2613</v>
      </c>
      <c r="I14" s="14">
        <v>0.0417</v>
      </c>
      <c r="J14" s="15">
        <v>0.2915</v>
      </c>
      <c r="K14" s="14">
        <v>1.6288</v>
      </c>
      <c r="L14" s="23">
        <v>1</v>
      </c>
      <c r="M14" s="14">
        <v>6.26618705035971</v>
      </c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</row>
    <row r="15" s="11" customFormat="1" spans="1:51">
      <c r="A15" s="1" t="s">
        <v>89</v>
      </c>
      <c r="B15" s="7">
        <v>120</v>
      </c>
      <c r="C15" s="7">
        <v>37.75</v>
      </c>
      <c r="D15" s="22">
        <v>-0.5</v>
      </c>
      <c r="E15" s="14">
        <v>28.21</v>
      </c>
      <c r="F15" s="14">
        <v>16.5</v>
      </c>
      <c r="G15" s="14">
        <v>8.24</v>
      </c>
      <c r="H15" s="14">
        <v>0.2206</v>
      </c>
      <c r="I15" s="14">
        <v>0.01</v>
      </c>
      <c r="J15" s="15">
        <v>0.3562</v>
      </c>
      <c r="K15" s="14">
        <v>0.89584</v>
      </c>
      <c r="L15" s="23">
        <v>1.5</v>
      </c>
      <c r="M15" s="14">
        <v>22.06</v>
      </c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</row>
    <row r="16" s="11" customFormat="1" spans="1:51">
      <c r="A16" s="1" t="s">
        <v>90</v>
      </c>
      <c r="B16" s="7">
        <v>119.75</v>
      </c>
      <c r="C16" s="7">
        <v>37.5</v>
      </c>
      <c r="D16" s="22">
        <v>-0.5</v>
      </c>
      <c r="E16" s="14">
        <v>28.48</v>
      </c>
      <c r="F16" s="14">
        <v>18.1</v>
      </c>
      <c r="G16" s="14">
        <v>8.24</v>
      </c>
      <c r="H16" s="14">
        <v>0.6394</v>
      </c>
      <c r="I16" s="14">
        <v>0.0359</v>
      </c>
      <c r="J16" s="15">
        <v>0.3682</v>
      </c>
      <c r="K16" s="14">
        <v>1.38448</v>
      </c>
      <c r="L16" s="23">
        <v>1.5</v>
      </c>
      <c r="M16" s="14">
        <v>17.8105849582173</v>
      </c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</row>
    <row r="17" s="11" customFormat="1" spans="1:51">
      <c r="A17" s="1" t="s">
        <v>91</v>
      </c>
      <c r="B17" s="7">
        <v>120</v>
      </c>
      <c r="C17" s="7">
        <v>37.5</v>
      </c>
      <c r="D17" s="22">
        <v>0.4</v>
      </c>
      <c r="E17" s="14">
        <v>29.97</v>
      </c>
      <c r="F17" s="14">
        <v>13.09</v>
      </c>
      <c r="G17" s="14">
        <v>8.23</v>
      </c>
      <c r="H17" s="14">
        <v>0.1387</v>
      </c>
      <c r="I17" s="14">
        <v>0.0052</v>
      </c>
      <c r="J17" s="15">
        <v>0.2381</v>
      </c>
      <c r="K17" s="14">
        <v>0.73296</v>
      </c>
      <c r="L17" s="23">
        <v>0.8</v>
      </c>
      <c r="M17" s="14">
        <v>26.6730769230769</v>
      </c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</row>
    <row r="18" s="11" customFormat="1" spans="1:51">
      <c r="A18" s="1" t="s">
        <v>92</v>
      </c>
      <c r="B18" s="7">
        <v>120.5</v>
      </c>
      <c r="C18" s="7">
        <v>37.8333</v>
      </c>
      <c r="D18" s="22">
        <v>0.4</v>
      </c>
      <c r="E18" s="14">
        <v>30.46</v>
      </c>
      <c r="F18" s="14">
        <v>11.13</v>
      </c>
      <c r="G18" s="14">
        <v>8.24</v>
      </c>
      <c r="H18" s="14">
        <v>0.1404</v>
      </c>
      <c r="I18" s="14">
        <v>0.01</v>
      </c>
      <c r="J18" s="15">
        <v>0.2441</v>
      </c>
      <c r="K18" s="14">
        <v>0.73296</v>
      </c>
      <c r="L18" s="23">
        <v>0.5</v>
      </c>
      <c r="M18" s="14">
        <v>14.04</v>
      </c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</row>
    <row r="19" s="11" customFormat="1" spans="1:51">
      <c r="A19" s="1" t="s">
        <v>93</v>
      </c>
      <c r="B19" s="7">
        <v>120.25</v>
      </c>
      <c r="C19" s="7">
        <v>37.75</v>
      </c>
      <c r="D19" s="22">
        <v>0.4</v>
      </c>
      <c r="E19" s="14">
        <v>30.36</v>
      </c>
      <c r="F19" s="14">
        <v>11.8</v>
      </c>
      <c r="G19" s="14">
        <v>8.39</v>
      </c>
      <c r="H19" s="14">
        <v>0.1776</v>
      </c>
      <c r="I19" s="14">
        <v>0.01</v>
      </c>
      <c r="J19" s="15">
        <v>0.2753</v>
      </c>
      <c r="K19" s="14">
        <v>0.73296</v>
      </c>
      <c r="L19" s="23">
        <v>0.5</v>
      </c>
      <c r="M19" s="14">
        <v>17.76</v>
      </c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</row>
    <row r="20" s="11" customFormat="1" spans="1:51">
      <c r="A20" s="1" t="s">
        <v>94</v>
      </c>
      <c r="B20" s="7">
        <v>120.1667</v>
      </c>
      <c r="C20" s="7">
        <v>37.5833</v>
      </c>
      <c r="D20" s="22">
        <v>-0.2</v>
      </c>
      <c r="E20" s="14">
        <v>24.37</v>
      </c>
      <c r="F20" s="14">
        <v>12.71</v>
      </c>
      <c r="G20" s="14">
        <v>8.32</v>
      </c>
      <c r="H20" s="14">
        <v>1.0473</v>
      </c>
      <c r="I20" s="14">
        <v>0.01</v>
      </c>
      <c r="J20" s="15">
        <v>0.5238</v>
      </c>
      <c r="K20" s="14">
        <v>1.79168</v>
      </c>
      <c r="L20" s="23">
        <v>1</v>
      </c>
      <c r="M20" s="14">
        <v>104.73</v>
      </c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</row>
    <row r="21" s="11" customFormat="1" spans="1:51">
      <c r="A21" s="1" t="s">
        <v>95</v>
      </c>
      <c r="B21" s="7">
        <v>119.083</v>
      </c>
      <c r="C21" s="7">
        <v>37.3333</v>
      </c>
      <c r="D21" s="22">
        <v>-0.9</v>
      </c>
      <c r="E21" s="14">
        <v>26.03</v>
      </c>
      <c r="F21" s="14">
        <v>13.61</v>
      </c>
      <c r="G21" s="14">
        <v>8.31</v>
      </c>
      <c r="H21" s="14">
        <v>0.7276</v>
      </c>
      <c r="I21" s="14">
        <v>0.01</v>
      </c>
      <c r="J21" s="15">
        <v>0.3042</v>
      </c>
      <c r="K21" s="14">
        <v>1.38448</v>
      </c>
      <c r="L21" s="23">
        <v>1.5</v>
      </c>
      <c r="M21" s="14">
        <v>72.76</v>
      </c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</row>
    <row r="22" s="11" customFormat="1" spans="1:51">
      <c r="A22" s="1">
        <v>7251</v>
      </c>
      <c r="B22" s="7">
        <v>119.25</v>
      </c>
      <c r="C22" s="7">
        <v>37.25</v>
      </c>
      <c r="D22" s="22">
        <v>-0.5</v>
      </c>
      <c r="E22" s="14">
        <v>25.98</v>
      </c>
      <c r="F22" s="14">
        <v>13.14</v>
      </c>
      <c r="G22" s="14">
        <v>8.28</v>
      </c>
      <c r="H22" s="14">
        <v>0.3166</v>
      </c>
      <c r="I22" s="14">
        <v>0.01</v>
      </c>
      <c r="J22" s="15">
        <v>0.3387</v>
      </c>
      <c r="K22" s="14">
        <v>1.38448</v>
      </c>
      <c r="L22" s="23">
        <v>0.7</v>
      </c>
      <c r="M22" s="14">
        <v>31.66</v>
      </c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</row>
    <row r="23" s="11" customFormat="1" spans="1:51">
      <c r="A23" s="1" t="s">
        <v>97</v>
      </c>
      <c r="B23" s="7">
        <v>119.5</v>
      </c>
      <c r="C23" s="7">
        <v>37.25</v>
      </c>
      <c r="D23" s="22">
        <v>-0.8</v>
      </c>
      <c r="E23" s="14">
        <v>26.46</v>
      </c>
      <c r="F23" s="14">
        <v>15.74</v>
      </c>
      <c r="G23" s="14">
        <v>8.26</v>
      </c>
      <c r="H23" s="14">
        <v>0.2854</v>
      </c>
      <c r="I23" s="14">
        <v>0.01</v>
      </c>
      <c r="J23" s="15">
        <v>0.3142</v>
      </c>
      <c r="K23" s="14">
        <v>1.38448</v>
      </c>
      <c r="L23" s="23">
        <v>1</v>
      </c>
      <c r="M23" s="14">
        <v>28.54</v>
      </c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</row>
    <row r="24" s="11" customFormat="1" spans="1:51">
      <c r="A24" s="1" t="s">
        <v>98</v>
      </c>
      <c r="B24" s="7">
        <v>119.75</v>
      </c>
      <c r="C24" s="7">
        <v>37.25</v>
      </c>
      <c r="D24" s="22">
        <v>-1.2</v>
      </c>
      <c r="E24" s="14">
        <v>32.72</v>
      </c>
      <c r="F24" s="14">
        <v>11.27</v>
      </c>
      <c r="G24" s="14">
        <v>8.18</v>
      </c>
      <c r="H24" s="14">
        <v>0.1057</v>
      </c>
      <c r="I24" s="14">
        <v>0.01</v>
      </c>
      <c r="J24" s="15">
        <v>0.2062</v>
      </c>
      <c r="K24" s="14">
        <v>1.05872</v>
      </c>
      <c r="L24" s="23">
        <v>0.4</v>
      </c>
      <c r="M24" s="14">
        <v>10.57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</row>
    <row r="25" s="11" customFormat="1" spans="1:51">
      <c r="A25" s="1" t="s">
        <v>111</v>
      </c>
      <c r="B25" s="7">
        <v>119.08</v>
      </c>
      <c r="C25" s="7">
        <v>38.1</v>
      </c>
      <c r="D25" s="22">
        <v>-0.8</v>
      </c>
      <c r="E25" s="14">
        <v>28.46</v>
      </c>
      <c r="F25" s="14">
        <v>11.13</v>
      </c>
      <c r="G25" s="14">
        <v>8.15</v>
      </c>
      <c r="H25" s="14">
        <v>1.8648</v>
      </c>
      <c r="I25" s="14">
        <v>0.0051</v>
      </c>
      <c r="J25" s="15">
        <v>3.2266</v>
      </c>
      <c r="K25" s="14">
        <v>0.651520000000001</v>
      </c>
      <c r="L25" s="23">
        <v>0.3</v>
      </c>
      <c r="M25" s="14">
        <v>365.647058823529</v>
      </c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</row>
    <row r="26" s="11" customFormat="1" spans="1:51">
      <c r="A26" s="1" t="s">
        <v>100</v>
      </c>
      <c r="B26" s="7">
        <v>119.3567</v>
      </c>
      <c r="C26" s="7">
        <v>37.7971</v>
      </c>
      <c r="D26" s="22">
        <v>-0.8</v>
      </c>
      <c r="E26" s="14">
        <v>26.33</v>
      </c>
      <c r="F26" s="14">
        <v>16.19</v>
      </c>
      <c r="G26" s="14">
        <v>8.29</v>
      </c>
      <c r="H26" s="14">
        <v>0.4266</v>
      </c>
      <c r="I26" s="14">
        <v>0.01</v>
      </c>
      <c r="J26" s="15">
        <v>0.3299</v>
      </c>
      <c r="K26" s="14">
        <v>0.8144</v>
      </c>
      <c r="L26" s="23">
        <v>1.8</v>
      </c>
      <c r="M26" s="14">
        <v>42.66</v>
      </c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</row>
    <row r="27" s="11" customFormat="1" spans="1:51">
      <c r="A27" s="1" t="s">
        <v>101</v>
      </c>
      <c r="B27" s="7">
        <v>119.8696</v>
      </c>
      <c r="C27" s="7">
        <v>37.27693</v>
      </c>
      <c r="D27" s="22">
        <v>-0.7</v>
      </c>
      <c r="E27" s="14">
        <v>29.59</v>
      </c>
      <c r="F27" s="14">
        <v>11.85</v>
      </c>
      <c r="G27" s="14">
        <v>8.14</v>
      </c>
      <c r="H27" s="14">
        <v>0.3305</v>
      </c>
      <c r="I27" s="14">
        <v>0.01</v>
      </c>
      <c r="J27" s="15">
        <v>0.3959</v>
      </c>
      <c r="K27" s="14">
        <v>0.651520000000001</v>
      </c>
      <c r="L27" s="23">
        <v>0.2</v>
      </c>
      <c r="M27" s="14">
        <v>33.05</v>
      </c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</row>
    <row r="28" s="11" customFormat="1" spans="1:51">
      <c r="A28" s="1" t="s">
        <v>102</v>
      </c>
      <c r="B28" s="7">
        <v>119.3421</v>
      </c>
      <c r="C28" s="7">
        <v>37.66183</v>
      </c>
      <c r="D28" s="22">
        <v>-0.7</v>
      </c>
      <c r="E28" s="14">
        <v>27.54</v>
      </c>
      <c r="F28" s="14">
        <v>12.52</v>
      </c>
      <c r="G28" s="14">
        <v>8.01</v>
      </c>
      <c r="H28" s="14">
        <v>0.495</v>
      </c>
      <c r="I28" s="14">
        <v>0.01</v>
      </c>
      <c r="J28" s="15">
        <v>0.4155</v>
      </c>
      <c r="K28" s="14">
        <v>0.73296</v>
      </c>
      <c r="L28" s="23">
        <v>0.2</v>
      </c>
      <c r="M28" s="14">
        <v>49.5</v>
      </c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</row>
    <row r="29" s="11" customFormat="1" spans="1:51">
      <c r="A29" s="1" t="s">
        <v>103</v>
      </c>
      <c r="B29" s="7">
        <v>119.1581</v>
      </c>
      <c r="C29" s="7">
        <v>37.60694</v>
      </c>
      <c r="D29" s="22">
        <v>-0.4</v>
      </c>
      <c r="E29" s="14">
        <v>25.75</v>
      </c>
      <c r="F29" s="14">
        <v>12.77</v>
      </c>
      <c r="G29" s="14">
        <v>8.29</v>
      </c>
      <c r="H29" s="14">
        <v>0.6795</v>
      </c>
      <c r="I29" s="14">
        <v>0.01</v>
      </c>
      <c r="J29" s="15">
        <v>0.4075</v>
      </c>
      <c r="K29" s="14">
        <v>1.38448</v>
      </c>
      <c r="L29" s="23">
        <v>0.8</v>
      </c>
      <c r="M29" s="14">
        <v>67.95</v>
      </c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</row>
    <row r="30" s="11" customFormat="1" spans="1:51">
      <c r="A30" s="1" t="s">
        <v>104</v>
      </c>
      <c r="B30" s="7">
        <v>119.4436</v>
      </c>
      <c r="C30" s="7">
        <v>37.18597</v>
      </c>
      <c r="D30" s="22">
        <v>-0.1</v>
      </c>
      <c r="E30" s="14">
        <v>26.18</v>
      </c>
      <c r="F30" s="14">
        <v>13.87</v>
      </c>
      <c r="G30" s="14">
        <v>8.3</v>
      </c>
      <c r="H30" s="14">
        <v>0.7162</v>
      </c>
      <c r="I30" s="14">
        <v>0.01</v>
      </c>
      <c r="J30" s="15">
        <v>0.3588</v>
      </c>
      <c r="K30" s="14">
        <v>2.036</v>
      </c>
      <c r="L30" s="23"/>
      <c r="M30" s="14">
        <v>71.62</v>
      </c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</row>
    <row r="31" s="11" customFormat="1" spans="1:51">
      <c r="A31" s="1" t="s">
        <v>112</v>
      </c>
      <c r="B31" s="7">
        <v>119.3486</v>
      </c>
      <c r="C31" s="7">
        <v>37.18524</v>
      </c>
      <c r="D31" s="22">
        <v>-0.5</v>
      </c>
      <c r="E31" s="14">
        <v>25.65</v>
      </c>
      <c r="F31" s="14">
        <v>13.51</v>
      </c>
      <c r="G31" s="14">
        <v>8.29</v>
      </c>
      <c r="H31" s="14">
        <v>0.5887</v>
      </c>
      <c r="I31" s="14">
        <v>0.01</v>
      </c>
      <c r="J31" s="15">
        <v>0.4535</v>
      </c>
      <c r="K31" s="14">
        <v>1.2216</v>
      </c>
      <c r="L31" s="23">
        <v>1</v>
      </c>
      <c r="M31" s="14">
        <v>58.87</v>
      </c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</row>
    <row r="32" s="11" customFormat="1" spans="1:51">
      <c r="A32" s="1" t="s">
        <v>106</v>
      </c>
      <c r="B32" s="7">
        <v>119.5872</v>
      </c>
      <c r="C32" s="7">
        <v>37.18057</v>
      </c>
      <c r="D32" s="22">
        <v>-1.1</v>
      </c>
      <c r="E32" s="14">
        <v>25.65</v>
      </c>
      <c r="F32" s="14">
        <v>12.07</v>
      </c>
      <c r="G32" s="14">
        <v>8.31</v>
      </c>
      <c r="H32" s="14">
        <v>0.6372</v>
      </c>
      <c r="I32" s="14">
        <v>0.01</v>
      </c>
      <c r="J32" s="15">
        <v>0.4275</v>
      </c>
      <c r="K32" s="14">
        <v>1.54736</v>
      </c>
      <c r="L32" s="23"/>
      <c r="M32" s="14">
        <v>63.72</v>
      </c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</row>
    <row r="33" s="11" customFormat="1" spans="1:51">
      <c r="A33" s="1" t="s">
        <v>113</v>
      </c>
      <c r="B33" s="7">
        <v>119.7368</v>
      </c>
      <c r="C33" s="7">
        <v>37.17816</v>
      </c>
      <c r="D33" s="22">
        <v>-1.3</v>
      </c>
      <c r="E33" s="14">
        <v>32.15</v>
      </c>
      <c r="F33" s="14">
        <v>11.3</v>
      </c>
      <c r="G33" s="14">
        <v>8.19</v>
      </c>
      <c r="H33" s="14">
        <v>0.0201</v>
      </c>
      <c r="I33" s="14">
        <v>0.01</v>
      </c>
      <c r="J33" s="15">
        <v>0.1371</v>
      </c>
      <c r="K33" s="14">
        <v>1.2216</v>
      </c>
      <c r="L33" s="23"/>
      <c r="M33" s="14">
        <v>2.01</v>
      </c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</row>
    <row r="34" s="11" customFormat="1" spans="1:51">
      <c r="A34" s="1" t="s">
        <v>107</v>
      </c>
      <c r="B34" s="7">
        <v>119.1</v>
      </c>
      <c r="C34" s="7">
        <v>38</v>
      </c>
      <c r="D34" s="22">
        <v>2.8</v>
      </c>
      <c r="E34" s="14">
        <v>31.67</v>
      </c>
      <c r="F34" s="14">
        <v>11.22</v>
      </c>
      <c r="G34" s="14">
        <v>8.18</v>
      </c>
      <c r="H34" s="14">
        <v>0.0247</v>
      </c>
      <c r="I34" s="14">
        <v>0.0113</v>
      </c>
      <c r="J34" s="15">
        <v>0.2723</v>
      </c>
      <c r="K34" s="14">
        <v>0.570079999999999</v>
      </c>
      <c r="L34" s="23">
        <v>1</v>
      </c>
      <c r="M34" s="14">
        <v>2.1858407079646</v>
      </c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</row>
    <row r="35" s="11" customFormat="1" spans="1:51">
      <c r="A35" s="1" t="s">
        <v>108</v>
      </c>
      <c r="B35" s="7">
        <v>120.8</v>
      </c>
      <c r="C35" s="7">
        <v>38</v>
      </c>
      <c r="D35" s="22">
        <v>1</v>
      </c>
      <c r="E35" s="14">
        <v>30.23</v>
      </c>
      <c r="F35" s="14">
        <v>12.66</v>
      </c>
      <c r="G35" s="14">
        <v>8.2</v>
      </c>
      <c r="H35" s="14">
        <v>0.0792</v>
      </c>
      <c r="I35" s="14">
        <v>0.0053</v>
      </c>
      <c r="J35" s="15">
        <v>0.2251</v>
      </c>
      <c r="K35" s="14">
        <v>0.73296</v>
      </c>
      <c r="L35" s="23">
        <v>0.5</v>
      </c>
      <c r="M35" s="14">
        <v>14.9433962264151</v>
      </c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</row>
    <row r="36" s="11" customFormat="1" spans="1:51">
      <c r="A36" s="1" t="s">
        <v>109</v>
      </c>
      <c r="B36" s="7">
        <v>120.8</v>
      </c>
      <c r="C36" s="7">
        <v>37.85</v>
      </c>
      <c r="D36" s="14">
        <v>-1</v>
      </c>
      <c r="E36" s="14">
        <v>32.36</v>
      </c>
      <c r="F36" s="14">
        <v>11.4</v>
      </c>
      <c r="G36" s="14">
        <v>8.15</v>
      </c>
      <c r="H36" s="14">
        <v>0.09</v>
      </c>
      <c r="I36" s="14">
        <v>0.01</v>
      </c>
      <c r="J36" s="14">
        <v>0.2593</v>
      </c>
      <c r="K36" s="14">
        <v>1.14016</v>
      </c>
      <c r="L36" s="16">
        <f>AVERAGE(L2:L35)</f>
        <v>0.787096774193548</v>
      </c>
      <c r="M36" s="14">
        <v>9</v>
      </c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</row>
    <row r="37" s="11" customFormat="1" spans="4:51">
      <c r="D37" s="14">
        <v>0.1</v>
      </c>
      <c r="E37" s="14">
        <v>32.58</v>
      </c>
      <c r="F37" s="14">
        <v>11.05</v>
      </c>
      <c r="G37" s="14">
        <v>8.19</v>
      </c>
      <c r="H37" s="14">
        <v>0.1292</v>
      </c>
      <c r="I37" s="14">
        <v>0.01</v>
      </c>
      <c r="J37" s="14">
        <v>0.3007</v>
      </c>
      <c r="K37" s="14">
        <v>0.89584</v>
      </c>
      <c r="L37" s="14"/>
      <c r="M37" s="14">
        <v>12.92</v>
      </c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</row>
    <row r="38" s="11" customFormat="1" spans="4:51">
      <c r="D38" s="14">
        <v>1.5</v>
      </c>
      <c r="E38" s="14">
        <v>32.89</v>
      </c>
      <c r="F38" s="14">
        <v>10.76</v>
      </c>
      <c r="G38" s="14">
        <v>8.18</v>
      </c>
      <c r="H38" s="14">
        <v>0.0869</v>
      </c>
      <c r="I38" s="14">
        <v>0.01</v>
      </c>
      <c r="J38" s="14">
        <v>0.2033</v>
      </c>
      <c r="K38" s="14">
        <v>0.570079999999999</v>
      </c>
      <c r="L38" s="14"/>
      <c r="M38" s="14">
        <v>8.69</v>
      </c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</row>
    <row r="39" s="11" customFormat="1" spans="4:51">
      <c r="D39" s="14">
        <v>1.6</v>
      </c>
      <c r="E39" s="14">
        <v>32.65</v>
      </c>
      <c r="F39" s="14">
        <v>10.76</v>
      </c>
      <c r="G39" s="14">
        <v>8.16</v>
      </c>
      <c r="H39" s="14">
        <v>0.1062</v>
      </c>
      <c r="I39" s="14">
        <v>0.0093</v>
      </c>
      <c r="J39" s="14">
        <v>0.1963</v>
      </c>
      <c r="K39" s="14">
        <v>0.651520000000001</v>
      </c>
      <c r="L39" s="14"/>
      <c r="M39" s="14">
        <v>11.4193548387097</v>
      </c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</row>
    <row r="40" s="11" customFormat="1" spans="4:51">
      <c r="D40" s="14">
        <v>0.7</v>
      </c>
      <c r="E40" s="14">
        <v>31.22</v>
      </c>
      <c r="F40" s="14">
        <v>10.73</v>
      </c>
      <c r="G40" s="14">
        <v>8.19</v>
      </c>
      <c r="H40" s="14">
        <v>0.1234</v>
      </c>
      <c r="I40" s="14">
        <v>0.01</v>
      </c>
      <c r="J40" s="14">
        <v>0.2089</v>
      </c>
      <c r="K40" s="14">
        <v>0.651520000000001</v>
      </c>
      <c r="L40" s="14"/>
      <c r="M40" s="14">
        <v>12.34</v>
      </c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</row>
    <row r="41" s="11" customFormat="1" spans="4:51">
      <c r="D41" s="14">
        <v>1.1</v>
      </c>
      <c r="E41" s="14">
        <v>30.98</v>
      </c>
      <c r="F41" s="14">
        <v>19.26</v>
      </c>
      <c r="G41" s="14">
        <v>8.19</v>
      </c>
      <c r="H41" s="14">
        <v>0.137</v>
      </c>
      <c r="I41" s="14">
        <v>0.01</v>
      </c>
      <c r="J41" s="14">
        <v>0.2139</v>
      </c>
      <c r="K41" s="14">
        <v>0.651520000000001</v>
      </c>
      <c r="L41" s="14"/>
      <c r="M41" s="14">
        <v>13.7</v>
      </c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</row>
    <row r="42" spans="4:13">
      <c r="D42" s="14">
        <v>-0.7</v>
      </c>
      <c r="E42" s="14">
        <v>28.53</v>
      </c>
      <c r="F42" s="14">
        <v>11.82</v>
      </c>
      <c r="G42" s="14">
        <v>8.13</v>
      </c>
      <c r="H42" s="14">
        <v>0.3411</v>
      </c>
      <c r="I42" s="14">
        <v>0.01</v>
      </c>
      <c r="J42" s="14">
        <v>0.5964</v>
      </c>
      <c r="K42" s="14">
        <v>1.05872</v>
      </c>
      <c r="M42" s="14">
        <v>34.11</v>
      </c>
    </row>
    <row r="43" spans="4:13">
      <c r="D43" s="14">
        <v>-1</v>
      </c>
      <c r="E43" s="14">
        <v>30.59</v>
      </c>
      <c r="F43" s="14">
        <v>11.82</v>
      </c>
      <c r="G43" s="14">
        <v>8.21</v>
      </c>
      <c r="H43" s="14">
        <v>0.1617</v>
      </c>
      <c r="I43" s="14">
        <v>0.01</v>
      </c>
      <c r="J43" s="14">
        <v>0.2334</v>
      </c>
      <c r="K43" s="14">
        <v>1.14016</v>
      </c>
      <c r="M43" s="14">
        <v>16.17</v>
      </c>
    </row>
    <row r="44" spans="4:13">
      <c r="D44" s="14">
        <v>-0.8</v>
      </c>
      <c r="E44" s="14">
        <v>27.98</v>
      </c>
      <c r="F44" s="14">
        <v>13.01</v>
      </c>
      <c r="G44" s="14">
        <v>8.18</v>
      </c>
      <c r="H44" s="14">
        <v>0.3323</v>
      </c>
      <c r="I44" s="14">
        <v>0.01</v>
      </c>
      <c r="J44" s="14">
        <v>0.3839</v>
      </c>
      <c r="K44" s="14">
        <v>0.8144</v>
      </c>
      <c r="M44" s="14">
        <v>33.23</v>
      </c>
    </row>
    <row r="45" spans="4:13">
      <c r="D45" s="14">
        <v>-0.8</v>
      </c>
      <c r="E45" s="14">
        <v>28.62</v>
      </c>
      <c r="F45" s="14">
        <v>12.11</v>
      </c>
      <c r="G45" s="14">
        <v>8.18</v>
      </c>
      <c r="H45" s="14">
        <v>0.2078</v>
      </c>
      <c r="I45" s="14">
        <v>0.0059</v>
      </c>
      <c r="J45" s="14">
        <v>0.3447</v>
      </c>
      <c r="K45" s="14">
        <v>1.2216</v>
      </c>
      <c r="M45" s="14">
        <v>35.2203389830508</v>
      </c>
    </row>
    <row r="46" spans="4:13">
      <c r="D46" s="14">
        <v>0.1</v>
      </c>
      <c r="E46" s="14">
        <v>32.03</v>
      </c>
      <c r="F46" s="14">
        <v>11.46</v>
      </c>
      <c r="G46" s="14">
        <v>8.2</v>
      </c>
      <c r="H46" s="14">
        <v>0.144</v>
      </c>
      <c r="I46" s="14">
        <v>0.01</v>
      </c>
      <c r="J46" s="14">
        <v>0.1605</v>
      </c>
      <c r="K46" s="14">
        <v>0.977279999999999</v>
      </c>
      <c r="M46" s="14">
        <v>14.4</v>
      </c>
    </row>
    <row r="47" spans="4:13">
      <c r="D47" s="14">
        <v>0.3</v>
      </c>
      <c r="E47" s="14">
        <v>30.76</v>
      </c>
      <c r="F47" s="14">
        <v>11.47</v>
      </c>
      <c r="G47" s="14">
        <v>8.19</v>
      </c>
      <c r="H47" s="14">
        <v>0.2962</v>
      </c>
      <c r="I47" s="14">
        <v>0.119</v>
      </c>
      <c r="J47" s="14">
        <v>0.2587</v>
      </c>
      <c r="K47" s="14">
        <v>1.71024</v>
      </c>
      <c r="M47" s="14">
        <v>2.4890756302521</v>
      </c>
    </row>
    <row r="48" spans="4:13">
      <c r="D48" s="14">
        <v>-0.4</v>
      </c>
      <c r="E48" s="14">
        <v>28.48</v>
      </c>
      <c r="F48" s="14">
        <v>16.47</v>
      </c>
      <c r="G48" s="14">
        <v>8.26</v>
      </c>
      <c r="H48" s="14">
        <v>0.2534</v>
      </c>
      <c r="I48" s="14">
        <v>0.01</v>
      </c>
      <c r="J48" s="14">
        <v>0.3539</v>
      </c>
      <c r="K48" s="14">
        <v>0.977279999999999</v>
      </c>
      <c r="M48" s="14">
        <v>25.34</v>
      </c>
    </row>
    <row r="49" spans="4:13">
      <c r="D49" s="14">
        <v>-0.1</v>
      </c>
      <c r="E49" s="14">
        <v>29.54</v>
      </c>
      <c r="F49" s="14">
        <v>15.21</v>
      </c>
      <c r="G49" s="14">
        <v>8.33</v>
      </c>
      <c r="H49" s="14">
        <v>0.2327</v>
      </c>
      <c r="I49" s="14">
        <v>0.01</v>
      </c>
      <c r="J49" s="14">
        <v>0.3579</v>
      </c>
      <c r="K49" s="14">
        <v>1.2216</v>
      </c>
      <c r="M49" s="14">
        <v>23.27</v>
      </c>
    </row>
    <row r="50" spans="4:13">
      <c r="D50" s="14">
        <v>0.7</v>
      </c>
      <c r="E50" s="14">
        <v>30.35</v>
      </c>
      <c r="F50" s="14">
        <v>10.79</v>
      </c>
      <c r="G50" s="14">
        <v>8.22</v>
      </c>
      <c r="H50" s="14">
        <v>0.1406</v>
      </c>
      <c r="I50" s="14">
        <v>0.01</v>
      </c>
      <c r="J50" s="14">
        <v>0.2212</v>
      </c>
      <c r="K50" s="14">
        <v>0.977279999999999</v>
      </c>
      <c r="M50" s="14">
        <v>14.06</v>
      </c>
    </row>
    <row r="51" spans="4:13">
      <c r="D51" s="14">
        <v>0.4</v>
      </c>
      <c r="E51" s="14">
        <v>30.46</v>
      </c>
      <c r="F51" s="14">
        <v>10.98</v>
      </c>
      <c r="G51" s="14">
        <v>8.22</v>
      </c>
      <c r="H51" s="14">
        <v>0.1603</v>
      </c>
      <c r="I51" s="14">
        <v>0.01</v>
      </c>
      <c r="J51" s="14">
        <v>0.2526</v>
      </c>
      <c r="K51" s="14">
        <v>0.8144</v>
      </c>
      <c r="M51" s="14">
        <v>16.03</v>
      </c>
    </row>
    <row r="52" spans="4:13">
      <c r="D52" s="14">
        <v>0.3</v>
      </c>
      <c r="E52" s="14">
        <v>30.39</v>
      </c>
      <c r="F52" s="14">
        <v>11.4</v>
      </c>
      <c r="G52" s="14">
        <v>8.27</v>
      </c>
      <c r="H52" s="14">
        <v>0.1893</v>
      </c>
      <c r="I52" s="14">
        <v>0.01</v>
      </c>
      <c r="J52" s="14">
        <v>0.3295</v>
      </c>
      <c r="K52" s="14">
        <v>0.651520000000001</v>
      </c>
      <c r="M52" s="14">
        <v>18.93</v>
      </c>
    </row>
    <row r="53" spans="4:13">
      <c r="D53" s="14">
        <v>-0.2</v>
      </c>
      <c r="E53" s="14">
        <v>24.37</v>
      </c>
      <c r="F53" s="14">
        <v>12.71</v>
      </c>
      <c r="G53" s="14">
        <v>8.32</v>
      </c>
      <c r="I53" s="14"/>
      <c r="J53" s="14"/>
      <c r="K53" s="14">
        <v>1.87312</v>
      </c>
      <c r="M53" s="14"/>
    </row>
    <row r="54" spans="4:13">
      <c r="D54" s="14">
        <v>-0.6</v>
      </c>
      <c r="E54" s="14">
        <v>25.98</v>
      </c>
      <c r="F54" s="14">
        <v>12.88</v>
      </c>
      <c r="G54" s="14">
        <v>8.28</v>
      </c>
      <c r="H54" s="14">
        <v>0.2766</v>
      </c>
      <c r="I54" s="14">
        <v>0.01</v>
      </c>
      <c r="J54" s="14">
        <v>0.2749</v>
      </c>
      <c r="K54" s="14">
        <v>1.14016</v>
      </c>
      <c r="M54" s="14">
        <v>27.66</v>
      </c>
    </row>
    <row r="55" spans="4:13">
      <c r="D55" s="14">
        <v>0.8</v>
      </c>
      <c r="E55" s="14">
        <v>26.31</v>
      </c>
      <c r="F55" s="14">
        <v>16.23</v>
      </c>
      <c r="G55" s="14">
        <v>8.16</v>
      </c>
      <c r="H55" s="14">
        <v>0.3131</v>
      </c>
      <c r="I55" s="14">
        <v>0.01</v>
      </c>
      <c r="J55" s="14">
        <v>0.3082</v>
      </c>
      <c r="K55" s="14">
        <v>1.30304</v>
      </c>
      <c r="M55" s="14">
        <v>31.31</v>
      </c>
    </row>
    <row r="56" spans="4:13">
      <c r="D56" s="14">
        <v>-1.3</v>
      </c>
      <c r="E56" s="14">
        <v>32.73</v>
      </c>
      <c r="F56" s="14">
        <v>11.4</v>
      </c>
      <c r="G56" s="14">
        <v>8.2</v>
      </c>
      <c r="H56" s="14">
        <v>0.1255</v>
      </c>
      <c r="I56" s="14">
        <v>0.01</v>
      </c>
      <c r="J56" s="14">
        <v>0.2162</v>
      </c>
      <c r="K56" s="14">
        <v>0.89584</v>
      </c>
      <c r="M56" s="14">
        <v>12.55</v>
      </c>
    </row>
    <row r="57" spans="4:13">
      <c r="D57" s="14">
        <v>-1.1</v>
      </c>
      <c r="E57" s="14">
        <v>29.85</v>
      </c>
      <c r="F57" s="14">
        <v>11.26</v>
      </c>
      <c r="G57" s="14">
        <v>8.17</v>
      </c>
      <c r="H57" s="14">
        <v>0.3095</v>
      </c>
      <c r="I57" s="14">
        <v>0.01</v>
      </c>
      <c r="J57" s="14">
        <v>0.7063</v>
      </c>
      <c r="K57" s="14">
        <v>0.8144</v>
      </c>
      <c r="M57" s="14">
        <v>30.95</v>
      </c>
    </row>
    <row r="58" spans="4:13">
      <c r="D58" s="14">
        <v>-1</v>
      </c>
      <c r="E58" s="14">
        <v>27.14</v>
      </c>
      <c r="F58" s="14">
        <v>16.01</v>
      </c>
      <c r="G58" s="14">
        <v>8.27</v>
      </c>
      <c r="H58" s="14">
        <v>0.4512</v>
      </c>
      <c r="I58" s="14">
        <v>0.01</v>
      </c>
      <c r="J58" s="14">
        <v>0.3759</v>
      </c>
      <c r="K58" s="14">
        <v>0.89584</v>
      </c>
      <c r="M58" s="14">
        <v>45.12</v>
      </c>
    </row>
    <row r="59" spans="4:13">
      <c r="D59" s="14">
        <v>-0.8</v>
      </c>
      <c r="E59" s="14">
        <v>29.6</v>
      </c>
      <c r="F59" s="14">
        <v>11.84</v>
      </c>
      <c r="G59" s="14">
        <v>8.19</v>
      </c>
      <c r="H59" s="14">
        <v>0.3629</v>
      </c>
      <c r="I59" s="14">
        <v>0.01</v>
      </c>
      <c r="J59" s="14">
        <v>0.3749</v>
      </c>
      <c r="K59" s="14">
        <v>0.89584</v>
      </c>
      <c r="M59" s="14">
        <v>36.29</v>
      </c>
    </row>
    <row r="60" spans="4:13">
      <c r="D60" s="14">
        <v>-0.7</v>
      </c>
      <c r="E60" s="14">
        <v>27.55</v>
      </c>
      <c r="F60" s="14">
        <v>12.28</v>
      </c>
      <c r="G60" s="14">
        <v>8.06</v>
      </c>
      <c r="H60" s="14">
        <v>0.4288</v>
      </c>
      <c r="I60" s="14">
        <v>0.01</v>
      </c>
      <c r="J60" s="14">
        <v>0.305</v>
      </c>
      <c r="K60" s="14">
        <v>0.8144</v>
      </c>
      <c r="M60" s="14">
        <v>42.88</v>
      </c>
    </row>
    <row r="61" spans="9:13">
      <c r="I61" s="14"/>
      <c r="J61" s="14"/>
      <c r="K61" s="14">
        <v>8.144</v>
      </c>
      <c r="M61" s="14"/>
    </row>
    <row r="62" spans="9:13">
      <c r="I62" s="14"/>
      <c r="J62" s="14"/>
      <c r="K62" s="14">
        <v>2.19888</v>
      </c>
      <c r="M62" s="14"/>
    </row>
    <row r="63" spans="9:13">
      <c r="I63" s="14"/>
      <c r="J63" s="14"/>
      <c r="K63" s="14">
        <v>8.144</v>
      </c>
      <c r="M63" s="14"/>
    </row>
    <row r="64" spans="9:13">
      <c r="I64" s="14"/>
      <c r="J64" s="14"/>
      <c r="K64" s="14">
        <v>8.144</v>
      </c>
      <c r="M64" s="14"/>
    </row>
    <row r="65" spans="4:13">
      <c r="D65" s="14">
        <v>-1.1</v>
      </c>
      <c r="E65" s="14">
        <v>32.25</v>
      </c>
      <c r="F65" s="14">
        <v>11.33</v>
      </c>
      <c r="G65" s="14">
        <v>8.19</v>
      </c>
      <c r="H65" s="14">
        <v>0.0732</v>
      </c>
      <c r="I65" s="14">
        <v>0.0026</v>
      </c>
      <c r="J65" s="14">
        <v>0.2454</v>
      </c>
      <c r="K65" s="14">
        <v>1.30304</v>
      </c>
      <c r="M65" s="14">
        <v>28.1538461538462</v>
      </c>
    </row>
    <row r="66" spans="4:13">
      <c r="D66" s="14">
        <v>2.8</v>
      </c>
      <c r="E66" s="14">
        <v>31.69</v>
      </c>
      <c r="F66" s="14">
        <v>10.03</v>
      </c>
      <c r="G66" s="14">
        <v>8.18</v>
      </c>
      <c r="H66" s="14">
        <v>0.02</v>
      </c>
      <c r="I66" s="14">
        <v>0.0055</v>
      </c>
      <c r="J66" s="14">
        <v>0.2567</v>
      </c>
      <c r="K66" s="14">
        <v>0.73296</v>
      </c>
      <c r="M66" s="14">
        <v>3.63636363636364</v>
      </c>
    </row>
    <row r="67" spans="4:13">
      <c r="D67" s="14">
        <v>1</v>
      </c>
      <c r="E67" s="14">
        <v>30.37</v>
      </c>
      <c r="F67" s="14">
        <v>11.25</v>
      </c>
      <c r="G67" s="14">
        <v>8.2</v>
      </c>
      <c r="H67" s="14">
        <v>0.1219</v>
      </c>
      <c r="I67" s="14">
        <v>0.0043</v>
      </c>
      <c r="J67" s="14">
        <v>0.2259</v>
      </c>
      <c r="K67" s="14">
        <v>0.8144</v>
      </c>
      <c r="M67" s="14">
        <v>28.3488372093023</v>
      </c>
    </row>
    <row r="68" spans="11:11">
      <c r="K68" s="6">
        <f>AVERAGE(K2:K67)</f>
        <v>1.35733333333333</v>
      </c>
    </row>
    <row r="69" spans="8:10">
      <c r="H69" s="6">
        <f>AVERAGE(H2:H68)</f>
        <v>0.303462295081967</v>
      </c>
      <c r="I69" s="17">
        <f>AVERAGE(I2:I68)</f>
        <v>0.0119229508196721</v>
      </c>
      <c r="J69" s="17">
        <f>AVERAGE(J2:J68)</f>
        <v>0.378275409836066</v>
      </c>
    </row>
    <row r="70" spans="4:7">
      <c r="D70" s="6">
        <f>AVERAGE(D2:D69)</f>
        <v>-0.0790322580645162</v>
      </c>
      <c r="E70" s="6">
        <f>AVERAGE(E2:E69)</f>
        <v>29.4683870967742</v>
      </c>
      <c r="F70" s="6">
        <f>AVERAGE(F2:F69)</f>
        <v>12.5822580645161</v>
      </c>
      <c r="G70" s="6">
        <f>AVERAGE(G2:G69)</f>
        <v>8.2108064516129</v>
      </c>
    </row>
  </sheetData>
  <pageMargins left="0.75" right="0.75" top="1" bottom="1" header="0.511805555555556" footer="0.511805555555556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67"/>
  <sheetViews>
    <sheetView zoomScale="145" zoomScaleNormal="145" workbookViewId="0">
      <selection activeCell="C5" sqref="C5"/>
    </sheetView>
  </sheetViews>
  <sheetFormatPr defaultColWidth="9" defaultRowHeight="13.85"/>
  <cols>
    <col min="1" max="3" width="9" style="11"/>
    <col min="4" max="7" width="12.6637168141593" style="14" customWidth="1"/>
    <col min="8" max="9" width="12.6637168141593" style="15" customWidth="1"/>
    <col min="10" max="10" width="12.6637168141593" style="14" customWidth="1"/>
    <col min="11" max="11" width="12.6637168141593" style="14"/>
    <col min="12" max="12" width="12.6637168141593" style="13" customWidth="1"/>
    <col min="13" max="13" width="12.6637168141593" style="15" customWidth="1"/>
    <col min="15" max="31" width="9" style="14"/>
    <col min="32" max="16384" width="9" style="11"/>
  </cols>
  <sheetData>
    <row r="1" s="10" customFormat="1" spans="1:31">
      <c r="A1" s="1" t="s">
        <v>24</v>
      </c>
      <c r="B1" s="7" t="s">
        <v>2</v>
      </c>
      <c r="C1" s="7" t="s">
        <v>26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</row>
    <row r="2" s="11" customFormat="1" spans="1:31">
      <c r="A2" s="1"/>
      <c r="B2" s="7"/>
      <c r="C2" s="7"/>
      <c r="D2" s="14">
        <v>4.7</v>
      </c>
      <c r="E2" s="14">
        <v>32.25</v>
      </c>
      <c r="F2" s="14">
        <v>9.17</v>
      </c>
      <c r="G2" s="20">
        <v>8.37</v>
      </c>
      <c r="H2" s="15">
        <v>0.1317</v>
      </c>
      <c r="I2" s="15">
        <v>0.01</v>
      </c>
      <c r="J2" s="15">
        <v>0.0276</v>
      </c>
      <c r="K2" s="14">
        <v>1.018</v>
      </c>
      <c r="L2" s="13">
        <v>1.5</v>
      </c>
      <c r="M2" s="15">
        <v>13.17</v>
      </c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="11" customFormat="1" spans="1:31">
      <c r="A3" s="1">
        <v>4962</v>
      </c>
      <c r="B3" s="7">
        <v>119</v>
      </c>
      <c r="C3" s="7">
        <v>38.25</v>
      </c>
      <c r="D3" s="14">
        <v>4.3</v>
      </c>
      <c r="E3" s="14">
        <v>31.64</v>
      </c>
      <c r="F3" s="14">
        <v>9.64</v>
      </c>
      <c r="G3" s="20">
        <v>8.4</v>
      </c>
      <c r="H3" s="15">
        <v>0.152</v>
      </c>
      <c r="I3" s="15">
        <v>0.01</v>
      </c>
      <c r="J3" s="15">
        <v>0.0146</v>
      </c>
      <c r="K3" s="14">
        <v>1.18088</v>
      </c>
      <c r="L3" s="13">
        <v>1.5</v>
      </c>
      <c r="M3" s="15">
        <v>15.2</v>
      </c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</row>
    <row r="4" s="11" customFormat="1" spans="1:31">
      <c r="A4" s="1">
        <v>5051</v>
      </c>
      <c r="B4" s="7">
        <v>119.25</v>
      </c>
      <c r="C4" s="7">
        <v>38.25</v>
      </c>
      <c r="D4" s="14">
        <v>6.2</v>
      </c>
      <c r="E4" s="14">
        <v>31.17</v>
      </c>
      <c r="F4" s="14">
        <v>10.53</v>
      </c>
      <c r="G4" s="14">
        <v>8.38</v>
      </c>
      <c r="H4" s="15">
        <v>0.1939</v>
      </c>
      <c r="I4" s="15">
        <v>0.01</v>
      </c>
      <c r="J4" s="15">
        <v>0.0044</v>
      </c>
      <c r="K4" s="14">
        <v>1.18088</v>
      </c>
      <c r="L4" s="13">
        <v>1.7</v>
      </c>
      <c r="M4" s="15">
        <v>19.39</v>
      </c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</row>
    <row r="5" s="11" customFormat="1" spans="1:31">
      <c r="A5" s="1">
        <v>5083</v>
      </c>
      <c r="B5" s="7">
        <v>119.25</v>
      </c>
      <c r="C5" s="7">
        <v>38</v>
      </c>
      <c r="D5" s="14">
        <v>4.9</v>
      </c>
      <c r="E5" s="14">
        <v>31.73</v>
      </c>
      <c r="F5" s="14">
        <v>10.28</v>
      </c>
      <c r="G5" s="21">
        <v>8.39</v>
      </c>
      <c r="H5" s="15">
        <v>0.1168</v>
      </c>
      <c r="I5" s="15">
        <v>0.01</v>
      </c>
      <c r="J5" s="15">
        <v>0.0042</v>
      </c>
      <c r="K5" s="14">
        <v>1.34376</v>
      </c>
      <c r="L5" s="13">
        <v>1.5</v>
      </c>
      <c r="M5" s="15">
        <v>11.68</v>
      </c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</row>
    <row r="6" s="11" customFormat="1" spans="1:31">
      <c r="A6" s="1">
        <v>5094</v>
      </c>
      <c r="B6" s="7">
        <v>119.5</v>
      </c>
      <c r="C6" s="7">
        <v>38</v>
      </c>
      <c r="D6" s="14">
        <v>4.4</v>
      </c>
      <c r="E6" s="14">
        <v>32.6</v>
      </c>
      <c r="F6" s="14">
        <v>10.64</v>
      </c>
      <c r="G6" s="21">
        <v>8.43</v>
      </c>
      <c r="H6" s="15">
        <v>0.0824</v>
      </c>
      <c r="I6" s="15">
        <v>0.01</v>
      </c>
      <c r="J6" s="15">
        <v>0.0047</v>
      </c>
      <c r="K6" s="14">
        <v>1.34376</v>
      </c>
      <c r="L6" s="13">
        <v>2</v>
      </c>
      <c r="M6" s="15">
        <v>8.24</v>
      </c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</row>
    <row r="7" s="11" customFormat="1" spans="1:31">
      <c r="A7" s="1">
        <v>5151</v>
      </c>
      <c r="B7" s="7">
        <v>119.75</v>
      </c>
      <c r="C7" s="7">
        <v>38.25</v>
      </c>
      <c r="D7" s="14">
        <v>4.8</v>
      </c>
      <c r="E7" s="14">
        <v>31.98</v>
      </c>
      <c r="F7" s="14">
        <v>10.3</v>
      </c>
      <c r="G7" s="21">
        <v>8.37</v>
      </c>
      <c r="H7" s="15">
        <v>0.0954</v>
      </c>
      <c r="I7" s="15">
        <v>0.01</v>
      </c>
      <c r="J7" s="15">
        <v>0.0106</v>
      </c>
      <c r="K7" s="14">
        <v>1.018</v>
      </c>
      <c r="L7" s="13">
        <v>1</v>
      </c>
      <c r="M7" s="15">
        <v>9.54</v>
      </c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</row>
    <row r="8" s="11" customFormat="1" spans="1:31">
      <c r="A8" s="1">
        <v>5183</v>
      </c>
      <c r="B8" s="7">
        <v>119.75</v>
      </c>
      <c r="C8" s="7">
        <v>38</v>
      </c>
      <c r="D8" s="14">
        <v>5.4</v>
      </c>
      <c r="E8" s="14">
        <v>32.35</v>
      </c>
      <c r="F8" s="14">
        <v>8.78</v>
      </c>
      <c r="G8" s="20">
        <v>8.33</v>
      </c>
      <c r="H8" s="15">
        <v>0.1609</v>
      </c>
      <c r="I8" s="15">
        <v>0.0059</v>
      </c>
      <c r="J8" s="15">
        <v>0.0627</v>
      </c>
      <c r="K8" s="14">
        <v>0.855119999999999</v>
      </c>
      <c r="L8" s="13">
        <v>2.3</v>
      </c>
      <c r="M8" s="15">
        <v>27.271186440678</v>
      </c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</row>
    <row r="9" s="11" customFormat="1" spans="1:31">
      <c r="A9" s="1">
        <v>5194</v>
      </c>
      <c r="B9" s="7">
        <v>120</v>
      </c>
      <c r="C9" s="7">
        <v>38</v>
      </c>
      <c r="D9" s="14">
        <v>5.8</v>
      </c>
      <c r="E9" s="14">
        <v>32.81</v>
      </c>
      <c r="F9" s="14">
        <v>9.33</v>
      </c>
      <c r="G9" s="21">
        <v>8.29</v>
      </c>
      <c r="H9" s="15">
        <v>0.0911</v>
      </c>
      <c r="I9" s="15">
        <v>0.0104</v>
      </c>
      <c r="J9" s="15">
        <v>0.0458</v>
      </c>
      <c r="K9" s="14">
        <v>1.018</v>
      </c>
      <c r="L9" s="13">
        <v>2.5</v>
      </c>
      <c r="M9" s="15">
        <v>8.75961538461539</v>
      </c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</row>
    <row r="10" s="11" customFormat="1" spans="1:31">
      <c r="A10" s="1">
        <v>5251</v>
      </c>
      <c r="B10" s="7">
        <v>120.25</v>
      </c>
      <c r="C10" s="7">
        <v>38.25</v>
      </c>
      <c r="D10" s="14">
        <v>6</v>
      </c>
      <c r="E10" s="14">
        <v>32.79</v>
      </c>
      <c r="F10" s="14">
        <v>9.11</v>
      </c>
      <c r="G10" s="21">
        <v>8.29</v>
      </c>
      <c r="H10" s="15">
        <v>0.068</v>
      </c>
      <c r="I10" s="15">
        <v>0.0063</v>
      </c>
      <c r="J10" s="15">
        <v>0.0506</v>
      </c>
      <c r="K10" s="14">
        <v>0.936559999999999</v>
      </c>
      <c r="L10" s="13">
        <v>2.5</v>
      </c>
      <c r="M10" s="15">
        <v>10.7936507936508</v>
      </c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</row>
    <row r="11" s="11" customFormat="1" spans="1:31">
      <c r="A11" s="1">
        <v>5262</v>
      </c>
      <c r="B11" s="7">
        <v>120.5</v>
      </c>
      <c r="C11" s="7">
        <v>38.25</v>
      </c>
      <c r="D11" s="14">
        <v>5.8</v>
      </c>
      <c r="E11" s="14">
        <v>32.58</v>
      </c>
      <c r="F11" s="14">
        <v>8.64</v>
      </c>
      <c r="G11" s="14">
        <v>8.32</v>
      </c>
      <c r="H11" s="15">
        <v>0.0465</v>
      </c>
      <c r="I11" s="15">
        <v>0.0061</v>
      </c>
      <c r="J11" s="15">
        <v>0.0245</v>
      </c>
      <c r="K11" s="14">
        <v>0.855119999999999</v>
      </c>
      <c r="L11" s="13">
        <v>2</v>
      </c>
      <c r="M11" s="15">
        <v>7.62295081967213</v>
      </c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</row>
    <row r="12" s="11" customFormat="1" spans="1:31">
      <c r="A12" s="1">
        <v>5283</v>
      </c>
      <c r="B12" s="7">
        <v>120.25</v>
      </c>
      <c r="C12" s="7">
        <v>38</v>
      </c>
      <c r="D12" s="14">
        <v>6</v>
      </c>
      <c r="E12" s="14">
        <v>32.51</v>
      </c>
      <c r="F12" s="14">
        <v>8.69</v>
      </c>
      <c r="G12" s="14">
        <v>8.29</v>
      </c>
      <c r="H12" s="15">
        <v>0.0431</v>
      </c>
      <c r="I12" s="15">
        <v>0.0053</v>
      </c>
      <c r="J12" s="15">
        <v>0.1348</v>
      </c>
      <c r="K12" s="14">
        <v>0.855119999999999</v>
      </c>
      <c r="L12" s="13">
        <v>2</v>
      </c>
      <c r="M12" s="15">
        <v>8.13207547169811</v>
      </c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</row>
    <row r="13" s="11" customFormat="1" spans="1:31">
      <c r="A13" s="1">
        <v>5294</v>
      </c>
      <c r="B13" s="7">
        <v>120.5</v>
      </c>
      <c r="C13" s="7">
        <v>38</v>
      </c>
      <c r="D13" s="14">
        <v>7.2</v>
      </c>
      <c r="E13" s="14">
        <v>29.36</v>
      </c>
      <c r="F13" s="14">
        <v>8.47</v>
      </c>
      <c r="G13" s="14">
        <v>8.34</v>
      </c>
      <c r="H13" s="15">
        <v>0.3654</v>
      </c>
      <c r="I13" s="15">
        <v>0.01</v>
      </c>
      <c r="J13" s="15">
        <v>0.0145</v>
      </c>
      <c r="K13" s="14">
        <v>1.91384</v>
      </c>
      <c r="L13" s="13">
        <v>0.5</v>
      </c>
      <c r="M13" s="15">
        <v>36.54</v>
      </c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</row>
    <row r="14" s="11" customFormat="1" spans="1:31">
      <c r="A14" s="1">
        <v>6094</v>
      </c>
      <c r="B14" s="7">
        <v>119</v>
      </c>
      <c r="C14" s="7">
        <v>37.5</v>
      </c>
      <c r="D14" s="14">
        <v>6</v>
      </c>
      <c r="E14" s="14">
        <v>27.46</v>
      </c>
      <c r="F14" s="14">
        <v>8.64</v>
      </c>
      <c r="G14" s="14">
        <v>8.35</v>
      </c>
      <c r="H14" s="15">
        <v>0.6707</v>
      </c>
      <c r="I14" s="15">
        <v>0.01</v>
      </c>
      <c r="J14" s="15">
        <v>0.5361</v>
      </c>
      <c r="K14" s="14">
        <v>1.8324</v>
      </c>
      <c r="L14" s="13">
        <v>0.5</v>
      </c>
      <c r="M14" s="15">
        <v>67.07</v>
      </c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</row>
    <row r="15" s="11" customFormat="1" spans="1:31">
      <c r="A15" s="1">
        <v>6151</v>
      </c>
      <c r="B15" s="7">
        <v>119.25</v>
      </c>
      <c r="C15" s="7">
        <v>37.75</v>
      </c>
      <c r="D15" s="14">
        <v>4.9</v>
      </c>
      <c r="E15" s="14">
        <v>30.42</v>
      </c>
      <c r="F15" s="14">
        <v>10.19</v>
      </c>
      <c r="G15" s="14">
        <v>8.37</v>
      </c>
      <c r="H15" s="15">
        <v>0.2728</v>
      </c>
      <c r="I15" s="15">
        <v>0.01</v>
      </c>
      <c r="J15" s="15">
        <v>0.1385</v>
      </c>
      <c r="K15" s="14">
        <v>1.26232</v>
      </c>
      <c r="L15" s="13">
        <v>1.5</v>
      </c>
      <c r="M15" s="15">
        <v>27.28</v>
      </c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</row>
    <row r="16" s="11" customFormat="1" spans="1:31">
      <c r="A16" s="1">
        <v>6162</v>
      </c>
      <c r="B16" s="7">
        <v>119.5</v>
      </c>
      <c r="C16" s="7">
        <v>37.75</v>
      </c>
      <c r="D16" s="14">
        <v>7</v>
      </c>
      <c r="E16" s="14">
        <v>27.02</v>
      </c>
      <c r="F16" s="14">
        <v>8.43</v>
      </c>
      <c r="G16" s="14">
        <v>8.36</v>
      </c>
      <c r="H16" s="15">
        <v>0.5497</v>
      </c>
      <c r="I16" s="15">
        <v>0.0084</v>
      </c>
      <c r="J16" s="15">
        <v>0.3332</v>
      </c>
      <c r="K16" s="14">
        <v>1.26232</v>
      </c>
      <c r="L16" s="13">
        <v>0.2</v>
      </c>
      <c r="M16" s="15">
        <v>65.4404761904762</v>
      </c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</row>
    <row r="17" s="11" customFormat="1" spans="1:31">
      <c r="A17" s="1">
        <v>6183</v>
      </c>
      <c r="B17" s="7">
        <v>119.25</v>
      </c>
      <c r="C17" s="7">
        <v>37.5</v>
      </c>
      <c r="D17" s="14">
        <v>6.3</v>
      </c>
      <c r="E17" s="14">
        <v>28.6</v>
      </c>
      <c r="F17" s="14">
        <v>8.77</v>
      </c>
      <c r="G17" s="14">
        <v>8.29</v>
      </c>
      <c r="H17" s="15">
        <v>0.4281</v>
      </c>
      <c r="I17" s="15">
        <v>0.01</v>
      </c>
      <c r="J17" s="15">
        <v>0.0445</v>
      </c>
      <c r="K17" s="14">
        <v>1.4252</v>
      </c>
      <c r="L17" s="13">
        <v>1</v>
      </c>
      <c r="M17" s="15">
        <v>42.81</v>
      </c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</row>
    <row r="18" s="11" customFormat="1" spans="1:31">
      <c r="A18" s="1">
        <v>6194</v>
      </c>
      <c r="B18" s="7">
        <v>119.5</v>
      </c>
      <c r="C18" s="7">
        <v>37.5</v>
      </c>
      <c r="D18" s="14">
        <v>5</v>
      </c>
      <c r="E18" s="14">
        <v>31.04</v>
      </c>
      <c r="F18" s="14">
        <v>9.4</v>
      </c>
      <c r="G18" s="14">
        <v>8.32</v>
      </c>
      <c r="H18" s="15">
        <v>0.1817</v>
      </c>
      <c r="I18" s="15">
        <v>0.01</v>
      </c>
      <c r="J18" s="15">
        <v>0.0352</v>
      </c>
      <c r="K18" s="14">
        <v>1.26232</v>
      </c>
      <c r="L18" s="13">
        <v>1</v>
      </c>
      <c r="M18" s="15">
        <v>18.17</v>
      </c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</row>
    <row r="19" s="11" customFormat="1" spans="1:31">
      <c r="A19" s="1">
        <v>6251</v>
      </c>
      <c r="B19" s="7">
        <v>119.75</v>
      </c>
      <c r="C19" s="7">
        <v>37.75</v>
      </c>
      <c r="D19" s="14">
        <v>6.3</v>
      </c>
      <c r="E19" s="14">
        <v>30.78</v>
      </c>
      <c r="F19" s="14">
        <v>10.23</v>
      </c>
      <c r="G19" s="14">
        <v>8.39</v>
      </c>
      <c r="H19" s="15">
        <v>0.1968</v>
      </c>
      <c r="I19" s="15">
        <v>0.01</v>
      </c>
      <c r="J19" s="15">
        <v>0.0075</v>
      </c>
      <c r="K19" s="14">
        <v>1.09944</v>
      </c>
      <c r="L19" s="13">
        <v>2.7</v>
      </c>
      <c r="M19" s="15">
        <v>19.68</v>
      </c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</row>
    <row r="20" s="11" customFormat="1" spans="1:31">
      <c r="A20" s="1">
        <v>6262</v>
      </c>
      <c r="B20" s="7">
        <v>120</v>
      </c>
      <c r="C20" s="7">
        <v>37.75</v>
      </c>
      <c r="D20" s="14">
        <v>6.9</v>
      </c>
      <c r="E20" s="14">
        <v>29.22</v>
      </c>
      <c r="F20" s="14">
        <v>9.24</v>
      </c>
      <c r="G20" s="14">
        <v>8.41</v>
      </c>
      <c r="H20" s="15">
        <v>0.3279</v>
      </c>
      <c r="I20" s="15">
        <v>0.01</v>
      </c>
      <c r="J20" s="15">
        <v>0.0255</v>
      </c>
      <c r="K20" s="14">
        <v>1.18088</v>
      </c>
      <c r="L20" s="13"/>
      <c r="M20" s="15">
        <v>32.79</v>
      </c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</row>
    <row r="21" s="11" customFormat="1" spans="1:31">
      <c r="A21" s="1">
        <v>6283</v>
      </c>
      <c r="B21" s="7">
        <v>119.75</v>
      </c>
      <c r="C21" s="7">
        <v>37.5</v>
      </c>
      <c r="D21" s="14">
        <v>7.7</v>
      </c>
      <c r="E21" s="14">
        <v>30</v>
      </c>
      <c r="F21" s="14">
        <v>9.64</v>
      </c>
      <c r="G21" s="14">
        <v>8.45</v>
      </c>
      <c r="H21" s="15">
        <v>0.2643</v>
      </c>
      <c r="I21" s="15">
        <v>0.01</v>
      </c>
      <c r="J21" s="15">
        <v>0.0117</v>
      </c>
      <c r="K21" s="14">
        <v>1.018</v>
      </c>
      <c r="L21" s="13">
        <v>2.5</v>
      </c>
      <c r="M21" s="15">
        <v>26.43</v>
      </c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</row>
    <row r="22" s="11" customFormat="1" spans="1:31">
      <c r="A22" s="1">
        <v>6294</v>
      </c>
      <c r="B22" s="7">
        <v>120</v>
      </c>
      <c r="C22" s="7">
        <v>37.5</v>
      </c>
      <c r="D22" s="14">
        <v>7.1</v>
      </c>
      <c r="E22" s="14">
        <v>31.79</v>
      </c>
      <c r="F22" s="14">
        <v>8.9</v>
      </c>
      <c r="G22" s="14">
        <v>8.33</v>
      </c>
      <c r="H22" s="15">
        <v>0.1118</v>
      </c>
      <c r="I22" s="15">
        <v>0.01</v>
      </c>
      <c r="J22" s="15">
        <v>0.0605</v>
      </c>
      <c r="K22" s="14">
        <v>1.018</v>
      </c>
      <c r="L22" s="13">
        <v>1.5</v>
      </c>
      <c r="M22" s="15">
        <v>11.18</v>
      </c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</row>
    <row r="23" s="11" customFormat="1" spans="1:31">
      <c r="A23" s="1">
        <v>6334</v>
      </c>
      <c r="B23" s="7">
        <v>120.5</v>
      </c>
      <c r="C23" s="7">
        <v>37.8333</v>
      </c>
      <c r="D23" s="14">
        <v>6.4</v>
      </c>
      <c r="E23" s="14">
        <v>30.91</v>
      </c>
      <c r="F23" s="14">
        <v>8.96</v>
      </c>
      <c r="G23" s="14">
        <v>8.39</v>
      </c>
      <c r="H23" s="15">
        <v>0.173</v>
      </c>
      <c r="I23" s="15">
        <v>0.01</v>
      </c>
      <c r="J23" s="15">
        <v>0.0259</v>
      </c>
      <c r="K23" s="14">
        <v>0.936559999999999</v>
      </c>
      <c r="L23" s="13">
        <v>2</v>
      </c>
      <c r="M23" s="15">
        <v>17.3</v>
      </c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</row>
    <row r="24" s="11" customFormat="1" spans="1:31">
      <c r="A24" s="1">
        <v>6351</v>
      </c>
      <c r="B24" s="7">
        <v>120.25</v>
      </c>
      <c r="C24" s="7">
        <v>37.75</v>
      </c>
      <c r="D24" s="14">
        <v>8.2</v>
      </c>
      <c r="E24" s="14">
        <v>29.68</v>
      </c>
      <c r="F24" s="14">
        <v>8.72</v>
      </c>
      <c r="G24" s="14">
        <v>8.39</v>
      </c>
      <c r="H24" s="15">
        <v>0.23</v>
      </c>
      <c r="I24" s="15">
        <v>0.01</v>
      </c>
      <c r="J24" s="15">
        <v>0.0371</v>
      </c>
      <c r="K24" s="14">
        <v>1.09944</v>
      </c>
      <c r="L24" s="13">
        <v>2.7</v>
      </c>
      <c r="M24" s="15">
        <v>23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</row>
    <row r="25" s="11" customFormat="1" spans="1:31">
      <c r="A25" s="1">
        <v>6372</v>
      </c>
      <c r="B25" s="7">
        <v>120.1667</v>
      </c>
      <c r="C25" s="7">
        <v>37.5833</v>
      </c>
      <c r="D25" s="14">
        <v>7.1</v>
      </c>
      <c r="E25" s="14">
        <v>27.76</v>
      </c>
      <c r="F25" s="14">
        <v>8.18</v>
      </c>
      <c r="G25" s="14">
        <v>8.3</v>
      </c>
      <c r="H25" s="15">
        <v>0.5504</v>
      </c>
      <c r="I25" s="15">
        <v>0.01</v>
      </c>
      <c r="J25" s="15">
        <v>0.0136</v>
      </c>
      <c r="K25" s="14">
        <v>1.99528</v>
      </c>
      <c r="L25" s="13">
        <v>1</v>
      </c>
      <c r="M25" s="15">
        <v>55.04</v>
      </c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</row>
    <row r="26" s="11" customFormat="1" spans="1:31">
      <c r="A26" s="1">
        <v>7213</v>
      </c>
      <c r="B26" s="7">
        <v>119.083</v>
      </c>
      <c r="C26" s="7">
        <v>37.3333</v>
      </c>
      <c r="D26" s="14">
        <v>7.4</v>
      </c>
      <c r="E26" s="14">
        <v>27.5</v>
      </c>
      <c r="F26" s="14">
        <v>9.12</v>
      </c>
      <c r="G26" s="14">
        <v>8.24</v>
      </c>
      <c r="H26" s="15">
        <v>0.4033</v>
      </c>
      <c r="I26" s="15">
        <v>0.01</v>
      </c>
      <c r="J26" s="15">
        <v>0.015</v>
      </c>
      <c r="K26" s="14">
        <v>2.07672</v>
      </c>
      <c r="L26" s="13">
        <v>2</v>
      </c>
      <c r="M26" s="15">
        <v>40.33</v>
      </c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</row>
    <row r="27" s="11" customFormat="1" spans="1:31">
      <c r="A27" s="1">
        <v>7251</v>
      </c>
      <c r="B27" s="7">
        <v>119.25</v>
      </c>
      <c r="C27" s="7">
        <v>37.25</v>
      </c>
      <c r="D27" s="14">
        <v>7.2</v>
      </c>
      <c r="E27" s="14">
        <v>27.89</v>
      </c>
      <c r="F27" s="14">
        <v>9.3</v>
      </c>
      <c r="G27" s="14">
        <v>7.87</v>
      </c>
      <c r="H27" s="15">
        <v>0.4253</v>
      </c>
      <c r="I27" s="15">
        <v>0.01</v>
      </c>
      <c r="J27" s="15">
        <v>0.0197</v>
      </c>
      <c r="K27" s="14">
        <v>1.50664</v>
      </c>
      <c r="L27" s="13">
        <v>1.5</v>
      </c>
      <c r="M27" s="15">
        <v>42.53</v>
      </c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</row>
    <row r="28" s="11" customFormat="1" spans="1:31">
      <c r="A28" s="1">
        <v>7262</v>
      </c>
      <c r="B28" s="7">
        <v>119.5</v>
      </c>
      <c r="C28" s="7">
        <v>37.25</v>
      </c>
      <c r="D28" s="14">
        <v>8.2</v>
      </c>
      <c r="E28" s="14">
        <v>28.09</v>
      </c>
      <c r="F28" s="14">
        <v>8.85</v>
      </c>
      <c r="G28" s="14">
        <v>8.35</v>
      </c>
      <c r="H28" s="15">
        <v>0.5359</v>
      </c>
      <c r="I28" s="15">
        <v>0.01</v>
      </c>
      <c r="J28" s="15">
        <v>0.0229</v>
      </c>
      <c r="K28" s="14">
        <v>1.66952</v>
      </c>
      <c r="L28" s="13">
        <v>2.8</v>
      </c>
      <c r="M28" s="15">
        <v>53.59</v>
      </c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</row>
    <row r="29" s="11" customFormat="1" spans="1:31">
      <c r="A29" s="1">
        <v>7351</v>
      </c>
      <c r="B29" s="7">
        <v>119.75</v>
      </c>
      <c r="C29" s="7">
        <v>37.25</v>
      </c>
      <c r="D29" s="14">
        <v>5.7</v>
      </c>
      <c r="E29" s="14">
        <v>31.2</v>
      </c>
      <c r="F29" s="14">
        <v>8.73</v>
      </c>
      <c r="G29" s="14">
        <v>8.35</v>
      </c>
      <c r="H29" s="15">
        <v>0.1949</v>
      </c>
      <c r="I29" s="15">
        <v>0.01</v>
      </c>
      <c r="J29" s="15">
        <v>0.006</v>
      </c>
      <c r="K29" s="14">
        <v>1.58808</v>
      </c>
      <c r="L29" s="13">
        <v>2</v>
      </c>
      <c r="M29" s="15">
        <v>19.49</v>
      </c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</row>
    <row r="30" s="11" customFormat="1" spans="1:31">
      <c r="A30" s="1" t="s">
        <v>13</v>
      </c>
      <c r="B30" s="7">
        <v>119.08</v>
      </c>
      <c r="C30" s="7">
        <v>38.1</v>
      </c>
      <c r="D30" s="14">
        <v>5.1</v>
      </c>
      <c r="E30" s="14">
        <v>29.96</v>
      </c>
      <c r="F30" s="14">
        <v>8.84</v>
      </c>
      <c r="G30" s="14">
        <v>8.31</v>
      </c>
      <c r="H30" s="15">
        <v>0.333</v>
      </c>
      <c r="I30" s="15">
        <v>0.01</v>
      </c>
      <c r="J30" s="15">
        <v>0.1812</v>
      </c>
      <c r="K30" s="14">
        <v>1.58808</v>
      </c>
      <c r="L30" s="13">
        <v>0.5</v>
      </c>
      <c r="M30" s="15">
        <v>33.3</v>
      </c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</row>
    <row r="31" s="11" customFormat="1" spans="1:31">
      <c r="A31" s="1" t="s">
        <v>27</v>
      </c>
      <c r="B31" s="7">
        <v>119.3567</v>
      </c>
      <c r="C31" s="7">
        <v>37.7971</v>
      </c>
      <c r="D31" s="14">
        <v>8.9</v>
      </c>
      <c r="E31" s="14">
        <v>28.43</v>
      </c>
      <c r="F31" s="14">
        <v>8.72</v>
      </c>
      <c r="G31" s="14">
        <v>8.38</v>
      </c>
      <c r="H31" s="15">
        <v>0.3711</v>
      </c>
      <c r="I31" s="15">
        <v>0.01</v>
      </c>
      <c r="J31" s="15">
        <v>0.036</v>
      </c>
      <c r="K31" s="14">
        <v>1.26232</v>
      </c>
      <c r="L31" s="13">
        <v>2</v>
      </c>
      <c r="M31" s="15">
        <v>37.11</v>
      </c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</row>
    <row r="32" s="11" customFormat="1" spans="1:31">
      <c r="A32" s="1" t="s">
        <v>28</v>
      </c>
      <c r="B32" s="7">
        <v>119.8696</v>
      </c>
      <c r="C32" s="7">
        <v>37.27693</v>
      </c>
      <c r="D32" s="14">
        <v>5.6</v>
      </c>
      <c r="E32" s="14">
        <v>28.03</v>
      </c>
      <c r="F32" s="14">
        <v>9.21</v>
      </c>
      <c r="G32" s="14">
        <v>8.3</v>
      </c>
      <c r="H32" s="15">
        <v>0.6308</v>
      </c>
      <c r="I32" s="15">
        <v>0.01</v>
      </c>
      <c r="J32" s="15">
        <v>0.58</v>
      </c>
      <c r="K32" s="14">
        <v>1.66952</v>
      </c>
      <c r="L32" s="13">
        <v>0.5</v>
      </c>
      <c r="M32" s="15">
        <v>63.08</v>
      </c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</row>
    <row r="33" s="11" customFormat="1" spans="1:31">
      <c r="A33" s="1" t="s">
        <v>30</v>
      </c>
      <c r="B33" s="7">
        <v>119.3421</v>
      </c>
      <c r="C33" s="7">
        <v>37.66183</v>
      </c>
      <c r="D33" s="14">
        <v>7.6</v>
      </c>
      <c r="E33" s="14">
        <v>28.7</v>
      </c>
      <c r="F33" s="14">
        <v>8.1</v>
      </c>
      <c r="G33" s="14">
        <v>8.37</v>
      </c>
      <c r="H33" s="15">
        <v>0.4085</v>
      </c>
      <c r="I33" s="15">
        <v>0.01</v>
      </c>
      <c r="J33" s="15">
        <v>0.0226</v>
      </c>
      <c r="K33" s="14">
        <v>1.4252</v>
      </c>
      <c r="L33" s="13">
        <v>0.2</v>
      </c>
      <c r="M33" s="15">
        <v>40.85</v>
      </c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</row>
    <row r="34" s="11" customFormat="1" spans="1:31">
      <c r="A34" s="1" t="s">
        <v>31</v>
      </c>
      <c r="B34" s="7">
        <v>119.1581</v>
      </c>
      <c r="C34" s="7">
        <v>37.60694</v>
      </c>
      <c r="D34" s="14">
        <v>7.9</v>
      </c>
      <c r="E34" s="14">
        <v>28.23</v>
      </c>
      <c r="F34" s="14">
        <v>8.25</v>
      </c>
      <c r="G34" s="14">
        <v>8.19</v>
      </c>
      <c r="H34" s="15">
        <v>0.389</v>
      </c>
      <c r="I34" s="15">
        <v>0.01</v>
      </c>
      <c r="J34" s="15">
        <v>0.0306</v>
      </c>
      <c r="K34" s="14">
        <v>1.75096</v>
      </c>
      <c r="L34" s="13">
        <v>1</v>
      </c>
      <c r="M34" s="15">
        <v>38.9</v>
      </c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</row>
    <row r="35" s="11" customFormat="1" spans="1:31">
      <c r="A35" s="1" t="s">
        <v>33</v>
      </c>
      <c r="B35" s="7">
        <v>119.4436</v>
      </c>
      <c r="C35" s="7">
        <v>37.18597</v>
      </c>
      <c r="D35" s="14">
        <v>7.8</v>
      </c>
      <c r="E35" s="14">
        <v>28.01</v>
      </c>
      <c r="F35" s="14">
        <v>8.29</v>
      </c>
      <c r="G35" s="14">
        <v>8.23</v>
      </c>
      <c r="H35" s="15">
        <v>0.466</v>
      </c>
      <c r="I35" s="15">
        <v>0.01</v>
      </c>
      <c r="J35" s="15">
        <v>0.0407</v>
      </c>
      <c r="K35" s="14">
        <v>1.4252</v>
      </c>
      <c r="L35" s="13">
        <v>1</v>
      </c>
      <c r="M35" s="15">
        <v>46.6</v>
      </c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</row>
    <row r="36" s="11" customFormat="1" spans="1:31">
      <c r="A36" s="1" t="s">
        <v>34</v>
      </c>
      <c r="B36" s="7">
        <v>119.3486</v>
      </c>
      <c r="C36" s="7">
        <v>37.18524</v>
      </c>
      <c r="D36" s="14">
        <v>10.1</v>
      </c>
      <c r="E36" s="14">
        <v>28</v>
      </c>
      <c r="F36" s="14">
        <v>7.73</v>
      </c>
      <c r="G36" s="14">
        <v>8.34</v>
      </c>
      <c r="H36" s="15">
        <v>0.4065</v>
      </c>
      <c r="I36" s="15">
        <v>0.01</v>
      </c>
      <c r="J36" s="15">
        <v>0.0013</v>
      </c>
      <c r="K36" s="14">
        <v>1.34376</v>
      </c>
      <c r="L36" s="13">
        <v>2.2</v>
      </c>
      <c r="M36" s="15">
        <v>40.65</v>
      </c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</row>
    <row r="37" s="11" customFormat="1" spans="1:31">
      <c r="A37" s="1" t="s">
        <v>35</v>
      </c>
      <c r="B37" s="7">
        <v>119.5872</v>
      </c>
      <c r="C37" s="7">
        <v>37.18057</v>
      </c>
      <c r="D37" s="14">
        <v>9.8</v>
      </c>
      <c r="E37" s="14">
        <v>28.22</v>
      </c>
      <c r="F37" s="14">
        <v>8.04</v>
      </c>
      <c r="G37" s="14">
        <v>8.38</v>
      </c>
      <c r="H37" s="15">
        <v>0.4131</v>
      </c>
      <c r="I37" s="15">
        <v>0.01</v>
      </c>
      <c r="J37" s="15">
        <v>0.0115</v>
      </c>
      <c r="K37" s="14">
        <v>1.18088</v>
      </c>
      <c r="L37" s="13">
        <v>1.5</v>
      </c>
      <c r="M37" s="15">
        <v>41.31</v>
      </c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</row>
    <row r="38" s="11" customFormat="1" spans="1:31">
      <c r="A38" s="1" t="s">
        <v>36</v>
      </c>
      <c r="B38" s="7">
        <v>119.7368</v>
      </c>
      <c r="C38" s="7">
        <v>37.17816</v>
      </c>
      <c r="D38" s="14">
        <v>5.5</v>
      </c>
      <c r="E38" s="14">
        <v>30.96</v>
      </c>
      <c r="F38" s="14">
        <v>9.05</v>
      </c>
      <c r="G38" s="14">
        <v>8.36</v>
      </c>
      <c r="H38" s="15">
        <v>0.1531</v>
      </c>
      <c r="I38" s="15">
        <v>0.0033</v>
      </c>
      <c r="J38" s="15">
        <v>0.0012</v>
      </c>
      <c r="K38" s="14">
        <v>1.4252</v>
      </c>
      <c r="L38" s="13">
        <v>2</v>
      </c>
      <c r="M38" s="15">
        <v>46.3939393939394</v>
      </c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</row>
    <row r="39" s="11" customFormat="1" ht="13.5" customHeight="1" spans="1:31">
      <c r="A39" s="1">
        <v>11</v>
      </c>
      <c r="B39" s="7">
        <v>119.1</v>
      </c>
      <c r="C39" s="7">
        <v>38</v>
      </c>
      <c r="D39" s="14">
        <v>6</v>
      </c>
      <c r="E39" s="14">
        <v>32.79</v>
      </c>
      <c r="F39" s="14">
        <v>9.77</v>
      </c>
      <c r="G39" s="14">
        <v>8.3</v>
      </c>
      <c r="H39" s="15">
        <v>0.0903</v>
      </c>
      <c r="I39" s="15">
        <v>0.0077</v>
      </c>
      <c r="J39" s="15">
        <v>0.1788</v>
      </c>
      <c r="K39" s="14">
        <v>0.855119999999999</v>
      </c>
      <c r="L39" s="13">
        <v>1.3</v>
      </c>
      <c r="M39" s="15">
        <v>11.7272727272727</v>
      </c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</row>
    <row r="40" s="11" customFormat="1" spans="1:31">
      <c r="A40" s="1">
        <v>22</v>
      </c>
      <c r="B40" s="7">
        <v>120.8</v>
      </c>
      <c r="C40" s="7">
        <v>38</v>
      </c>
      <c r="D40" s="14">
        <v>7.6</v>
      </c>
      <c r="E40" s="14">
        <v>32.41</v>
      </c>
      <c r="F40" s="14">
        <v>8.92</v>
      </c>
      <c r="G40" s="14">
        <v>8.22</v>
      </c>
      <c r="H40" s="15">
        <v>0.1227</v>
      </c>
      <c r="I40" s="15">
        <v>0.0073</v>
      </c>
      <c r="J40" s="15">
        <v>0.1299</v>
      </c>
      <c r="K40" s="14">
        <v>0.855119999999999</v>
      </c>
      <c r="L40" s="13">
        <v>1</v>
      </c>
      <c r="M40" s="15">
        <v>16.8082191780822</v>
      </c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</row>
    <row r="41" s="11" customFormat="1" spans="1:31">
      <c r="A41" s="18">
        <v>33</v>
      </c>
      <c r="B41" s="19">
        <v>120.8</v>
      </c>
      <c r="C41" s="19">
        <v>37.85</v>
      </c>
      <c r="D41" s="14">
        <v>4.6</v>
      </c>
      <c r="E41" s="14">
        <v>31.92</v>
      </c>
      <c r="F41" s="14">
        <v>9.3</v>
      </c>
      <c r="G41" s="14">
        <v>8.38</v>
      </c>
      <c r="H41" s="14">
        <v>0.1458</v>
      </c>
      <c r="I41" s="15">
        <v>0.01</v>
      </c>
      <c r="J41" s="14">
        <v>0.1228</v>
      </c>
      <c r="K41" s="14">
        <v>1.09944</v>
      </c>
      <c r="L41" s="13">
        <f>AVERAGE(L2:L40)</f>
        <v>1.55526315789474</v>
      </c>
      <c r="M41" s="15">
        <v>14.58</v>
      </c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</row>
    <row r="42" s="11" customFormat="1" spans="4:31">
      <c r="D42" s="14">
        <v>3.5</v>
      </c>
      <c r="E42" s="14">
        <v>31.86</v>
      </c>
      <c r="F42" s="14">
        <v>9.26</v>
      </c>
      <c r="G42" s="14">
        <v>8.35</v>
      </c>
      <c r="H42" s="14">
        <v>0.1323</v>
      </c>
      <c r="I42" s="15">
        <v>0.01</v>
      </c>
      <c r="J42" s="14">
        <v>0.1114</v>
      </c>
      <c r="K42" s="14">
        <v>1.34376</v>
      </c>
      <c r="L42" s="13"/>
      <c r="M42" s="15">
        <v>13.23</v>
      </c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</row>
    <row r="43" s="11" customFormat="1" spans="4:31">
      <c r="D43" s="14">
        <v>5.1</v>
      </c>
      <c r="E43" s="14">
        <v>31.29</v>
      </c>
      <c r="F43" s="14">
        <v>10</v>
      </c>
      <c r="G43" s="14">
        <v>8.41</v>
      </c>
      <c r="H43" s="14">
        <v>0.1599</v>
      </c>
      <c r="I43" s="15">
        <v>0.01</v>
      </c>
      <c r="J43" s="14">
        <v>0.0012</v>
      </c>
      <c r="K43" s="14">
        <v>1.34376</v>
      </c>
      <c r="L43" s="13"/>
      <c r="M43" s="15">
        <v>15.99</v>
      </c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</row>
    <row r="44" s="11" customFormat="1" spans="4:31">
      <c r="D44" s="14">
        <v>4.6</v>
      </c>
      <c r="E44" s="14">
        <v>31.78</v>
      </c>
      <c r="F44" s="14">
        <v>10.3</v>
      </c>
      <c r="G44" s="14">
        <v>8.44</v>
      </c>
      <c r="H44" s="14">
        <v>0.0972</v>
      </c>
      <c r="I44" s="15">
        <v>0.01</v>
      </c>
      <c r="J44" s="14">
        <v>0.1015</v>
      </c>
      <c r="K44" s="14">
        <v>1.50664</v>
      </c>
      <c r="L44" s="13"/>
      <c r="M44" s="15">
        <v>9.72</v>
      </c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</row>
    <row r="45" s="11" customFormat="1" spans="4:31">
      <c r="D45" s="14">
        <v>4</v>
      </c>
      <c r="E45" s="14">
        <v>32.57</v>
      </c>
      <c r="F45" s="14">
        <v>10.73</v>
      </c>
      <c r="G45" s="14">
        <v>8.44</v>
      </c>
      <c r="H45" s="14">
        <v>0.0757</v>
      </c>
      <c r="I45" s="15">
        <v>0.01</v>
      </c>
      <c r="J45" s="14">
        <v>0.1007</v>
      </c>
      <c r="K45" s="14">
        <v>1.58808</v>
      </c>
      <c r="L45" s="13"/>
      <c r="M45" s="15">
        <v>7.57</v>
      </c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</row>
    <row r="46" s="11" customFormat="1" spans="4:31">
      <c r="D46" s="14">
        <v>4.8</v>
      </c>
      <c r="E46" s="14">
        <v>31.97</v>
      </c>
      <c r="F46" s="14">
        <v>10.39</v>
      </c>
      <c r="G46" s="14">
        <v>8.39</v>
      </c>
      <c r="H46" s="14">
        <v>0.098</v>
      </c>
      <c r="I46" s="15">
        <v>0.01</v>
      </c>
      <c r="J46" s="14">
        <v>0.1088</v>
      </c>
      <c r="K46" s="14">
        <v>1.09944</v>
      </c>
      <c r="L46" s="13"/>
      <c r="M46" s="15">
        <v>9.8</v>
      </c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</row>
    <row r="47" spans="4:13">
      <c r="D47" s="14">
        <v>5.2</v>
      </c>
      <c r="E47" s="14">
        <v>32.41</v>
      </c>
      <c r="F47" s="14">
        <v>8.68</v>
      </c>
      <c r="G47" s="14">
        <v>8.35</v>
      </c>
      <c r="H47" s="14">
        <v>0.1017</v>
      </c>
      <c r="I47" s="14">
        <v>0.0057</v>
      </c>
      <c r="J47" s="14">
        <v>0.1374</v>
      </c>
      <c r="K47" s="14">
        <v>0.936559999999999</v>
      </c>
      <c r="M47" s="15">
        <v>17.8421052631579</v>
      </c>
    </row>
    <row r="48" spans="4:13">
      <c r="D48" s="14">
        <v>5.3</v>
      </c>
      <c r="E48" s="14">
        <v>32.42</v>
      </c>
      <c r="F48" s="14">
        <v>8.88</v>
      </c>
      <c r="G48" s="14">
        <v>8.3</v>
      </c>
      <c r="H48" s="14">
        <v>0.0631</v>
      </c>
      <c r="I48" s="14">
        <v>0.007</v>
      </c>
      <c r="J48" s="14">
        <v>0.1298</v>
      </c>
      <c r="K48" s="14">
        <v>0.936559999999999</v>
      </c>
      <c r="M48" s="15">
        <v>9.01428571428571</v>
      </c>
    </row>
    <row r="49" spans="4:13">
      <c r="D49" s="14">
        <v>5.9</v>
      </c>
      <c r="E49" s="14">
        <v>32.35</v>
      </c>
      <c r="F49" s="14">
        <v>8.88</v>
      </c>
      <c r="G49" s="14">
        <v>8.29</v>
      </c>
      <c r="H49" s="14">
        <v>0.059</v>
      </c>
      <c r="I49" s="14">
        <v>0.0062</v>
      </c>
      <c r="J49" s="14">
        <v>0.1427</v>
      </c>
      <c r="K49" s="14">
        <v>0.855119999999999</v>
      </c>
      <c r="M49" s="15">
        <v>9.51612903225807</v>
      </c>
    </row>
    <row r="50" spans="4:13">
      <c r="D50" s="14">
        <v>5.7</v>
      </c>
      <c r="E50" s="14">
        <v>32.34</v>
      </c>
      <c r="F50" s="14">
        <v>8.66</v>
      </c>
      <c r="G50" s="14">
        <v>8.31</v>
      </c>
      <c r="H50" s="14">
        <v>0.0692</v>
      </c>
      <c r="I50" s="14">
        <v>0.0054</v>
      </c>
      <c r="J50" s="14">
        <v>0.1202</v>
      </c>
      <c r="K50" s="14">
        <v>0.773679999999999</v>
      </c>
      <c r="M50" s="15">
        <v>12.8148148148148</v>
      </c>
    </row>
    <row r="51" spans="4:13">
      <c r="D51" s="14">
        <v>6</v>
      </c>
      <c r="E51" s="14">
        <v>32.27</v>
      </c>
      <c r="F51" s="14">
        <v>8.08</v>
      </c>
      <c r="G51" s="14">
        <v>8.29</v>
      </c>
      <c r="H51" s="14">
        <v>0.0823</v>
      </c>
      <c r="I51" s="14">
        <v>0.0094</v>
      </c>
      <c r="J51" s="14">
        <v>0.2978</v>
      </c>
      <c r="K51" s="14">
        <v>0.855119999999999</v>
      </c>
      <c r="M51" s="15">
        <v>8.75531914893617</v>
      </c>
    </row>
    <row r="52" spans="4:13">
      <c r="D52" s="14">
        <v>4.8</v>
      </c>
      <c r="E52" s="14">
        <v>30.53</v>
      </c>
      <c r="F52" s="14">
        <v>9.8</v>
      </c>
      <c r="G52" s="14">
        <v>8.37</v>
      </c>
      <c r="H52" s="14">
        <v>0.256</v>
      </c>
      <c r="I52" s="15">
        <v>0.01</v>
      </c>
      <c r="J52" s="14">
        <v>0.2125</v>
      </c>
      <c r="K52" s="14">
        <v>1.18088</v>
      </c>
      <c r="M52" s="15">
        <v>25.6</v>
      </c>
    </row>
    <row r="53" spans="4:13">
      <c r="D53" s="14">
        <v>5.8</v>
      </c>
      <c r="E53" s="14">
        <v>28.58</v>
      </c>
      <c r="F53" s="14">
        <v>10</v>
      </c>
      <c r="G53" s="14">
        <v>8.35</v>
      </c>
      <c r="H53" s="14">
        <v>0.4127</v>
      </c>
      <c r="I53" s="15">
        <v>0.01</v>
      </c>
      <c r="J53" s="14">
        <v>0.0962</v>
      </c>
      <c r="K53" s="14">
        <v>1.50664</v>
      </c>
      <c r="M53" s="15">
        <v>41.27</v>
      </c>
    </row>
    <row r="54" spans="4:11">
      <c r="D54" s="14">
        <v>4.9</v>
      </c>
      <c r="E54" s="14">
        <v>31.07</v>
      </c>
      <c r="F54" s="14">
        <v>9.25</v>
      </c>
      <c r="G54" s="14">
        <v>8.31</v>
      </c>
      <c r="H54" s="14"/>
      <c r="I54" s="14"/>
      <c r="J54" s="14">
        <v>0.1378</v>
      </c>
      <c r="K54" s="14">
        <v>1.18088</v>
      </c>
    </row>
    <row r="55" spans="4:13">
      <c r="D55" s="14">
        <v>6</v>
      </c>
      <c r="E55" s="14">
        <v>31.24</v>
      </c>
      <c r="F55" s="14">
        <v>10.11</v>
      </c>
      <c r="G55" s="14">
        <v>8.37</v>
      </c>
      <c r="H55" s="14">
        <v>0.1752</v>
      </c>
      <c r="I55" s="15">
        <v>0.01</v>
      </c>
      <c r="J55" s="14">
        <v>0.1123</v>
      </c>
      <c r="K55" s="14">
        <v>1.09944</v>
      </c>
      <c r="M55" s="15">
        <v>17.52</v>
      </c>
    </row>
    <row r="56" spans="4:13">
      <c r="D56" s="14">
        <v>6.8</v>
      </c>
      <c r="E56" s="14">
        <v>29.1</v>
      </c>
      <c r="F56" s="14">
        <v>8.84</v>
      </c>
      <c r="G56" s="14">
        <v>8.4</v>
      </c>
      <c r="H56" s="14">
        <v>0.3487</v>
      </c>
      <c r="I56" s="15">
        <v>0.01</v>
      </c>
      <c r="J56" s="14">
        <v>0.1124</v>
      </c>
      <c r="K56" s="14">
        <v>1.018</v>
      </c>
      <c r="M56" s="15">
        <v>34.87</v>
      </c>
    </row>
    <row r="57" spans="4:13">
      <c r="D57" s="14">
        <v>7.5</v>
      </c>
      <c r="E57" s="14">
        <v>30.08</v>
      </c>
      <c r="F57" s="14">
        <v>8.91</v>
      </c>
      <c r="G57" s="14">
        <v>8.39</v>
      </c>
      <c r="H57" s="14">
        <v>0.2373</v>
      </c>
      <c r="I57" s="15">
        <v>0.01</v>
      </c>
      <c r="J57" s="14">
        <v>0.1024</v>
      </c>
      <c r="K57" s="14">
        <v>1.09944</v>
      </c>
      <c r="M57" s="15">
        <v>23.73</v>
      </c>
    </row>
    <row r="58" spans="4:13">
      <c r="D58" s="14">
        <v>6.9</v>
      </c>
      <c r="E58" s="14">
        <v>31.98</v>
      </c>
      <c r="F58" s="14">
        <v>9.1</v>
      </c>
      <c r="G58" s="14">
        <v>8.35</v>
      </c>
      <c r="H58" s="14">
        <v>0.1006</v>
      </c>
      <c r="I58" s="15">
        <v>0.01</v>
      </c>
      <c r="J58" s="14">
        <v>0.1693</v>
      </c>
      <c r="K58" s="14">
        <v>0.855119999999999</v>
      </c>
      <c r="M58" s="15">
        <v>10.06</v>
      </c>
    </row>
    <row r="59" spans="4:13">
      <c r="D59" s="14">
        <v>5.8</v>
      </c>
      <c r="E59" s="14">
        <v>31.29</v>
      </c>
      <c r="F59" s="14">
        <v>9.65</v>
      </c>
      <c r="G59" s="14">
        <v>8.37</v>
      </c>
      <c r="H59" s="14">
        <v>0.1431</v>
      </c>
      <c r="I59" s="15">
        <v>0.01</v>
      </c>
      <c r="J59" s="14">
        <v>0.1193</v>
      </c>
      <c r="K59" s="14">
        <v>0.855119999999999</v>
      </c>
      <c r="M59" s="15">
        <v>14.31</v>
      </c>
    </row>
    <row r="60" spans="4:13">
      <c r="D60" s="14">
        <v>7.5</v>
      </c>
      <c r="E60" s="14">
        <v>30.08</v>
      </c>
      <c r="F60" s="14">
        <v>8.91</v>
      </c>
      <c r="G60" s="14">
        <v>8.39</v>
      </c>
      <c r="H60" s="14">
        <v>0.1992</v>
      </c>
      <c r="I60" s="15">
        <v>0.01</v>
      </c>
      <c r="J60" s="14">
        <v>0.1111</v>
      </c>
      <c r="K60" s="14">
        <v>1.018</v>
      </c>
      <c r="M60" s="15">
        <v>19.92</v>
      </c>
    </row>
    <row r="61" spans="4:13">
      <c r="D61" s="14">
        <v>5.9</v>
      </c>
      <c r="E61" s="14">
        <v>31.01</v>
      </c>
      <c r="F61" s="14">
        <v>8.4</v>
      </c>
      <c r="G61" s="14">
        <v>8.44</v>
      </c>
      <c r="H61" s="14">
        <v>0.1402</v>
      </c>
      <c r="I61" s="15">
        <v>0.01</v>
      </c>
      <c r="J61" s="14">
        <v>0.1033</v>
      </c>
      <c r="K61" s="14">
        <v>1.50664</v>
      </c>
      <c r="M61" s="15">
        <v>14.02</v>
      </c>
    </row>
    <row r="62" spans="4:13">
      <c r="D62" s="14">
        <v>5</v>
      </c>
      <c r="E62" s="14">
        <v>30.03</v>
      </c>
      <c r="F62" s="14">
        <v>9.34</v>
      </c>
      <c r="G62" s="14">
        <v>8.35</v>
      </c>
      <c r="H62" s="14">
        <v>0.3163</v>
      </c>
      <c r="I62" s="15">
        <v>0.01</v>
      </c>
      <c r="J62" s="14">
        <v>0.2828</v>
      </c>
      <c r="K62" s="14">
        <v>1.4252</v>
      </c>
      <c r="M62" s="15">
        <v>31.63</v>
      </c>
    </row>
    <row r="63" spans="4:13">
      <c r="D63" s="14">
        <v>8.8</v>
      </c>
      <c r="E63" s="14">
        <v>28.38</v>
      </c>
      <c r="F63" s="14">
        <v>8.58</v>
      </c>
      <c r="G63" s="14">
        <v>8.4</v>
      </c>
      <c r="H63" s="14">
        <v>0.3637</v>
      </c>
      <c r="I63" s="15">
        <v>0.01</v>
      </c>
      <c r="J63" s="14">
        <v>0.1332</v>
      </c>
      <c r="K63" s="14">
        <v>1.018</v>
      </c>
      <c r="M63" s="15">
        <v>36.37</v>
      </c>
    </row>
    <row r="64" spans="4:13">
      <c r="D64" s="14">
        <v>5.1</v>
      </c>
      <c r="E64" s="14">
        <v>31.13</v>
      </c>
      <c r="F64" s="14">
        <v>9.1</v>
      </c>
      <c r="G64" s="14">
        <v>8.34</v>
      </c>
      <c r="H64" s="14">
        <v>0.15</v>
      </c>
      <c r="I64" s="15">
        <v>0.01</v>
      </c>
      <c r="J64" s="14">
        <v>0.0993</v>
      </c>
      <c r="K64" s="14">
        <v>1.50664</v>
      </c>
      <c r="M64" s="15">
        <v>15</v>
      </c>
    </row>
    <row r="65" spans="4:13">
      <c r="D65" s="14">
        <v>5.8</v>
      </c>
      <c r="E65" s="14">
        <v>32.63</v>
      </c>
      <c r="F65" s="14">
        <v>9.61</v>
      </c>
      <c r="G65" s="14">
        <v>8.3</v>
      </c>
      <c r="H65" s="14">
        <v>0.086</v>
      </c>
      <c r="I65" s="14">
        <v>0.0091</v>
      </c>
      <c r="J65" s="14">
        <v>0.2933</v>
      </c>
      <c r="K65" s="14">
        <v>0.936559999999999</v>
      </c>
      <c r="M65" s="15">
        <v>9.45054945054945</v>
      </c>
    </row>
    <row r="66" spans="4:13">
      <c r="D66" s="14">
        <v>7.2</v>
      </c>
      <c r="E66" s="14">
        <v>32.37</v>
      </c>
      <c r="F66" s="14">
        <v>9.28</v>
      </c>
      <c r="G66" s="14">
        <v>8.25</v>
      </c>
      <c r="H66" s="14">
        <v>0.1162</v>
      </c>
      <c r="I66" s="14">
        <v>0.0085</v>
      </c>
      <c r="J66" s="14">
        <v>0.2279</v>
      </c>
      <c r="K66" s="14">
        <v>0.855119999999999</v>
      </c>
      <c r="M66" s="15">
        <v>13.6705882352941</v>
      </c>
    </row>
    <row r="67" s="10" customFormat="1" spans="4:31">
      <c r="D67" s="6">
        <f t="shared" ref="D67:K67" si="0">AVERAGE(D2:D66)</f>
        <v>6.20461538461538</v>
      </c>
      <c r="E67" s="6">
        <f t="shared" si="0"/>
        <v>30.6084615384615</v>
      </c>
      <c r="F67" s="6">
        <f t="shared" si="0"/>
        <v>9.16676923076923</v>
      </c>
      <c r="G67" s="6">
        <f t="shared" si="0"/>
        <v>8.33953846153846</v>
      </c>
      <c r="H67" s="17">
        <f t="shared" si="0"/>
        <v>0.2340203125</v>
      </c>
      <c r="I67" s="17">
        <f t="shared" si="0"/>
        <v>0.00925</v>
      </c>
      <c r="J67" s="6">
        <f t="shared" si="0"/>
        <v>0.102047692307692</v>
      </c>
      <c r="K67" s="6">
        <f t="shared" si="0"/>
        <v>1.229744</v>
      </c>
      <c r="L67" s="16"/>
      <c r="M67" s="17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</sheetData>
  <pageMargins left="0.75" right="0.75" top="1" bottom="1" header="0.511805555555556" footer="0.511805555555556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52"/>
  <sheetViews>
    <sheetView zoomScale="145" zoomScaleNormal="145" workbookViewId="0">
      <selection activeCell="C1" sqref="C1"/>
    </sheetView>
  </sheetViews>
  <sheetFormatPr defaultColWidth="9" defaultRowHeight="13.85"/>
  <cols>
    <col min="1" max="3" width="9" style="11"/>
    <col min="4" max="4" width="12.6637168141593" style="13" customWidth="1"/>
    <col min="5" max="9" width="12.6637168141593" style="14" customWidth="1"/>
    <col min="10" max="10" width="12.6637168141593" style="15" customWidth="1"/>
    <col min="11" max="11" width="12.6637168141593" style="14" customWidth="1"/>
    <col min="12" max="12" width="9" style="14"/>
    <col min="13" max="13" width="12.6637168141593" style="14" customWidth="1"/>
    <col min="15" max="48" width="9" style="14"/>
    <col min="49" max="16384" width="9" style="11"/>
  </cols>
  <sheetData>
    <row r="1" s="10" customFormat="1" spans="1:15">
      <c r="A1" s="1" t="s">
        <v>24</v>
      </c>
      <c r="B1" s="7" t="s">
        <v>2</v>
      </c>
      <c r="C1" s="7" t="s">
        <v>26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O1" s="6"/>
    </row>
    <row r="2" s="11" customFormat="1" spans="1:48">
      <c r="A2" s="1"/>
      <c r="B2" s="7"/>
      <c r="C2" s="7"/>
      <c r="D2" s="13">
        <v>17.4135</v>
      </c>
      <c r="E2" s="14">
        <v>22.7393</v>
      </c>
      <c r="F2" s="14">
        <v>6.5535</v>
      </c>
      <c r="G2" s="20">
        <v>7.668</v>
      </c>
      <c r="H2" s="14">
        <v>0.1815</v>
      </c>
      <c r="I2" s="14">
        <v>0.01</v>
      </c>
      <c r="J2" s="15">
        <v>0.0204</v>
      </c>
      <c r="K2" s="14"/>
      <c r="L2" s="14"/>
      <c r="M2" s="14">
        <v>18.15</v>
      </c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</row>
    <row r="3" s="11" customFormat="1" spans="1:48">
      <c r="A3" s="1">
        <v>4962</v>
      </c>
      <c r="B3" s="7">
        <v>119</v>
      </c>
      <c r="C3" s="7">
        <v>38.25</v>
      </c>
      <c r="D3" s="13">
        <v>16.7497</v>
      </c>
      <c r="E3" s="14">
        <v>29.188</v>
      </c>
      <c r="F3" s="14">
        <v>5.8978</v>
      </c>
      <c r="G3" s="14">
        <v>7.685</v>
      </c>
      <c r="H3" s="14">
        <v>0.3184</v>
      </c>
      <c r="I3" s="14">
        <v>0.01</v>
      </c>
      <c r="J3" s="15">
        <v>0.1086</v>
      </c>
      <c r="K3" s="14"/>
      <c r="L3" s="14"/>
      <c r="M3" s="14">
        <v>31.84</v>
      </c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</row>
    <row r="4" s="11" customFormat="1" spans="1:48">
      <c r="A4" s="1">
        <v>5051</v>
      </c>
      <c r="B4" s="7">
        <v>119.25</v>
      </c>
      <c r="C4" s="7">
        <v>38.25</v>
      </c>
      <c r="D4" s="13">
        <v>16.2059</v>
      </c>
      <c r="E4" s="14">
        <v>21.7161</v>
      </c>
      <c r="F4" s="14">
        <v>6.3641</v>
      </c>
      <c r="G4" s="21">
        <v>6.796</v>
      </c>
      <c r="H4" s="14">
        <v>0.024</v>
      </c>
      <c r="I4" s="14">
        <v>0.01</v>
      </c>
      <c r="J4" s="15">
        <v>0.0509</v>
      </c>
      <c r="K4" s="14"/>
      <c r="L4" s="14"/>
      <c r="M4" s="14">
        <v>2.4</v>
      </c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</row>
    <row r="5" s="11" customFormat="1" spans="1:48">
      <c r="A5" s="1">
        <v>5083</v>
      </c>
      <c r="B5" s="7">
        <v>119.25</v>
      </c>
      <c r="C5" s="7">
        <v>38</v>
      </c>
      <c r="D5" s="13">
        <v>17.7761</v>
      </c>
      <c r="E5" s="14">
        <v>29.9053</v>
      </c>
      <c r="F5" s="14">
        <v>4.8306</v>
      </c>
      <c r="G5" s="21">
        <v>8.065</v>
      </c>
      <c r="H5" s="14">
        <v>0.3004</v>
      </c>
      <c r="I5" s="14">
        <v>0.01</v>
      </c>
      <c r="J5" s="15">
        <v>0.1222</v>
      </c>
      <c r="K5" s="14"/>
      <c r="L5" s="14"/>
      <c r="M5" s="14">
        <v>30.04</v>
      </c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</row>
    <row r="6" s="11" customFormat="1" spans="1:48">
      <c r="A6" s="1">
        <v>5094</v>
      </c>
      <c r="B6" s="7">
        <v>119.5</v>
      </c>
      <c r="C6" s="7">
        <v>38</v>
      </c>
      <c r="D6" s="13">
        <v>15.184</v>
      </c>
      <c r="E6" s="14">
        <v>31.4077</v>
      </c>
      <c r="F6" s="14">
        <v>6.034</v>
      </c>
      <c r="G6" s="21">
        <v>7.579</v>
      </c>
      <c r="H6" s="14">
        <v>0.0098</v>
      </c>
      <c r="I6" s="14">
        <v>0.01</v>
      </c>
      <c r="J6" s="15">
        <v>0.0345</v>
      </c>
      <c r="K6" s="14"/>
      <c r="L6" s="14"/>
      <c r="M6" s="14">
        <v>0.98</v>
      </c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</row>
    <row r="7" s="11" customFormat="1" spans="1:48">
      <c r="A7" s="1">
        <v>5151</v>
      </c>
      <c r="B7" s="7">
        <v>119.75</v>
      </c>
      <c r="C7" s="7">
        <v>38.25</v>
      </c>
      <c r="D7" s="13">
        <v>16.1586</v>
      </c>
      <c r="E7" s="14">
        <v>32.1355</v>
      </c>
      <c r="F7" s="14">
        <v>5.4602</v>
      </c>
      <c r="G7" s="14">
        <v>8.035</v>
      </c>
      <c r="H7" s="14">
        <v>0.0426</v>
      </c>
      <c r="I7" s="14">
        <v>0.01</v>
      </c>
      <c r="J7" s="15">
        <v>0.0233</v>
      </c>
      <c r="K7" s="14"/>
      <c r="L7" s="14"/>
      <c r="M7" s="14">
        <v>4.26</v>
      </c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</row>
    <row r="8" s="11" customFormat="1" spans="1:48">
      <c r="A8" s="1">
        <v>5183</v>
      </c>
      <c r="B8" s="7">
        <v>119.75</v>
      </c>
      <c r="C8" s="7">
        <v>38</v>
      </c>
      <c r="D8" s="13">
        <v>12.2</v>
      </c>
      <c r="E8" s="14">
        <v>31.93</v>
      </c>
      <c r="F8" s="14">
        <v>4.26</v>
      </c>
      <c r="G8" s="14">
        <v>8.06</v>
      </c>
      <c r="H8" s="14"/>
      <c r="I8" s="14">
        <v>0.01</v>
      </c>
      <c r="J8" s="15">
        <v>0.0139</v>
      </c>
      <c r="K8" s="14">
        <v>0.362879999999999</v>
      </c>
      <c r="L8" s="14">
        <v>2</v>
      </c>
      <c r="M8" s="14">
        <v>0</v>
      </c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</row>
    <row r="9" s="11" customFormat="1" spans="1:48">
      <c r="A9" s="1">
        <v>5194</v>
      </c>
      <c r="B9" s="7">
        <v>120</v>
      </c>
      <c r="C9" s="7">
        <v>38</v>
      </c>
      <c r="D9" s="13"/>
      <c r="E9" s="14"/>
      <c r="F9" s="14"/>
      <c r="G9" s="14"/>
      <c r="H9" s="14">
        <v>0.7365</v>
      </c>
      <c r="I9" s="14">
        <v>0.01</v>
      </c>
      <c r="J9" s="15">
        <v>0.2214</v>
      </c>
      <c r="K9" s="14"/>
      <c r="L9" s="14"/>
      <c r="M9" s="14">
        <v>73.65</v>
      </c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</row>
    <row r="10" s="11" customFormat="1" spans="1:48">
      <c r="A10" s="1">
        <v>5251</v>
      </c>
      <c r="B10" s="7">
        <v>120.25</v>
      </c>
      <c r="C10" s="7">
        <v>38.25</v>
      </c>
      <c r="D10" s="13">
        <v>18.7165</v>
      </c>
      <c r="E10" s="14">
        <v>27.4257</v>
      </c>
      <c r="F10" s="14">
        <v>8.252</v>
      </c>
      <c r="G10" s="14"/>
      <c r="H10" s="14">
        <v>0.5909</v>
      </c>
      <c r="I10" s="14">
        <v>0.01</v>
      </c>
      <c r="J10" s="15">
        <v>0.1727</v>
      </c>
      <c r="K10" s="14"/>
      <c r="L10" s="14">
        <v>5.2798</v>
      </c>
      <c r="M10" s="14">
        <v>59.09</v>
      </c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</row>
    <row r="11" s="11" customFormat="1" spans="1:48">
      <c r="A11" s="1">
        <v>5262</v>
      </c>
      <c r="B11" s="7">
        <v>120.5</v>
      </c>
      <c r="C11" s="7">
        <v>38.25</v>
      </c>
      <c r="D11" s="13">
        <v>16.2</v>
      </c>
      <c r="E11" s="14">
        <v>27.12</v>
      </c>
      <c r="F11" s="14">
        <v>3.18</v>
      </c>
      <c r="G11" s="14">
        <v>8.17</v>
      </c>
      <c r="H11" s="14">
        <v>0.9897</v>
      </c>
      <c r="I11" s="14">
        <v>0.01</v>
      </c>
      <c r="J11" s="15">
        <v>0.2375</v>
      </c>
      <c r="K11" s="14">
        <v>1.008</v>
      </c>
      <c r="L11" s="14">
        <v>0.5</v>
      </c>
      <c r="M11" s="14">
        <v>98.97</v>
      </c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</row>
    <row r="12" s="11" customFormat="1" spans="1:48">
      <c r="A12" s="1">
        <v>5283</v>
      </c>
      <c r="B12" s="7">
        <v>120.25</v>
      </c>
      <c r="C12" s="7">
        <v>38</v>
      </c>
      <c r="D12" s="13">
        <v>19.345</v>
      </c>
      <c r="E12" s="14">
        <v>27.3869</v>
      </c>
      <c r="F12" s="14">
        <v>6.4972</v>
      </c>
      <c r="G12" s="14">
        <v>7.751</v>
      </c>
      <c r="H12" s="14">
        <v>0.438</v>
      </c>
      <c r="I12" s="14">
        <v>0.01</v>
      </c>
      <c r="J12" s="15">
        <v>0.1909</v>
      </c>
      <c r="K12" s="14"/>
      <c r="L12" s="14"/>
      <c r="M12" s="14">
        <v>43.8</v>
      </c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</row>
    <row r="13" s="11" customFormat="1" spans="1:48">
      <c r="A13" s="1">
        <v>5294</v>
      </c>
      <c r="B13" s="7">
        <v>120.5</v>
      </c>
      <c r="C13" s="7">
        <v>38</v>
      </c>
      <c r="D13" s="13">
        <v>17.3408</v>
      </c>
      <c r="E13" s="14">
        <v>29.2131</v>
      </c>
      <c r="F13" s="14">
        <v>5.6446</v>
      </c>
      <c r="G13" s="14">
        <v>7.584</v>
      </c>
      <c r="H13" s="14">
        <v>0.2956</v>
      </c>
      <c r="I13" s="14">
        <v>0.01</v>
      </c>
      <c r="J13" s="15">
        <v>0.1512</v>
      </c>
      <c r="K13" s="14"/>
      <c r="L13" s="14"/>
      <c r="M13" s="14">
        <v>29.56</v>
      </c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</row>
    <row r="14" s="11" customFormat="1" spans="1:48">
      <c r="A14" s="1">
        <v>6094</v>
      </c>
      <c r="B14" s="7">
        <v>119</v>
      </c>
      <c r="C14" s="7">
        <v>37.5</v>
      </c>
      <c r="D14" s="13">
        <v>15.1</v>
      </c>
      <c r="E14" s="14">
        <v>28.62</v>
      </c>
      <c r="F14" s="14">
        <v>3.33</v>
      </c>
      <c r="G14" s="14">
        <v>8.17</v>
      </c>
      <c r="H14" s="14">
        <v>0.4845</v>
      </c>
      <c r="I14" s="14">
        <v>0.01</v>
      </c>
      <c r="J14" s="15">
        <v>0.0404</v>
      </c>
      <c r="K14" s="14">
        <v>1.08864</v>
      </c>
      <c r="L14" s="14">
        <v>2</v>
      </c>
      <c r="M14" s="14">
        <v>48.45</v>
      </c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</row>
    <row r="15" s="11" customFormat="1" spans="1:48">
      <c r="A15" s="1">
        <v>6151</v>
      </c>
      <c r="B15" s="7">
        <v>119.25</v>
      </c>
      <c r="C15" s="7">
        <v>37.75</v>
      </c>
      <c r="D15" s="13">
        <v>14.9</v>
      </c>
      <c r="E15" s="14">
        <v>29.42</v>
      </c>
      <c r="F15" s="14">
        <v>3.52</v>
      </c>
      <c r="G15" s="14">
        <v>8.29</v>
      </c>
      <c r="H15" s="14">
        <v>0.3551</v>
      </c>
      <c r="I15" s="14">
        <v>0.0058</v>
      </c>
      <c r="J15" s="15">
        <v>0.0161</v>
      </c>
      <c r="K15" s="14">
        <v>0.68544</v>
      </c>
      <c r="L15" s="14">
        <v>2</v>
      </c>
      <c r="M15" s="14">
        <v>61.2241379310345</v>
      </c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</row>
    <row r="16" s="11" customFormat="1" spans="1:48">
      <c r="A16" s="1">
        <v>6162</v>
      </c>
      <c r="B16" s="7">
        <v>119.5</v>
      </c>
      <c r="C16" s="7">
        <v>37.75</v>
      </c>
      <c r="D16" s="13">
        <v>13.7</v>
      </c>
      <c r="E16" s="14">
        <v>31.38</v>
      </c>
      <c r="F16" s="14">
        <v>3.63</v>
      </c>
      <c r="G16" s="14">
        <v>8.26</v>
      </c>
      <c r="H16" s="14">
        <v>0.0528</v>
      </c>
      <c r="I16" s="14">
        <v>0.01</v>
      </c>
      <c r="J16" s="15">
        <v>0.0331</v>
      </c>
      <c r="K16" s="14">
        <v>0.362879999999999</v>
      </c>
      <c r="L16" s="14">
        <v>1.5</v>
      </c>
      <c r="M16" s="14">
        <v>5.28</v>
      </c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</row>
    <row r="17" s="11" customFormat="1" spans="1:48">
      <c r="A17" s="1">
        <v>6183</v>
      </c>
      <c r="B17" s="7">
        <v>119.25</v>
      </c>
      <c r="C17" s="7">
        <v>37.5</v>
      </c>
      <c r="D17" s="13">
        <v>13.7</v>
      </c>
      <c r="E17" s="14">
        <v>30.68</v>
      </c>
      <c r="F17" s="14">
        <v>3.52</v>
      </c>
      <c r="G17" s="14">
        <v>8.1</v>
      </c>
      <c r="H17" s="14">
        <v>0.1685</v>
      </c>
      <c r="I17" s="14">
        <v>0.01</v>
      </c>
      <c r="J17" s="15">
        <v>0.0189</v>
      </c>
      <c r="K17" s="14">
        <v>0.524159999999999</v>
      </c>
      <c r="L17" s="14">
        <v>1.7</v>
      </c>
      <c r="M17" s="14">
        <v>16.85</v>
      </c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</row>
    <row r="18" s="11" customFormat="1" spans="1:48">
      <c r="A18" s="1">
        <v>6194</v>
      </c>
      <c r="B18" s="7">
        <v>119.5</v>
      </c>
      <c r="C18" s="7">
        <v>37.5</v>
      </c>
      <c r="D18" s="13">
        <v>14.1</v>
      </c>
      <c r="E18" s="14">
        <v>30.34</v>
      </c>
      <c r="F18" s="14">
        <v>3.6</v>
      </c>
      <c r="G18" s="14">
        <v>8.25</v>
      </c>
      <c r="H18" s="14">
        <v>0.2517</v>
      </c>
      <c r="I18" s="14">
        <v>0.01</v>
      </c>
      <c r="J18" s="15">
        <v>0.0094</v>
      </c>
      <c r="K18" s="14">
        <v>0.766079999999999</v>
      </c>
      <c r="L18" s="14">
        <v>1.5</v>
      </c>
      <c r="M18" s="14">
        <v>25.17</v>
      </c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</row>
    <row r="19" s="11" customFormat="1" spans="1:48">
      <c r="A19" s="1">
        <v>6251</v>
      </c>
      <c r="B19" s="7">
        <v>119.75</v>
      </c>
      <c r="C19" s="7">
        <v>37.75</v>
      </c>
      <c r="D19" s="13">
        <v>18</v>
      </c>
      <c r="E19" s="14">
        <v>26.09</v>
      </c>
      <c r="F19" s="14">
        <v>2.98</v>
      </c>
      <c r="G19" s="14">
        <v>8.26</v>
      </c>
      <c r="H19" s="14">
        <v>1.2885</v>
      </c>
      <c r="I19" s="14">
        <v>0.01</v>
      </c>
      <c r="J19" s="15">
        <v>0.2698</v>
      </c>
      <c r="K19" s="14">
        <v>1.08864</v>
      </c>
      <c r="L19" s="14">
        <v>0.7</v>
      </c>
      <c r="M19" s="14">
        <v>128.85</v>
      </c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</row>
    <row r="20" s="11" customFormat="1" spans="1:48">
      <c r="A20" s="1">
        <v>6262</v>
      </c>
      <c r="B20" s="7">
        <v>120</v>
      </c>
      <c r="C20" s="7">
        <v>37.75</v>
      </c>
      <c r="D20" s="13">
        <v>18.3</v>
      </c>
      <c r="E20" s="14">
        <v>28.01</v>
      </c>
      <c r="F20" s="14">
        <v>2.95</v>
      </c>
      <c r="G20" s="14">
        <v>8.36</v>
      </c>
      <c r="H20" s="14">
        <v>0.6749</v>
      </c>
      <c r="I20" s="14">
        <v>0.01</v>
      </c>
      <c r="J20" s="15">
        <v>0.0032</v>
      </c>
      <c r="K20" s="14">
        <v>1.16928</v>
      </c>
      <c r="L20" s="14">
        <v>1</v>
      </c>
      <c r="M20" s="14">
        <v>67.49</v>
      </c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</row>
    <row r="21" s="11" customFormat="1" spans="1:48">
      <c r="A21" s="1">
        <v>6283</v>
      </c>
      <c r="B21" s="7">
        <v>119.75</v>
      </c>
      <c r="C21" s="7">
        <v>37.5</v>
      </c>
      <c r="D21" s="13">
        <v>17.1</v>
      </c>
      <c r="E21" s="14">
        <v>27.7</v>
      </c>
      <c r="F21" s="14">
        <v>3.55</v>
      </c>
      <c r="G21" s="14">
        <v>8.33</v>
      </c>
      <c r="H21" s="14">
        <v>0.5593</v>
      </c>
      <c r="I21" s="14">
        <v>0.01</v>
      </c>
      <c r="J21" s="15">
        <v>0.0724</v>
      </c>
      <c r="K21" s="14">
        <v>1.4112</v>
      </c>
      <c r="L21" s="14">
        <v>2.5</v>
      </c>
      <c r="M21" s="14">
        <v>55.93</v>
      </c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</row>
    <row r="22" s="11" customFormat="1" spans="1:48">
      <c r="A22" s="1">
        <v>6294</v>
      </c>
      <c r="B22" s="7">
        <v>120</v>
      </c>
      <c r="C22" s="7">
        <v>37.5</v>
      </c>
      <c r="D22" s="13">
        <v>15.1</v>
      </c>
      <c r="E22" s="14">
        <v>30.01</v>
      </c>
      <c r="F22" s="14">
        <v>3.46</v>
      </c>
      <c r="G22" s="14">
        <v>8.33</v>
      </c>
      <c r="H22" s="14">
        <v>0.3383</v>
      </c>
      <c r="I22" s="14">
        <v>0.01</v>
      </c>
      <c r="J22" s="15">
        <v>0.0154</v>
      </c>
      <c r="K22" s="14">
        <v>0.524159999999999</v>
      </c>
      <c r="L22" s="14">
        <v>1</v>
      </c>
      <c r="M22" s="14">
        <v>33.83</v>
      </c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</row>
    <row r="23" s="11" customFormat="1" spans="1:48">
      <c r="A23" s="1">
        <v>6334</v>
      </c>
      <c r="B23" s="7">
        <v>120.5</v>
      </c>
      <c r="C23" s="7">
        <v>37.8333</v>
      </c>
      <c r="D23" s="13">
        <v>15.6</v>
      </c>
      <c r="E23" s="14">
        <v>27.94</v>
      </c>
      <c r="F23" s="14">
        <v>3.19</v>
      </c>
      <c r="G23" s="14">
        <v>8.26</v>
      </c>
      <c r="H23" s="14">
        <v>0.5774</v>
      </c>
      <c r="I23" s="14">
        <v>0.01</v>
      </c>
      <c r="J23" s="15">
        <v>0.0602</v>
      </c>
      <c r="K23" s="14">
        <v>1.24992</v>
      </c>
      <c r="L23" s="14">
        <v>2</v>
      </c>
      <c r="M23" s="14">
        <v>57.74</v>
      </c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</row>
    <row r="24" s="11" customFormat="1" spans="1:48">
      <c r="A24" s="1">
        <v>6351</v>
      </c>
      <c r="B24" s="7">
        <v>120.25</v>
      </c>
      <c r="C24" s="7">
        <v>37.75</v>
      </c>
      <c r="D24" s="13">
        <v>18.5</v>
      </c>
      <c r="E24" s="14">
        <v>27.77</v>
      </c>
      <c r="F24" s="14">
        <v>3.3</v>
      </c>
      <c r="G24" s="14">
        <v>8.32</v>
      </c>
      <c r="H24" s="14">
        <v>0.5028</v>
      </c>
      <c r="I24" s="14">
        <v>0.01</v>
      </c>
      <c r="J24" s="15">
        <v>0.0132</v>
      </c>
      <c r="K24" s="14">
        <v>1.08864</v>
      </c>
      <c r="L24" s="14">
        <v>1.5</v>
      </c>
      <c r="M24" s="14">
        <v>50.28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</row>
    <row r="25" s="11" customFormat="1" spans="1:48">
      <c r="A25" s="1">
        <v>6372</v>
      </c>
      <c r="B25" s="7">
        <v>120.1667</v>
      </c>
      <c r="C25" s="7">
        <v>37.5833</v>
      </c>
      <c r="D25" s="13">
        <v>15.6</v>
      </c>
      <c r="E25" s="14">
        <v>27.64</v>
      </c>
      <c r="F25" s="14">
        <v>3.12</v>
      </c>
      <c r="G25" s="14">
        <v>8.28</v>
      </c>
      <c r="H25" s="14">
        <v>0.5249</v>
      </c>
      <c r="I25" s="14">
        <v>0.01</v>
      </c>
      <c r="J25" s="15">
        <v>0.0246</v>
      </c>
      <c r="K25" s="14">
        <v>1.49184</v>
      </c>
      <c r="L25" s="14">
        <v>1.5</v>
      </c>
      <c r="M25" s="14">
        <v>52.49</v>
      </c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</row>
    <row r="26" s="11" customFormat="1" ht="13.5" customHeight="1" spans="1:48">
      <c r="A26" s="1">
        <v>7213</v>
      </c>
      <c r="B26" s="7">
        <v>119.083</v>
      </c>
      <c r="C26" s="7">
        <v>37.3333</v>
      </c>
      <c r="D26" s="13">
        <v>12.4</v>
      </c>
      <c r="E26" s="14">
        <v>31.89</v>
      </c>
      <c r="F26" s="14">
        <v>3.8</v>
      </c>
      <c r="G26" s="14">
        <v>8.31</v>
      </c>
      <c r="H26" s="14"/>
      <c r="I26" s="14">
        <v>0.01</v>
      </c>
      <c r="J26" s="15">
        <v>0.0126</v>
      </c>
      <c r="K26" s="14">
        <v>0.443519999999999</v>
      </c>
      <c r="L26" s="14">
        <v>2</v>
      </c>
      <c r="M26" s="14">
        <v>0</v>
      </c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</row>
    <row r="27" s="11" customFormat="1" spans="1:48">
      <c r="A27" s="1">
        <v>7251</v>
      </c>
      <c r="B27" s="7">
        <v>119.25</v>
      </c>
      <c r="C27" s="7">
        <v>37.25</v>
      </c>
      <c r="D27" s="13">
        <v>13.9</v>
      </c>
      <c r="E27" s="14">
        <v>28.7</v>
      </c>
      <c r="F27" s="14">
        <v>3.67</v>
      </c>
      <c r="G27" s="14">
        <v>8.31</v>
      </c>
      <c r="H27" s="14">
        <v>0.4163</v>
      </c>
      <c r="I27" s="14">
        <v>0.01</v>
      </c>
      <c r="J27" s="15">
        <v>0.0847</v>
      </c>
      <c r="K27" s="14">
        <v>0.766079999999999</v>
      </c>
      <c r="L27" s="14">
        <v>1.5</v>
      </c>
      <c r="M27" s="14">
        <v>41.63</v>
      </c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</row>
    <row r="28" s="11" customFormat="1" spans="1:48">
      <c r="A28" s="1">
        <v>7262</v>
      </c>
      <c r="B28" s="7">
        <v>119.5</v>
      </c>
      <c r="C28" s="7">
        <v>37.25</v>
      </c>
      <c r="D28" s="13">
        <v>20.2</v>
      </c>
      <c r="E28" s="14">
        <v>2.83</v>
      </c>
      <c r="F28" s="14">
        <v>3.11</v>
      </c>
      <c r="G28" s="14">
        <v>8.43</v>
      </c>
      <c r="H28" s="14">
        <v>7.4468</v>
      </c>
      <c r="I28" s="14">
        <v>0.01</v>
      </c>
      <c r="J28" s="15">
        <v>1.5558</v>
      </c>
      <c r="K28" s="14"/>
      <c r="L28" s="14">
        <v>0.2</v>
      </c>
      <c r="M28" s="14">
        <v>744.68</v>
      </c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</row>
    <row r="29" s="11" customFormat="1" spans="1:48">
      <c r="A29" s="1">
        <v>7351</v>
      </c>
      <c r="B29" s="7">
        <v>119.75</v>
      </c>
      <c r="C29" s="7">
        <v>37.25</v>
      </c>
      <c r="D29" s="14">
        <v>14.9953</v>
      </c>
      <c r="E29" s="14">
        <v>30.5696</v>
      </c>
      <c r="F29" s="14">
        <v>5.4514</v>
      </c>
      <c r="G29" s="14">
        <v>7.191</v>
      </c>
      <c r="H29" s="14">
        <v>0.0808</v>
      </c>
      <c r="I29" s="14">
        <v>0.01</v>
      </c>
      <c r="J29" s="14">
        <v>0.0675</v>
      </c>
      <c r="K29" s="14"/>
      <c r="L29" s="14"/>
      <c r="M29" s="14">
        <v>8.08</v>
      </c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</row>
    <row r="30" s="11" customFormat="1" spans="1:48">
      <c r="A30" s="1" t="s">
        <v>13</v>
      </c>
      <c r="B30" s="7">
        <v>119.08</v>
      </c>
      <c r="C30" s="7">
        <v>38.1</v>
      </c>
      <c r="D30" s="14">
        <v>15.0644</v>
      </c>
      <c r="E30" s="14">
        <v>29.9915</v>
      </c>
      <c r="F30" s="14">
        <v>5.4687</v>
      </c>
      <c r="G30" s="14">
        <v>7.437</v>
      </c>
      <c r="H30" s="14">
        <v>0.3185</v>
      </c>
      <c r="I30" s="14">
        <v>0.01</v>
      </c>
      <c r="J30" s="14">
        <v>0.0632</v>
      </c>
      <c r="K30" s="14">
        <v>0.766080000000001</v>
      </c>
      <c r="L30" s="14"/>
      <c r="M30" s="14">
        <v>31.85</v>
      </c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</row>
    <row r="31" s="11" customFormat="1" spans="1:48">
      <c r="A31" s="1" t="s">
        <v>27</v>
      </c>
      <c r="B31" s="7">
        <v>119.3567</v>
      </c>
      <c r="C31" s="7">
        <v>37.7971</v>
      </c>
      <c r="D31" s="14">
        <v>14.9953</v>
      </c>
      <c r="E31" s="14">
        <v>30.5696</v>
      </c>
      <c r="F31" s="14">
        <v>5.4514</v>
      </c>
      <c r="G31" s="14">
        <v>7.191</v>
      </c>
      <c r="H31" s="14">
        <v>0.049</v>
      </c>
      <c r="I31" s="14">
        <v>0.01</v>
      </c>
      <c r="J31" s="14">
        <v>0.0578</v>
      </c>
      <c r="K31" s="14"/>
      <c r="L31" s="14"/>
      <c r="M31" s="14">
        <v>4.9</v>
      </c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</row>
    <row r="32" spans="1:10">
      <c r="A32" s="1" t="s">
        <v>28</v>
      </c>
      <c r="B32" s="7">
        <v>119.8696</v>
      </c>
      <c r="C32" s="7">
        <v>37.27693</v>
      </c>
      <c r="D32" s="14">
        <v>15.4585</v>
      </c>
      <c r="E32" s="14">
        <v>31.1043</v>
      </c>
      <c r="F32" s="14">
        <v>5.622</v>
      </c>
      <c r="G32" s="14">
        <v>7.608</v>
      </c>
      <c r="H32" s="14">
        <v>0.0328</v>
      </c>
      <c r="I32" s="14">
        <v>0.01</v>
      </c>
      <c r="J32" s="14">
        <v>0.0011</v>
      </c>
    </row>
    <row r="33" spans="1:13">
      <c r="A33" s="1" t="s">
        <v>30</v>
      </c>
      <c r="B33" s="7">
        <v>119.3421</v>
      </c>
      <c r="C33" s="7">
        <v>37.66183</v>
      </c>
      <c r="D33" s="14">
        <v>13.7689</v>
      </c>
      <c r="E33" s="14">
        <v>31.5351</v>
      </c>
      <c r="F33" s="14">
        <v>6.0336</v>
      </c>
      <c r="G33" s="14">
        <v>7.372</v>
      </c>
      <c r="H33" s="14">
        <v>0.0867</v>
      </c>
      <c r="I33" s="14">
        <v>0.01</v>
      </c>
      <c r="J33" s="14">
        <v>0.0251</v>
      </c>
      <c r="M33" s="14">
        <v>8.67</v>
      </c>
    </row>
    <row r="34" spans="1:13">
      <c r="A34" s="1" t="s">
        <v>31</v>
      </c>
      <c r="B34" s="7">
        <v>119.1581</v>
      </c>
      <c r="C34" s="7">
        <v>37.60694</v>
      </c>
      <c r="D34" s="14">
        <v>15.019</v>
      </c>
      <c r="E34" s="14">
        <v>31.4693</v>
      </c>
      <c r="F34" s="14">
        <v>5.8379</v>
      </c>
      <c r="G34" s="14">
        <v>7.677</v>
      </c>
      <c r="H34" s="14">
        <v>0.0133</v>
      </c>
      <c r="I34" s="14">
        <v>0.01</v>
      </c>
      <c r="J34" s="14">
        <v>0.0147</v>
      </c>
      <c r="M34" s="14">
        <v>1.33</v>
      </c>
    </row>
    <row r="35" spans="1:13">
      <c r="A35" s="1" t="s">
        <v>33</v>
      </c>
      <c r="B35" s="7">
        <v>119.4436</v>
      </c>
      <c r="C35" s="7">
        <v>37.18597</v>
      </c>
      <c r="D35" s="14">
        <v>11.4</v>
      </c>
      <c r="E35" s="14">
        <v>32.03</v>
      </c>
      <c r="F35" s="14">
        <v>4.27</v>
      </c>
      <c r="G35" s="14">
        <v>8.28</v>
      </c>
      <c r="I35" s="14">
        <v>0.01</v>
      </c>
      <c r="J35" s="14">
        <v>0.012</v>
      </c>
      <c r="K35" s="14">
        <v>0.362879999999999</v>
      </c>
      <c r="M35" s="14">
        <v>0</v>
      </c>
    </row>
    <row r="36" spans="1:13">
      <c r="A36" s="1" t="s">
        <v>34</v>
      </c>
      <c r="B36" s="7">
        <v>119.3486</v>
      </c>
      <c r="C36" s="7">
        <v>37.18524</v>
      </c>
      <c r="D36" s="14"/>
      <c r="H36" s="14">
        <v>0.351</v>
      </c>
      <c r="I36" s="14">
        <v>0.01</v>
      </c>
      <c r="J36" s="14">
        <v>0.0935</v>
      </c>
      <c r="M36" s="14">
        <v>35.1</v>
      </c>
    </row>
    <row r="37" spans="1:13">
      <c r="A37" s="1" t="s">
        <v>35</v>
      </c>
      <c r="B37" s="7">
        <v>119.5872</v>
      </c>
      <c r="C37" s="7">
        <v>37.18057</v>
      </c>
      <c r="D37" s="14">
        <v>17.5722</v>
      </c>
      <c r="E37" s="14">
        <v>28.6873</v>
      </c>
      <c r="F37" s="14">
        <v>5.04</v>
      </c>
      <c r="G37" s="14">
        <v>7.884</v>
      </c>
      <c r="H37" s="14">
        <v>0.4085</v>
      </c>
      <c r="I37" s="14">
        <v>0.01</v>
      </c>
      <c r="J37" s="14">
        <v>0.1591</v>
      </c>
      <c r="M37" s="14">
        <v>40.85</v>
      </c>
    </row>
    <row r="38" spans="1:10">
      <c r="A38" s="1" t="s">
        <v>36</v>
      </c>
      <c r="B38" s="7">
        <v>119.7368</v>
      </c>
      <c r="C38" s="7">
        <v>37.17816</v>
      </c>
      <c r="D38" s="14">
        <v>19.0271</v>
      </c>
      <c r="E38" s="14">
        <v>27.9758</v>
      </c>
      <c r="F38" s="14">
        <v>4.9914</v>
      </c>
      <c r="G38" s="14">
        <v>7.548</v>
      </c>
      <c r="H38" s="14">
        <v>0.4151</v>
      </c>
      <c r="I38" s="14">
        <v>0.01</v>
      </c>
      <c r="J38" s="14">
        <v>0.1673</v>
      </c>
    </row>
    <row r="39" spans="1:13">
      <c r="A39" s="1">
        <v>11</v>
      </c>
      <c r="B39" s="7">
        <v>119.1</v>
      </c>
      <c r="C39" s="7">
        <v>38</v>
      </c>
      <c r="D39" s="14">
        <v>16.3858</v>
      </c>
      <c r="E39" s="14">
        <v>29.7313</v>
      </c>
      <c r="F39" s="14">
        <v>5.1659</v>
      </c>
      <c r="G39" s="14">
        <v>7.441</v>
      </c>
      <c r="H39" s="14">
        <v>0.3986</v>
      </c>
      <c r="I39" s="14">
        <v>0.0077</v>
      </c>
      <c r="J39" s="14">
        <v>0.0999</v>
      </c>
      <c r="M39" s="14">
        <v>51.7662337662338</v>
      </c>
    </row>
    <row r="40" spans="1:13">
      <c r="A40" s="1">
        <v>22</v>
      </c>
      <c r="B40" s="7">
        <v>120.8</v>
      </c>
      <c r="C40" s="7">
        <v>38</v>
      </c>
      <c r="D40" s="14">
        <v>15</v>
      </c>
      <c r="E40" s="14">
        <v>28.6</v>
      </c>
      <c r="F40" s="14">
        <v>3.39</v>
      </c>
      <c r="G40" s="14">
        <v>8.28</v>
      </c>
      <c r="H40" s="14">
        <v>0.5069</v>
      </c>
      <c r="I40" s="14">
        <v>0.01</v>
      </c>
      <c r="J40" s="14">
        <v>0.0464</v>
      </c>
      <c r="K40" s="14">
        <v>1.16928</v>
      </c>
      <c r="M40" s="14">
        <v>50.69</v>
      </c>
    </row>
    <row r="41" spans="1:13">
      <c r="A41" s="18">
        <v>33</v>
      </c>
      <c r="B41" s="19">
        <v>120.8</v>
      </c>
      <c r="C41" s="19">
        <v>37.85</v>
      </c>
      <c r="D41" s="14">
        <v>15</v>
      </c>
      <c r="E41" s="14">
        <v>29.41</v>
      </c>
      <c r="F41" s="14">
        <v>3.5</v>
      </c>
      <c r="G41" s="14">
        <v>8.33</v>
      </c>
      <c r="H41" s="14">
        <v>0.4001</v>
      </c>
      <c r="I41" s="14">
        <v>0.01</v>
      </c>
      <c r="J41" s="14">
        <v>0.0254</v>
      </c>
      <c r="K41" s="14">
        <v>0.362879999999999</v>
      </c>
      <c r="M41" s="14">
        <v>40.01</v>
      </c>
    </row>
    <row r="42" spans="1:13">
      <c r="A42" s="1">
        <v>44</v>
      </c>
      <c r="B42" s="7">
        <v>120.8</v>
      </c>
      <c r="C42" s="7">
        <v>38.25</v>
      </c>
      <c r="D42" s="14">
        <v>13.1</v>
      </c>
      <c r="E42" s="14">
        <v>31.45</v>
      </c>
      <c r="F42" s="14">
        <v>3.64</v>
      </c>
      <c r="G42" s="14">
        <v>8.29</v>
      </c>
      <c r="H42" s="14">
        <v>0.0533</v>
      </c>
      <c r="I42" s="14">
        <v>0.01</v>
      </c>
      <c r="J42" s="14">
        <v>0.0274</v>
      </c>
      <c r="K42" s="14">
        <v>0.6048</v>
      </c>
      <c r="M42" s="14">
        <v>5.33</v>
      </c>
    </row>
    <row r="43" spans="1:13">
      <c r="A43" s="1" t="s">
        <v>114</v>
      </c>
      <c r="B43" s="7">
        <v>119.12</v>
      </c>
      <c r="C43" s="7">
        <v>37.56</v>
      </c>
      <c r="D43" s="14">
        <v>13.8</v>
      </c>
      <c r="E43" s="14">
        <v>30.53</v>
      </c>
      <c r="F43" s="14">
        <v>3.44</v>
      </c>
      <c r="G43" s="14">
        <v>8.27</v>
      </c>
      <c r="H43" s="14">
        <v>0.1518</v>
      </c>
      <c r="I43" s="14">
        <v>0.01</v>
      </c>
      <c r="J43" s="14">
        <v>0.0728</v>
      </c>
      <c r="K43" s="14">
        <v>0.766079999999999</v>
      </c>
      <c r="M43" s="14">
        <v>15.18</v>
      </c>
    </row>
    <row r="44" spans="1:13">
      <c r="A44" s="1" t="s">
        <v>115</v>
      </c>
      <c r="B44" s="7">
        <v>119.19</v>
      </c>
      <c r="C44" s="7">
        <v>37.5</v>
      </c>
      <c r="D44" s="14">
        <v>14.2</v>
      </c>
      <c r="E44" s="14">
        <v>30.32</v>
      </c>
      <c r="F44" s="14">
        <v>3.59</v>
      </c>
      <c r="G44" s="14">
        <v>8.3</v>
      </c>
      <c r="H44" s="14">
        <v>0.2503</v>
      </c>
      <c r="I44" s="14">
        <v>0.01</v>
      </c>
      <c r="J44" s="14">
        <v>0.0055</v>
      </c>
      <c r="K44" s="14">
        <v>0.6048</v>
      </c>
      <c r="M44" s="14">
        <v>25.03</v>
      </c>
    </row>
    <row r="45" spans="4:13">
      <c r="D45" s="14">
        <v>17.1</v>
      </c>
      <c r="E45" s="14">
        <v>27.66</v>
      </c>
      <c r="F45" s="14">
        <v>3.62</v>
      </c>
      <c r="G45" s="14">
        <v>8.42</v>
      </c>
      <c r="H45" s="14">
        <v>0.5502</v>
      </c>
      <c r="I45" s="14">
        <v>0.0006</v>
      </c>
      <c r="J45" s="14">
        <v>0.071</v>
      </c>
      <c r="K45" s="14">
        <v>1.16928</v>
      </c>
      <c r="M45" s="14">
        <v>917</v>
      </c>
    </row>
    <row r="46" spans="4:13">
      <c r="D46" s="14">
        <v>14.7</v>
      </c>
      <c r="E46" s="14">
        <v>30.06</v>
      </c>
      <c r="F46" s="14">
        <v>3</v>
      </c>
      <c r="G46" s="14">
        <v>8.35</v>
      </c>
      <c r="H46" s="14">
        <v>0.4539</v>
      </c>
      <c r="I46" s="14">
        <v>0.0013</v>
      </c>
      <c r="J46" s="14">
        <v>0.0203</v>
      </c>
      <c r="K46" s="14">
        <v>0.846719999999999</v>
      </c>
      <c r="M46" s="14">
        <v>349.153846153846</v>
      </c>
    </row>
    <row r="47" spans="4:13">
      <c r="D47" s="14">
        <v>15.6</v>
      </c>
      <c r="E47" s="14">
        <v>27.97</v>
      </c>
      <c r="F47" s="14">
        <v>3.3</v>
      </c>
      <c r="G47" s="14">
        <v>8.39</v>
      </c>
      <c r="H47" s="14">
        <v>0.6097</v>
      </c>
      <c r="I47" s="14">
        <v>0.0051</v>
      </c>
      <c r="J47" s="14">
        <v>0.0603</v>
      </c>
      <c r="K47" s="14">
        <v>1.4112</v>
      </c>
      <c r="M47" s="14">
        <v>119.549019607843</v>
      </c>
    </row>
    <row r="48" spans="4:13">
      <c r="D48" s="14">
        <v>11.7</v>
      </c>
      <c r="E48" s="14">
        <v>31.99</v>
      </c>
      <c r="F48" s="14">
        <v>3.97</v>
      </c>
      <c r="G48" s="14">
        <v>8.28</v>
      </c>
      <c r="H48" s="14">
        <v>0.0091</v>
      </c>
      <c r="I48" s="14">
        <v>0.0012</v>
      </c>
      <c r="J48" s="14">
        <v>0.0154</v>
      </c>
      <c r="K48" s="14">
        <v>0.524159999999999</v>
      </c>
      <c r="M48" s="14">
        <v>7.58333333333333</v>
      </c>
    </row>
    <row r="49" spans="4:13">
      <c r="D49" s="14">
        <v>14.2</v>
      </c>
      <c r="E49" s="14">
        <v>28.78</v>
      </c>
      <c r="F49" s="14">
        <v>3.68</v>
      </c>
      <c r="G49" s="14">
        <v>8.36</v>
      </c>
      <c r="H49" s="14">
        <v>0.5513</v>
      </c>
      <c r="I49" s="14">
        <v>0.0019</v>
      </c>
      <c r="J49" s="14">
        <v>0.1183</v>
      </c>
      <c r="K49" s="14">
        <v>0.68544</v>
      </c>
      <c r="M49" s="14">
        <v>290.157894736842</v>
      </c>
    </row>
    <row r="52" spans="4:12">
      <c r="D52" s="16">
        <f t="shared" ref="D52:J52" si="0">AVERAGE(D2:D51)</f>
        <v>15.5994913043478</v>
      </c>
      <c r="E52" s="6">
        <f t="shared" si="0"/>
        <v>28.6874217391304</v>
      </c>
      <c r="F52" s="6">
        <f t="shared" si="0"/>
        <v>4.39491956521739</v>
      </c>
      <c r="G52" s="6">
        <f t="shared" si="0"/>
        <v>8.01226666666667</v>
      </c>
      <c r="H52" s="6">
        <f t="shared" si="0"/>
        <v>0.516891111111111</v>
      </c>
      <c r="I52" s="6">
        <f t="shared" si="0"/>
        <v>0.00903333333333334</v>
      </c>
      <c r="J52" s="17">
        <f t="shared" si="0"/>
        <v>0.100027083333333</v>
      </c>
      <c r="K52" s="6">
        <f>AVERAGE(K8:K51)</f>
        <v>0.83232</v>
      </c>
      <c r="L52" s="6">
        <f>AVERAGE(L8:L51)</f>
        <v>1.68776666666667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0"/>
  <sheetViews>
    <sheetView zoomScale="160" zoomScaleNormal="160" workbookViewId="0">
      <selection activeCell="G26" sqref="G26"/>
    </sheetView>
  </sheetViews>
  <sheetFormatPr defaultColWidth="9" defaultRowHeight="13.85"/>
  <cols>
    <col min="1" max="3" width="9" style="11"/>
    <col min="4" max="7" width="12.6637168141593" style="14" customWidth="1"/>
    <col min="8" max="9" width="12.7964601769912" style="14"/>
    <col min="10" max="10" width="14.353982300885" style="14" customWidth="1"/>
    <col min="11" max="11" width="15.353982300885" style="14" customWidth="1"/>
    <col min="12" max="12" width="9" style="14"/>
    <col min="13" max="13" width="12.7964601769912" style="14"/>
    <col min="15" max="15" width="9" style="14"/>
    <col min="16" max="16384" width="9" style="11"/>
  </cols>
  <sheetData>
    <row r="1" s="10" customFormat="1" spans="1:15">
      <c r="A1" s="1" t="s">
        <v>24</v>
      </c>
      <c r="B1" s="7" t="s">
        <v>2</v>
      </c>
      <c r="C1" s="7" t="s">
        <v>26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O1" s="6"/>
    </row>
    <row r="2" s="11" customFormat="1" spans="1:15">
      <c r="A2" s="1"/>
      <c r="B2" s="7"/>
      <c r="C2" s="7"/>
      <c r="D2" s="14">
        <v>17.7409</v>
      </c>
      <c r="E2" s="14">
        <v>30.2672</v>
      </c>
      <c r="F2" s="14">
        <v>5.0204</v>
      </c>
      <c r="G2" s="14">
        <v>9.346</v>
      </c>
      <c r="H2" s="14">
        <v>0.367645</v>
      </c>
      <c r="I2" s="14">
        <v>0.01</v>
      </c>
      <c r="J2" s="14">
        <v>0.2575432</v>
      </c>
      <c r="K2" s="14">
        <v>0.166719999999999</v>
      </c>
      <c r="L2" s="15"/>
      <c r="M2" s="14">
        <v>36.7645</v>
      </c>
      <c r="O2" s="14"/>
    </row>
    <row r="3" s="11" customFormat="1" spans="1:15">
      <c r="A3" s="1">
        <v>4962</v>
      </c>
      <c r="B3" s="7">
        <v>119</v>
      </c>
      <c r="C3" s="7">
        <v>38.25</v>
      </c>
      <c r="D3" s="14">
        <v>17.0235</v>
      </c>
      <c r="E3" s="14">
        <v>23.8631</v>
      </c>
      <c r="F3" s="14">
        <v>5.5289</v>
      </c>
      <c r="G3" s="14">
        <v>9.347</v>
      </c>
      <c r="H3" s="14">
        <v>0.548516</v>
      </c>
      <c r="I3" s="14">
        <v>0.01</v>
      </c>
      <c r="J3" s="14">
        <v>1.5203348</v>
      </c>
      <c r="K3" s="14">
        <v>0.75024</v>
      </c>
      <c r="L3" s="15"/>
      <c r="M3" s="14">
        <v>54.8516</v>
      </c>
      <c r="O3" s="14"/>
    </row>
    <row r="4" s="11" customFormat="1" spans="1:15">
      <c r="A4" s="1">
        <v>5051</v>
      </c>
      <c r="B4" s="7">
        <v>119.25</v>
      </c>
      <c r="C4" s="7">
        <v>38.25</v>
      </c>
      <c r="D4" s="14">
        <v>16.1</v>
      </c>
      <c r="E4" s="14">
        <v>21.37</v>
      </c>
      <c r="F4" s="14">
        <v>11.49</v>
      </c>
      <c r="G4" s="14">
        <v>8.51</v>
      </c>
      <c r="H4" s="14">
        <v>0.9717013</v>
      </c>
      <c r="I4" s="14">
        <v>0.01</v>
      </c>
      <c r="J4" s="14">
        <v>1.5439131</v>
      </c>
      <c r="K4" s="14">
        <v>1.33376</v>
      </c>
      <c r="L4" s="15">
        <v>1.4</v>
      </c>
      <c r="M4" s="14">
        <v>97.17013</v>
      </c>
      <c r="O4" s="14"/>
    </row>
    <row r="5" s="11" customFormat="1" spans="1:15">
      <c r="A5" s="1">
        <v>5083</v>
      </c>
      <c r="B5" s="7">
        <v>119.25</v>
      </c>
      <c r="C5" s="7">
        <v>38</v>
      </c>
      <c r="D5" s="14">
        <v>17.99</v>
      </c>
      <c r="E5" s="14">
        <v>30.7582</v>
      </c>
      <c r="F5" s="14">
        <v>4.9902</v>
      </c>
      <c r="G5" s="14">
        <v>9.427</v>
      </c>
      <c r="H5" s="14">
        <v>0.2364057</v>
      </c>
      <c r="I5" s="14">
        <v>0.01</v>
      </c>
      <c r="J5" s="14">
        <v>0.2290741</v>
      </c>
      <c r="K5" s="14">
        <v>0.250080000000001</v>
      </c>
      <c r="L5" s="15"/>
      <c r="M5" s="14">
        <v>23.64057</v>
      </c>
      <c r="O5" s="14"/>
    </row>
    <row r="6" s="11" customFormat="1" spans="1:15">
      <c r="A6" s="1">
        <v>5094</v>
      </c>
      <c r="B6" s="7">
        <v>119.5</v>
      </c>
      <c r="C6" s="7">
        <v>38</v>
      </c>
      <c r="D6" s="14">
        <v>17.7216</v>
      </c>
      <c r="E6" s="14">
        <v>29.8335</v>
      </c>
      <c r="F6" s="14">
        <v>5.305</v>
      </c>
      <c r="G6" s="14">
        <v>9.055</v>
      </c>
      <c r="H6" s="14">
        <v>0.3330487</v>
      </c>
      <c r="I6" s="14">
        <v>0.01</v>
      </c>
      <c r="J6" s="14">
        <v>0.2135985</v>
      </c>
      <c r="K6" s="14">
        <v>0.50016</v>
      </c>
      <c r="L6" s="15"/>
      <c r="M6" s="14">
        <v>33.30487</v>
      </c>
      <c r="O6" s="14"/>
    </row>
    <row r="7" s="11" customFormat="1" spans="1:15">
      <c r="A7" s="1">
        <v>5151</v>
      </c>
      <c r="B7" s="7">
        <v>119.75</v>
      </c>
      <c r="C7" s="7">
        <v>38.25</v>
      </c>
      <c r="D7" s="14">
        <v>17.8796</v>
      </c>
      <c r="E7" s="14">
        <v>30.8674</v>
      </c>
      <c r="F7" s="14">
        <v>5.0441</v>
      </c>
      <c r="G7" s="14">
        <v>9.107</v>
      </c>
      <c r="H7" s="14">
        <v>0.1607996</v>
      </c>
      <c r="I7" s="14">
        <v>0.0065632</v>
      </c>
      <c r="J7" s="14">
        <v>0.1428635</v>
      </c>
      <c r="K7" s="14">
        <v>0.250080000000001</v>
      </c>
      <c r="L7" s="15"/>
      <c r="M7" s="14">
        <v>24.5001828376402</v>
      </c>
      <c r="O7" s="14"/>
    </row>
    <row r="8" s="11" customFormat="1" spans="1:15">
      <c r="A8" s="1">
        <v>5183</v>
      </c>
      <c r="B8" s="7">
        <v>119.75</v>
      </c>
      <c r="C8" s="7">
        <v>38</v>
      </c>
      <c r="D8" s="14">
        <v>17.5623</v>
      </c>
      <c r="E8" s="14">
        <v>1.684</v>
      </c>
      <c r="F8" s="14">
        <v>3.9655</v>
      </c>
      <c r="G8" s="14">
        <v>8.647</v>
      </c>
      <c r="H8" s="14">
        <v>0.1978361</v>
      </c>
      <c r="I8" s="14">
        <v>0.01</v>
      </c>
      <c r="J8" s="14">
        <v>0.1749096</v>
      </c>
      <c r="K8" s="14">
        <v>0.166719999999999</v>
      </c>
      <c r="L8" s="15"/>
      <c r="M8" s="14">
        <v>19.78361</v>
      </c>
      <c r="O8" s="14"/>
    </row>
    <row r="9" s="11" customFormat="1" spans="1:15">
      <c r="A9" s="1">
        <v>5194</v>
      </c>
      <c r="B9" s="7">
        <v>120</v>
      </c>
      <c r="C9" s="7">
        <v>38</v>
      </c>
      <c r="D9" s="14">
        <v>16.4</v>
      </c>
      <c r="E9" s="14">
        <v>31.71</v>
      </c>
      <c r="F9" s="14">
        <v>8.2</v>
      </c>
      <c r="G9" s="14">
        <v>8.41</v>
      </c>
      <c r="H9" s="14">
        <v>0.1069782</v>
      </c>
      <c r="I9" s="14">
        <v>0.0136193</v>
      </c>
      <c r="J9" s="14">
        <v>0.4070431</v>
      </c>
      <c r="K9" s="14">
        <v>0.33344</v>
      </c>
      <c r="L9" s="15">
        <v>0.4</v>
      </c>
      <c r="M9" s="14">
        <v>7.85489709456433</v>
      </c>
      <c r="O9" s="14"/>
    </row>
    <row r="10" s="11" customFormat="1" spans="1:15">
      <c r="A10" s="1">
        <v>5251</v>
      </c>
      <c r="B10" s="7">
        <v>120.25</v>
      </c>
      <c r="C10" s="7">
        <v>38.25</v>
      </c>
      <c r="D10" s="14">
        <v>16.9</v>
      </c>
      <c r="E10" s="14">
        <v>23.07</v>
      </c>
      <c r="F10" s="14">
        <v>9.02</v>
      </c>
      <c r="G10" s="14">
        <v>8.44</v>
      </c>
      <c r="H10" s="14">
        <v>0.9599891</v>
      </c>
      <c r="I10" s="14">
        <v>0.0063753</v>
      </c>
      <c r="J10" s="14">
        <v>1.370616</v>
      </c>
      <c r="K10" s="14">
        <v>0.00833599999999982</v>
      </c>
      <c r="L10" s="15">
        <v>0.6</v>
      </c>
      <c r="M10" s="14">
        <v>150.57943939893</v>
      </c>
      <c r="O10" s="14"/>
    </row>
    <row r="11" s="11" customFormat="1" spans="1:15">
      <c r="A11" s="1">
        <v>5262</v>
      </c>
      <c r="B11" s="7">
        <v>120.5</v>
      </c>
      <c r="C11" s="7">
        <v>38.25</v>
      </c>
      <c r="D11" s="14">
        <v>17.4839</v>
      </c>
      <c r="E11" s="14">
        <v>20.8256</v>
      </c>
      <c r="F11" s="14">
        <v>4.5995</v>
      </c>
      <c r="G11" s="14">
        <v>9.611</v>
      </c>
      <c r="H11" s="14">
        <v>0.5660929</v>
      </c>
      <c r="I11" s="14">
        <v>0.01</v>
      </c>
      <c r="J11" s="14">
        <v>1.9840178</v>
      </c>
      <c r="K11" s="14">
        <v>1.2504</v>
      </c>
      <c r="L11" s="15"/>
      <c r="M11" s="14">
        <v>56.60929</v>
      </c>
      <c r="O11" s="14"/>
    </row>
    <row r="12" s="11" customFormat="1" spans="1:15">
      <c r="A12" s="1">
        <v>5283</v>
      </c>
      <c r="B12" s="7">
        <v>120.25</v>
      </c>
      <c r="C12" s="7">
        <v>38</v>
      </c>
      <c r="D12" s="14">
        <v>15.2</v>
      </c>
      <c r="E12" s="14">
        <v>19.75</v>
      </c>
      <c r="F12" s="14">
        <v>9.2</v>
      </c>
      <c r="G12" s="14">
        <v>8.7</v>
      </c>
      <c r="H12" s="14">
        <v>1.1602929</v>
      </c>
      <c r="I12" s="14">
        <v>0.0063753</v>
      </c>
      <c r="J12" s="14">
        <v>2.0985515</v>
      </c>
      <c r="K12" s="14">
        <v>0.666880000000001</v>
      </c>
      <c r="L12" s="15">
        <v>0.2</v>
      </c>
      <c r="M12" s="14">
        <v>181.998164792245</v>
      </c>
      <c r="O12" s="14"/>
    </row>
    <row r="13" s="11" customFormat="1" spans="1:15">
      <c r="A13" s="1">
        <v>5294</v>
      </c>
      <c r="B13" s="7">
        <v>120.5</v>
      </c>
      <c r="C13" s="7">
        <v>38</v>
      </c>
      <c r="D13" s="14">
        <v>15.7448</v>
      </c>
      <c r="E13" s="14">
        <v>21.956</v>
      </c>
      <c r="F13" s="14">
        <v>4.0445</v>
      </c>
      <c r="G13" s="14">
        <v>9.147</v>
      </c>
      <c r="H13" s="14">
        <v>0.5605257</v>
      </c>
      <c r="I13" s="14">
        <v>0.01</v>
      </c>
      <c r="J13" s="14">
        <v>1.7272839</v>
      </c>
      <c r="K13" s="14">
        <v>0.50016</v>
      </c>
      <c r="L13" s="15"/>
      <c r="M13" s="14">
        <v>56.05257</v>
      </c>
      <c r="O13" s="14"/>
    </row>
    <row r="14" s="11" customFormat="1" spans="1:15">
      <c r="A14" s="1">
        <v>6094</v>
      </c>
      <c r="B14" s="7">
        <v>119</v>
      </c>
      <c r="C14" s="7">
        <v>37.5</v>
      </c>
      <c r="D14" s="14">
        <v>17.5187</v>
      </c>
      <c r="E14" s="14">
        <v>28.3296</v>
      </c>
      <c r="F14" s="14">
        <v>5.2431</v>
      </c>
      <c r="G14" s="14">
        <v>9.154</v>
      </c>
      <c r="H14" s="14">
        <v>0.4890782</v>
      </c>
      <c r="I14" s="14">
        <v>0.01</v>
      </c>
      <c r="J14" s="14">
        <v>0.4350013</v>
      </c>
      <c r="K14" s="14">
        <v>0.50016</v>
      </c>
      <c r="L14" s="15"/>
      <c r="M14" s="14">
        <v>48.90782</v>
      </c>
      <c r="O14" s="14"/>
    </row>
    <row r="15" s="11" customFormat="1" spans="1:15">
      <c r="A15" s="1">
        <v>6151</v>
      </c>
      <c r="B15" s="7">
        <v>119.25</v>
      </c>
      <c r="C15" s="7">
        <v>37.75</v>
      </c>
      <c r="D15" s="14">
        <v>16.1</v>
      </c>
      <c r="E15" s="14">
        <v>23.07</v>
      </c>
      <c r="F15" s="14">
        <v>9.55</v>
      </c>
      <c r="G15" s="14">
        <v>8.25</v>
      </c>
      <c r="H15" s="14">
        <v>0.7712145</v>
      </c>
      <c r="I15" s="14">
        <v>0.01</v>
      </c>
      <c r="J15" s="14">
        <v>1.3598123</v>
      </c>
      <c r="K15" s="14">
        <v>1.41712</v>
      </c>
      <c r="L15" s="15">
        <v>2.1</v>
      </c>
      <c r="M15" s="14">
        <v>77.12145</v>
      </c>
      <c r="O15" s="14"/>
    </row>
    <row r="16" s="11" customFormat="1" spans="1:15">
      <c r="A16" s="1">
        <v>6162</v>
      </c>
      <c r="B16" s="7">
        <v>119.5</v>
      </c>
      <c r="C16" s="7">
        <v>37.75</v>
      </c>
      <c r="D16" s="14">
        <v>15.7</v>
      </c>
      <c r="E16" s="14">
        <v>24.69</v>
      </c>
      <c r="F16" s="14">
        <v>10.02</v>
      </c>
      <c r="G16" s="14">
        <v>8.53</v>
      </c>
      <c r="H16" s="14">
        <v>0.5285267</v>
      </c>
      <c r="I16" s="14">
        <v>0.01</v>
      </c>
      <c r="J16" s="14">
        <v>0.8770038</v>
      </c>
      <c r="K16" s="14">
        <v>0.75024</v>
      </c>
      <c r="L16" s="15">
        <v>2.5</v>
      </c>
      <c r="M16" s="14">
        <v>52.85267</v>
      </c>
      <c r="O16" s="14"/>
    </row>
    <row r="17" s="11" customFormat="1" spans="1:15">
      <c r="A17" s="1">
        <v>6183</v>
      </c>
      <c r="B17" s="7">
        <v>119.25</v>
      </c>
      <c r="C17" s="7">
        <v>37.5</v>
      </c>
      <c r="D17" s="14">
        <v>16.6</v>
      </c>
      <c r="E17" s="14">
        <v>31.27</v>
      </c>
      <c r="F17" s="14">
        <v>8.62</v>
      </c>
      <c r="G17" s="14">
        <v>8.56</v>
      </c>
      <c r="H17" s="14">
        <v>0.116252</v>
      </c>
      <c r="I17" s="14">
        <v>0.0111493</v>
      </c>
      <c r="J17" s="14">
        <v>0.2984221</v>
      </c>
      <c r="K17" s="14">
        <v>0.0833599999999997</v>
      </c>
      <c r="L17" s="15">
        <v>1.8</v>
      </c>
      <c r="M17" s="14">
        <v>10.4268429408124</v>
      </c>
      <c r="O17" s="14"/>
    </row>
    <row r="18" s="11" customFormat="1" spans="1:15">
      <c r="A18" s="1">
        <v>6194</v>
      </c>
      <c r="B18" s="7">
        <v>119.5</v>
      </c>
      <c r="C18" s="7">
        <v>37.5</v>
      </c>
      <c r="D18" s="14">
        <v>15.7</v>
      </c>
      <c r="E18" s="14">
        <v>28.83</v>
      </c>
      <c r="F18" s="14">
        <v>9.43</v>
      </c>
      <c r="G18" s="14">
        <v>8.58</v>
      </c>
      <c r="H18" s="14">
        <v>0.206292</v>
      </c>
      <c r="I18" s="14">
        <v>0.01</v>
      </c>
      <c r="J18" s="14">
        <v>0.5193869</v>
      </c>
      <c r="K18" s="14">
        <v>1.2504</v>
      </c>
      <c r="L18" s="15">
        <v>2.4</v>
      </c>
      <c r="M18" s="14">
        <v>20.6292</v>
      </c>
      <c r="O18" s="14"/>
    </row>
    <row r="19" s="11" customFormat="1" spans="1:15">
      <c r="A19" s="1">
        <v>6251</v>
      </c>
      <c r="B19" s="7">
        <v>119.75</v>
      </c>
      <c r="C19" s="7">
        <v>37.75</v>
      </c>
      <c r="D19" s="14">
        <v>14.7</v>
      </c>
      <c r="E19" s="14">
        <v>27.51</v>
      </c>
      <c r="F19" s="14">
        <v>10.03</v>
      </c>
      <c r="G19" s="14">
        <v>8.71</v>
      </c>
      <c r="H19" s="14">
        <v>0.3184313</v>
      </c>
      <c r="I19" s="14">
        <v>0.01</v>
      </c>
      <c r="J19" s="14">
        <v>0.4620835</v>
      </c>
      <c r="K19" s="14">
        <v>0.91696</v>
      </c>
      <c r="L19" s="15">
        <v>4.2</v>
      </c>
      <c r="M19" s="14">
        <v>31.84313</v>
      </c>
      <c r="O19" s="14"/>
    </row>
    <row r="20" s="11" customFormat="1" spans="1:15">
      <c r="A20" s="1">
        <v>6262</v>
      </c>
      <c r="B20" s="7">
        <v>120</v>
      </c>
      <c r="C20" s="7">
        <v>37.75</v>
      </c>
      <c r="D20" s="14">
        <v>13.3</v>
      </c>
      <c r="E20" s="14">
        <v>16.65</v>
      </c>
      <c r="F20" s="14">
        <v>10.87</v>
      </c>
      <c r="G20" s="14">
        <v>8.73</v>
      </c>
      <c r="H20" s="14">
        <v>2.0514613</v>
      </c>
      <c r="I20" s="14">
        <v>0.01</v>
      </c>
      <c r="J20" s="14">
        <v>2.0987705</v>
      </c>
      <c r="K20" s="14">
        <v>2.9176</v>
      </c>
      <c r="L20" s="15">
        <v>0.2</v>
      </c>
      <c r="M20" s="14">
        <v>205.14613</v>
      </c>
      <c r="O20" s="14"/>
    </row>
    <row r="21" s="11" customFormat="1" spans="1:15">
      <c r="A21" s="1">
        <v>6283</v>
      </c>
      <c r="B21" s="7">
        <v>119.75</v>
      </c>
      <c r="C21" s="7">
        <v>37.5</v>
      </c>
      <c r="D21" s="14">
        <v>13.8</v>
      </c>
      <c r="E21" s="14">
        <v>19.65</v>
      </c>
      <c r="F21" s="14">
        <v>10.99</v>
      </c>
      <c r="G21" s="14">
        <v>8.74</v>
      </c>
      <c r="H21" s="14">
        <v>1.4280204</v>
      </c>
      <c r="I21" s="14">
        <v>0.01</v>
      </c>
      <c r="J21" s="14">
        <v>1.2361538</v>
      </c>
      <c r="K21" s="14">
        <v>0.75024</v>
      </c>
      <c r="L21" s="15">
        <v>1</v>
      </c>
      <c r="M21" s="14">
        <v>142.80204</v>
      </c>
      <c r="O21" s="14"/>
    </row>
    <row r="22" s="11" customFormat="1" spans="1:15">
      <c r="A22" s="1">
        <v>6294</v>
      </c>
      <c r="B22" s="7">
        <v>120</v>
      </c>
      <c r="C22" s="7">
        <v>37.5</v>
      </c>
      <c r="D22" s="14">
        <v>14.2</v>
      </c>
      <c r="E22" s="14">
        <v>20.79</v>
      </c>
      <c r="F22" s="14">
        <v>10.32</v>
      </c>
      <c r="G22" s="14">
        <v>8.5</v>
      </c>
      <c r="H22" s="14">
        <v>1.156507</v>
      </c>
      <c r="I22" s="14">
        <v>0.01</v>
      </c>
      <c r="J22" s="14">
        <v>0.6777924</v>
      </c>
      <c r="K22" s="14">
        <v>2.5008</v>
      </c>
      <c r="L22" s="15">
        <v>1.5</v>
      </c>
      <c r="M22" s="14">
        <v>115.6507</v>
      </c>
      <c r="O22" s="14"/>
    </row>
    <row r="23" s="11" customFormat="1" spans="1:15">
      <c r="A23" s="1">
        <v>6334</v>
      </c>
      <c r="B23" s="7">
        <v>120.5</v>
      </c>
      <c r="C23" s="7">
        <v>37.8333</v>
      </c>
      <c r="D23" s="14">
        <v>15</v>
      </c>
      <c r="E23" s="14">
        <v>21.73</v>
      </c>
      <c r="F23" s="14">
        <v>10.7</v>
      </c>
      <c r="G23" s="14">
        <v>8.52</v>
      </c>
      <c r="H23" s="14">
        <v>0.7075719</v>
      </c>
      <c r="I23" s="14">
        <v>0.01</v>
      </c>
      <c r="J23" s="14">
        <v>0.5117951</v>
      </c>
      <c r="K23" s="14">
        <v>1.75056</v>
      </c>
      <c r="L23" s="15">
        <v>1.7</v>
      </c>
      <c r="M23" s="14">
        <v>70.75719</v>
      </c>
      <c r="O23" s="14"/>
    </row>
    <row r="24" s="11" customFormat="1" ht="13.5" customHeight="1" spans="1:15">
      <c r="A24" s="1">
        <v>6351</v>
      </c>
      <c r="B24" s="7">
        <v>120.25</v>
      </c>
      <c r="C24" s="7">
        <v>37.75</v>
      </c>
      <c r="D24" s="14">
        <v>15.6</v>
      </c>
      <c r="E24" s="14">
        <v>26.69</v>
      </c>
      <c r="F24" s="14">
        <v>9.3</v>
      </c>
      <c r="G24" s="14">
        <v>8.38</v>
      </c>
      <c r="H24" s="14">
        <v>0.3096959</v>
      </c>
      <c r="I24" s="14">
        <v>0.01</v>
      </c>
      <c r="J24" s="14">
        <v>0.6811503</v>
      </c>
      <c r="K24" s="14">
        <v>0.75024</v>
      </c>
      <c r="L24" s="15">
        <v>1</v>
      </c>
      <c r="M24" s="14">
        <v>30.96959</v>
      </c>
      <c r="O24" s="14"/>
    </row>
    <row r="25" s="11" customFormat="1" spans="1:15">
      <c r="A25" s="1">
        <v>6372</v>
      </c>
      <c r="B25" s="7">
        <v>120.1667</v>
      </c>
      <c r="C25" s="7">
        <v>37.5833</v>
      </c>
      <c r="D25" s="14">
        <v>16.8</v>
      </c>
      <c r="E25" s="14">
        <v>8.97</v>
      </c>
      <c r="F25" s="14">
        <v>10.14</v>
      </c>
      <c r="G25" s="14">
        <v>8.47</v>
      </c>
      <c r="H25" s="14">
        <v>2.4757043</v>
      </c>
      <c r="I25" s="14">
        <v>0.0072017</v>
      </c>
      <c r="J25" s="14">
        <v>3.3741907</v>
      </c>
      <c r="K25" s="14">
        <v>1.2504</v>
      </c>
      <c r="L25" s="15">
        <v>0.3</v>
      </c>
      <c r="M25" s="14">
        <v>343.766652318203</v>
      </c>
      <c r="O25" s="14"/>
    </row>
    <row r="26" s="11" customFormat="1" spans="1:15">
      <c r="A26" s="1">
        <v>7213</v>
      </c>
      <c r="B26" s="7">
        <v>119.083</v>
      </c>
      <c r="C26" s="7">
        <v>37.3333</v>
      </c>
      <c r="D26" s="14"/>
      <c r="E26" s="14"/>
      <c r="F26" s="14"/>
      <c r="G26" s="14"/>
      <c r="H26" s="14">
        <v>0.8736471</v>
      </c>
      <c r="I26" s="14">
        <v>0.01</v>
      </c>
      <c r="J26" s="14">
        <v>0.8151746</v>
      </c>
      <c r="K26" s="14">
        <v>1.08368</v>
      </c>
      <c r="L26" s="15"/>
      <c r="M26" s="14">
        <v>87.36471</v>
      </c>
      <c r="O26" s="14"/>
    </row>
    <row r="27" spans="1:13">
      <c r="A27" s="1">
        <v>7251</v>
      </c>
      <c r="B27" s="7">
        <v>119.25</v>
      </c>
      <c r="C27" s="7">
        <v>37.25</v>
      </c>
      <c r="D27" s="14">
        <v>13.5</v>
      </c>
      <c r="E27" s="14">
        <v>20.73</v>
      </c>
      <c r="F27" s="14">
        <v>9.6</v>
      </c>
      <c r="G27" s="14">
        <v>8.88</v>
      </c>
      <c r="H27" s="14">
        <v>1.1278202</v>
      </c>
      <c r="I27" s="14">
        <v>0.01</v>
      </c>
      <c r="J27" s="14">
        <v>0.0464332</v>
      </c>
      <c r="K27" s="14">
        <v>1.75056</v>
      </c>
      <c r="L27" s="15">
        <v>0.5</v>
      </c>
      <c r="M27" s="14">
        <v>112.78202</v>
      </c>
    </row>
    <row r="28" spans="1:13">
      <c r="A28" s="1">
        <v>7262</v>
      </c>
      <c r="B28" s="7">
        <v>119.5</v>
      </c>
      <c r="C28" s="7">
        <v>37.25</v>
      </c>
      <c r="D28" s="14">
        <v>13.9</v>
      </c>
      <c r="E28" s="14">
        <v>21.28</v>
      </c>
      <c r="F28" s="14">
        <v>9.2</v>
      </c>
      <c r="G28" s="14">
        <v>8.33</v>
      </c>
      <c r="H28" s="14">
        <v>1.0072204</v>
      </c>
      <c r="I28" s="14">
        <v>0.01</v>
      </c>
      <c r="J28" s="14">
        <v>0.6258909</v>
      </c>
      <c r="K28" s="14">
        <v>1.2504</v>
      </c>
      <c r="L28" s="15">
        <v>1.3</v>
      </c>
      <c r="M28" s="14">
        <v>100.72204</v>
      </c>
    </row>
    <row r="29" s="11" customFormat="1" spans="1:15">
      <c r="A29" s="1">
        <v>7351</v>
      </c>
      <c r="B29" s="7">
        <v>119.75</v>
      </c>
      <c r="C29" s="7">
        <v>37.25</v>
      </c>
      <c r="D29" s="14">
        <v>16.8</v>
      </c>
      <c r="E29" s="14">
        <v>31.68</v>
      </c>
      <c r="F29" s="14">
        <v>8.72</v>
      </c>
      <c r="G29" s="14">
        <v>8.52</v>
      </c>
      <c r="H29" s="14">
        <v>0.0667582</v>
      </c>
      <c r="I29" s="14">
        <v>0.0100587</v>
      </c>
      <c r="J29" s="14">
        <v>0.338571</v>
      </c>
      <c r="K29" s="14">
        <v>0.0833599999999997</v>
      </c>
      <c r="L29" s="15">
        <v>1</v>
      </c>
      <c r="M29" s="14">
        <v>6.63686162227723</v>
      </c>
      <c r="O29" s="14"/>
    </row>
    <row r="30" spans="1:13">
      <c r="A30" s="1" t="s">
        <v>13</v>
      </c>
      <c r="B30" s="7">
        <v>119.08</v>
      </c>
      <c r="C30" s="7">
        <v>38.1</v>
      </c>
      <c r="D30" s="14">
        <v>17.9165</v>
      </c>
      <c r="E30" s="14">
        <v>29.8677</v>
      </c>
      <c r="F30" s="14">
        <v>3.8798</v>
      </c>
      <c r="G30" s="14">
        <v>9.497</v>
      </c>
      <c r="H30" s="14">
        <v>0.3513484</v>
      </c>
      <c r="I30" s="14">
        <v>0.01</v>
      </c>
      <c r="J30" s="14">
        <v>0.229585</v>
      </c>
      <c r="M30" s="14">
        <v>35.13484</v>
      </c>
    </row>
    <row r="31" spans="1:13">
      <c r="A31" s="1" t="s">
        <v>27</v>
      </c>
      <c r="B31" s="7">
        <v>119.3567</v>
      </c>
      <c r="C31" s="7">
        <v>37.7971</v>
      </c>
      <c r="D31" s="14">
        <v>16.5</v>
      </c>
      <c r="E31" s="14">
        <v>28.8</v>
      </c>
      <c r="F31" s="14">
        <v>9.08</v>
      </c>
      <c r="G31" s="14">
        <v>8.56</v>
      </c>
      <c r="H31" s="14">
        <v>0.2664212</v>
      </c>
      <c r="I31" s="14">
        <v>0.01</v>
      </c>
      <c r="J31" s="14">
        <v>0.3125107</v>
      </c>
      <c r="M31" s="14">
        <v>26.64212</v>
      </c>
    </row>
    <row r="32" spans="1:13">
      <c r="A32" s="1" t="s">
        <v>28</v>
      </c>
      <c r="B32" s="7">
        <v>119.8696</v>
      </c>
      <c r="C32" s="7">
        <v>37.27693</v>
      </c>
      <c r="D32" s="14">
        <v>17.9975</v>
      </c>
      <c r="E32" s="14">
        <v>29.4465</v>
      </c>
      <c r="F32" s="14">
        <v>3.3065</v>
      </c>
      <c r="G32" s="14">
        <v>9.039</v>
      </c>
      <c r="H32" s="14">
        <v>0.2483055</v>
      </c>
      <c r="I32" s="14">
        <v>0.0062792</v>
      </c>
      <c r="J32" s="14">
        <v>0.2287091</v>
      </c>
      <c r="K32" s="14">
        <v>0.50016</v>
      </c>
      <c r="M32" s="14">
        <v>39.5441298254555</v>
      </c>
    </row>
    <row r="33" spans="1:13">
      <c r="A33" s="1" t="s">
        <v>30</v>
      </c>
      <c r="B33" s="7">
        <v>119.3421</v>
      </c>
      <c r="C33" s="7">
        <v>37.66183</v>
      </c>
      <c r="D33" s="14">
        <v>17.1141</v>
      </c>
      <c r="E33" s="14">
        <v>24.9231</v>
      </c>
      <c r="F33" s="14">
        <v>4.0574</v>
      </c>
      <c r="G33" s="14">
        <v>9.146</v>
      </c>
      <c r="H33" s="14">
        <v>0.3928939</v>
      </c>
      <c r="I33" s="14">
        <v>0.01</v>
      </c>
      <c r="J33" s="14">
        <v>0.2884944</v>
      </c>
      <c r="K33" s="14">
        <v>0.00833599999999982</v>
      </c>
      <c r="M33" s="14">
        <v>39.28939</v>
      </c>
    </row>
    <row r="34" spans="1:13">
      <c r="A34" s="1" t="s">
        <v>31</v>
      </c>
      <c r="B34" s="7">
        <v>119.1581</v>
      </c>
      <c r="C34" s="7">
        <v>37.60694</v>
      </c>
      <c r="D34" s="14">
        <v>17.6744</v>
      </c>
      <c r="E34" s="14">
        <v>29.5296</v>
      </c>
      <c r="F34" s="14">
        <v>3.6074</v>
      </c>
      <c r="G34" s="14">
        <v>9.24</v>
      </c>
      <c r="H34" s="14">
        <v>0.1631718</v>
      </c>
      <c r="I34" s="14">
        <v>0.01</v>
      </c>
      <c r="J34" s="14">
        <v>0.1458564</v>
      </c>
      <c r="M34" s="14">
        <v>16.31718</v>
      </c>
    </row>
    <row r="35" spans="1:13">
      <c r="A35" s="1" t="s">
        <v>33</v>
      </c>
      <c r="B35" s="7">
        <v>119.4436</v>
      </c>
      <c r="C35" s="7">
        <v>37.18597</v>
      </c>
      <c r="D35" s="14">
        <v>17.4381</v>
      </c>
      <c r="E35" s="14">
        <v>22.9588</v>
      </c>
      <c r="F35" s="14">
        <v>3.6954</v>
      </c>
      <c r="G35" s="14">
        <v>8.682</v>
      </c>
      <c r="H35" s="14">
        <v>0.2062432</v>
      </c>
      <c r="I35" s="14">
        <v>0.0124547</v>
      </c>
      <c r="J35" s="14">
        <v>0.1707487</v>
      </c>
      <c r="K35" s="14">
        <v>0.33344</v>
      </c>
      <c r="M35" s="14">
        <v>16.5594675102572</v>
      </c>
    </row>
    <row r="36" spans="1:13">
      <c r="A36" s="1" t="s">
        <v>34</v>
      </c>
      <c r="B36" s="7">
        <v>119.3486</v>
      </c>
      <c r="C36" s="7">
        <v>37.18524</v>
      </c>
      <c r="D36" s="14">
        <v>16.6</v>
      </c>
      <c r="E36" s="14">
        <v>31.71</v>
      </c>
      <c r="F36" s="14">
        <v>7.8</v>
      </c>
      <c r="G36" s="14">
        <v>8.5</v>
      </c>
      <c r="H36" s="14">
        <v>0.092731</v>
      </c>
      <c r="I36" s="14">
        <v>0.0156192</v>
      </c>
      <c r="J36" s="14">
        <v>0.3533166</v>
      </c>
      <c r="K36" s="14">
        <v>1.00032</v>
      </c>
      <c r="M36" s="14">
        <v>5.93698780987503</v>
      </c>
    </row>
    <row r="37" spans="1:13">
      <c r="A37" s="1" t="s">
        <v>35</v>
      </c>
      <c r="B37" s="7">
        <v>119.5872</v>
      </c>
      <c r="C37" s="7">
        <v>37.18057</v>
      </c>
      <c r="D37" s="14">
        <v>15.9</v>
      </c>
      <c r="E37" s="14">
        <v>23.65</v>
      </c>
      <c r="F37" s="14">
        <v>10.21</v>
      </c>
      <c r="G37" s="14">
        <v>8.45</v>
      </c>
      <c r="H37" s="14">
        <v>0.6831263</v>
      </c>
      <c r="I37" s="14">
        <v>0.01</v>
      </c>
      <c r="J37" s="14">
        <v>0.7372128</v>
      </c>
      <c r="K37" s="14">
        <v>1.08368</v>
      </c>
      <c r="M37" s="14">
        <v>68.31263</v>
      </c>
    </row>
    <row r="38" spans="1:13">
      <c r="A38" s="1" t="s">
        <v>36</v>
      </c>
      <c r="B38" s="7">
        <v>119.7368</v>
      </c>
      <c r="C38" s="7">
        <v>37.17816</v>
      </c>
      <c r="D38" s="14">
        <v>15.6</v>
      </c>
      <c r="E38" s="14">
        <v>26.26</v>
      </c>
      <c r="F38" s="14">
        <v>9.87</v>
      </c>
      <c r="G38" s="14">
        <v>8.68</v>
      </c>
      <c r="H38" s="14">
        <v>0.4198118</v>
      </c>
      <c r="I38" s="14">
        <v>0.01</v>
      </c>
      <c r="J38" s="14">
        <v>0.7769966</v>
      </c>
      <c r="K38" s="14">
        <v>1.08368</v>
      </c>
      <c r="M38" s="14">
        <v>41.98118</v>
      </c>
    </row>
    <row r="39" spans="1:13">
      <c r="A39" s="1">
        <v>11</v>
      </c>
      <c r="B39" s="7">
        <v>119.1</v>
      </c>
      <c r="C39" s="7">
        <v>38</v>
      </c>
      <c r="D39" s="14">
        <v>16.5</v>
      </c>
      <c r="E39" s="14">
        <v>31.14</v>
      </c>
      <c r="F39" s="14">
        <v>8.31</v>
      </c>
      <c r="G39" s="14">
        <v>8.59</v>
      </c>
      <c r="H39" s="14">
        <v>0.1186809</v>
      </c>
      <c r="I39" s="14">
        <v>0.0112814</v>
      </c>
      <c r="J39" s="14">
        <v>0.2362278</v>
      </c>
      <c r="K39" s="14">
        <v>1.83392</v>
      </c>
      <c r="M39" s="14">
        <v>10.5200507029269</v>
      </c>
    </row>
    <row r="40" spans="1:13">
      <c r="A40" s="1">
        <v>22</v>
      </c>
      <c r="B40" s="7">
        <v>120.8</v>
      </c>
      <c r="C40" s="7">
        <v>38</v>
      </c>
      <c r="D40" s="14">
        <v>15.8</v>
      </c>
      <c r="E40" s="14">
        <v>30.09</v>
      </c>
      <c r="F40" s="14">
        <v>8.44</v>
      </c>
      <c r="G40" s="14">
        <v>8.59</v>
      </c>
      <c r="H40" s="14">
        <v>0.1229764</v>
      </c>
      <c r="I40" s="14">
        <v>0.01</v>
      </c>
      <c r="J40" s="14">
        <v>0.2570323</v>
      </c>
      <c r="K40" s="14">
        <v>0.8336</v>
      </c>
      <c r="M40" s="14">
        <v>12.29764</v>
      </c>
    </row>
    <row r="41" spans="1:13">
      <c r="A41" s="18">
        <v>33</v>
      </c>
      <c r="B41" s="19">
        <v>120.8</v>
      </c>
      <c r="C41" s="19">
        <v>37.85</v>
      </c>
      <c r="D41" s="14">
        <v>15.1</v>
      </c>
      <c r="E41" s="14">
        <v>28.78</v>
      </c>
      <c r="F41" s="14">
        <v>8.72</v>
      </c>
      <c r="G41" s="14">
        <v>8.71</v>
      </c>
      <c r="H41" s="14">
        <v>0.2247141</v>
      </c>
      <c r="I41" s="14">
        <v>0.01</v>
      </c>
      <c r="J41" s="14">
        <v>0.338717</v>
      </c>
      <c r="K41" s="14">
        <v>0.0833599999999997</v>
      </c>
      <c r="M41" s="14">
        <v>22.47141</v>
      </c>
    </row>
    <row r="42" spans="1:13">
      <c r="A42" s="1">
        <v>44</v>
      </c>
      <c r="B42" s="7">
        <v>120.8</v>
      </c>
      <c r="C42" s="7">
        <v>38.25</v>
      </c>
      <c r="D42" s="14">
        <v>14.2</v>
      </c>
      <c r="E42" s="14">
        <v>20.71</v>
      </c>
      <c r="F42" s="14">
        <v>12.27</v>
      </c>
      <c r="G42" s="14">
        <v>8.72</v>
      </c>
      <c r="H42" s="14">
        <v>1.0708874</v>
      </c>
      <c r="I42" s="14">
        <v>0.01</v>
      </c>
      <c r="J42" s="14">
        <v>0.5459581</v>
      </c>
      <c r="K42" s="14">
        <v>1.08368</v>
      </c>
      <c r="M42" s="14">
        <v>107.08874</v>
      </c>
    </row>
    <row r="43" spans="4:13">
      <c r="D43" s="14">
        <v>15.1</v>
      </c>
      <c r="E43" s="14">
        <v>21.78</v>
      </c>
      <c r="F43" s="14">
        <v>10.4</v>
      </c>
      <c r="G43" s="14">
        <v>8.63</v>
      </c>
      <c r="H43" s="14">
        <v>0.8492536</v>
      </c>
      <c r="I43" s="14">
        <v>0.01</v>
      </c>
      <c r="J43" s="14">
        <v>0.7441476</v>
      </c>
      <c r="K43" s="14">
        <v>1.58384</v>
      </c>
      <c r="M43" s="14">
        <v>84.92536</v>
      </c>
    </row>
    <row r="44" spans="4:13">
      <c r="D44" s="14">
        <v>15.7</v>
      </c>
      <c r="E44" s="14">
        <v>26.76</v>
      </c>
      <c r="F44" s="14">
        <v>8.53</v>
      </c>
      <c r="G44" s="14">
        <v>8.46</v>
      </c>
      <c r="H44" s="14">
        <v>0.4996659</v>
      </c>
      <c r="I44" s="14">
        <v>0.01</v>
      </c>
      <c r="J44" s="14">
        <v>0.7426146</v>
      </c>
      <c r="K44" s="14">
        <v>0.0833599999999997</v>
      </c>
      <c r="M44" s="14">
        <v>49.96659</v>
      </c>
    </row>
    <row r="45" spans="4:13">
      <c r="D45" s="14">
        <v>17.1</v>
      </c>
      <c r="E45" s="14">
        <v>26.7</v>
      </c>
      <c r="F45" s="14">
        <v>7.26</v>
      </c>
      <c r="G45" s="14">
        <v>8.41</v>
      </c>
      <c r="H45" s="14">
        <v>0.6839178</v>
      </c>
      <c r="I45" s="14">
        <v>0.0080803</v>
      </c>
      <c r="J45" s="14">
        <v>0.834738</v>
      </c>
      <c r="K45" s="14">
        <v>0.4168</v>
      </c>
      <c r="M45" s="14">
        <v>84.6401494993998</v>
      </c>
    </row>
    <row r="46" spans="4:13">
      <c r="D46" s="14">
        <v>16.7</v>
      </c>
      <c r="E46" s="14">
        <v>31.67</v>
      </c>
      <c r="F46" s="14">
        <v>8.02</v>
      </c>
      <c r="G46" s="14">
        <v>8.55</v>
      </c>
      <c r="H46" s="14">
        <v>0.0796668</v>
      </c>
      <c r="I46" s="14">
        <v>0.0122184</v>
      </c>
      <c r="J46" s="14">
        <v>0.2637481</v>
      </c>
      <c r="K46" s="14">
        <v>0.250080000000001</v>
      </c>
      <c r="M46" s="14">
        <v>6.52023178157533</v>
      </c>
    </row>
    <row r="50" s="10" customFormat="1" spans="4:15">
      <c r="D50" s="6">
        <f t="shared" ref="D50:L50" si="0">AVERAGE(D2:D49)</f>
        <v>16.1796795454546</v>
      </c>
      <c r="E50" s="6">
        <f t="shared" si="0"/>
        <v>25.0590977272727</v>
      </c>
      <c r="F50" s="6">
        <f t="shared" si="0"/>
        <v>7.87722045454545</v>
      </c>
      <c r="G50" s="6">
        <f t="shared" si="0"/>
        <v>8.75125</v>
      </c>
      <c r="H50" s="6">
        <f t="shared" si="0"/>
        <v>0.583952191111111</v>
      </c>
      <c r="I50" s="6">
        <f t="shared" si="0"/>
        <v>0.00993946666666667</v>
      </c>
      <c r="J50" s="6">
        <f t="shared" si="0"/>
        <v>0.738533228888889</v>
      </c>
      <c r="K50" s="6">
        <f t="shared" si="0"/>
        <v>0.841936</v>
      </c>
      <c r="L50" s="6">
        <f t="shared" si="0"/>
        <v>1.33888888888889</v>
      </c>
      <c r="M50" s="6"/>
      <c r="O50" s="6"/>
    </row>
  </sheetData>
  <pageMargins left="0.75" right="0.75" top="1" bottom="1" header="0.5" footer="0.5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42"/>
  <sheetViews>
    <sheetView tabSelected="1" zoomScale="175" zoomScaleNormal="175" workbookViewId="0">
      <selection activeCell="C1" sqref="C1"/>
    </sheetView>
  </sheetViews>
  <sheetFormatPr defaultColWidth="9" defaultRowHeight="13.85"/>
  <cols>
    <col min="1" max="3" width="9" style="12"/>
    <col min="4" max="4" width="12.6637168141593" style="13" customWidth="1"/>
    <col min="5" max="7" width="12.6637168141593" style="14" customWidth="1"/>
    <col min="8" max="10" width="12.6637168141593" style="15" customWidth="1"/>
    <col min="11" max="12" width="9" style="14"/>
    <col min="13" max="13" width="12.6637168141593" style="15" customWidth="1"/>
    <col min="15" max="36" width="9" style="14"/>
    <col min="37" max="16062" width="9" style="11"/>
    <col min="16063" max="16384" width="9" style="12"/>
  </cols>
  <sheetData>
    <row r="1" s="10" customFormat="1" spans="1:15">
      <c r="A1" s="1" t="s">
        <v>24</v>
      </c>
      <c r="B1" s="7" t="s">
        <v>2</v>
      </c>
      <c r="C1" s="7" t="s">
        <v>26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O1" s="6"/>
    </row>
    <row r="2" s="11" customFormat="1" spans="1:36">
      <c r="A2" s="1"/>
      <c r="B2" s="7"/>
      <c r="C2" s="7"/>
      <c r="D2" s="14">
        <v>6.8</v>
      </c>
      <c r="E2" s="14">
        <v>28.64</v>
      </c>
      <c r="F2" s="14">
        <v>9.2</v>
      </c>
      <c r="G2" s="14">
        <v>8.04</v>
      </c>
      <c r="H2" s="15">
        <v>0.1268163</v>
      </c>
      <c r="I2" s="14">
        <v>0.01</v>
      </c>
      <c r="J2" s="15">
        <v>0.3014239</v>
      </c>
      <c r="K2" s="14">
        <v>0.95864</v>
      </c>
      <c r="L2" s="14">
        <v>1.5</v>
      </c>
      <c r="M2" s="14">
        <v>12.68163</v>
      </c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</row>
    <row r="3" s="11" customFormat="1" spans="1:36">
      <c r="A3" s="1">
        <v>5094</v>
      </c>
      <c r="B3" s="7">
        <v>119.5</v>
      </c>
      <c r="C3" s="7">
        <v>38</v>
      </c>
      <c r="D3" s="14">
        <v>6.8</v>
      </c>
      <c r="E3" s="14">
        <v>27.53</v>
      </c>
      <c r="F3" s="14">
        <v>9.11</v>
      </c>
      <c r="G3" s="14">
        <v>8.04</v>
      </c>
      <c r="H3" s="15">
        <v>0.3551163</v>
      </c>
      <c r="I3" s="14">
        <v>0.0081256</v>
      </c>
      <c r="J3" s="15">
        <v>0.7470361</v>
      </c>
      <c r="K3" s="14">
        <v>0.875279999999999</v>
      </c>
      <c r="L3" s="14">
        <v>1.8</v>
      </c>
      <c r="M3" s="14">
        <v>43.703394210889</v>
      </c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</row>
    <row r="4" s="11" customFormat="1" spans="1:36">
      <c r="A4" s="1">
        <v>5183</v>
      </c>
      <c r="B4" s="7">
        <v>119.75</v>
      </c>
      <c r="C4" s="7">
        <v>38</v>
      </c>
      <c r="D4" s="14">
        <v>6.9</v>
      </c>
      <c r="E4" s="14">
        <v>27.58</v>
      </c>
      <c r="F4" s="14">
        <v>9.76</v>
      </c>
      <c r="G4" s="14">
        <v>8.08</v>
      </c>
      <c r="H4" s="15">
        <v>0.2639167</v>
      </c>
      <c r="I4" s="14">
        <v>0.01</v>
      </c>
      <c r="J4" s="15">
        <v>0.5269173</v>
      </c>
      <c r="K4" s="14">
        <v>1.042</v>
      </c>
      <c r="L4" s="14">
        <v>1.2</v>
      </c>
      <c r="M4" s="14">
        <v>26.39167</v>
      </c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</row>
    <row r="5" s="11" customFormat="1" spans="1:36">
      <c r="A5" s="1">
        <v>5283</v>
      </c>
      <c r="B5" s="7">
        <v>120.25</v>
      </c>
      <c r="C5" s="7">
        <v>38</v>
      </c>
      <c r="D5" s="14">
        <v>5.3</v>
      </c>
      <c r="E5" s="14">
        <v>25.06</v>
      </c>
      <c r="F5" s="14">
        <v>10.62</v>
      </c>
      <c r="G5" s="14">
        <v>8.01</v>
      </c>
      <c r="H5" s="15">
        <v>0.534019</v>
      </c>
      <c r="I5" s="14">
        <v>0.0089922</v>
      </c>
      <c r="J5" s="15">
        <v>1.0405546</v>
      </c>
      <c r="K5" s="14">
        <v>0.875279999999999</v>
      </c>
      <c r="L5" s="14">
        <v>0.2</v>
      </c>
      <c r="M5" s="14">
        <v>59.3869131024666</v>
      </c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</row>
    <row r="6" s="11" customFormat="1" spans="1:36">
      <c r="A6" s="1">
        <v>6151</v>
      </c>
      <c r="B6" s="7">
        <v>119.25</v>
      </c>
      <c r="C6" s="7">
        <v>37.75</v>
      </c>
      <c r="D6" s="14">
        <v>5.9</v>
      </c>
      <c r="E6" s="14">
        <v>25.57</v>
      </c>
      <c r="F6" s="14">
        <v>9.53</v>
      </c>
      <c r="G6" s="14">
        <v>8.01</v>
      </c>
      <c r="H6" s="15">
        <v>0.7657066</v>
      </c>
      <c r="I6" s="14">
        <v>0.1100621</v>
      </c>
      <c r="J6" s="15">
        <v>1.2220082</v>
      </c>
      <c r="K6" s="14">
        <v>2.04232</v>
      </c>
      <c r="L6" s="14">
        <v>0.8</v>
      </c>
      <c r="M6" s="14">
        <v>6.95704152473922</v>
      </c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</row>
    <row r="7" s="11" customFormat="1" spans="1:36">
      <c r="A7" s="1">
        <v>6162</v>
      </c>
      <c r="B7" s="7">
        <v>119.5</v>
      </c>
      <c r="C7" s="7">
        <v>37.75</v>
      </c>
      <c r="D7" s="14">
        <v>4.3</v>
      </c>
      <c r="E7" s="14">
        <v>23.68</v>
      </c>
      <c r="F7" s="14">
        <v>10.92</v>
      </c>
      <c r="G7" s="14">
        <v>8.11</v>
      </c>
      <c r="H7" s="15">
        <v>0.6412019</v>
      </c>
      <c r="I7" s="14">
        <v>0.01</v>
      </c>
      <c r="J7" s="15">
        <v>1.1858298</v>
      </c>
      <c r="K7" s="14">
        <v>1.62552</v>
      </c>
      <c r="L7" s="14">
        <v>0.1</v>
      </c>
      <c r="M7" s="14">
        <v>64.12019</v>
      </c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</row>
    <row r="8" s="11" customFormat="1" spans="1:36">
      <c r="A8" s="1">
        <v>6183</v>
      </c>
      <c r="B8" s="7">
        <v>119.25</v>
      </c>
      <c r="C8" s="7">
        <v>37.5</v>
      </c>
      <c r="D8" s="14">
        <v>6.4</v>
      </c>
      <c r="E8" s="14">
        <v>24.6</v>
      </c>
      <c r="F8" s="14">
        <v>9.69</v>
      </c>
      <c r="G8" s="14">
        <v>8.22</v>
      </c>
      <c r="H8" s="15">
        <v>0.6508599</v>
      </c>
      <c r="I8" s="14">
        <v>0.0058332</v>
      </c>
      <c r="J8" s="15">
        <v>0.9786261</v>
      </c>
      <c r="K8" s="14">
        <v>1.20872</v>
      </c>
      <c r="L8" s="14">
        <v>1.1</v>
      </c>
      <c r="M8" s="14">
        <v>111.578533223617</v>
      </c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</row>
    <row r="9" s="11" customFormat="1" spans="1:36">
      <c r="A9" s="1">
        <v>6194</v>
      </c>
      <c r="B9" s="7">
        <v>119.5</v>
      </c>
      <c r="C9" s="7">
        <v>37.5</v>
      </c>
      <c r="D9" s="14">
        <v>6.5</v>
      </c>
      <c r="E9" s="14">
        <v>26.35</v>
      </c>
      <c r="F9" s="14">
        <v>9.34</v>
      </c>
      <c r="G9" s="14">
        <v>8.07</v>
      </c>
      <c r="H9" s="15">
        <v>0.4676478</v>
      </c>
      <c r="I9" s="14">
        <v>0.0102597</v>
      </c>
      <c r="J9" s="15">
        <v>0.8864554</v>
      </c>
      <c r="K9" s="14">
        <v>0.95864</v>
      </c>
      <c r="L9" s="14">
        <v>1.3</v>
      </c>
      <c r="M9" s="14">
        <v>45.5810403812977</v>
      </c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</row>
    <row r="10" s="11" customFormat="1" spans="1:36">
      <c r="A10" s="1">
        <v>6251</v>
      </c>
      <c r="B10" s="7">
        <v>119.75</v>
      </c>
      <c r="C10" s="7">
        <v>37.75</v>
      </c>
      <c r="D10" s="14">
        <v>6.1</v>
      </c>
      <c r="E10" s="14">
        <v>24.39</v>
      </c>
      <c r="F10" s="14">
        <v>9.82</v>
      </c>
      <c r="G10" s="14">
        <v>8.28</v>
      </c>
      <c r="H10" s="15">
        <v>0.5049813</v>
      </c>
      <c r="I10" s="14">
        <v>0.01</v>
      </c>
      <c r="J10" s="15">
        <v>0.3440197</v>
      </c>
      <c r="K10" s="14">
        <v>0.791919999999999</v>
      </c>
      <c r="L10" s="14">
        <v>1.5</v>
      </c>
      <c r="M10" s="14">
        <v>50.49813</v>
      </c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</row>
    <row r="11" s="11" customFormat="1" spans="1:36">
      <c r="A11" s="1">
        <v>6283</v>
      </c>
      <c r="B11" s="7">
        <v>119.75</v>
      </c>
      <c r="C11" s="7">
        <v>37.5</v>
      </c>
      <c r="D11" s="14">
        <v>6.4</v>
      </c>
      <c r="E11" s="14">
        <v>24.89</v>
      </c>
      <c r="F11" s="14">
        <v>10.2</v>
      </c>
      <c r="G11" s="14">
        <v>8.21</v>
      </c>
      <c r="H11" s="15">
        <v>0.5234502</v>
      </c>
      <c r="I11" s="14">
        <v>0.01</v>
      </c>
      <c r="J11" s="15">
        <v>0.4483034</v>
      </c>
      <c r="K11" s="14">
        <v>1.29208</v>
      </c>
      <c r="L11" s="14">
        <v>1</v>
      </c>
      <c r="M11" s="14">
        <v>52.34502</v>
      </c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</row>
    <row r="12" s="11" customFormat="1" spans="1:36">
      <c r="A12" s="1">
        <v>6294</v>
      </c>
      <c r="B12" s="7">
        <v>120</v>
      </c>
      <c r="C12" s="7">
        <v>37.5</v>
      </c>
      <c r="D12" s="14">
        <v>6.8</v>
      </c>
      <c r="E12" s="14">
        <v>26.08</v>
      </c>
      <c r="F12" s="14">
        <v>9.36</v>
      </c>
      <c r="G12" s="14">
        <v>8.18</v>
      </c>
      <c r="H12" s="15">
        <v>0.2928828</v>
      </c>
      <c r="I12" s="14">
        <v>0.01</v>
      </c>
      <c r="J12" s="15">
        <v>0.4090767</v>
      </c>
      <c r="K12" s="14">
        <v>2.37576</v>
      </c>
      <c r="L12" s="14">
        <v>1.2</v>
      </c>
      <c r="M12" s="14">
        <v>29.28828</v>
      </c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</row>
    <row r="13" s="11" customFormat="1" spans="1:36">
      <c r="A13" s="1">
        <v>6351</v>
      </c>
      <c r="B13" s="7">
        <v>120.25</v>
      </c>
      <c r="C13" s="7">
        <v>37.75</v>
      </c>
      <c r="D13" s="14">
        <v>6.7</v>
      </c>
      <c r="E13" s="14">
        <v>25.59</v>
      </c>
      <c r="F13" s="14">
        <v>9.47</v>
      </c>
      <c r="G13" s="14">
        <v>8.25</v>
      </c>
      <c r="H13" s="15">
        <v>0.5669599</v>
      </c>
      <c r="I13" s="14">
        <v>0.01</v>
      </c>
      <c r="J13" s="15">
        <v>0.5881238</v>
      </c>
      <c r="K13" s="14">
        <v>1.95896</v>
      </c>
      <c r="L13" s="14">
        <v>1</v>
      </c>
      <c r="M13" s="14">
        <v>56.69599</v>
      </c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</row>
    <row r="14" s="11" customFormat="1" spans="1:36">
      <c r="A14" s="1">
        <v>6372</v>
      </c>
      <c r="B14" s="7">
        <v>120.1667</v>
      </c>
      <c r="C14" s="7">
        <v>37.5833</v>
      </c>
      <c r="D14" s="14">
        <v>4</v>
      </c>
      <c r="E14" s="14">
        <v>20.9</v>
      </c>
      <c r="F14" s="14">
        <v>11.55</v>
      </c>
      <c r="G14" s="14">
        <v>8.25</v>
      </c>
      <c r="H14" s="15">
        <v>0.6519628</v>
      </c>
      <c r="I14" s="14">
        <v>0.01</v>
      </c>
      <c r="J14" s="15">
        <v>0.6946536</v>
      </c>
      <c r="K14" s="14">
        <v>2.54248</v>
      </c>
      <c r="L14" s="14">
        <v>0.2</v>
      </c>
      <c r="M14" s="14">
        <v>65.19628</v>
      </c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</row>
    <row r="15" s="11" customFormat="1" spans="1:36">
      <c r="A15" s="1">
        <v>7213</v>
      </c>
      <c r="B15" s="7">
        <v>119.083</v>
      </c>
      <c r="C15" s="7">
        <v>37.3333</v>
      </c>
      <c r="D15" s="14">
        <v>5</v>
      </c>
      <c r="E15" s="14">
        <v>22.72</v>
      </c>
      <c r="F15" s="14">
        <v>10.31</v>
      </c>
      <c r="G15" s="14">
        <v>8.36</v>
      </c>
      <c r="H15" s="15">
        <v>0.5841421</v>
      </c>
      <c r="I15" s="14">
        <v>0.01</v>
      </c>
      <c r="J15" s="15">
        <v>0.0452871</v>
      </c>
      <c r="K15" s="14">
        <v>1.8756</v>
      </c>
      <c r="L15" s="14">
        <v>0.4</v>
      </c>
      <c r="M15" s="14">
        <v>58.41421</v>
      </c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</row>
    <row r="16" s="11" customFormat="1" spans="1:36">
      <c r="A16" s="1">
        <v>7262</v>
      </c>
      <c r="B16" s="7">
        <v>119.5</v>
      </c>
      <c r="C16" s="7">
        <v>37.25</v>
      </c>
      <c r="D16" s="14">
        <v>6.4</v>
      </c>
      <c r="E16" s="14">
        <v>22.91</v>
      </c>
      <c r="F16" s="14">
        <v>10.89</v>
      </c>
      <c r="G16" s="14">
        <v>8.55</v>
      </c>
      <c r="H16" s="15">
        <v>0.4860487</v>
      </c>
      <c r="I16" s="14">
        <v>0.01</v>
      </c>
      <c r="J16" s="15">
        <v>0.0032527</v>
      </c>
      <c r="K16" s="14">
        <v>2.45912</v>
      </c>
      <c r="L16" s="14">
        <v>0.2</v>
      </c>
      <c r="M16" s="14">
        <v>48.60487</v>
      </c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</row>
    <row r="17" s="11" customFormat="1" spans="1:36">
      <c r="A17" s="1">
        <v>7351</v>
      </c>
      <c r="B17" s="7">
        <v>119.75</v>
      </c>
      <c r="C17" s="7">
        <v>37.25</v>
      </c>
      <c r="D17" s="14">
        <v>5.7</v>
      </c>
      <c r="E17" s="14">
        <v>27.07</v>
      </c>
      <c r="F17" s="14">
        <v>9.11</v>
      </c>
      <c r="G17" s="14">
        <v>8.1</v>
      </c>
      <c r="H17" s="15">
        <v>0.4903494</v>
      </c>
      <c r="I17" s="14">
        <v>0.0075986</v>
      </c>
      <c r="J17" s="15">
        <v>0.5411961</v>
      </c>
      <c r="K17" s="14">
        <v>0.875279999999999</v>
      </c>
      <c r="L17" s="14">
        <v>0.5</v>
      </c>
      <c r="M17" s="14">
        <v>64.5315452846577</v>
      </c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</row>
    <row r="18" s="11" customFormat="1" spans="1:36">
      <c r="A18" s="1" t="s">
        <v>13</v>
      </c>
      <c r="B18" s="7">
        <v>119.08</v>
      </c>
      <c r="C18" s="7">
        <v>38.1</v>
      </c>
      <c r="D18" s="14">
        <v>6.3</v>
      </c>
      <c r="E18" s="14">
        <v>22.79</v>
      </c>
      <c r="F18" s="14">
        <v>10.43</v>
      </c>
      <c r="G18" s="14">
        <v>8.53</v>
      </c>
      <c r="H18" s="15">
        <v>0.560739</v>
      </c>
      <c r="I18" s="14">
        <v>0.01</v>
      </c>
      <c r="J18" s="15">
        <v>0.0432816</v>
      </c>
      <c r="K18" s="14">
        <v>2.79256</v>
      </c>
      <c r="L18" s="14">
        <v>0.4</v>
      </c>
      <c r="M18" s="14">
        <v>56.0739</v>
      </c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</row>
    <row r="19" s="11" customFormat="1" spans="1:36">
      <c r="A19" s="1" t="s">
        <v>28</v>
      </c>
      <c r="B19" s="7">
        <v>119.8696</v>
      </c>
      <c r="C19" s="7">
        <v>37.27693</v>
      </c>
      <c r="D19" s="14">
        <v>4.2</v>
      </c>
      <c r="E19" s="14">
        <v>21.99</v>
      </c>
      <c r="F19" s="14">
        <v>12.05</v>
      </c>
      <c r="G19" s="14">
        <v>8.47</v>
      </c>
      <c r="H19" s="15">
        <v>0.6452601</v>
      </c>
      <c r="I19" s="14">
        <v>0.01</v>
      </c>
      <c r="J19" s="15">
        <v>0.0204194</v>
      </c>
      <c r="K19" s="14">
        <v>2.95928</v>
      </c>
      <c r="L19" s="14">
        <v>0.1</v>
      </c>
      <c r="M19" s="14">
        <v>64.52601</v>
      </c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</row>
    <row r="20" s="11" customFormat="1" spans="1:36">
      <c r="A20" s="1" t="s">
        <v>34</v>
      </c>
      <c r="B20" s="7">
        <v>119.3486</v>
      </c>
      <c r="C20" s="7">
        <v>37.18524</v>
      </c>
      <c r="D20" s="14">
        <v>4.7</v>
      </c>
      <c r="E20" s="14">
        <v>22.28</v>
      </c>
      <c r="F20" s="14">
        <v>12.07</v>
      </c>
      <c r="G20" s="14">
        <v>8.59</v>
      </c>
      <c r="H20" s="15">
        <v>0.6164091</v>
      </c>
      <c r="I20" s="14">
        <v>0.01</v>
      </c>
      <c r="J20" s="15">
        <v>0.01328</v>
      </c>
      <c r="K20" s="14">
        <v>4.45976</v>
      </c>
      <c r="L20" s="14">
        <v>0.1</v>
      </c>
      <c r="M20" s="14">
        <v>61.64091</v>
      </c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  <row r="21" s="11" customFormat="1" spans="1:36">
      <c r="A21" s="1" t="s">
        <v>36</v>
      </c>
      <c r="B21" s="7">
        <v>119.7368</v>
      </c>
      <c r="C21" s="7">
        <v>37.17816</v>
      </c>
      <c r="D21" s="14">
        <v>6.8</v>
      </c>
      <c r="E21" s="14">
        <v>28.4</v>
      </c>
      <c r="F21" s="14">
        <v>9.46</v>
      </c>
      <c r="G21" s="14">
        <v>8.03</v>
      </c>
      <c r="H21" s="15">
        <v>0.2000373</v>
      </c>
      <c r="I21" s="14">
        <v>0.0095742</v>
      </c>
      <c r="J21" s="14">
        <v>0.4539187</v>
      </c>
      <c r="K21" s="14">
        <v>0.95864</v>
      </c>
      <c r="L21" s="14"/>
      <c r="M21" s="14">
        <v>20.8933696810177</v>
      </c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</row>
    <row r="22" s="11" customFormat="1" spans="4:36">
      <c r="D22" s="14">
        <v>6.8</v>
      </c>
      <c r="E22" s="14">
        <v>27.47</v>
      </c>
      <c r="F22" s="14">
        <v>10.03</v>
      </c>
      <c r="G22" s="14">
        <v>7.98</v>
      </c>
      <c r="H22" s="15">
        <v>0.1892233</v>
      </c>
      <c r="I22" s="14">
        <v>0.01</v>
      </c>
      <c r="J22" s="14">
        <v>0.4779842</v>
      </c>
      <c r="K22" s="14">
        <v>1.042</v>
      </c>
      <c r="L22" s="14"/>
      <c r="M22" s="14">
        <v>18.92233</v>
      </c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</row>
    <row r="23" s="11" customFormat="1" spans="4:36">
      <c r="D23" s="14">
        <v>7</v>
      </c>
      <c r="E23" s="14">
        <v>27.66</v>
      </c>
      <c r="F23" s="14">
        <v>9.62</v>
      </c>
      <c r="G23" s="14">
        <v>8.09</v>
      </c>
      <c r="H23" s="15">
        <v>0.3359774</v>
      </c>
      <c r="I23" s="14">
        <v>0.0053417</v>
      </c>
      <c r="J23" s="14">
        <v>0.877872</v>
      </c>
      <c r="K23" s="14">
        <v>1.54216</v>
      </c>
      <c r="L23" s="14"/>
      <c r="M23" s="14">
        <v>62.8970926858491</v>
      </c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</row>
    <row r="24" s="11" customFormat="1" spans="4:36">
      <c r="D24" s="14">
        <v>6.2</v>
      </c>
      <c r="E24" s="14">
        <v>25.59</v>
      </c>
      <c r="F24" s="14">
        <v>9.94</v>
      </c>
      <c r="G24" s="14">
        <v>8.03</v>
      </c>
      <c r="H24" s="15">
        <v>0.6195603</v>
      </c>
      <c r="I24" s="14">
        <v>0.0160346</v>
      </c>
      <c r="J24" s="14">
        <v>1.2374904</v>
      </c>
      <c r="K24" s="14">
        <v>0.375119999999999</v>
      </c>
      <c r="L24" s="14"/>
      <c r="M24" s="14">
        <v>38.6389619946865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</row>
    <row r="25" s="11" customFormat="1" spans="4:36">
      <c r="D25" s="14">
        <v>6.4</v>
      </c>
      <c r="E25" s="14">
        <v>24.44</v>
      </c>
      <c r="F25" s="14">
        <v>9.86</v>
      </c>
      <c r="G25" s="14">
        <v>8.19</v>
      </c>
      <c r="H25" s="15">
        <v>0.6374237</v>
      </c>
      <c r="I25" s="14">
        <v>0.01</v>
      </c>
      <c r="J25" s="14">
        <v>0.9827975</v>
      </c>
      <c r="K25" s="14">
        <v>1.79224</v>
      </c>
      <c r="L25" s="14"/>
      <c r="M25" s="14">
        <v>63.74237</v>
      </c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</row>
    <row r="26" s="11" customFormat="1" spans="4:36">
      <c r="D26" s="14">
        <v>6.6</v>
      </c>
      <c r="E26" s="14">
        <v>26.21</v>
      </c>
      <c r="F26" s="14">
        <v>9.74</v>
      </c>
      <c r="G26" s="14">
        <v>8.06</v>
      </c>
      <c r="H26" s="15">
        <v>0.5624237</v>
      </c>
      <c r="I26" s="14">
        <v>0.0109613</v>
      </c>
      <c r="J26" s="14">
        <v>1.0837922</v>
      </c>
      <c r="K26" s="14">
        <v>0.6252</v>
      </c>
      <c r="L26" s="14"/>
      <c r="M26" s="14">
        <v>51.3099449882769</v>
      </c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</row>
    <row r="27" s="11" customFormat="1" spans="4:36">
      <c r="D27" s="14">
        <v>6.1</v>
      </c>
      <c r="E27" s="14">
        <v>24.67</v>
      </c>
      <c r="F27" s="14">
        <v>9.94</v>
      </c>
      <c r="G27" s="14">
        <v>8.2</v>
      </c>
      <c r="H27" s="15">
        <v>0.5446572</v>
      </c>
      <c r="I27" s="14">
        <v>0.01</v>
      </c>
      <c r="J27" s="14">
        <v>0.526436</v>
      </c>
      <c r="K27" s="14">
        <v>1.12536</v>
      </c>
      <c r="L27" s="14"/>
      <c r="M27" s="14">
        <v>54.46572</v>
      </c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</row>
    <row r="28" s="11" customFormat="1" spans="4:36">
      <c r="D28" s="14">
        <v>6.6</v>
      </c>
      <c r="E28" s="14">
        <v>24.64</v>
      </c>
      <c r="F28" s="14">
        <v>9.08</v>
      </c>
      <c r="G28" s="14">
        <v>8.26</v>
      </c>
      <c r="H28" s="15">
        <v>0.2887443</v>
      </c>
      <c r="I28" s="14">
        <v>0.01</v>
      </c>
      <c r="J28" s="14">
        <v>0.2420624</v>
      </c>
      <c r="K28" s="14">
        <v>0.95864</v>
      </c>
      <c r="L28" s="14"/>
      <c r="M28" s="14">
        <v>28.87443</v>
      </c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</row>
    <row r="29" s="11" customFormat="1" spans="4:36">
      <c r="D29" s="14">
        <v>6.9</v>
      </c>
      <c r="E29" s="14">
        <v>26.29</v>
      </c>
      <c r="F29" s="14">
        <v>9.69</v>
      </c>
      <c r="G29" s="14">
        <v>8.2</v>
      </c>
      <c r="H29" s="15">
        <v>0.3423163</v>
      </c>
      <c r="I29" s="14">
        <v>0.01</v>
      </c>
      <c r="J29" s="14">
        <v>0.5294041</v>
      </c>
      <c r="K29" s="14">
        <v>1.042</v>
      </c>
      <c r="L29" s="14"/>
      <c r="M29" s="14">
        <v>34.23163</v>
      </c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</row>
    <row r="30" s="11" customFormat="1" spans="4:36">
      <c r="D30" s="14">
        <v>7</v>
      </c>
      <c r="E30" s="14">
        <v>25.5</v>
      </c>
      <c r="F30" s="14">
        <v>9.93</v>
      </c>
      <c r="G30" s="14">
        <v>8.22</v>
      </c>
      <c r="H30" s="15">
        <v>0.4598778</v>
      </c>
      <c r="I30" s="14">
        <v>0.01</v>
      </c>
      <c r="J30" s="14">
        <v>0.5386292</v>
      </c>
      <c r="K30" s="14">
        <v>1.70888</v>
      </c>
      <c r="L30" s="14"/>
      <c r="M30" s="14">
        <v>45.98778</v>
      </c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</row>
    <row r="31" s="11" customFormat="1" spans="4:36">
      <c r="D31" s="14">
        <v>5.2</v>
      </c>
      <c r="E31" s="14">
        <v>22.45</v>
      </c>
      <c r="F31" s="14">
        <v>9.79</v>
      </c>
      <c r="G31" s="14">
        <v>8.37</v>
      </c>
      <c r="H31" s="15">
        <v>0.630144</v>
      </c>
      <c r="I31" s="14">
        <v>0.01</v>
      </c>
      <c r="J31" s="14">
        <v>0.0563572</v>
      </c>
      <c r="K31" s="14">
        <v>2.7092</v>
      </c>
      <c r="L31" s="14"/>
      <c r="M31" s="14">
        <v>63.0144</v>
      </c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</row>
    <row r="32" s="11" customFormat="1" spans="4:36">
      <c r="D32" s="14">
        <v>6</v>
      </c>
      <c r="E32" s="14">
        <v>22.89</v>
      </c>
      <c r="F32" s="14">
        <v>10.79</v>
      </c>
      <c r="G32" s="14">
        <v>8.5</v>
      </c>
      <c r="H32" s="15">
        <v>0.5653211</v>
      </c>
      <c r="I32" s="14">
        <v>0.01</v>
      </c>
      <c r="J32" s="14">
        <v>0.0091086</v>
      </c>
      <c r="K32" s="14">
        <v>2.79256</v>
      </c>
      <c r="L32" s="14"/>
      <c r="M32" s="14">
        <v>56.53211</v>
      </c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</row>
    <row r="33" s="11" customFormat="1" spans="4:36">
      <c r="D33" s="14">
        <v>5.5</v>
      </c>
      <c r="E33" s="14">
        <v>27.15</v>
      </c>
      <c r="F33" s="14">
        <v>10.11</v>
      </c>
      <c r="G33" s="14">
        <v>8.05</v>
      </c>
      <c r="H33" s="15">
        <v>0.3259023</v>
      </c>
      <c r="I33" s="14">
        <v>0.0098814</v>
      </c>
      <c r="J33" s="14">
        <v>0.4461375</v>
      </c>
      <c r="K33" s="14">
        <v>0.791919999999999</v>
      </c>
      <c r="L33" s="14"/>
      <c r="M33" s="14">
        <v>32.9813892768231</v>
      </c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</row>
    <row r="34" s="11" customFormat="1" ht="13.5" customHeight="1" spans="4:36">
      <c r="D34" s="14">
        <v>6.1</v>
      </c>
      <c r="E34" s="14">
        <v>22.93</v>
      </c>
      <c r="F34" s="14">
        <v>10.83</v>
      </c>
      <c r="G34" s="14">
        <v>8.5</v>
      </c>
      <c r="H34" s="15">
        <v>0.5416955</v>
      </c>
      <c r="I34" s="14">
        <v>0.01</v>
      </c>
      <c r="J34" s="14">
        <v>0.0288423</v>
      </c>
      <c r="K34" s="14">
        <v>4.12632</v>
      </c>
      <c r="L34" s="14"/>
      <c r="M34" s="14">
        <v>54.16955</v>
      </c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</row>
    <row r="35" s="11" customFormat="1" spans="4:36">
      <c r="D35" s="13"/>
      <c r="E35" s="14"/>
      <c r="F35" s="14"/>
      <c r="G35" s="14"/>
      <c r="H35" s="14"/>
      <c r="I35" s="14"/>
      <c r="J35" s="15"/>
      <c r="K35" s="14"/>
      <c r="L35" s="14"/>
      <c r="M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</row>
    <row r="36" s="11" customFormat="1" spans="4:36">
      <c r="D36" s="13"/>
      <c r="E36" s="14"/>
      <c r="F36" s="14"/>
      <c r="G36" s="14"/>
      <c r="H36" s="15"/>
      <c r="I36" s="15"/>
      <c r="J36" s="15"/>
      <c r="K36" s="14"/>
      <c r="L36" s="14"/>
      <c r="M36" s="15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</row>
    <row r="37" s="11" customFormat="1" spans="4:36">
      <c r="D37" s="13"/>
      <c r="E37" s="14"/>
      <c r="F37" s="14"/>
      <c r="G37" s="14"/>
      <c r="H37" s="15"/>
      <c r="I37" s="15"/>
      <c r="J37" s="15"/>
      <c r="K37" s="14"/>
      <c r="L37" s="14"/>
      <c r="M37" s="15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</row>
    <row r="38" s="10" customFormat="1" spans="4:36">
      <c r="D38" s="16">
        <f t="shared" ref="D38:L38" si="0">AVERAGE(D2:D37)</f>
        <v>6.07272727272727</v>
      </c>
      <c r="E38" s="6">
        <f t="shared" si="0"/>
        <v>25.0578787878788</v>
      </c>
      <c r="F38" s="6">
        <f t="shared" si="0"/>
        <v>10.0678787878788</v>
      </c>
      <c r="G38" s="6">
        <f t="shared" si="0"/>
        <v>8.2130303030303</v>
      </c>
      <c r="H38" s="17">
        <f t="shared" si="0"/>
        <v>0.483993154545454</v>
      </c>
      <c r="I38" s="17">
        <f t="shared" si="0"/>
        <v>0.0128080181818182</v>
      </c>
      <c r="J38" s="17">
        <f t="shared" si="0"/>
        <v>0.53122963030303</v>
      </c>
      <c r="K38" s="6">
        <f t="shared" si="0"/>
        <v>1.68361939393939</v>
      </c>
      <c r="L38" s="6">
        <f t="shared" si="0"/>
        <v>0.768421052631579</v>
      </c>
      <c r="M38" s="17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</row>
    <row r="39" s="11" customFormat="1" spans="4:36">
      <c r="D39" s="13"/>
      <c r="E39" s="14"/>
      <c r="F39" s="14"/>
      <c r="G39" s="14"/>
      <c r="H39" s="15"/>
      <c r="I39" s="15"/>
      <c r="J39" s="15"/>
      <c r="K39" s="14"/>
      <c r="L39" s="14"/>
      <c r="M39" s="15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</row>
    <row r="40" s="11" customFormat="1" spans="4:36">
      <c r="D40" s="13"/>
      <c r="E40" s="14"/>
      <c r="F40" s="14"/>
      <c r="G40" s="14"/>
      <c r="H40" s="15"/>
      <c r="I40" s="15"/>
      <c r="J40" s="15"/>
      <c r="K40" s="14"/>
      <c r="L40" s="14"/>
      <c r="M40" s="15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</row>
    <row r="41" s="11" customFormat="1" spans="4:36">
      <c r="D41" s="13"/>
      <c r="E41" s="14"/>
      <c r="F41" s="14"/>
      <c r="G41" s="14"/>
      <c r="H41" s="15"/>
      <c r="I41" s="15"/>
      <c r="J41" s="15"/>
      <c r="K41" s="14"/>
      <c r="L41" s="14"/>
      <c r="M41" s="15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</row>
    <row r="42" s="11" customFormat="1" spans="4:36">
      <c r="D42" s="13"/>
      <c r="E42" s="14"/>
      <c r="F42" s="14"/>
      <c r="G42" s="14"/>
      <c r="H42" s="15"/>
      <c r="I42" s="15"/>
      <c r="J42" s="15"/>
      <c r="K42" s="14"/>
      <c r="L42" s="14"/>
      <c r="M42" s="15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1"/>
  <sheetViews>
    <sheetView zoomScale="205" zoomScaleNormal="205" workbookViewId="0">
      <selection activeCell="I21" sqref="I21"/>
    </sheetView>
  </sheetViews>
  <sheetFormatPr defaultColWidth="9.02654867256637" defaultRowHeight="13.85"/>
  <cols>
    <col min="1" max="7" width="9.02654867256637" style="1"/>
    <col min="8" max="8" width="12.7610619469027" style="1" customWidth="1"/>
    <col min="9" max="9" width="9.02654867256637" style="1"/>
    <col min="10" max="10" width="10.8938053097345" style="2"/>
    <col min="11" max="12" width="9.02654867256637" style="1"/>
    <col min="13" max="13" width="10.8938053097345" style="2"/>
    <col min="14" max="14" width="12.7964601769912"/>
    <col min="15" max="15" width="10.8938053097345" style="2"/>
    <col min="16" max="16" width="11.9557522123894" style="2"/>
    <col min="17" max="17" width="11.9557522123894" style="3"/>
    <col min="19" max="23" width="9.02654867256637" style="1"/>
    <col min="24" max="24" width="9.02654867256637" style="2"/>
    <col min="26" max="26" width="11.8849557522124" style="1"/>
    <col min="33" max="16384" width="9.02654867256637" style="1"/>
  </cols>
  <sheetData>
    <row r="1" ht="19.15" spans="3:26">
      <c r="C1" s="4" t="s">
        <v>3</v>
      </c>
      <c r="D1" s="5" t="s">
        <v>4</v>
      </c>
      <c r="E1" s="6" t="s">
        <v>116</v>
      </c>
      <c r="F1" s="6" t="s">
        <v>117</v>
      </c>
      <c r="G1" s="6" t="s">
        <v>6</v>
      </c>
      <c r="H1" s="6" t="s">
        <v>118</v>
      </c>
      <c r="I1" s="6" t="s">
        <v>119</v>
      </c>
      <c r="J1" s="8" t="s">
        <v>120</v>
      </c>
      <c r="K1" s="6" t="s">
        <v>121</v>
      </c>
      <c r="L1" s="6" t="s">
        <v>12</v>
      </c>
      <c r="M1" s="8" t="s">
        <v>122</v>
      </c>
      <c r="N1" s="8" t="s">
        <v>123</v>
      </c>
      <c r="O1" s="8"/>
      <c r="P1" s="8"/>
      <c r="Q1" s="9" t="s">
        <v>124</v>
      </c>
      <c r="S1" s="4" t="s">
        <v>3</v>
      </c>
      <c r="T1" s="5" t="s">
        <v>4</v>
      </c>
      <c r="U1" s="6" t="s">
        <v>116</v>
      </c>
      <c r="V1" s="6" t="s">
        <v>117</v>
      </c>
      <c r="W1" s="6" t="s">
        <v>6</v>
      </c>
      <c r="X1" s="8"/>
      <c r="Z1" s="1" t="s">
        <v>12</v>
      </c>
    </row>
    <row r="2" spans="1:26">
      <c r="A2" s="1">
        <v>2019.07</v>
      </c>
      <c r="B2" s="1">
        <v>1</v>
      </c>
      <c r="C2" s="7">
        <v>25.9763157894737</v>
      </c>
      <c r="D2" s="7">
        <v>29.8071052631579</v>
      </c>
      <c r="E2" s="7">
        <v>2.42368421052632</v>
      </c>
      <c r="F2" s="7">
        <v>5.77592105263158</v>
      </c>
      <c r="G2" s="7">
        <v>8.23697368421053</v>
      </c>
      <c r="H2" s="7">
        <v>1.32</v>
      </c>
      <c r="I2" s="7">
        <v>0.146392131578947</v>
      </c>
      <c r="J2" s="2">
        <v>0.011</v>
      </c>
      <c r="K2" s="7">
        <v>0.187051189473684</v>
      </c>
      <c r="L2" s="7">
        <v>13.3083755980861</v>
      </c>
      <c r="M2" s="2">
        <v>0.47236</v>
      </c>
      <c r="N2" s="7">
        <v>4.3</v>
      </c>
      <c r="O2" s="2">
        <f>H2*I2*J2</f>
        <v>0.00212561375052631</v>
      </c>
      <c r="P2" s="2">
        <f>O2*10^6</f>
        <v>2125.61375052631</v>
      </c>
      <c r="Q2" s="3">
        <v>0.47236</v>
      </c>
      <c r="S2" s="7">
        <v>25.9763157894737</v>
      </c>
      <c r="T2" s="7">
        <v>29.8071052631579</v>
      </c>
      <c r="U2" s="7">
        <v>2.42368421052632</v>
      </c>
      <c r="V2" s="7">
        <v>5.77592105263158</v>
      </c>
      <c r="W2" s="7">
        <v>8.23697368421053</v>
      </c>
      <c r="X2" s="2">
        <f>I2/J2</f>
        <v>13.3083755980861</v>
      </c>
      <c r="Z2" s="1">
        <v>13.3083755980861</v>
      </c>
    </row>
    <row r="3" spans="1:26">
      <c r="A3" s="1">
        <v>2019.08</v>
      </c>
      <c r="B3" s="1">
        <v>2</v>
      </c>
      <c r="C3" s="7">
        <v>26.3961971830986</v>
      </c>
      <c r="D3" s="7">
        <v>28.1550704225352</v>
      </c>
      <c r="E3" s="7">
        <v>2.05526315789474</v>
      </c>
      <c r="F3" s="7">
        <v>6.77225352112676</v>
      </c>
      <c r="G3" s="7">
        <v>8.38619718309859</v>
      </c>
      <c r="H3" s="7">
        <v>1.46665789473684</v>
      </c>
      <c r="I3" s="7">
        <v>0.197483552631579</v>
      </c>
      <c r="J3" s="2">
        <v>0.01</v>
      </c>
      <c r="K3" s="7">
        <v>0.284423684210526</v>
      </c>
      <c r="L3" s="7">
        <v>19.7483552631579</v>
      </c>
      <c r="M3" s="2">
        <v>0.64365</v>
      </c>
      <c r="N3" s="7">
        <v>4.5</v>
      </c>
      <c r="O3" s="2">
        <f t="shared" ref="O3:O13" si="0">H3*I3*J3</f>
        <v>0.00289640811547784</v>
      </c>
      <c r="P3" s="2">
        <f t="shared" ref="P3:P13" si="1">O3*10^6</f>
        <v>2896.40811547784</v>
      </c>
      <c r="Q3" s="3">
        <v>0.64365</v>
      </c>
      <c r="S3" s="7">
        <v>26.3961971830986</v>
      </c>
      <c r="T3" s="7">
        <v>28.1550704225352</v>
      </c>
      <c r="U3" s="7">
        <v>2.05526315789474</v>
      </c>
      <c r="V3" s="7">
        <v>6.77225352112676</v>
      </c>
      <c r="W3" s="7">
        <v>8.38619718309859</v>
      </c>
      <c r="X3" s="2">
        <f t="shared" ref="X3:X13" si="2">I3/J3</f>
        <v>19.7483552631579</v>
      </c>
      <c r="Z3" s="1">
        <v>19.7483552631579</v>
      </c>
    </row>
    <row r="4" spans="1:26">
      <c r="A4" s="7">
        <v>2019.1</v>
      </c>
      <c r="B4" s="1">
        <v>3</v>
      </c>
      <c r="C4" s="7">
        <v>16.96</v>
      </c>
      <c r="D4" s="7">
        <v>28.5555263157895</v>
      </c>
      <c r="E4" s="7">
        <v>1</v>
      </c>
      <c r="F4" s="7">
        <v>7.27394736842105</v>
      </c>
      <c r="G4" s="7">
        <v>8.41486842105263</v>
      </c>
      <c r="H4" s="7">
        <v>1.40837052631579</v>
      </c>
      <c r="I4" s="7">
        <v>0.184041095890411</v>
      </c>
      <c r="J4" s="2">
        <v>0.01</v>
      </c>
      <c r="K4" s="7">
        <v>0.165762328767123</v>
      </c>
      <c r="L4" s="7">
        <v>18.4041095890411</v>
      </c>
      <c r="M4" s="2">
        <v>0.576</v>
      </c>
      <c r="N4" s="7">
        <v>5</v>
      </c>
      <c r="O4" s="2">
        <f t="shared" si="0"/>
        <v>0.00259198055082913</v>
      </c>
      <c r="P4" s="2">
        <f t="shared" si="1"/>
        <v>2591.98055082913</v>
      </c>
      <c r="Q4" s="3">
        <v>0.576</v>
      </c>
      <c r="S4" s="7">
        <v>16.96</v>
      </c>
      <c r="T4" s="7">
        <v>28.5555263157895</v>
      </c>
      <c r="U4" s="7">
        <v>1</v>
      </c>
      <c r="V4" s="7">
        <v>7.27394736842105</v>
      </c>
      <c r="W4" s="7">
        <v>8.41486842105263</v>
      </c>
      <c r="X4" s="2">
        <f t="shared" si="2"/>
        <v>18.4041095890411</v>
      </c>
      <c r="Z4" s="1">
        <v>18.4041095890411</v>
      </c>
    </row>
    <row r="5" spans="1:26">
      <c r="A5" s="1">
        <v>2019.12</v>
      </c>
      <c r="B5" s="1">
        <v>4</v>
      </c>
      <c r="C5" s="7">
        <v>5.5406779661017</v>
      </c>
      <c r="D5" s="7">
        <v>29.6350847457627</v>
      </c>
      <c r="E5" s="1">
        <v>0.84</v>
      </c>
      <c r="F5" s="7">
        <v>7.49762711864407</v>
      </c>
      <c r="G5" s="7">
        <v>8.33864406779661</v>
      </c>
      <c r="H5" s="7">
        <v>1.29266909090909</v>
      </c>
      <c r="I5" s="7">
        <v>0.190349275362319</v>
      </c>
      <c r="J5" s="2">
        <v>0.012</v>
      </c>
      <c r="K5" s="7">
        <v>0.211372463768116</v>
      </c>
      <c r="L5" s="7">
        <v>15.8624396135266</v>
      </c>
      <c r="M5" s="2">
        <v>0.65616</v>
      </c>
      <c r="N5" s="7">
        <v>3.9</v>
      </c>
      <c r="O5" s="2">
        <f t="shared" si="0"/>
        <v>0.00295270349685376</v>
      </c>
      <c r="P5" s="2">
        <f t="shared" si="1"/>
        <v>2952.70349685376</v>
      </c>
      <c r="Q5" s="3">
        <v>0.65616</v>
      </c>
      <c r="S5" s="7">
        <v>5.5406779661017</v>
      </c>
      <c r="T5" s="7">
        <v>29.6350847457627</v>
      </c>
      <c r="U5" s="1">
        <v>0.84</v>
      </c>
      <c r="V5" s="7">
        <v>7.49762711864407</v>
      </c>
      <c r="W5" s="7">
        <v>8.33864406779661</v>
      </c>
      <c r="X5" s="2">
        <f t="shared" si="2"/>
        <v>15.8624396135266</v>
      </c>
      <c r="Z5" s="1">
        <v>15.8624396135266</v>
      </c>
    </row>
    <row r="6" spans="1:26">
      <c r="A6" s="1">
        <v>2020.05</v>
      </c>
      <c r="B6" s="1">
        <v>5</v>
      </c>
      <c r="C6" s="7">
        <v>16.2355696202532</v>
      </c>
      <c r="D6" s="7">
        <v>30.0494936708861</v>
      </c>
      <c r="E6" s="7">
        <v>2</v>
      </c>
      <c r="F6" s="7">
        <v>9.22569620253165</v>
      </c>
      <c r="G6" s="7">
        <v>7.95139240506329</v>
      </c>
      <c r="H6" s="7">
        <v>0.85</v>
      </c>
      <c r="I6" s="7">
        <v>0.224684415584415</v>
      </c>
      <c r="J6" s="2">
        <v>0.012</v>
      </c>
      <c r="K6" s="7">
        <v>0.114312987012987</v>
      </c>
      <c r="L6" s="7">
        <v>18.7237012987012</v>
      </c>
      <c r="M6" s="2">
        <v>0.50928</v>
      </c>
      <c r="N6" s="7">
        <v>4.5</v>
      </c>
      <c r="O6" s="2">
        <f t="shared" si="0"/>
        <v>0.00229178103896103</v>
      </c>
      <c r="P6" s="2">
        <f t="shared" si="1"/>
        <v>2291.78103896103</v>
      </c>
      <c r="Q6" s="3">
        <v>0.50928</v>
      </c>
      <c r="S6" s="7">
        <v>16.2355696202532</v>
      </c>
      <c r="T6" s="7">
        <v>30.0494936708861</v>
      </c>
      <c r="U6" s="7">
        <v>2</v>
      </c>
      <c r="V6" s="7">
        <v>9.22569620253165</v>
      </c>
      <c r="W6" s="7">
        <v>7.95139240506329</v>
      </c>
      <c r="X6" s="2">
        <f t="shared" si="2"/>
        <v>18.7237012987012</v>
      </c>
      <c r="Z6" s="1">
        <v>18.7237012987012</v>
      </c>
    </row>
    <row r="7" spans="1:26">
      <c r="A7" s="1">
        <v>2020.08</v>
      </c>
      <c r="B7" s="1">
        <v>6</v>
      </c>
      <c r="C7" s="7">
        <v>26.2114893617021</v>
      </c>
      <c r="D7" s="7">
        <v>30.0812765957447</v>
      </c>
      <c r="E7" s="7">
        <v>1.44</v>
      </c>
      <c r="F7" s="7">
        <v>7.10882352941176</v>
      </c>
      <c r="G7" s="7">
        <v>7.97255319148936</v>
      </c>
      <c r="H7" s="7">
        <v>1.2</v>
      </c>
      <c r="I7" s="7">
        <v>0.168986206896552</v>
      </c>
      <c r="J7" s="2">
        <v>0.01</v>
      </c>
      <c r="K7" s="7">
        <v>0.284821120689655</v>
      </c>
      <c r="L7" s="7">
        <v>16.8986206896552</v>
      </c>
      <c r="M7" s="2">
        <v>0.45063</v>
      </c>
      <c r="N7" s="7">
        <v>4.2</v>
      </c>
      <c r="O7" s="2">
        <f t="shared" si="0"/>
        <v>0.00202783448275862</v>
      </c>
      <c r="P7" s="2">
        <f t="shared" si="1"/>
        <v>2027.83448275862</v>
      </c>
      <c r="Q7" s="3">
        <v>0.45063</v>
      </c>
      <c r="S7" s="7">
        <v>26.2114893617021</v>
      </c>
      <c r="T7" s="7">
        <v>30.0812765957447</v>
      </c>
      <c r="U7" s="7">
        <v>1.44</v>
      </c>
      <c r="V7" s="7">
        <v>7.10882352941176</v>
      </c>
      <c r="W7" s="7">
        <v>7.97255319148936</v>
      </c>
      <c r="X7" s="2">
        <f t="shared" si="2"/>
        <v>16.8986206896552</v>
      </c>
      <c r="Z7" s="1">
        <v>16.8986206896552</v>
      </c>
    </row>
    <row r="8" spans="1:26">
      <c r="A8" s="7">
        <v>2020.1</v>
      </c>
      <c r="B8" s="1">
        <v>7</v>
      </c>
      <c r="C8" s="7">
        <v>16.9017543859649</v>
      </c>
      <c r="D8" s="7">
        <v>28.4761403508772</v>
      </c>
      <c r="E8" s="7">
        <v>1.45</v>
      </c>
      <c r="F8" s="7">
        <v>7.72105263157895</v>
      </c>
      <c r="G8" s="7">
        <v>8.26929824561403</v>
      </c>
      <c r="H8" s="7">
        <v>1.11</v>
      </c>
      <c r="I8" s="7">
        <v>0.262468311688312</v>
      </c>
      <c r="J8" s="2">
        <v>0.015</v>
      </c>
      <c r="K8" s="7">
        <v>0.235848397435897</v>
      </c>
      <c r="L8" s="7">
        <v>17.4978874458875</v>
      </c>
      <c r="M8" s="2">
        <v>0.97113</v>
      </c>
      <c r="N8" s="7">
        <v>5.1</v>
      </c>
      <c r="O8" s="2">
        <f t="shared" si="0"/>
        <v>0.00437009738961039</v>
      </c>
      <c r="P8" s="2">
        <f t="shared" si="1"/>
        <v>4370.09738961039</v>
      </c>
      <c r="Q8" s="3">
        <v>0.97113</v>
      </c>
      <c r="S8" s="7">
        <v>16.9017543859649</v>
      </c>
      <c r="T8" s="7">
        <v>28.4761403508772</v>
      </c>
      <c r="U8" s="7">
        <v>1.45</v>
      </c>
      <c r="V8" s="7">
        <v>7.72105263157895</v>
      </c>
      <c r="W8" s="7">
        <v>8.26929824561403</v>
      </c>
      <c r="X8" s="2">
        <f t="shared" si="2"/>
        <v>17.4978874458875</v>
      </c>
      <c r="Z8" s="1">
        <v>17.4978874458875</v>
      </c>
    </row>
    <row r="9" spans="1:26">
      <c r="A9" s="1">
        <v>2020.12</v>
      </c>
      <c r="B9" s="1">
        <v>8</v>
      </c>
      <c r="C9" s="7">
        <v>-0.0790322580645162</v>
      </c>
      <c r="D9" s="7">
        <v>29.4683870967742</v>
      </c>
      <c r="E9" s="7">
        <v>1</v>
      </c>
      <c r="F9" s="7">
        <v>12.5822580645161</v>
      </c>
      <c r="G9" s="7">
        <v>8.2108064516129</v>
      </c>
      <c r="H9" s="7">
        <v>1.36</v>
      </c>
      <c r="I9" s="7">
        <v>0.303462295081967</v>
      </c>
      <c r="J9" s="2">
        <v>0.013</v>
      </c>
      <c r="K9" s="7">
        <v>0.378275409836066</v>
      </c>
      <c r="L9" s="7">
        <v>23.3432534678436</v>
      </c>
      <c r="M9" s="2">
        <v>0.98227</v>
      </c>
      <c r="N9" s="7">
        <v>4</v>
      </c>
      <c r="O9" s="2">
        <f t="shared" si="0"/>
        <v>0.00536521337704918</v>
      </c>
      <c r="P9" s="2">
        <f t="shared" si="1"/>
        <v>5365.21337704918</v>
      </c>
      <c r="Q9" s="3">
        <v>0.98227</v>
      </c>
      <c r="S9" s="7">
        <v>-0.0790322580645162</v>
      </c>
      <c r="T9" s="7">
        <v>29.4683870967742</v>
      </c>
      <c r="U9" s="7">
        <v>1</v>
      </c>
      <c r="V9" s="7">
        <v>12.5822580645161</v>
      </c>
      <c r="W9" s="7">
        <v>8.2108064516129</v>
      </c>
      <c r="X9" s="2">
        <f t="shared" si="2"/>
        <v>23.3432534678436</v>
      </c>
      <c r="Z9" s="1">
        <v>23.3432534678436</v>
      </c>
    </row>
    <row r="10" spans="1:26">
      <c r="A10" s="1">
        <v>2021.03</v>
      </c>
      <c r="B10" s="1">
        <v>9</v>
      </c>
      <c r="C10" s="7">
        <v>6.20461538461538</v>
      </c>
      <c r="D10" s="7">
        <v>30.6084615384615</v>
      </c>
      <c r="E10" s="7">
        <v>2</v>
      </c>
      <c r="F10" s="7">
        <v>9.16676923076923</v>
      </c>
      <c r="G10" s="7">
        <v>8.33953846153846</v>
      </c>
      <c r="H10" s="7">
        <v>1.23</v>
      </c>
      <c r="I10" s="7">
        <v>0.2340203125</v>
      </c>
      <c r="J10" s="2">
        <v>0.01</v>
      </c>
      <c r="K10" s="7">
        <v>0.102047692307692</v>
      </c>
      <c r="L10" s="7">
        <v>23.40203125</v>
      </c>
      <c r="M10" s="2">
        <v>0.63966</v>
      </c>
      <c r="N10" s="7">
        <v>4.9</v>
      </c>
      <c r="O10" s="2">
        <f t="shared" si="0"/>
        <v>0.00287844984375</v>
      </c>
      <c r="P10" s="2">
        <f t="shared" si="1"/>
        <v>2878.44984375</v>
      </c>
      <c r="Q10" s="3">
        <v>0.63966</v>
      </c>
      <c r="S10" s="7">
        <v>6.20461538461538</v>
      </c>
      <c r="T10" s="7">
        <v>30.6084615384615</v>
      </c>
      <c r="U10" s="7">
        <v>2</v>
      </c>
      <c r="V10" s="7">
        <v>9.16676923076923</v>
      </c>
      <c r="W10" s="7">
        <v>8.33953846153846</v>
      </c>
      <c r="X10" s="2">
        <f t="shared" si="2"/>
        <v>23.40203125</v>
      </c>
      <c r="Z10" s="1">
        <v>23.40203125</v>
      </c>
    </row>
    <row r="11" spans="1:26">
      <c r="A11" s="1">
        <v>2021.05</v>
      </c>
      <c r="B11" s="1">
        <v>10</v>
      </c>
      <c r="C11" s="7">
        <v>15.5994913043478</v>
      </c>
      <c r="D11" s="7">
        <v>28.6874217391304</v>
      </c>
      <c r="E11" s="7">
        <v>1.69</v>
      </c>
      <c r="F11" s="7">
        <v>4.39491956521739</v>
      </c>
      <c r="G11" s="7">
        <v>8.01226666666667</v>
      </c>
      <c r="H11" s="7">
        <v>0.83</v>
      </c>
      <c r="I11" s="7">
        <v>0.516891111111111</v>
      </c>
      <c r="J11" s="2">
        <v>0.009</v>
      </c>
      <c r="K11" s="7">
        <v>0.100027083333333</v>
      </c>
      <c r="L11" s="7">
        <v>57.4323456790123</v>
      </c>
      <c r="M11" s="2">
        <v>0.85804</v>
      </c>
      <c r="N11" s="7">
        <v>6</v>
      </c>
      <c r="O11" s="2">
        <f t="shared" si="0"/>
        <v>0.0038611766</v>
      </c>
      <c r="P11" s="2">
        <f t="shared" si="1"/>
        <v>3861.1766</v>
      </c>
      <c r="Q11" s="3">
        <v>0.85804</v>
      </c>
      <c r="S11" s="7">
        <v>15.5994913043478</v>
      </c>
      <c r="T11" s="7">
        <v>28.6874217391304</v>
      </c>
      <c r="U11" s="7">
        <v>1.69</v>
      </c>
      <c r="V11" s="7">
        <v>4.39491956521739</v>
      </c>
      <c r="W11" s="7">
        <v>8.01226666666667</v>
      </c>
      <c r="X11" s="2">
        <f t="shared" si="2"/>
        <v>57.4323456790123</v>
      </c>
      <c r="Z11" s="1">
        <v>57.4323456790123</v>
      </c>
    </row>
    <row r="12" spans="1:26">
      <c r="A12" s="7">
        <v>2021.1</v>
      </c>
      <c r="B12" s="1">
        <v>11</v>
      </c>
      <c r="C12" s="7">
        <v>16.1796795454546</v>
      </c>
      <c r="D12" s="7">
        <v>25.0590977272727</v>
      </c>
      <c r="E12" s="7">
        <v>1.34</v>
      </c>
      <c r="F12" s="7">
        <v>7.87722045454545</v>
      </c>
      <c r="G12" s="7">
        <v>8.75125</v>
      </c>
      <c r="H12" s="7">
        <v>0.84</v>
      </c>
      <c r="I12" s="7">
        <v>0.583952191111111</v>
      </c>
      <c r="J12" s="2">
        <v>0.01</v>
      </c>
      <c r="K12" s="7">
        <v>0.738533228888889</v>
      </c>
      <c r="L12" s="7">
        <v>58.3952191111111</v>
      </c>
      <c r="M12" s="2">
        <v>1.29004</v>
      </c>
      <c r="N12" s="7">
        <v>6.6</v>
      </c>
      <c r="O12" s="2">
        <f t="shared" si="0"/>
        <v>0.00490519840533333</v>
      </c>
      <c r="P12" s="2">
        <f t="shared" si="1"/>
        <v>4905.19840533333</v>
      </c>
      <c r="Q12" s="3">
        <v>1.29004</v>
      </c>
      <c r="S12" s="7">
        <v>16.1796795454546</v>
      </c>
      <c r="T12" s="7">
        <v>25.0590977272727</v>
      </c>
      <c r="U12" s="7">
        <v>1.34</v>
      </c>
      <c r="V12" s="7">
        <v>7.87722045454545</v>
      </c>
      <c r="W12" s="7">
        <v>8.75125</v>
      </c>
      <c r="X12" s="2">
        <f t="shared" si="2"/>
        <v>58.3952191111111</v>
      </c>
      <c r="Z12" s="1">
        <v>58.3952191111111</v>
      </c>
    </row>
    <row r="13" spans="1:26">
      <c r="A13" s="1">
        <v>2021.12</v>
      </c>
      <c r="B13" s="1">
        <v>12</v>
      </c>
      <c r="C13" s="7">
        <v>6.07272727272727</v>
      </c>
      <c r="D13" s="7">
        <v>25.0578787878788</v>
      </c>
      <c r="E13" s="7">
        <v>0.77</v>
      </c>
      <c r="F13" s="7">
        <v>10.0678787878788</v>
      </c>
      <c r="G13" s="7">
        <v>8.2130303030303</v>
      </c>
      <c r="H13" s="7">
        <v>1.68</v>
      </c>
      <c r="I13" s="7">
        <v>0.483993154545454</v>
      </c>
      <c r="J13" s="2">
        <v>0.014</v>
      </c>
      <c r="K13" s="7">
        <v>0.53122963030303</v>
      </c>
      <c r="L13" s="7">
        <v>34.5709396103896</v>
      </c>
      <c r="M13" s="2">
        <v>2.52967</v>
      </c>
      <c r="N13" s="7">
        <v>4.6</v>
      </c>
      <c r="O13" s="2">
        <f t="shared" si="0"/>
        <v>0.0113835189949091</v>
      </c>
      <c r="P13" s="2">
        <f t="shared" si="1"/>
        <v>11383.5189949091</v>
      </c>
      <c r="Q13" s="3">
        <v>2.52967</v>
      </c>
      <c r="S13" s="7">
        <v>6.07272727272727</v>
      </c>
      <c r="T13" s="7">
        <v>25.0578787878788</v>
      </c>
      <c r="U13" s="7">
        <v>0.77</v>
      </c>
      <c r="V13" s="7">
        <v>10.0678787878788</v>
      </c>
      <c r="W13" s="7">
        <v>8.2130303030303</v>
      </c>
      <c r="X13" s="2">
        <f t="shared" si="2"/>
        <v>34.5709396103896</v>
      </c>
      <c r="Z13" s="1">
        <v>34.5709396103896</v>
      </c>
    </row>
    <row r="17" spans="2:26">
      <c r="B17" s="7"/>
      <c r="Z17" s="7"/>
    </row>
    <row r="21" spans="2:26">
      <c r="B21" s="7"/>
      <c r="Z21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2019.07</vt:lpstr>
      <vt:lpstr>2019.08</vt:lpstr>
      <vt:lpstr>2019.10</vt:lpstr>
      <vt:lpstr>2019.12</vt:lpstr>
      <vt:lpstr>2020.05</vt:lpstr>
      <vt:lpstr>2020.08</vt:lpstr>
      <vt:lpstr>2020.10</vt:lpstr>
      <vt:lpstr>2020.12</vt:lpstr>
      <vt:lpstr>2021.03</vt:lpstr>
      <vt:lpstr>2021.05</vt:lpstr>
      <vt:lpstr>2021.10</vt:lpstr>
      <vt:lpstr>2021.12</vt:lpstr>
      <vt:lpstr>Average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WYQ</cp:lastModifiedBy>
  <dcterms:created xsi:type="dcterms:W3CDTF">2015-06-05T18:19:00Z</dcterms:created>
  <dcterms:modified xsi:type="dcterms:W3CDTF">2022-06-12T01:18:30Z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8325C44AE6504AB292F6884B70825114</vt:lpwstr>
  </property>
</Properties>
</file>