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510" windowHeight="8490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F16" i="2"/>
  <c r="G15" i="2"/>
  <c r="F15" i="2"/>
  <c r="E15" i="2"/>
  <c r="G18" i="2"/>
  <c r="F17" i="2"/>
  <c r="E16" i="2"/>
  <c r="D15" i="2"/>
  <c r="G14" i="2"/>
  <c r="F14" i="2"/>
  <c r="E14" i="2"/>
  <c r="D14" i="2"/>
  <c r="C14" i="2"/>
  <c r="B13" i="2"/>
  <c r="C13" i="2"/>
  <c r="D13" i="2"/>
  <c r="E13" i="2"/>
  <c r="F13" i="2"/>
  <c r="G13" i="2"/>
  <c r="I19" i="2"/>
  <c r="N24" i="2" l="1"/>
  <c r="M23" i="2"/>
  <c r="N23" i="2"/>
  <c r="N22" i="2"/>
  <c r="M22" i="2"/>
  <c r="L22" i="2"/>
  <c r="N21" i="2"/>
  <c r="M21" i="2"/>
  <c r="L21" i="2"/>
  <c r="N20" i="2"/>
  <c r="M20" i="2"/>
  <c r="L20" i="2"/>
  <c r="N19" i="2"/>
  <c r="M19" i="2"/>
  <c r="L19" i="2"/>
  <c r="K21" i="2"/>
  <c r="K20" i="2"/>
  <c r="K19" i="2"/>
  <c r="J20" i="2"/>
  <c r="J19" i="2"/>
  <c r="N14" i="2"/>
  <c r="N13" i="2"/>
  <c r="M13" i="2"/>
  <c r="N12" i="2"/>
  <c r="M12" i="2"/>
  <c r="L12" i="2"/>
  <c r="N11" i="2"/>
  <c r="M11" i="2"/>
  <c r="L11" i="2"/>
  <c r="K11" i="2"/>
  <c r="N10" i="2"/>
  <c r="M10" i="2"/>
  <c r="L10" i="2"/>
  <c r="K10" i="2"/>
  <c r="J10" i="2"/>
  <c r="N9" i="2"/>
  <c r="M9" i="2"/>
  <c r="L9" i="2"/>
  <c r="K9" i="2"/>
  <c r="J9" i="2"/>
  <c r="I9" i="2"/>
</calcChain>
</file>

<file path=xl/sharedStrings.xml><?xml version="1.0" encoding="utf-8"?>
<sst xmlns="http://schemas.openxmlformats.org/spreadsheetml/2006/main" count="49" uniqueCount="13">
  <si>
    <t>Olivier</t>
  </si>
  <si>
    <t>Paul</t>
  </si>
  <si>
    <t>Anthony</t>
  </si>
  <si>
    <t>Thibault</t>
  </si>
  <si>
    <t>Elizabeth</t>
  </si>
  <si>
    <t>Jhonny</t>
  </si>
  <si>
    <t>L'infirmière…</t>
  </si>
  <si>
    <t>Matrix</t>
  </si>
  <si>
    <t>L'aile ou la Cuisse</t>
  </si>
  <si>
    <t>OSS 117</t>
  </si>
  <si>
    <t>La classe américaine</t>
  </si>
  <si>
    <t>Film</t>
  </si>
  <si>
    <t>Star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</si>
</sst>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topLeftCell="A4" zoomScale="110" zoomScaleNormal="110" workbookViewId="0">
      <selection activeCell="F17" sqref="F17"/>
    </sheetView>
  </sheetViews>
  <sheetFormatPr baseColWidth="10" defaultColWidth="9.140625" defaultRowHeight="15" x14ac:dyDescent="0.25"/>
  <cols>
    <col min="1" max="1" width="15.5703125" customWidth="1"/>
    <col min="4" max="4" width="9.5703125" bestFit="1" customWidth="1"/>
  </cols>
  <sheetData>
    <row r="2" spans="1:14" ht="14.45" x14ac:dyDescent="0.35">
      <c r="A2" t="s">
        <v>11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4" ht="14.45" x14ac:dyDescent="0.35">
      <c r="A3" t="s">
        <v>12</v>
      </c>
      <c r="B3">
        <v>4</v>
      </c>
      <c r="C3">
        <v>5</v>
      </c>
      <c r="D3">
        <v>1</v>
      </c>
      <c r="E3">
        <v>3</v>
      </c>
      <c r="F3">
        <v>4</v>
      </c>
      <c r="G3">
        <v>1</v>
      </c>
    </row>
    <row r="4" spans="1:14" x14ac:dyDescent="0.25">
      <c r="A4" t="s">
        <v>6</v>
      </c>
      <c r="B4">
        <v>3</v>
      </c>
      <c r="C4">
        <v>4</v>
      </c>
      <c r="D4">
        <v>2</v>
      </c>
      <c r="E4">
        <v>4</v>
      </c>
      <c r="F4">
        <v>5</v>
      </c>
      <c r="G4">
        <v>2</v>
      </c>
    </row>
    <row r="5" spans="1:14" ht="14.45" x14ac:dyDescent="0.35">
      <c r="A5" t="s">
        <v>7</v>
      </c>
      <c r="B5">
        <v>5</v>
      </c>
      <c r="C5">
        <v>3</v>
      </c>
      <c r="D5">
        <v>3</v>
      </c>
      <c r="E5">
        <v>5</v>
      </c>
      <c r="F5">
        <v>5</v>
      </c>
      <c r="G5">
        <v>3</v>
      </c>
    </row>
    <row r="6" spans="1:14" ht="14.45" x14ac:dyDescent="0.35">
      <c r="A6" t="s">
        <v>8</v>
      </c>
      <c r="B6">
        <v>2</v>
      </c>
      <c r="C6">
        <v>2</v>
      </c>
      <c r="D6">
        <v>3</v>
      </c>
      <c r="E6">
        <v>5</v>
      </c>
      <c r="F6">
        <v>3</v>
      </c>
      <c r="G6">
        <v>4</v>
      </c>
    </row>
    <row r="7" spans="1:14" ht="14.45" x14ac:dyDescent="0.35">
      <c r="A7" t="s">
        <v>9</v>
      </c>
      <c r="B7">
        <v>4</v>
      </c>
      <c r="C7">
        <v>1</v>
      </c>
      <c r="D7">
        <v>2</v>
      </c>
      <c r="E7">
        <v>4</v>
      </c>
      <c r="F7">
        <v>3</v>
      </c>
      <c r="G7">
        <v>5</v>
      </c>
    </row>
    <row r="8" spans="1:14" x14ac:dyDescent="0.25">
      <c r="A8" t="s">
        <v>10</v>
      </c>
      <c r="B8">
        <v>4</v>
      </c>
      <c r="C8">
        <v>5</v>
      </c>
      <c r="D8">
        <v>1</v>
      </c>
      <c r="E8">
        <v>3</v>
      </c>
      <c r="F8">
        <v>2</v>
      </c>
      <c r="G8">
        <v>1</v>
      </c>
      <c r="I8" t="s">
        <v>0</v>
      </c>
      <c r="J8" t="s">
        <v>1</v>
      </c>
      <c r="K8" t="s">
        <v>2</v>
      </c>
      <c r="L8" t="s">
        <v>3</v>
      </c>
      <c r="M8" t="s">
        <v>4</v>
      </c>
      <c r="N8" t="s">
        <v>5</v>
      </c>
    </row>
    <row r="9" spans="1:14" ht="14.45" x14ac:dyDescent="0.35">
      <c r="H9" t="s">
        <v>0</v>
      </c>
      <c r="I9" s="1">
        <f>SQRT(SUMXMY2($B$3:$B$8,$B$3:$B$8))</f>
        <v>0</v>
      </c>
      <c r="J9" s="1">
        <f>SQRT(SUMXMY2($B$3:$B$8,C3:C8))</f>
        <v>4</v>
      </c>
      <c r="K9" s="1">
        <f t="shared" ref="K9:N9" si="0">SQRT(SUMXMY2($B$3:$B$8,D3:D8))</f>
        <v>5.2915026221291814</v>
      </c>
      <c r="L9" s="1">
        <f t="shared" si="0"/>
        <v>3.4641016151377544</v>
      </c>
      <c r="M9" s="1">
        <f>SQRT(SUMXMY2($B$3:$B$8,F3:F8))</f>
        <v>3.1622776601683795</v>
      </c>
      <c r="N9" s="1">
        <f t="shared" si="0"/>
        <v>5.2915026221291814</v>
      </c>
    </row>
    <row r="10" spans="1:14" ht="14.45" x14ac:dyDescent="0.35">
      <c r="H10" t="s">
        <v>1</v>
      </c>
      <c r="I10" s="1"/>
      <c r="J10" s="1">
        <f>SQRT(SUMXMY2($C$3:$C$8,C3:C8))</f>
        <v>0</v>
      </c>
      <c r="K10" s="1">
        <f t="shared" ref="K10:N10" si="1">SQRT(SUMXMY2($C$3:$C$8,D3:D8))</f>
        <v>6.164414002968976</v>
      </c>
      <c r="L10" s="1">
        <f t="shared" si="1"/>
        <v>5.4772255750516612</v>
      </c>
      <c r="M10" s="1">
        <f t="shared" si="1"/>
        <v>4.4721359549995796</v>
      </c>
      <c r="N10" s="1">
        <f t="shared" si="1"/>
        <v>7.4833147735478827</v>
      </c>
    </row>
    <row r="11" spans="1:14" ht="14.45" x14ac:dyDescent="0.35">
      <c r="H11" t="s">
        <v>2</v>
      </c>
      <c r="I11" s="1"/>
      <c r="J11" s="1"/>
      <c r="K11" s="1">
        <f>SQRT(SUMXMY2($D$3:$D$8,D3:D8))</f>
        <v>0</v>
      </c>
      <c r="L11" s="1">
        <f t="shared" ref="L11:N11" si="2">SQRT(SUMXMY2($D$3:$D$8,E3:E8))</f>
        <v>4.8989794855663558</v>
      </c>
      <c r="M11" s="1">
        <f t="shared" si="2"/>
        <v>4.8989794855663558</v>
      </c>
      <c r="N11" s="1">
        <f t="shared" si="2"/>
        <v>3.1622776601683795</v>
      </c>
    </row>
    <row r="12" spans="1:14" ht="14.45" x14ac:dyDescent="0.35">
      <c r="B12" t="s">
        <v>12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3</v>
      </c>
      <c r="I12" s="1"/>
      <c r="J12" s="1"/>
      <c r="K12" s="1"/>
      <c r="L12" s="1">
        <f>SQRT(SUMXMY2($E$3:$E$8,E3:E8))</f>
        <v>0</v>
      </c>
      <c r="M12" s="1">
        <f>SQRT(SUMXMY2($E$3:$E$8,F3:F8))</f>
        <v>2.8284271247461903</v>
      </c>
      <c r="N12" s="1">
        <f>SQRT(SUMXMY2($E$3:$E$8,G3:G8))</f>
        <v>4.2426406871192848</v>
      </c>
    </row>
    <row r="13" spans="1:14" ht="14.45" x14ac:dyDescent="0.35">
      <c r="A13" t="s">
        <v>12</v>
      </c>
      <c r="B13" s="2">
        <f>PEARSON(B3:G3,B3:G3)</f>
        <v>1</v>
      </c>
      <c r="C13" s="2">
        <f>PEARSON(B3:G3,B4:G4)</f>
        <v>0.78954203395172262</v>
      </c>
      <c r="D13" s="2">
        <f>PEARSON(B3:G3,B5:G5)</f>
        <v>0.43643578047198472</v>
      </c>
      <c r="E13" s="2">
        <f>PEARSON(B3:G3,B6:G6)</f>
        <v>-0.5111986324432477</v>
      </c>
      <c r="F13" s="2">
        <f>PEARSON(B3:G3,B7:G7)</f>
        <v>-0.40599897147057512</v>
      </c>
      <c r="G13" s="2">
        <f>PEARSON(B3:G3,B8:G8)</f>
        <v>0.87831006565367997</v>
      </c>
      <c r="H13" t="s">
        <v>4</v>
      </c>
      <c r="I13" s="1"/>
      <c r="J13" s="1"/>
      <c r="K13" s="1"/>
      <c r="L13" s="1"/>
      <c r="M13" s="1">
        <f>SQRT(SUMXMY2($F$3:$F$8,F3:F8))</f>
        <v>0</v>
      </c>
      <c r="N13" s="1">
        <f>SQRT(SUMXMY2($F$3:$F$8,G3:G8))</f>
        <v>5.2915026221291814</v>
      </c>
    </row>
    <row r="14" spans="1:14" ht="14.45" x14ac:dyDescent="0.35">
      <c r="A14" t="s">
        <v>6</v>
      </c>
      <c r="B14" s="2"/>
      <c r="C14" s="2">
        <f>PEARSON(B4:G4,B4:G4)</f>
        <v>0.99999999999999978</v>
      </c>
      <c r="D14" s="2">
        <f>PEARSON(B4:G4,B5:G5)</f>
        <v>0.60302268915552715</v>
      </c>
      <c r="E14" s="2">
        <f>PEARSON(B4:G4,B6:G6)</f>
        <v>-4.708816093480106E-2</v>
      </c>
      <c r="F14" s="2">
        <f>PEARSON(B4:G4,B7:G7)</f>
        <v>-0.261785157202368</v>
      </c>
      <c r="G14" s="2">
        <f>PEARSON(B4:G4,B8:G8)</f>
        <v>0.47193990372426947</v>
      </c>
      <c r="H14" t="s">
        <v>5</v>
      </c>
      <c r="I14" s="1"/>
      <c r="J14" s="1"/>
      <c r="K14" s="1"/>
      <c r="L14" s="1"/>
      <c r="M14" s="1"/>
      <c r="N14" s="1">
        <f t="shared" ref="N14" si="3">SQRT(SUMXMY2($B$3:$B$8,$B$3:$B$8))</f>
        <v>0</v>
      </c>
    </row>
    <row r="15" spans="1:14" x14ac:dyDescent="0.25">
      <c r="A15" t="s">
        <v>7</v>
      </c>
      <c r="B15" s="2"/>
      <c r="C15" s="2"/>
      <c r="D15" s="2">
        <f>PEARSON(B5:G5,B5:G5)</f>
        <v>1</v>
      </c>
      <c r="E15" s="2">
        <f>PEARSON(B5:G5,B6:G6)</f>
        <v>0.15617376188860604</v>
      </c>
      <c r="F15" s="2">
        <f>PEARSON(B5:G5,B7:G7)</f>
        <v>0.37210420376762549</v>
      </c>
      <c r="G15" s="2">
        <f>PEARSON(B5:G5,B8:G8)</f>
        <v>0.22360679774997899</v>
      </c>
    </row>
    <row r="16" spans="1:14" x14ac:dyDescent="0.25">
      <c r="A16" t="s">
        <v>8</v>
      </c>
      <c r="B16" s="2"/>
      <c r="C16" s="2"/>
      <c r="D16" s="2"/>
      <c r="E16" s="2">
        <f>PEARSON(B6:G6,B6:G6)</f>
        <v>0.99999999999999978</v>
      </c>
      <c r="F16" s="2">
        <f>PEARSON(B6:G6,B7:G7)</f>
        <v>0.56175816206389317</v>
      </c>
      <c r="G16" s="2">
        <f>PEARSON(B6:G6,B8:G8)</f>
        <v>-0.48890120703870477</v>
      </c>
    </row>
    <row r="17" spans="1:14" x14ac:dyDescent="0.25">
      <c r="A17" t="s">
        <v>9</v>
      </c>
      <c r="B17" s="2"/>
      <c r="C17" s="2"/>
      <c r="D17" s="2"/>
      <c r="E17" s="2"/>
      <c r="F17" s="2">
        <f>PEARSON(B7:G7,B7:G7)</f>
        <v>1</v>
      </c>
      <c r="G17" s="2">
        <f>PEARSON(B7:G7,B8:G8)</f>
        <v>-0.38829013735766044</v>
      </c>
    </row>
    <row r="18" spans="1:14" x14ac:dyDescent="0.25">
      <c r="A18" t="s">
        <v>10</v>
      </c>
      <c r="B18" s="2"/>
      <c r="C18" s="2"/>
      <c r="D18" s="2"/>
      <c r="E18" s="2"/>
      <c r="F18" s="2"/>
      <c r="G18" s="2">
        <f>PEARSON(B8:G8,B8:G8)</f>
        <v>1.0000000000000002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</row>
    <row r="19" spans="1:14" x14ac:dyDescent="0.25">
      <c r="H19" t="s">
        <v>0</v>
      </c>
      <c r="I19" s="1">
        <f>PEARSON(B3:B8,B3:B8)</f>
        <v>1.0000000000000002</v>
      </c>
      <c r="J19" s="1">
        <f>PEARSON(B3:B8,C3:C8)</f>
        <v>0.19764235376052375</v>
      </c>
      <c r="K19" s="1">
        <f>PEARSON(B3:B8,D3:D8)</f>
        <v>-0.21650635094610965</v>
      </c>
      <c r="L19" s="1">
        <f>PEARSON(B3:B8,E3:E8)</f>
        <v>-0.21650635094610965</v>
      </c>
      <c r="M19" s="1">
        <f>PEARSON(B3:B8,F3:F8)</f>
        <v>0.21320071635561039</v>
      </c>
      <c r="N19" s="1">
        <f>PEARSON(B3:B8,G3:G8)</f>
        <v>-0.19764235376052375</v>
      </c>
    </row>
    <row r="20" spans="1:14" x14ac:dyDescent="0.25">
      <c r="H20" t="s">
        <v>1</v>
      </c>
      <c r="I20" s="1"/>
      <c r="J20" s="1">
        <f>PEARSON(C3:C8,C3:C8)</f>
        <v>1</v>
      </c>
      <c r="K20" s="1">
        <f>PEARSON(C3:C8,D3:D8)</f>
        <v>-0.68465319688145765</v>
      </c>
      <c r="L20" s="1">
        <f>PEARSON(C3:C8,E3:E8)</f>
        <v>-0.68465319688145765</v>
      </c>
      <c r="M20" s="1">
        <f>PEARSON(C3:C8,F3:F8)</f>
        <v>6.7419986246324226E-2</v>
      </c>
      <c r="N20" s="1">
        <f>PEARSON(B3:B8,G3:G8)</f>
        <v>-0.19764235376052375</v>
      </c>
    </row>
    <row r="21" spans="1:14" x14ac:dyDescent="0.25">
      <c r="H21" t="s">
        <v>2</v>
      </c>
      <c r="I21" s="1"/>
      <c r="J21" s="1"/>
      <c r="K21" s="1">
        <f>PEARSON(D3:D8,D3:D8)</f>
        <v>1</v>
      </c>
      <c r="L21" s="1">
        <f>PEARSON(D3:D8,E3:E8)</f>
        <v>1</v>
      </c>
      <c r="M21" s="1">
        <f>PEARSON(D3:D8,F3:F8)</f>
        <v>0.36927447293799814</v>
      </c>
      <c r="N21" s="1">
        <f>PEARSON(D3:D8,G3:G8)</f>
        <v>0.68465319688145765</v>
      </c>
    </row>
    <row r="22" spans="1:14" x14ac:dyDescent="0.25">
      <c r="H22" t="s">
        <v>3</v>
      </c>
      <c r="I22" s="1"/>
      <c r="J22" s="1"/>
      <c r="K22" s="1"/>
      <c r="L22" s="1">
        <f>PEARSON(E3:E8,E3:E8)</f>
        <v>1</v>
      </c>
      <c r="M22" s="1">
        <f>PEARSON(E3:E8,F3:F8)</f>
        <v>0.36927447293799814</v>
      </c>
      <c r="N22" s="1">
        <f>PEARSON(E3:E8,G3:G8)</f>
        <v>0.68465319688145765</v>
      </c>
    </row>
    <row r="23" spans="1:14" x14ac:dyDescent="0.25">
      <c r="H23" t="s">
        <v>4</v>
      </c>
      <c r="I23" s="1"/>
      <c r="J23" s="1"/>
      <c r="K23" s="1"/>
      <c r="L23" s="1"/>
      <c r="M23" s="1">
        <f>PEARSON(F3:F8,F3:F8)</f>
        <v>0.99999999999999978</v>
      </c>
      <c r="N23" s="1">
        <f>PEARSON(F3:F8,G3:G8)</f>
        <v>-6.7419986246324226E-2</v>
      </c>
    </row>
    <row r="24" spans="1:14" x14ac:dyDescent="0.25">
      <c r="H24" t="s">
        <v>5</v>
      </c>
      <c r="I24" s="1"/>
      <c r="J24" s="1"/>
      <c r="K24" s="1"/>
      <c r="L24" s="1"/>
      <c r="M24" s="1"/>
      <c r="N24" s="1">
        <f>PEARSON(G3:G8,G3:G8)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Company>Invenietis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Spinelli</dc:creator>
  <cp:lastModifiedBy>Sara</cp:lastModifiedBy>
  <dcterms:created xsi:type="dcterms:W3CDTF">2014-06-27T10:40:02Z</dcterms:created>
  <dcterms:modified xsi:type="dcterms:W3CDTF">2016-05-26T08:33:48Z</dcterms:modified>
</cp:coreProperties>
</file>