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barker/Desktop/PhD/Research/Robotics/LTA/"/>
    </mc:Choice>
  </mc:AlternateContent>
  <xr:revisionPtr revIDLastSave="0" documentId="13_ncr:1_{0891CE98-5359-074D-8FA0-D6D35B764700}" xr6:coauthVersionLast="47" xr6:coauthVersionMax="47" xr10:uidLastSave="{00000000-0000-0000-0000-000000000000}"/>
  <bookViews>
    <workbookView xWindow="760" yWindow="960" windowWidth="27640" windowHeight="15920" activeTab="1" xr2:uid="{B87946FB-DA4B-7F4F-AD3D-5BF08BFEDFB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3" l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</calcChain>
</file>

<file path=xl/sharedStrings.xml><?xml version="1.0" encoding="utf-8"?>
<sst xmlns="http://schemas.openxmlformats.org/spreadsheetml/2006/main" count="178" uniqueCount="76">
  <si>
    <t>Pin #</t>
  </si>
  <si>
    <t>CAMERA CONNECTOR</t>
  </si>
  <si>
    <t>Function</t>
  </si>
  <si>
    <t>3V DC Power</t>
  </si>
  <si>
    <t>GPIO2 (I2C SDA)</t>
  </si>
  <si>
    <t>GPIO3 (I2C SCL)</t>
  </si>
  <si>
    <t>GPIO4  (GPCLK0)</t>
  </si>
  <si>
    <t>Ground</t>
  </si>
  <si>
    <t>GPIO17</t>
  </si>
  <si>
    <t>GPIO27</t>
  </si>
  <si>
    <t>GPIO22</t>
  </si>
  <si>
    <t>GPIO10 (SPI MOSI)</t>
  </si>
  <si>
    <t>GPIO9 (SPI MISO)</t>
  </si>
  <si>
    <t xml:space="preserve">GPIO11 (SCLK) </t>
  </si>
  <si>
    <t>GPIO0 (ID_SD)</t>
  </si>
  <si>
    <t>GPIO5</t>
  </si>
  <si>
    <t>GPIO6</t>
  </si>
  <si>
    <t>GPIO13 (PWM1)</t>
  </si>
  <si>
    <t>GPIO19 (PCM_FS)</t>
  </si>
  <si>
    <t>GPIO26</t>
  </si>
  <si>
    <t>5V DC Power</t>
  </si>
  <si>
    <t>GPIO14 (TXD)</t>
  </si>
  <si>
    <t>GPIO15 (RXD)</t>
  </si>
  <si>
    <t>GPIO18 (PCM_CLK)</t>
  </si>
  <si>
    <t>GPIO23</t>
  </si>
  <si>
    <t>GPIO24</t>
  </si>
  <si>
    <t>GPIO25</t>
  </si>
  <si>
    <t>GPIO8 (CE0)</t>
  </si>
  <si>
    <t>GPIO7 (CE1)</t>
  </si>
  <si>
    <t>GPIO1 (ID_SC)</t>
  </si>
  <si>
    <t>GPIO 12 (PWM0)</t>
  </si>
  <si>
    <t>GPIO16</t>
  </si>
  <si>
    <t>GPIO20 (PCM_DIN)</t>
  </si>
  <si>
    <t>GPIO21 (PCM_DOUT)</t>
  </si>
  <si>
    <t>Blimpy Function</t>
  </si>
  <si>
    <t>PWR IN FROM DC to DC Converter</t>
  </si>
  <si>
    <t>To SERVO GROUND</t>
  </si>
  <si>
    <t>To SERVO POWER</t>
  </si>
  <si>
    <t>To H-Bridge GROUND</t>
  </si>
  <si>
    <t xml:space="preserve">ENABLE H-Bridge </t>
  </si>
  <si>
    <t>IN POSITION LED INDICATOR</t>
  </si>
  <si>
    <t>LED GROUND</t>
  </si>
  <si>
    <t>3VDC to IMU</t>
  </si>
  <si>
    <t>I2C SDA to IMU</t>
  </si>
  <si>
    <t>I2C SCL to IMU</t>
  </si>
  <si>
    <t>LEFT SERVO PWM</t>
  </si>
  <si>
    <t>To H-Bridge AIN1 (Left Motor PWM 1)</t>
  </si>
  <si>
    <t>To H-Bridge AIN2 (Left Motor PWM 2)</t>
  </si>
  <si>
    <t>To H-Bridge 3VDC Logic Power</t>
  </si>
  <si>
    <t>RIGHT SERVO PWM</t>
  </si>
  <si>
    <t>To H-Bridge BIN1 (Right Motor PWM 1)</t>
  </si>
  <si>
    <t>To H-Bridge BIN2 (Right Motor PWM 2)</t>
  </si>
  <si>
    <t xml:space="preserve">GROUND to IMU </t>
  </si>
  <si>
    <t>GROUND FROM DC to DC Converter</t>
  </si>
  <si>
    <t xml:space="preserve">TFMINI S POWER </t>
  </si>
  <si>
    <t>TFMINI S Ground</t>
  </si>
  <si>
    <t>GND to IMU</t>
  </si>
  <si>
    <t>Door Servo GND</t>
  </si>
  <si>
    <t>Door Servo Signal</t>
  </si>
  <si>
    <t>Door Servo Power</t>
  </si>
  <si>
    <t>Alternate Function</t>
  </si>
  <si>
    <t>UART TX (to TF MINI RX)</t>
  </si>
  <si>
    <t>UART RX (to TF MINI TX)</t>
  </si>
  <si>
    <t>Forward Left Motor</t>
  </si>
  <si>
    <t>Forward Right Motor</t>
  </si>
  <si>
    <t>Altitude Front Motor</t>
  </si>
  <si>
    <t>Altitude Rear Motor</t>
  </si>
  <si>
    <t>Steer Motor</t>
  </si>
  <si>
    <t>Steer Servo</t>
  </si>
  <si>
    <t>Common Motor Ground</t>
  </si>
  <si>
    <t>Additional wire to Vin Ultrasonic Sensor</t>
  </si>
  <si>
    <t>Ultrasonic TRIG</t>
  </si>
  <si>
    <t>Ultrasonic ECHO</t>
  </si>
  <si>
    <t>NOT USED</t>
  </si>
  <si>
    <t>TFMINI S POWER / ULTRASONIC Vin</t>
  </si>
  <si>
    <t>Thrust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</si>
</sst>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97B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right"/>
    </xf>
    <xf numFmtId="0" fontId="0" fillId="3" borderId="1" xfId="0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0" fontId="0" fillId="6" borderId="1" xfId="0" applyFill="1" applyBorder="1"/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0" fontId="0" fillId="8" borderId="1" xfId="0" applyFill="1" applyBorder="1" applyAlignment="1">
      <alignment horizontal="right"/>
    </xf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11" borderId="1" xfId="0" applyFont="1" applyFill="1" applyBorder="1"/>
    <xf numFmtId="0" fontId="2" fillId="13" borderId="1" xfId="0" applyFont="1" applyFill="1" applyBorder="1" applyAlignment="1">
      <alignment horizontal="right"/>
    </xf>
    <xf numFmtId="0" fontId="2" fillId="13" borderId="1" xfId="0" applyFont="1" applyFill="1" applyBorder="1"/>
    <xf numFmtId="0" fontId="3" fillId="12" borderId="1" xfId="0" applyFont="1" applyFill="1" applyBorder="1" applyAlignment="1">
      <alignment horizontal="right"/>
    </xf>
    <xf numFmtId="0" fontId="0" fillId="0" borderId="0" xfId="0" applyFill="1" applyBorder="1"/>
    <xf numFmtId="0" fontId="1" fillId="4" borderId="1" xfId="0" applyFont="1" applyFill="1" applyBorder="1" applyAlignment="1">
      <alignment horizontal="center"/>
    </xf>
    <xf numFmtId="0" fontId="0" fillId="7" borderId="1" xfId="0" applyFont="1" applyFill="1" applyBorder="1"/>
    <xf numFmtId="0" fontId="0" fillId="7" borderId="1" xfId="0" applyFont="1" applyFill="1" applyBorder="1" applyAlignment="1">
      <alignment horizontal="left"/>
    </xf>
    <xf numFmtId="0" fontId="0" fillId="0" borderId="1" xfId="0" applyFill="1" applyBorder="1" applyAlignment="1">
      <alignment horizontal="right"/>
    </xf>
    <xf numFmtId="0" fontId="2" fillId="0" borderId="1" xfId="0" applyFont="1" applyFill="1" applyBorder="1"/>
    <xf numFmtId="0" fontId="0" fillId="0" borderId="1" xfId="0" applyBorder="1"/>
    <xf numFmtId="0" fontId="2" fillId="11" borderId="1" xfId="0" applyFont="1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0" borderId="1" xfId="0" applyFont="1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97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5E4F-2DBA-0C4C-909E-BECAF620993D}">
  <dimension ref="A1:G24"/>
  <sheetViews>
    <sheetView workbookViewId="0">
      <selection sqref="A1:XFD1048576"/>
    </sheetView>
  </sheetViews>
  <sheetFormatPr baseColWidth="10" defaultRowHeight="16" x14ac:dyDescent="0.2"/>
  <cols>
    <col min="1" max="1" width="34.1640625" bestFit="1" customWidth="1"/>
    <col min="2" max="2" width="16.6640625" customWidth="1"/>
    <col min="3" max="3" width="3.6640625" customWidth="1"/>
    <col min="4" max="4" width="3.5" customWidth="1"/>
    <col min="5" max="5" width="18.83203125" bestFit="1" customWidth="1"/>
    <col min="6" max="6" width="29.5" bestFit="1" customWidth="1"/>
  </cols>
  <sheetData>
    <row r="1" spans="1:7" x14ac:dyDescent="0.2">
      <c r="A1" s="34"/>
      <c r="B1" s="34"/>
      <c r="C1" s="34"/>
      <c r="D1" s="34"/>
      <c r="E1" s="35"/>
      <c r="F1" s="35"/>
      <c r="G1" s="35"/>
    </row>
    <row r="2" spans="1:7" x14ac:dyDescent="0.2">
      <c r="A2" s="4" t="s">
        <v>34</v>
      </c>
      <c r="B2" s="4" t="s">
        <v>2</v>
      </c>
      <c r="C2" s="33" t="s">
        <v>0</v>
      </c>
      <c r="D2" s="33"/>
      <c r="E2" s="4" t="s">
        <v>2</v>
      </c>
      <c r="F2" s="4" t="s">
        <v>34</v>
      </c>
    </row>
    <row r="3" spans="1:7" x14ac:dyDescent="0.2">
      <c r="A3" s="6" t="s">
        <v>42</v>
      </c>
      <c r="B3" s="2" t="s">
        <v>3</v>
      </c>
      <c r="C3" s="1">
        <v>1</v>
      </c>
      <c r="D3" s="1">
        <v>2</v>
      </c>
      <c r="E3" s="3" t="s">
        <v>20</v>
      </c>
      <c r="F3" s="14" t="s">
        <v>35</v>
      </c>
    </row>
    <row r="4" spans="1:7" x14ac:dyDescent="0.2">
      <c r="A4" s="6" t="s">
        <v>43</v>
      </c>
      <c r="B4" s="2" t="s">
        <v>4</v>
      </c>
      <c r="C4" s="1">
        <f>C3+2</f>
        <v>3</v>
      </c>
      <c r="D4" s="1">
        <f>D3+2</f>
        <v>4</v>
      </c>
      <c r="E4" s="3" t="s">
        <v>20</v>
      </c>
      <c r="F4" s="12" t="s">
        <v>37</v>
      </c>
    </row>
    <row r="5" spans="1:7" x14ac:dyDescent="0.2">
      <c r="A5" s="6" t="s">
        <v>44</v>
      </c>
      <c r="B5" s="2" t="s">
        <v>5</v>
      </c>
      <c r="C5" s="1">
        <f t="shared" ref="C5:C22" si="0">C4+2</f>
        <v>5</v>
      </c>
      <c r="D5" s="1">
        <f t="shared" ref="D5:D22" si="1">D4+2</f>
        <v>6</v>
      </c>
      <c r="E5" s="3" t="s">
        <v>7</v>
      </c>
      <c r="F5" s="12" t="s">
        <v>36</v>
      </c>
    </row>
    <row r="6" spans="1:7" x14ac:dyDescent="0.2">
      <c r="A6" s="7"/>
      <c r="B6" s="2" t="s">
        <v>6</v>
      </c>
      <c r="C6" s="1">
        <f t="shared" si="0"/>
        <v>7</v>
      </c>
      <c r="D6" s="1">
        <f t="shared" si="1"/>
        <v>8</v>
      </c>
      <c r="E6" s="3" t="s">
        <v>21</v>
      </c>
      <c r="F6" s="8"/>
    </row>
    <row r="7" spans="1:7" x14ac:dyDescent="0.2">
      <c r="A7" s="15" t="s">
        <v>53</v>
      </c>
      <c r="B7" s="2" t="s">
        <v>7</v>
      </c>
      <c r="C7" s="1">
        <f t="shared" si="0"/>
        <v>9</v>
      </c>
      <c r="D7" s="1">
        <f t="shared" si="1"/>
        <v>10</v>
      </c>
      <c r="E7" s="3" t="s">
        <v>22</v>
      </c>
      <c r="F7" s="8"/>
    </row>
    <row r="8" spans="1:7" x14ac:dyDescent="0.2">
      <c r="A8" s="11" t="s">
        <v>45</v>
      </c>
      <c r="B8" s="2" t="s">
        <v>8</v>
      </c>
      <c r="C8" s="1">
        <f t="shared" si="0"/>
        <v>11</v>
      </c>
      <c r="D8" s="1">
        <f t="shared" si="1"/>
        <v>12</v>
      </c>
      <c r="E8" s="3" t="s">
        <v>23</v>
      </c>
      <c r="F8" s="8"/>
    </row>
    <row r="9" spans="1:7" x14ac:dyDescent="0.2">
      <c r="A9" s="9" t="s">
        <v>46</v>
      </c>
      <c r="B9" s="2" t="s">
        <v>9</v>
      </c>
      <c r="C9" s="1">
        <f t="shared" si="0"/>
        <v>13</v>
      </c>
      <c r="D9" s="1">
        <f t="shared" si="1"/>
        <v>14</v>
      </c>
      <c r="E9" s="3" t="s">
        <v>7</v>
      </c>
      <c r="F9" s="8"/>
    </row>
    <row r="10" spans="1:7" x14ac:dyDescent="0.2">
      <c r="A10" s="9" t="s">
        <v>47</v>
      </c>
      <c r="B10" s="2" t="s">
        <v>10</v>
      </c>
      <c r="C10" s="1">
        <f t="shared" si="0"/>
        <v>15</v>
      </c>
      <c r="D10" s="1">
        <f t="shared" si="1"/>
        <v>16</v>
      </c>
      <c r="E10" s="3" t="s">
        <v>24</v>
      </c>
      <c r="F10" s="10" t="s">
        <v>39</v>
      </c>
    </row>
    <row r="11" spans="1:7" x14ac:dyDescent="0.2">
      <c r="A11" s="9" t="s">
        <v>48</v>
      </c>
      <c r="B11" s="2" t="s">
        <v>3</v>
      </c>
      <c r="C11" s="1">
        <f t="shared" si="0"/>
        <v>17</v>
      </c>
      <c r="D11" s="1">
        <f t="shared" si="1"/>
        <v>18</v>
      </c>
      <c r="E11" s="3" t="s">
        <v>25</v>
      </c>
      <c r="F11" s="8"/>
    </row>
    <row r="12" spans="1:7" x14ac:dyDescent="0.2">
      <c r="A12" s="11" t="s">
        <v>49</v>
      </c>
      <c r="B12" s="2" t="s">
        <v>11</v>
      </c>
      <c r="C12" s="1">
        <f t="shared" si="0"/>
        <v>19</v>
      </c>
      <c r="D12" s="1">
        <f t="shared" si="1"/>
        <v>20</v>
      </c>
      <c r="E12" s="3" t="s">
        <v>7</v>
      </c>
      <c r="F12" s="8"/>
    </row>
    <row r="13" spans="1:7" x14ac:dyDescent="0.2">
      <c r="A13" s="9" t="s">
        <v>50</v>
      </c>
      <c r="B13" s="2" t="s">
        <v>12</v>
      </c>
      <c r="C13" s="1">
        <f t="shared" si="0"/>
        <v>21</v>
      </c>
      <c r="D13" s="1">
        <f t="shared" si="1"/>
        <v>22</v>
      </c>
      <c r="E13" s="3" t="s">
        <v>26</v>
      </c>
      <c r="F13" s="8"/>
    </row>
    <row r="14" spans="1:7" x14ac:dyDescent="0.2">
      <c r="A14" s="9" t="s">
        <v>51</v>
      </c>
      <c r="B14" s="2" t="s">
        <v>13</v>
      </c>
      <c r="C14" s="1">
        <f t="shared" si="0"/>
        <v>23</v>
      </c>
      <c r="D14" s="1">
        <f t="shared" si="1"/>
        <v>24</v>
      </c>
      <c r="E14" s="3" t="s">
        <v>27</v>
      </c>
      <c r="F14" s="8"/>
    </row>
    <row r="15" spans="1:7" x14ac:dyDescent="0.2">
      <c r="A15" s="9" t="s">
        <v>38</v>
      </c>
      <c r="B15" s="2" t="s">
        <v>7</v>
      </c>
      <c r="C15" s="1">
        <f t="shared" si="0"/>
        <v>25</v>
      </c>
      <c r="D15" s="1">
        <f t="shared" si="1"/>
        <v>26</v>
      </c>
      <c r="E15" s="3" t="s">
        <v>28</v>
      </c>
      <c r="F15" s="8"/>
    </row>
    <row r="16" spans="1:7" x14ac:dyDescent="0.2">
      <c r="A16" s="7"/>
      <c r="B16" s="2" t="s">
        <v>14</v>
      </c>
      <c r="C16" s="1">
        <f t="shared" si="0"/>
        <v>27</v>
      </c>
      <c r="D16" s="1">
        <f t="shared" si="1"/>
        <v>28</v>
      </c>
      <c r="E16" s="3" t="s">
        <v>29</v>
      </c>
      <c r="F16" s="8"/>
    </row>
    <row r="17" spans="1:6" x14ac:dyDescent="0.2">
      <c r="A17" s="7"/>
      <c r="B17" s="2" t="s">
        <v>15</v>
      </c>
      <c r="C17" s="1">
        <f t="shared" si="0"/>
        <v>29</v>
      </c>
      <c r="D17" s="1">
        <f t="shared" si="1"/>
        <v>30</v>
      </c>
      <c r="E17" s="3" t="s">
        <v>7</v>
      </c>
      <c r="F17" s="13" t="s">
        <v>41</v>
      </c>
    </row>
    <row r="18" spans="1:6" x14ac:dyDescent="0.2">
      <c r="A18" s="7"/>
      <c r="B18" s="2" t="s">
        <v>16</v>
      </c>
      <c r="C18" s="1">
        <f t="shared" si="0"/>
        <v>31</v>
      </c>
      <c r="D18" s="1">
        <f t="shared" si="1"/>
        <v>32</v>
      </c>
      <c r="E18" s="3" t="s">
        <v>30</v>
      </c>
      <c r="F18" s="13" t="s">
        <v>40</v>
      </c>
    </row>
    <row r="19" spans="1:6" x14ac:dyDescent="0.2">
      <c r="A19" s="7"/>
      <c r="B19" s="2" t="s">
        <v>17</v>
      </c>
      <c r="C19" s="1">
        <f t="shared" si="0"/>
        <v>33</v>
      </c>
      <c r="D19" s="1">
        <f>D18+2</f>
        <v>34</v>
      </c>
      <c r="E19" s="3" t="s">
        <v>7</v>
      </c>
      <c r="F19" s="8"/>
    </row>
    <row r="20" spans="1:6" x14ac:dyDescent="0.2">
      <c r="A20" s="7"/>
      <c r="B20" s="2" t="s">
        <v>18</v>
      </c>
      <c r="C20" s="1">
        <f t="shared" si="0"/>
        <v>35</v>
      </c>
      <c r="D20" s="1">
        <f t="shared" si="1"/>
        <v>36</v>
      </c>
      <c r="E20" s="3" t="s">
        <v>31</v>
      </c>
      <c r="F20" s="8"/>
    </row>
    <row r="21" spans="1:6" x14ac:dyDescent="0.2">
      <c r="A21" s="7"/>
      <c r="B21" s="2" t="s">
        <v>19</v>
      </c>
      <c r="C21" s="1">
        <f t="shared" si="0"/>
        <v>37</v>
      </c>
      <c r="D21" s="1">
        <f>D20+2</f>
        <v>38</v>
      </c>
      <c r="E21" s="3" t="s">
        <v>32</v>
      </c>
      <c r="F21" s="8"/>
    </row>
    <row r="22" spans="1:6" x14ac:dyDescent="0.2">
      <c r="A22" s="6" t="s">
        <v>52</v>
      </c>
      <c r="B22" s="2" t="s">
        <v>7</v>
      </c>
      <c r="C22" s="1">
        <f t="shared" si="0"/>
        <v>39</v>
      </c>
      <c r="D22" s="1">
        <f t="shared" si="1"/>
        <v>40</v>
      </c>
      <c r="E22" s="3" t="s">
        <v>33</v>
      </c>
      <c r="F22" s="8"/>
    </row>
    <row r="23" spans="1:6" x14ac:dyDescent="0.2">
      <c r="B23" s="36" t="s">
        <v>1</v>
      </c>
      <c r="C23" s="36"/>
      <c r="D23" s="36"/>
      <c r="E23" s="36"/>
    </row>
    <row r="24" spans="1:6" x14ac:dyDescent="0.2">
      <c r="B24" s="37"/>
      <c r="C24" s="37"/>
      <c r="D24" s="37"/>
      <c r="E24" s="37"/>
    </row>
  </sheetData>
  <mergeCells count="3">
    <mergeCell ref="C2:D2"/>
    <mergeCell ref="A1:G1"/>
    <mergeCell ref="B23:E2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E03D1-BAD1-F344-804D-6963FF195BBB}">
  <sheetPr>
    <pageSetUpPr fitToPage="1"/>
  </sheetPr>
  <dimension ref="A1:I24"/>
  <sheetViews>
    <sheetView tabSelected="1" workbookViewId="0">
      <selection activeCell="A10" sqref="A10:A11"/>
    </sheetView>
  </sheetViews>
  <sheetFormatPr baseColWidth="10" defaultRowHeight="16" x14ac:dyDescent="0.2"/>
  <cols>
    <col min="1" max="1" width="16.5" style="17" bestFit="1" customWidth="1"/>
    <col min="2" max="2" width="34.1640625" bestFit="1" customWidth="1"/>
    <col min="3" max="3" width="16.6640625" customWidth="1"/>
    <col min="4" max="4" width="3.6640625" customWidth="1"/>
    <col min="5" max="5" width="3.5" customWidth="1"/>
    <col min="6" max="6" width="18.83203125" bestFit="1" customWidth="1"/>
    <col min="7" max="7" width="33.1640625" bestFit="1" customWidth="1"/>
    <col min="8" max="8" width="34.5" style="17" bestFit="1" customWidth="1"/>
  </cols>
  <sheetData>
    <row r="1" spans="1:9" x14ac:dyDescent="0.2">
      <c r="A1"/>
      <c r="B1" s="34"/>
      <c r="C1" s="34"/>
      <c r="D1" s="34"/>
      <c r="E1" s="34"/>
      <c r="F1" s="35"/>
      <c r="G1" s="35"/>
      <c r="H1" s="35"/>
    </row>
    <row r="2" spans="1:9" x14ac:dyDescent="0.2">
      <c r="A2" s="21" t="s">
        <v>60</v>
      </c>
      <c r="B2" s="5" t="s">
        <v>34</v>
      </c>
      <c r="C2" s="5" t="s">
        <v>2</v>
      </c>
      <c r="D2" s="33" t="s">
        <v>0</v>
      </c>
      <c r="E2" s="33"/>
      <c r="F2" s="5" t="s">
        <v>2</v>
      </c>
      <c r="G2" s="16" t="s">
        <v>34</v>
      </c>
      <c r="H2" s="21" t="s">
        <v>60</v>
      </c>
    </row>
    <row r="3" spans="1:9" x14ac:dyDescent="0.2">
      <c r="A3" s="26"/>
      <c r="B3" s="6" t="s">
        <v>42</v>
      </c>
      <c r="C3" s="2" t="s">
        <v>3</v>
      </c>
      <c r="D3" s="1">
        <v>1</v>
      </c>
      <c r="E3" s="1">
        <v>2</v>
      </c>
      <c r="F3" s="3" t="s">
        <v>20</v>
      </c>
      <c r="G3" s="18" t="s">
        <v>54</v>
      </c>
      <c r="H3" s="12" t="s">
        <v>70</v>
      </c>
    </row>
    <row r="4" spans="1:9" x14ac:dyDescent="0.2">
      <c r="A4" s="26"/>
      <c r="B4" s="6" t="s">
        <v>43</v>
      </c>
      <c r="C4" s="2" t="s">
        <v>4</v>
      </c>
      <c r="D4" s="1">
        <f>D3+2</f>
        <v>3</v>
      </c>
      <c r="E4" s="1">
        <f>E3+2</f>
        <v>4</v>
      </c>
      <c r="F4" s="3" t="s">
        <v>20</v>
      </c>
      <c r="G4" s="14" t="s">
        <v>35</v>
      </c>
      <c r="H4" s="26"/>
    </row>
    <row r="5" spans="1:9" x14ac:dyDescent="0.2">
      <c r="A5" s="26"/>
      <c r="B5" s="6" t="s">
        <v>44</v>
      </c>
      <c r="C5" s="2" t="s">
        <v>5</v>
      </c>
      <c r="D5" s="1">
        <f t="shared" ref="D5:E20" si="0">D4+2</f>
        <v>5</v>
      </c>
      <c r="E5" s="1">
        <f t="shared" si="0"/>
        <v>6</v>
      </c>
      <c r="F5" s="3" t="s">
        <v>7</v>
      </c>
      <c r="G5" s="15" t="s">
        <v>53</v>
      </c>
      <c r="H5" s="26"/>
    </row>
    <row r="6" spans="1:9" x14ac:dyDescent="0.2">
      <c r="A6" s="26"/>
      <c r="B6" s="26"/>
      <c r="C6" s="2" t="s">
        <v>6</v>
      </c>
      <c r="D6" s="1">
        <f t="shared" si="0"/>
        <v>7</v>
      </c>
      <c r="E6" s="1">
        <f t="shared" si="0"/>
        <v>8</v>
      </c>
      <c r="F6" s="3" t="s">
        <v>21</v>
      </c>
      <c r="G6" s="18" t="s">
        <v>61</v>
      </c>
      <c r="H6" s="26"/>
      <c r="I6" s="22"/>
    </row>
    <row r="7" spans="1:9" x14ac:dyDescent="0.2">
      <c r="A7" s="26"/>
      <c r="B7" s="6" t="s">
        <v>56</v>
      </c>
      <c r="C7" s="2" t="s">
        <v>7</v>
      </c>
      <c r="D7" s="1">
        <f t="shared" si="0"/>
        <v>9</v>
      </c>
      <c r="E7" s="1">
        <f t="shared" si="0"/>
        <v>10</v>
      </c>
      <c r="F7" s="3" t="s">
        <v>22</v>
      </c>
      <c r="G7" s="18" t="s">
        <v>62</v>
      </c>
      <c r="H7" s="26"/>
      <c r="I7" s="22"/>
    </row>
    <row r="8" spans="1:9" x14ac:dyDescent="0.2">
      <c r="A8" s="26"/>
      <c r="B8" s="26"/>
      <c r="C8" s="2" t="s">
        <v>8</v>
      </c>
      <c r="D8" s="1">
        <f t="shared" si="0"/>
        <v>11</v>
      </c>
      <c r="E8" s="1">
        <f t="shared" si="0"/>
        <v>12</v>
      </c>
      <c r="F8" s="3" t="s">
        <v>23</v>
      </c>
      <c r="G8" s="27"/>
      <c r="H8" s="26"/>
    </row>
    <row r="9" spans="1:9" x14ac:dyDescent="0.2">
      <c r="A9" s="26"/>
      <c r="B9" s="26"/>
      <c r="C9" s="2" t="s">
        <v>9</v>
      </c>
      <c r="D9" s="1">
        <f t="shared" si="0"/>
        <v>13</v>
      </c>
      <c r="E9" s="1">
        <f t="shared" si="0"/>
        <v>14</v>
      </c>
      <c r="F9" s="3" t="s">
        <v>7</v>
      </c>
      <c r="G9" s="18" t="s">
        <v>55</v>
      </c>
      <c r="H9" s="26"/>
    </row>
    <row r="10" spans="1:9" x14ac:dyDescent="0.2">
      <c r="A10" s="26"/>
      <c r="B10" s="19" t="s">
        <v>58</v>
      </c>
      <c r="C10" s="2" t="s">
        <v>10</v>
      </c>
      <c r="D10" s="1">
        <f t="shared" si="0"/>
        <v>15</v>
      </c>
      <c r="E10" s="1">
        <f t="shared" si="0"/>
        <v>16</v>
      </c>
      <c r="F10" s="3" t="s">
        <v>24</v>
      </c>
      <c r="G10" s="12" t="s">
        <v>71</v>
      </c>
      <c r="H10" s="26"/>
    </row>
    <row r="11" spans="1:9" x14ac:dyDescent="0.2">
      <c r="A11" s="26"/>
      <c r="B11" s="19" t="s">
        <v>59</v>
      </c>
      <c r="C11" s="2" t="s">
        <v>3</v>
      </c>
      <c r="D11" s="1">
        <f t="shared" si="0"/>
        <v>17</v>
      </c>
      <c r="E11" s="1">
        <f t="shared" si="0"/>
        <v>18</v>
      </c>
      <c r="F11" s="3" t="s">
        <v>25</v>
      </c>
      <c r="G11" s="12" t="s">
        <v>72</v>
      </c>
      <c r="H11" s="26"/>
    </row>
    <row r="12" spans="1:9" x14ac:dyDescent="0.2">
      <c r="A12" s="26"/>
      <c r="B12" s="26"/>
      <c r="C12" s="2" t="s">
        <v>11</v>
      </c>
      <c r="D12" s="1">
        <f t="shared" si="0"/>
        <v>19</v>
      </c>
      <c r="E12" s="1">
        <f t="shared" si="0"/>
        <v>20</v>
      </c>
      <c r="F12" s="3" t="s">
        <v>7</v>
      </c>
      <c r="G12" s="28"/>
      <c r="H12" s="26"/>
    </row>
    <row r="13" spans="1:9" x14ac:dyDescent="0.2">
      <c r="A13" s="26"/>
      <c r="B13" s="26"/>
      <c r="C13" s="2" t="s">
        <v>12</v>
      </c>
      <c r="D13" s="1">
        <f t="shared" si="0"/>
        <v>21</v>
      </c>
      <c r="E13" s="1">
        <f t="shared" si="0"/>
        <v>22</v>
      </c>
      <c r="F13" s="3" t="s">
        <v>26</v>
      </c>
      <c r="G13" s="28"/>
      <c r="H13" s="26"/>
    </row>
    <row r="14" spans="1:9" x14ac:dyDescent="0.2">
      <c r="A14" s="26"/>
      <c r="B14" s="26"/>
      <c r="C14" s="2" t="s">
        <v>13</v>
      </c>
      <c r="D14" s="1">
        <f t="shared" si="0"/>
        <v>23</v>
      </c>
      <c r="E14" s="1">
        <f t="shared" si="0"/>
        <v>24</v>
      </c>
      <c r="F14" s="3" t="s">
        <v>27</v>
      </c>
      <c r="G14" s="28"/>
      <c r="H14" s="26"/>
    </row>
    <row r="15" spans="1:9" x14ac:dyDescent="0.2">
      <c r="A15" s="26"/>
      <c r="B15" s="20" t="s">
        <v>57</v>
      </c>
      <c r="C15" s="2" t="s">
        <v>7</v>
      </c>
      <c r="D15" s="1">
        <f t="shared" si="0"/>
        <v>25</v>
      </c>
      <c r="E15" s="1">
        <f t="shared" si="0"/>
        <v>26</v>
      </c>
      <c r="F15" s="3" t="s">
        <v>28</v>
      </c>
      <c r="G15" s="24" t="s">
        <v>75</v>
      </c>
      <c r="H15" s="26"/>
    </row>
    <row r="16" spans="1:9" x14ac:dyDescent="0.2">
      <c r="A16" s="26"/>
      <c r="B16" s="26"/>
      <c r="C16" s="2" t="s">
        <v>14</v>
      </c>
      <c r="D16" s="1">
        <f t="shared" si="0"/>
        <v>27</v>
      </c>
      <c r="E16" s="1">
        <f t="shared" si="0"/>
        <v>28</v>
      </c>
      <c r="F16" s="3" t="s">
        <v>29</v>
      </c>
      <c r="G16" s="32"/>
      <c r="H16" s="26"/>
    </row>
    <row r="17" spans="1:8" x14ac:dyDescent="0.2">
      <c r="A17" s="26"/>
      <c r="B17" s="27"/>
      <c r="C17" s="2" t="s">
        <v>15</v>
      </c>
      <c r="D17" s="1">
        <f t="shared" si="0"/>
        <v>29</v>
      </c>
      <c r="E17" s="1">
        <f t="shared" si="0"/>
        <v>30</v>
      </c>
      <c r="F17" s="3" t="s">
        <v>7</v>
      </c>
      <c r="H17" s="26"/>
    </row>
    <row r="18" spans="1:8" x14ac:dyDescent="0.2">
      <c r="A18" s="26"/>
      <c r="B18" s="27"/>
      <c r="C18" s="2" t="s">
        <v>16</v>
      </c>
      <c r="D18" s="1">
        <f t="shared" si="0"/>
        <v>31</v>
      </c>
      <c r="E18" s="1">
        <f t="shared" si="0"/>
        <v>32</v>
      </c>
      <c r="F18" s="3" t="s">
        <v>30</v>
      </c>
      <c r="G18" s="25" t="s">
        <v>65</v>
      </c>
      <c r="H18" s="26"/>
    </row>
    <row r="19" spans="1:8" x14ac:dyDescent="0.2">
      <c r="A19" s="26"/>
      <c r="B19" s="27"/>
      <c r="C19" s="2" t="s">
        <v>17</v>
      </c>
      <c r="D19" s="1">
        <f t="shared" si="0"/>
        <v>33</v>
      </c>
      <c r="E19" s="1">
        <f>E18+2</f>
        <v>34</v>
      </c>
      <c r="F19" s="3" t="s">
        <v>7</v>
      </c>
      <c r="G19" s="32"/>
      <c r="H19" s="26"/>
    </row>
    <row r="20" spans="1:8" x14ac:dyDescent="0.2">
      <c r="A20" s="26"/>
      <c r="B20" s="27"/>
      <c r="C20" s="2" t="s">
        <v>18</v>
      </c>
      <c r="D20" s="1">
        <f t="shared" si="0"/>
        <v>35</v>
      </c>
      <c r="E20" s="1">
        <f t="shared" si="0"/>
        <v>36</v>
      </c>
      <c r="F20" s="3" t="s">
        <v>31</v>
      </c>
      <c r="G20" s="24" t="s">
        <v>66</v>
      </c>
      <c r="H20" s="26"/>
    </row>
    <row r="21" spans="1:8" x14ac:dyDescent="0.2">
      <c r="A21" s="26"/>
      <c r="B21" s="27"/>
      <c r="C21" s="2" t="s">
        <v>19</v>
      </c>
      <c r="D21" s="1">
        <f t="shared" ref="D21:E22" si="1">D20+2</f>
        <v>37</v>
      </c>
      <c r="E21" s="1">
        <f>E20+2</f>
        <v>38</v>
      </c>
      <c r="F21" s="3" t="s">
        <v>32</v>
      </c>
      <c r="G21" s="24" t="s">
        <v>67</v>
      </c>
      <c r="H21" s="26"/>
    </row>
    <row r="22" spans="1:8" x14ac:dyDescent="0.2">
      <c r="A22" s="26"/>
      <c r="B22" s="26"/>
      <c r="C22" s="2" t="s">
        <v>7</v>
      </c>
      <c r="D22" s="1">
        <f t="shared" si="1"/>
        <v>39</v>
      </c>
      <c r="E22" s="1">
        <f t="shared" si="1"/>
        <v>40</v>
      </c>
      <c r="F22" s="3" t="s">
        <v>33</v>
      </c>
      <c r="G22" s="24" t="s">
        <v>68</v>
      </c>
      <c r="H22" s="26"/>
    </row>
    <row r="23" spans="1:8" x14ac:dyDescent="0.2">
      <c r="C23" s="36" t="s">
        <v>1</v>
      </c>
      <c r="D23" s="36"/>
      <c r="E23" s="36"/>
      <c r="F23" s="36"/>
    </row>
    <row r="24" spans="1:8" x14ac:dyDescent="0.2">
      <c r="C24" s="37"/>
      <c r="D24" s="37"/>
      <c r="E24" s="37"/>
      <c r="F24" s="37"/>
    </row>
  </sheetData>
  <mergeCells count="3">
    <mergeCell ref="B1:H1"/>
    <mergeCell ref="D2:E2"/>
    <mergeCell ref="C23:F24"/>
  </mergeCells>
  <pageMargins left="0.7" right="0.7" top="0.75" bottom="0.75" header="0.3" footer="0.3"/>
  <pageSetup scale="71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37FB9-D253-2E48-83E1-2AFEF6FDC162}">
  <dimension ref="A1:E24"/>
  <sheetViews>
    <sheetView workbookViewId="0">
      <selection activeCell="A23" sqref="A2:D24"/>
    </sheetView>
  </sheetViews>
  <sheetFormatPr baseColWidth="10" defaultRowHeight="16" x14ac:dyDescent="0.2"/>
  <cols>
    <col min="1" max="1" width="16.6640625" customWidth="1"/>
    <col min="2" max="2" width="3.6640625" customWidth="1"/>
    <col min="3" max="3" width="3.5" customWidth="1"/>
    <col min="4" max="4" width="31.83203125" bestFit="1" customWidth="1"/>
  </cols>
  <sheetData>
    <row r="1" spans="1:5" x14ac:dyDescent="0.2">
      <c r="A1" s="34"/>
      <c r="B1" s="34"/>
      <c r="C1" s="34"/>
      <c r="D1" s="35"/>
    </row>
    <row r="2" spans="1:5" x14ac:dyDescent="0.2">
      <c r="A2" s="23" t="s">
        <v>2</v>
      </c>
      <c r="B2" s="33" t="s">
        <v>0</v>
      </c>
      <c r="C2" s="33"/>
      <c r="D2" s="23" t="s">
        <v>2</v>
      </c>
    </row>
    <row r="3" spans="1:5" x14ac:dyDescent="0.2">
      <c r="A3" s="6" t="s">
        <v>42</v>
      </c>
      <c r="B3" s="1">
        <v>1</v>
      </c>
      <c r="C3" s="1">
        <v>2</v>
      </c>
      <c r="D3" s="29" t="s">
        <v>74</v>
      </c>
    </row>
    <row r="4" spans="1:5" x14ac:dyDescent="0.2">
      <c r="A4" s="6" t="s">
        <v>43</v>
      </c>
      <c r="B4" s="1">
        <f>B3+2</f>
        <v>3</v>
      </c>
      <c r="C4" s="1">
        <f>C3+2</f>
        <v>4</v>
      </c>
      <c r="D4" s="30" t="s">
        <v>35</v>
      </c>
    </row>
    <row r="5" spans="1:5" x14ac:dyDescent="0.2">
      <c r="A5" s="6" t="s">
        <v>44</v>
      </c>
      <c r="B5" s="1">
        <f t="shared" ref="B5:C20" si="0">B4+2</f>
        <v>5</v>
      </c>
      <c r="C5" s="1">
        <f t="shared" si="0"/>
        <v>6</v>
      </c>
      <c r="D5" s="30" t="s">
        <v>53</v>
      </c>
    </row>
    <row r="6" spans="1:5" x14ac:dyDescent="0.2">
      <c r="A6" s="2" t="s">
        <v>73</v>
      </c>
      <c r="B6" s="1">
        <f t="shared" si="0"/>
        <v>7</v>
      </c>
      <c r="C6" s="1">
        <f t="shared" si="0"/>
        <v>8</v>
      </c>
      <c r="D6" s="29" t="s">
        <v>61</v>
      </c>
      <c r="E6" s="22"/>
    </row>
    <row r="7" spans="1:5" x14ac:dyDescent="0.2">
      <c r="A7" s="6" t="s">
        <v>56</v>
      </c>
      <c r="B7" s="1">
        <f t="shared" si="0"/>
        <v>9</v>
      </c>
      <c r="C7" s="1">
        <f t="shared" si="0"/>
        <v>10</v>
      </c>
      <c r="D7" s="29" t="s">
        <v>62</v>
      </c>
      <c r="E7" s="22"/>
    </row>
    <row r="8" spans="1:5" x14ac:dyDescent="0.2">
      <c r="A8" s="2" t="s">
        <v>73</v>
      </c>
      <c r="B8" s="1">
        <f t="shared" si="0"/>
        <v>11</v>
      </c>
      <c r="C8" s="1">
        <f t="shared" si="0"/>
        <v>12</v>
      </c>
      <c r="D8" s="3" t="s">
        <v>73</v>
      </c>
    </row>
    <row r="9" spans="1:5" x14ac:dyDescent="0.2">
      <c r="A9" s="2" t="s">
        <v>73</v>
      </c>
      <c r="B9" s="1">
        <f t="shared" si="0"/>
        <v>13</v>
      </c>
      <c r="C9" s="1">
        <f t="shared" si="0"/>
        <v>14</v>
      </c>
      <c r="D9" s="29" t="s">
        <v>55</v>
      </c>
    </row>
    <row r="10" spans="1:5" x14ac:dyDescent="0.2">
      <c r="A10" s="19" t="s">
        <v>58</v>
      </c>
      <c r="B10" s="1">
        <f t="shared" si="0"/>
        <v>15</v>
      </c>
      <c r="C10" s="1">
        <f t="shared" si="0"/>
        <v>16</v>
      </c>
      <c r="D10" s="31" t="s">
        <v>71</v>
      </c>
    </row>
    <row r="11" spans="1:5" x14ac:dyDescent="0.2">
      <c r="A11" s="19" t="s">
        <v>59</v>
      </c>
      <c r="B11" s="1">
        <f t="shared" si="0"/>
        <v>17</v>
      </c>
      <c r="C11" s="1">
        <f t="shared" si="0"/>
        <v>18</v>
      </c>
      <c r="D11" s="31" t="s">
        <v>72</v>
      </c>
    </row>
    <row r="12" spans="1:5" x14ac:dyDescent="0.2">
      <c r="A12" s="2" t="s">
        <v>73</v>
      </c>
      <c r="B12" s="1">
        <f t="shared" si="0"/>
        <v>19</v>
      </c>
      <c r="C12" s="1">
        <f t="shared" si="0"/>
        <v>20</v>
      </c>
      <c r="D12" s="3" t="s">
        <v>73</v>
      </c>
    </row>
    <row r="13" spans="1:5" x14ac:dyDescent="0.2">
      <c r="A13" s="2" t="s">
        <v>73</v>
      </c>
      <c r="B13" s="1">
        <f t="shared" si="0"/>
        <v>21</v>
      </c>
      <c r="C13" s="1">
        <f t="shared" si="0"/>
        <v>22</v>
      </c>
      <c r="D13" s="3" t="s">
        <v>73</v>
      </c>
    </row>
    <row r="14" spans="1:5" x14ac:dyDescent="0.2">
      <c r="A14" s="2" t="s">
        <v>73</v>
      </c>
      <c r="B14" s="1">
        <f t="shared" si="0"/>
        <v>23</v>
      </c>
      <c r="C14" s="1">
        <f t="shared" si="0"/>
        <v>24</v>
      </c>
      <c r="D14" s="3" t="s">
        <v>73</v>
      </c>
    </row>
    <row r="15" spans="1:5" x14ac:dyDescent="0.2">
      <c r="A15" s="20" t="s">
        <v>57</v>
      </c>
      <c r="B15" s="1">
        <f t="shared" si="0"/>
        <v>25</v>
      </c>
      <c r="C15" s="1">
        <f t="shared" si="0"/>
        <v>26</v>
      </c>
      <c r="D15" s="25" t="s">
        <v>63</v>
      </c>
    </row>
    <row r="16" spans="1:5" x14ac:dyDescent="0.2">
      <c r="A16" s="2" t="s">
        <v>73</v>
      </c>
      <c r="B16" s="1">
        <f t="shared" si="0"/>
        <v>27</v>
      </c>
      <c r="C16" s="1">
        <f t="shared" si="0"/>
        <v>28</v>
      </c>
      <c r="D16" s="25" t="s">
        <v>64</v>
      </c>
    </row>
    <row r="17" spans="1:4" x14ac:dyDescent="0.2">
      <c r="A17" s="2" t="s">
        <v>73</v>
      </c>
      <c r="B17" s="1">
        <f t="shared" si="0"/>
        <v>29</v>
      </c>
      <c r="C17" s="1">
        <f t="shared" si="0"/>
        <v>30</v>
      </c>
      <c r="D17" s="3" t="s">
        <v>73</v>
      </c>
    </row>
    <row r="18" spans="1:4" x14ac:dyDescent="0.2">
      <c r="A18" s="2" t="s">
        <v>73</v>
      </c>
      <c r="B18" s="1">
        <f t="shared" si="0"/>
        <v>31</v>
      </c>
      <c r="C18" s="1">
        <f t="shared" si="0"/>
        <v>32</v>
      </c>
      <c r="D18" s="25" t="s">
        <v>65</v>
      </c>
    </row>
    <row r="19" spans="1:4" x14ac:dyDescent="0.2">
      <c r="A19" s="2" t="s">
        <v>73</v>
      </c>
      <c r="B19" s="1">
        <f t="shared" si="0"/>
        <v>33</v>
      </c>
      <c r="C19" s="1">
        <f>C18+2</f>
        <v>34</v>
      </c>
      <c r="D19" s="25" t="s">
        <v>69</v>
      </c>
    </row>
    <row r="20" spans="1:4" x14ac:dyDescent="0.2">
      <c r="A20" s="2" t="s">
        <v>73</v>
      </c>
      <c r="B20" s="1">
        <f t="shared" si="0"/>
        <v>35</v>
      </c>
      <c r="C20" s="1">
        <f t="shared" si="0"/>
        <v>36</v>
      </c>
      <c r="D20" s="25" t="s">
        <v>66</v>
      </c>
    </row>
    <row r="21" spans="1:4" x14ac:dyDescent="0.2">
      <c r="A21" s="2" t="s">
        <v>73</v>
      </c>
      <c r="B21" s="1">
        <f t="shared" ref="B21:C22" si="1">B20+2</f>
        <v>37</v>
      </c>
      <c r="C21" s="1">
        <f>C20+2</f>
        <v>38</v>
      </c>
      <c r="D21" s="25" t="s">
        <v>67</v>
      </c>
    </row>
    <row r="22" spans="1:4" x14ac:dyDescent="0.2">
      <c r="A22" s="2" t="s">
        <v>73</v>
      </c>
      <c r="B22" s="1">
        <f t="shared" si="1"/>
        <v>39</v>
      </c>
      <c r="C22" s="1">
        <f t="shared" si="1"/>
        <v>40</v>
      </c>
      <c r="D22" s="25" t="s">
        <v>68</v>
      </c>
    </row>
    <row r="23" spans="1:4" x14ac:dyDescent="0.2">
      <c r="A23" s="36" t="s">
        <v>1</v>
      </c>
      <c r="B23" s="36"/>
      <c r="C23" s="36"/>
      <c r="D23" s="36"/>
    </row>
    <row r="24" spans="1:4" x14ac:dyDescent="0.2">
      <c r="A24" s="37"/>
      <c r="B24" s="37"/>
      <c r="C24" s="37"/>
      <c r="D24" s="37"/>
    </row>
  </sheetData>
  <mergeCells count="3">
    <mergeCell ref="A1:D1"/>
    <mergeCell ref="B2:C2"/>
    <mergeCell ref="A23:D2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2022-03-03T21:21:05Z</cp:lastPrinted>
  <dcterms:created xsi:type="dcterms:W3CDTF">2021-10-20T17:06:33Z</dcterms:created>
  <dcterms:modified xsi:type="dcterms:W3CDTF">2022-03-03T21:24:05Z</dcterms:modified>
</cp:coreProperties>
</file>