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barker/Desktop/PhD/Research/Robotics/LTA/"/>
    </mc:Choice>
  </mc:AlternateContent>
  <xr:revisionPtr revIDLastSave="0" documentId="13_ncr:1_{A5758B32-CB68-2649-8949-2E0221670B23}" xr6:coauthVersionLast="47" xr6:coauthVersionMax="47" xr10:uidLastSave="{00000000-0000-0000-0000-000000000000}"/>
  <bookViews>
    <workbookView xWindow="3660" yWindow="500" windowWidth="27640" windowHeight="15880" activeTab="3" xr2:uid="{B061BE84-0F69-544E-A888-4B027F1DA3ED}"/>
  </bookViews>
  <sheets>
    <sheet name="1st Purchase" sheetId="1" r:id="rId1"/>
    <sheet name="02 11 22 Purchase" sheetId="2" r:id="rId2"/>
    <sheet name="2nd Purchase" sheetId="3" r:id="rId3"/>
    <sheet name="2nd Purchase (actual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1" i="3" s="1"/>
  <c r="C8" i="2"/>
  <c r="C7" i="2"/>
  <c r="C6" i="2"/>
  <c r="C5" i="2"/>
  <c r="C4" i="2"/>
  <c r="C3" i="2"/>
  <c r="C2" i="2"/>
  <c r="C10" i="2" s="1"/>
  <c r="D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D24" i="1" l="1"/>
</calcChain>
</file>

<file path=xl/sharedStrings.xml><?xml version="1.0" encoding="utf-8"?>
<sst xmlns="http://schemas.openxmlformats.org/spreadsheetml/2006/main" count="173" uniqueCount="90">
  <si>
    <t>Component</t>
  </si>
  <si>
    <t>Camera</t>
  </si>
  <si>
    <t>Min Qty</t>
  </si>
  <si>
    <t>Servos</t>
  </si>
  <si>
    <t>Motors</t>
  </si>
  <si>
    <t>Props</t>
  </si>
  <si>
    <t>Remote</t>
  </si>
  <si>
    <t>Tape</t>
  </si>
  <si>
    <t>Driver</t>
  </si>
  <si>
    <t>https://www.amazon.com/Pre-Crimped-Connectors-SPRacingF3-Omnibus-Silicone/dp/B07PDQKHJ2/ref=sr_1_12?crid=1FCSU3SQQPAU6&amp;dchild=1&amp;keywords=jst+sh+connector&amp;qid=1620092428&amp;sprefix=JST+SH+connec%2Caps%2C139&amp;sr=8-12</t>
  </si>
  <si>
    <t>Connectors</t>
  </si>
  <si>
    <t>https://www.amazon.com/gp/product/B013JRWCBU?pf_rd_r=N03EHJ3PAC1S2GJN927K&amp;pf_rd_p=5ae2c7f8-e0c6-4f35-9071-dc3240e894a8&amp;pd_rd_r=85d22973-4fca-4463-907b-b5b51b670e7d&amp;pd_rd_w=UWhqM&amp;pd_rd_wg=muEK4&amp;ref_=pd_gw_unk</t>
  </si>
  <si>
    <t>https://www.amazon.com/Micro-2-Pin-Connector-100Mm-Female/dp/B01DUC1I7S/ref=sr_1_3?dchild=1&amp;keywords=JST+SH+2+pin&amp;qid=1620092809&amp;s=electronics&amp;sr=1-3</t>
  </si>
  <si>
    <t>https://www.amazon.com/Pre-Crimped-Connectors-Pixhawk2-Pixracer-Silicone/dp/B07PBHN7TM/ref=sr_1_5?crid=26AZ3ZUJVXIXS&amp;dchild=1&amp;keywords=jst+gh+connector+kit&amp;qid=1620092988&amp;sprefix=JST+GH+C%2Celectronics%2C137&amp;sr=8-5</t>
  </si>
  <si>
    <t>https://www.amazon.com/Connectors-1-25MM-Female-Connector-Cables/dp/B073WPQLVX/ref=sr_1_3?crid=2LUXKKJ7VEVS5&amp;dchild=1&amp;keywords=jst+1.25+3+pin&amp;qid=1620092916&amp;s=electronics&amp;sprefix=jst+1.25+3%2Celectronics%2C177&amp;sr=1-3</t>
  </si>
  <si>
    <t>Conenctors</t>
  </si>
  <si>
    <t>Controller</t>
  </si>
  <si>
    <t>Link</t>
  </si>
  <si>
    <t>Battery</t>
  </si>
  <si>
    <t>Charger</t>
  </si>
  <si>
    <t>Air Swimmer</t>
  </si>
  <si>
    <t xml:space="preserve">https://www.robotshop.com/en/openmv-cam-h7-r2-image-sensor.html?gclid=CjwKCAjwmqKJBhAWEiwAMvGt6HMJaJWIckEInE60hC1ijqkKnQ9hYJIamZbWKWlYmq9g5nn077mw6RoC3yAQAvD_BwE </t>
  </si>
  <si>
    <t xml:space="preserve">https://www.amazon.com/FLASH-HOBBY-Steering-Interface-Aircraft/dp/B08NPHG99D/ref=sr_1_30?dchild=1&amp;keywords=nano+servo&amp;qid=1612747187&amp;sr=8-30&amp;wdLOR=c0A7D2753-9CF4-D949-B3D4-E8D435D3726F </t>
  </si>
  <si>
    <t xml:space="preserve">https://www.amazon.com/4pcs-Coreless-Brushed-Motor-7x16mm/dp/B08LV5HK8D/ref=sr_1_2?dchild=1&amp;keywords=brushed+motor+7+x+16&amp;qid=1620093157&amp;sr=8-2 </t>
  </si>
  <si>
    <t xml:space="preserve">https://www.amazon.com/Propellers-Replacement-Eachine-Inductrix-Quadcopter/dp/B079DP3V42/ref=sr_1_2?dchild=1&amp;keywords=propellers+0.8mm&amp;qid=1620094792&amp;sr=8-2 </t>
  </si>
  <si>
    <t xml:space="preserve">https://www.amazon.com/VOYEE-PS3-Controller-Wireless-Rechargable/dp/B07TYR1MDV/ref=sr_1_3?dchild=1&amp;keywords=ps3+controller&amp;qid=1620094116&amp;sr=8-3 </t>
  </si>
  <si>
    <t xml:space="preserve">https://www.amazon.com/Double-Double-Sided-Adhesive-Scrapbook-Display/dp/B087QYVCPW/ref=sr_1_66?crid=3L7G7RSGUXBN3&amp;dchild=1&amp;keywords=double+sided+tape&amp;qid=1620094469&amp;sprefix=double+sided+ta%2Caps%2C165&amp;sr=8-66 </t>
  </si>
  <si>
    <t xml:space="preserve">https://www.pololu.com/product/2135 </t>
  </si>
  <si>
    <t xml:space="preserve">https://www.mouser.com/ProductDetail/Espressif-Systems/ESP32-DevKitC-32D?qs=%252BEew9%252B0nqrDsObWEpDx6YQ%3D%3D&amp;mgh=1&amp;gclid=CjwKCAjwmqKJBhAWEiwAMvGt6J6jA18bkm_7BzKjqEVPTc2haGKi-EdkdqG_GT7vewzQXXC6JW1GMRoCYQ8QAvD_BwE </t>
  </si>
  <si>
    <t xml:space="preserve">https://www.adafruit.com/product/1578 </t>
  </si>
  <si>
    <t xml:space="preserve">https://www.adafruit.com/product/1905 </t>
  </si>
  <si>
    <t xml:space="preserve">https://www.amazon.com/Air-Swimmer-Inflatable-Flying-Shark/dp/B00658LN3E/ref=sr_1_5?dchild=1&amp;keywords=air+swimmers&amp;qid=1630082377&amp;sr=8-5 </t>
  </si>
  <si>
    <t>https://www.amazon.com/Raspberry-Microcontroller-Development-Dual-Core-Processor/dp/B08TN4VLN7</t>
  </si>
  <si>
    <t>Alternate Microcontrollers?</t>
  </si>
  <si>
    <t>Qty</t>
  </si>
  <si>
    <t>Cost</t>
  </si>
  <si>
    <t>Subotal</t>
  </si>
  <si>
    <t xml:space="preserve">Total </t>
  </si>
  <si>
    <t>Alternate Cameras?</t>
  </si>
  <si>
    <t>Number of total kits</t>
  </si>
  <si>
    <t>Subtotal</t>
  </si>
  <si>
    <t xml:space="preserve">https://www.amazon.com/gp/product/B07XR8GYT5/ref=ppx_yo_dt_b_asin_title_o01_s00?ie=UTF8&amp;psc=1 </t>
  </si>
  <si>
    <t xml:space="preserve">https://www.amazon.com/gp/product/B087CX2JYG/ref=ppx_yo_dt_b_asin_title_o01_s00?ie=UTF8&amp;psc=1 </t>
  </si>
  <si>
    <t xml:space="preserve">https://www.amazon.com/gp/product/B09Q2TPDL7/ref=ppx_yo_dt_b_asin_title_o01_s01?ie=UTF8&amp;psc=1 </t>
  </si>
  <si>
    <t>https://www.amazon.com/gp/product/B0823QLMWC/ref=ppx_yo_dt_b_asin_title_o01_s01?ie=UTF8&amp;psc=1</t>
  </si>
  <si>
    <t>https://www.amazon.com/WMYCONGCONG-HC-SR04-Ultrasonic-Distance-Measuring/dp/B07JJHCVRG/ref=sr_1_4?crid=3V3RLB0XRL5OP&amp;keywords=ultrasonic+sensor&amp;qid=1644595778&amp;s=electronics&amp;sprefix=ultrasonic+sensor%2Celectronics%2C65&amp;sr=1-4</t>
  </si>
  <si>
    <t>https://www.amazon.com/gp/product/B09F3G4KNB/ref=ppx_yo_dt_b_asin_title_o01_s02?ie=UTF8&amp;psc=1</t>
  </si>
  <si>
    <t>https://www.amazon.com/Espressif-ESP-Eye-Development-Board/dp/B087T5GYHJ/ref=sr_1_2?crid=P57UAZGGFLR&amp;keywords=esp+eye&amp;qid=1644595979&amp;sprefix=esp+eye%2Caps%2C71&amp;sr=8-2</t>
  </si>
  <si>
    <t xml:space="preserve">https://store.mrobotics.io/mRo-PixRacer-R15-Official-p/m10023a.htm </t>
  </si>
  <si>
    <t xml:space="preserve">https://store.rokland.com/collections/802-11ah-wi-fi-halow/products/alfa-network-ahpi7292s-ieee-802-11ah-sub-1-ghz-module-in-raspberry-pi-hat-form-factor </t>
  </si>
  <si>
    <t xml:space="preserve">https://www.adafruit.com/product/3814 </t>
  </si>
  <si>
    <t xml:space="preserve">https://www.adafruit.com/product/4654 </t>
  </si>
  <si>
    <t>https://www.amazon.com/Aluminum-Balloons-Self-Sealing-Metallic-Hangable/dp/B07YD7PLC7/ref=sr_1_16?dchild=1&amp;keywords=Large+Black+4D+Giant+Round+Foil+Balloon+Big+Mirror+Metallic+Orbz+Mylar+Sephere&amp;qid=1633004713&amp;s=toys-and-games&amp;sr=1-16</t>
  </si>
  <si>
    <t xml:space="preserve">https://www.amazon.com/Camera-Arducam-Raspberry-Raspbian-MotionEye/dp/B01LY05LOE </t>
  </si>
  <si>
    <t xml:space="preserve">https://www.amazon.com/Electronix-Express-Assorted-Gauges-Magnet/dp/B01D4ZHXPC/ref=sr_1_5?dchild=1&amp;keywords=magnet+wire&amp;qid=1633004167&amp;sr=8-5 </t>
  </si>
  <si>
    <t>https://www.amazon.com/Fermerry-Stranded-Silicone-Cables-Electrical/dp/B089CP9N98/ref=sr_1_1_sspa?dchild=1&amp;keywords=28%2Bawg&amp;qid=1633003602&amp;sr=8-1-spons&amp;spLa=ZW5jcnlwdGVkUXVhbGlmaWVyPUEzMjRYUFpDS0JVRk1JJmVuY3J5cHRlZElkPUEwNjg2NTQxRFgwNDU4RlFBUFJVJmVuY3J5cHRlZEFkSWQ9QTA1MDc5OTQyRUgwWlNFWEVDRFFFJndpZGdldE5hbWU9c3BfYXRmJmFjdGlvbj1jbGlja1JlZGlyZWN0JmRvTm90TG9nQ2xpY2s9dHJ1ZQ&amp;th=1</t>
  </si>
  <si>
    <t>https://www.amazon.com/FLASH-HOBBY-Steering-Interface-Aircraft/dp/B08NPHG99D/ref=sr_1_30?dchild=1&amp;keywords=nano+servo&amp;qid=1612747187&amp;sr=8-30&amp;wdLOR=c0A7D2753-9CF4-D949-B3D4-E8D435D3726F</t>
  </si>
  <si>
    <t xml:space="preserve">https://www.amazon.com/gp/product/B00ZQ0C4KI </t>
  </si>
  <si>
    <t xml:space="preserve">https://www.amazon.com/Oralite-Microprismatic-Retroreflective-Conspicuity-Tape/dp/B0041PCG2A?th=1 </t>
  </si>
  <si>
    <t>https://www.amazon.com/Oralite-Reflexite-Microprismatic-Retroreflective-Conspicuity/dp/B0041PI10G/ref=sr_1_1?dchild=1&amp;keywords=Oralite%2B(Reflexite)%2BV98%2BMicropr ismatic%2BConspicuity%2BTape%3A%2B2%2Bin%2Bx%2B15%2Bft.&amp;qid=1633005883&amp;sr=8-1&amp;th=1</t>
  </si>
  <si>
    <t xml:space="preserve">https://www.amazon.com/Raspberry-Microcontroller-Development-Dual-Core-Processor/dp/B08TN4VLN7 </t>
  </si>
  <si>
    <t>https://www.amazon.com/RIKIMARU-Abrasion-Resistant-Superline-Diameter/dp/B07Q7Y6TD4/ref=sr_1_1_sspa?dchild=1&amp;keywords=fish+line&amp;qid=1633004856&amp;sr=8-1-spons&amp;psc=1&amp;spLa=ZW5jcnlwdGVkUXVhbGlmaWVyPUEyVUtQRUlUSUVKVDlNJmVuY3J5cHRlZElkPUEwNzkwNjU5MlI0VkpOSFZKTEFXVCZlbmNyeXB0ZWRBZElkPUEwODQwMjY5MVI3Sjk3MzhOUzQ0WiZ3aWRnZXROYW1lPXNwX2F0ZiZhY3Rpb249Y2xpY2tSZWRpcmVjdCZkb05vdExvZ0NsaWNrPXRydWU=</t>
  </si>
  <si>
    <t xml:space="preserve">https://www.amazon.com/StrivedayTM-Flexible-Silicone-electronic-electrics/dp/B01KQ2JNLI/ref=sr_1_5?dchild=1&amp;keywords=30+awg&amp;qid=1633004128&amp;sr=8-5 </t>
  </si>
  <si>
    <t>https://www.amazon.com/Upgraded-Connector-Battery-Inductrix-Eachine/dp/B07NWD5NTN/ref=asc_df_B07NWD5NTN/?tag=hyprod-20&amp;linkCode=df0&amp;hvadid=343187928718&amp;hvpos=&amp;hvnetw=g&amp;hvrand=17735852368782667811&amp;hvpone=&amp;hvptwo=&amp;hvqmt=&amp;hvdev=c&amp;hvdvcmdl=&amp;hvlocint=&amp;hvlocphy=1017003&amp;hvtargid=pla-700357505001&amp;psc=1&amp;tag=&amp;ref=&amp;adgrpid=71716366209&amp;hvpone=&amp;hvptwo=&amp;hvadid=343187928718&amp;hvpos=&amp;hvnetw=g&amp;hvrand=17735852368782667811&amp;hvqmt=&amp;hvdev=c&amp;hvdvcmdl=&amp;hvlocint=&amp;hvlocphy=1017003&amp;hvtargid=pla-700357505001</t>
  </si>
  <si>
    <t>https://www.amazon.com/Vilros-Raspberry-Starter-Official-Case-Power/dp/B0787BXR3P</t>
  </si>
  <si>
    <t>https://www.mouser.com/ProductDetail/Espressif-Systems/ESP32-DevKitC-32D?qs=%252BEew9%252B0nqrDsObWEpDx6YQ%3D%3D&amp;mgh=1&amp;gclid=CjwKCAjwmqKJBhAWEiwAMvGt6J6jA18bkm_7BzKjqEVPTc2haGKi-EdkdqG_GT7vewzQXXC6JW1GMRoCYQ8QAvD_BwE</t>
  </si>
  <si>
    <t xml:space="preserve">https://www.sparkfun.com/products/14722 </t>
  </si>
  <si>
    <t xml:space="preserve">https://www.sparkfun.com/products/15335 </t>
  </si>
  <si>
    <t xml:space="preserve">https://www.sparkfun.com/products/17258 </t>
  </si>
  <si>
    <t xml:space="preserve">https://www.walmart.com/ip/Sony-PlayStation-3-Dualshock-3-Wireless-Controller-with-Battery-Black-Refurbished/385280998 </t>
  </si>
  <si>
    <t>Mylar Order</t>
  </si>
  <si>
    <t xml:space="preserve">http://film.fluffyscarsdale.com/home.html </t>
  </si>
  <si>
    <t>Email: FluffyScarsdale@gmail.com</t>
  </si>
  <si>
    <t>Procedure for ordering is email Fluffy with order, shipping address, and payment information</t>
  </si>
  <si>
    <t>Item</t>
  </si>
  <si>
    <t>20-yd</t>
  </si>
  <si>
    <t>3.50/yd</t>
  </si>
  <si>
    <t>44" Red Mylar Film</t>
  </si>
  <si>
    <t>44" Blue Mylar Film</t>
  </si>
  <si>
    <t>Alternate Source</t>
  </si>
  <si>
    <t>https://www.digikey.com/en/products/detail/adafruit-industries-llc/4654/12697636?s=N4IgjCBcoLQBxVAYygMwIYBsDOBTANCAPZQDa4ArAEwIC6AvvYVWSACwBsFbIDQA</t>
  </si>
  <si>
    <t>https://www.amazon.com/BETAFPV-19000KV-Brushed-JST-1-25-Connector/dp/B07HD854SG/ref=sr_1_8?dchild=1&amp;keywords=cordless+7x16+motor&amp;qid=1634747194&amp;sr=8-8</t>
  </si>
  <si>
    <t>https://www.amazon.com/gp/product/B00BWT1IFE</t>
  </si>
  <si>
    <t>https://www.amazon.com/CanaKit-Raspberry-Wireless-Complete-Starter/dp/B072N3X39J/ref=sr_1_3?dchild=1&amp;keywords=Raspberry+Pi+Zero+W&amp;qid=1634747571&amp;refinements=p_85%3A2470955011&amp;rnid=2470954011&amp;rps=1&amp;s=electronics&amp;sr=1-3</t>
  </si>
  <si>
    <t>https://www.digikey.com/en/products/detail/schtoeta-engineering-limited/ESP32-DEVKITC-32U/9357002?utm_adgroup=RF%20Evaluation%20and%20Development%20Kits%2C%20Boards&amp;utm_source=google&amp;utm_medium=cpc&amp;utm_campaign=Shopping_Product_RF%2FIF%20and%20RFID_NEW&amp;utm_term=&amp;utm_content=RF%20Evaluation%20and%20Development%20Kits%2C%20Boards&amp;gclid=CjwKCAjw_L6LBhBbEiwA4c46umF7W0fmGp2WQ4gmsEQ-IbSvthhPEvGV8Fo-UBhvfLMvgRcuZNtJUxoCTK0QAvD_BwE</t>
  </si>
  <si>
    <t>https://www.adafruit.com/product/4646</t>
  </si>
  <si>
    <t>NEW PARTS</t>
  </si>
  <si>
    <t>https://www.amazon.com/MakerFocus-Single-Point-Ranging-Pixhawk-Compatible/dp/B075V5TZRY/ref=sr_1_2_sspa?dchild=1&amp;keywords=TFMini-S&amp;qid=1634747881&amp;sr=8-2-spons&amp;psc=1&amp;spLa=ZW5jcnlwdGVkUXVhbGlmaWVyPUE5NlNQMUVNR0xWODgmZW5jcnlwdGVkSWQ9QTEwNDcyMDczT1A3TVRZT0Q2UFFEJmVuY3J5cHRlZEFkSWQ9QTA4NDc5NTUxVEJYUVMzUktDQjZBJndpZGdldE5hbWU9c3BfYXRmJmFjdGlvbj1jbGlja1JlZGlyZWN0JmRvTm90TG9nQ2xpY2s9dHJ1ZQ==</t>
  </si>
  <si>
    <t>https://www.amazon.com/Arducam-Camera-Adapter-Doubleplexer-Raspberry/dp/B07VD9XLYH/ref=sr_1_3?dchild=1&amp;keywords=arducam+stereo&amp;qid=1634748149&amp;sr=8-3</t>
  </si>
  <si>
    <t>https://www.amazon.com/CHENYANG-Ultra-Adapter-Connector-Tablet/dp/B015GZOHKW/ref=sr_1_3?dchild=1&amp;keywords=Tiny+OTG+Adapter+-+USB+Micro+to+USB&amp;qid=1634748287&amp;sr=8-3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</si>
</sst>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 (Body)"/>
    </font>
    <font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563C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 applyAlignment="1">
      <alignment wrapText="1"/>
    </xf>
    <xf numFmtId="0" fontId="1" fillId="0" borderId="0" xfId="0" applyFont="1"/>
    <xf numFmtId="0" fontId="2" fillId="0" borderId="0" xfId="1"/>
    <xf numFmtId="0" fontId="3" fillId="0" borderId="0" xfId="1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8" fontId="0" fillId="0" borderId="0" xfId="0" applyNumberFormat="1"/>
    <xf numFmtId="0" fontId="0" fillId="0" borderId="2" xfId="0" applyBorder="1"/>
    <xf numFmtId="8" fontId="0" fillId="0" borderId="2" xfId="0" applyNumberFormat="1" applyBorder="1"/>
    <xf numFmtId="0" fontId="4" fillId="0" borderId="0" xfId="0" applyFont="1"/>
    <xf numFmtId="0" fontId="4" fillId="2" borderId="0" xfId="0" applyFont="1" applyFill="1"/>
    <xf numFmtId="8" fontId="4" fillId="2" borderId="0" xfId="0" applyNumberFormat="1" applyFont="1" applyFill="1"/>
    <xf numFmtId="0" fontId="5" fillId="2" borderId="0" xfId="0" applyFont="1" applyFill="1"/>
    <xf numFmtId="0" fontId="2" fillId="2" borderId="0" xfId="1" applyFill="1"/>
    <xf numFmtId="0" fontId="4" fillId="3" borderId="0" xfId="0" applyFont="1" applyFill="1"/>
    <xf numFmtId="8" fontId="4" fillId="3" borderId="0" xfId="0" applyNumberFormat="1" applyFont="1" applyFill="1"/>
    <xf numFmtId="0" fontId="2" fillId="3" borderId="0" xfId="1" applyFill="1"/>
    <xf numFmtId="0" fontId="7" fillId="4" borderId="0" xfId="0" applyFont="1" applyFill="1"/>
    <xf numFmtId="0" fontId="5" fillId="0" borderId="0" xfId="0" applyFont="1"/>
    <xf numFmtId="0" fontId="5" fillId="4" borderId="4" xfId="0" applyFont="1" applyFill="1" applyBorder="1"/>
    <xf numFmtId="0" fontId="4" fillId="4" borderId="5" xfId="0" applyFont="1" applyFill="1" applyBorder="1"/>
    <xf numFmtId="8" fontId="4" fillId="4" borderId="0" xfId="0" applyNumberFormat="1" applyFont="1" applyFill="1"/>
    <xf numFmtId="0" fontId="5" fillId="4" borderId="0" xfId="0" applyFont="1" applyFill="1"/>
    <xf numFmtId="0" fontId="4" fillId="4" borderId="6" xfId="0" applyFont="1" applyFill="1" applyBorder="1"/>
    <xf numFmtId="8" fontId="4" fillId="4" borderId="2" xfId="0" applyNumberFormat="1" applyFont="1" applyFill="1" applyBorder="1"/>
    <xf numFmtId="0" fontId="5" fillId="4" borderId="2" xfId="0" applyFont="1" applyFill="1" applyBorder="1"/>
    <xf numFmtId="8" fontId="4" fillId="0" borderId="0" xfId="0" applyNumberFormat="1" applyFont="1"/>
    <xf numFmtId="0" fontId="4" fillId="0" borderId="2" xfId="0" applyFont="1" applyBorder="1"/>
    <xf numFmtId="8" fontId="4" fillId="0" borderId="2" xfId="0" applyNumberFormat="1" applyFont="1" applyBorder="1"/>
    <xf numFmtId="0" fontId="6" fillId="4" borderId="0" xfId="0" applyFont="1" applyFill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4pcs-Coreless-Brushed-Motor-7x16mm/dp/B08LV5HK8D/ref=sr_1_2?dchild=1&amp;keywords=brushed+motor+7+x+16&amp;qid=1620093157&amp;sr=8-2" TargetMode="External"/><Relationship Id="rId13" Type="http://schemas.openxmlformats.org/officeDocument/2006/relationships/hyperlink" Target="https://www.mouser.com/ProductDetail/Espressif-Systems/ESP32-DevKitC-32D?qs=%252BEew9%252B0nqrDsObWEpDx6YQ%3D%3D&amp;mgh=1&amp;gclid=CjwKCAjwmqKJBhAWEiwAMvGt6J6jA18bkm_7BzKjqEVPTc2haGKi-EdkdqG_GT7vewzQXXC6JW1GMRoCYQ8QAvD_BwE" TargetMode="External"/><Relationship Id="rId3" Type="http://schemas.openxmlformats.org/officeDocument/2006/relationships/hyperlink" Target="https://www.amazon.com/Micro-2-Pin-Connector-100Mm-Female/dp/B01DUC1I7S/ref=sr_1_3?dchild=1&amp;keywords=JST+SH+2+pin&amp;qid=1620092809&amp;s=electronics&amp;sr=1-3" TargetMode="External"/><Relationship Id="rId7" Type="http://schemas.openxmlformats.org/officeDocument/2006/relationships/hyperlink" Target="https://www.amazon.com/FLASH-HOBBY-Steering-Interface-Aircraft/dp/B08NPHG99D/ref=sr_1_30?dchild=1&amp;keywords=nano+servo&amp;qid=1612747187&amp;sr=8-30&amp;wdLOR=c0A7D2753-9CF4-D949-B3D4-E8D435D3726F" TargetMode="External"/><Relationship Id="rId12" Type="http://schemas.openxmlformats.org/officeDocument/2006/relationships/hyperlink" Target="https://www.pololu.com/product/2135" TargetMode="External"/><Relationship Id="rId17" Type="http://schemas.openxmlformats.org/officeDocument/2006/relationships/hyperlink" Target="https://www.amazon.com/Raspberry-Microcontroller-Development-Dual-Core-Processor/dp/B08TN4VLN7" TargetMode="External"/><Relationship Id="rId2" Type="http://schemas.openxmlformats.org/officeDocument/2006/relationships/hyperlink" Target="https://www.amazon.com/gp/product/B013JRWCBU?pf_rd_r=N03EHJ3PAC1S2GJN927K&amp;pf_rd_p=5ae2c7f8-e0c6-4f35-9071-dc3240e894a8&amp;pd_rd_r=85d22973-4fca-4463-907b-b5b51b670e7d&amp;pd_rd_w=UWhqM&amp;pd_rd_wg=muEK4&amp;ref_=pd_gw_unk" TargetMode="External"/><Relationship Id="rId16" Type="http://schemas.openxmlformats.org/officeDocument/2006/relationships/hyperlink" Target="https://www.amazon.com/Air-Swimmer-Inflatable-Flying-Shark/dp/B00658LN3E/ref=sr_1_5?dchild=1&amp;keywords=air+swimmers&amp;qid=1630082377&amp;sr=8-5" TargetMode="External"/><Relationship Id="rId1" Type="http://schemas.openxmlformats.org/officeDocument/2006/relationships/hyperlink" Target="https://www.amazon.com/Pre-Crimped-Connectors-SPRacingF3-Omnibus-Silicone/dp/B07PDQKHJ2/ref=sr_1_12?crid=1FCSU3SQQPAU6&amp;dchild=1&amp;keywords=jst+sh+connector&amp;qid=1620092428&amp;sprefix=JST+SH+connec%2Caps%2C139&amp;sr=8-12" TargetMode="External"/><Relationship Id="rId6" Type="http://schemas.openxmlformats.org/officeDocument/2006/relationships/hyperlink" Target="https://www.robotshop.com/en/openmv-cam-h7-r2-image-sensor.html?gclid=CjwKCAjwmqKJBhAWEiwAMvGt6HMJaJWIckEInE60hC1ijqkKnQ9hYJIamZbWKWlYmq9g5nn077mw6RoC3yAQAvD_BwE" TargetMode="External"/><Relationship Id="rId11" Type="http://schemas.openxmlformats.org/officeDocument/2006/relationships/hyperlink" Target="https://www.amazon.com/Double-Double-Sided-Adhesive-Scrapbook-Display/dp/B087QYVCPW/ref=sr_1_66?crid=3L7G7RSGUXBN3&amp;dchild=1&amp;keywords=double+sided+tape&amp;qid=1620094469&amp;sprefix=double+sided+ta%2Caps%2C165&amp;sr=8-66" TargetMode="External"/><Relationship Id="rId5" Type="http://schemas.openxmlformats.org/officeDocument/2006/relationships/hyperlink" Target="https://www.amazon.com/Connectors-1-25MM-Female-Connector-Cables/dp/B073WPQLVX/ref=sr_1_3?crid=2LUXKKJ7VEVS5&amp;dchild=1&amp;keywords=jst+1.25+3+pin&amp;qid=1620092916&amp;s=electronics&amp;sprefix=jst+1.25+3%2Celectronics%2C177&amp;sr=1-3" TargetMode="External"/><Relationship Id="rId15" Type="http://schemas.openxmlformats.org/officeDocument/2006/relationships/hyperlink" Target="https://www.adafruit.com/product/1905" TargetMode="External"/><Relationship Id="rId10" Type="http://schemas.openxmlformats.org/officeDocument/2006/relationships/hyperlink" Target="https://www.amazon.com/VOYEE-PS3-Controller-Wireless-Rechargable/dp/B07TYR1MDV/ref=sr_1_3?dchild=1&amp;keywords=ps3+controller&amp;qid=1620094116&amp;sr=8-3" TargetMode="External"/><Relationship Id="rId4" Type="http://schemas.openxmlformats.org/officeDocument/2006/relationships/hyperlink" Target="https://www.amazon.com/Pre-Crimped-Connectors-Pixhawk2-Pixracer-Silicone/dp/B07PBHN7TM/ref=sr_1_5?crid=26AZ3ZUJVXIXS&amp;dchild=1&amp;keywords=jst+gh+connector+kit&amp;qid=1620092988&amp;sprefix=JST+GH+C%2Celectronics%2C137&amp;sr=8-5" TargetMode="External"/><Relationship Id="rId9" Type="http://schemas.openxmlformats.org/officeDocument/2006/relationships/hyperlink" Target="https://www.amazon.com/Propellers-Replacement-Eachine-Inductrix-Quadcopter/dp/B079DP3V42/ref=sr_1_2?dchild=1&amp;keywords=propellers+0.8mm&amp;qid=1620094792&amp;sr=8-2" TargetMode="External"/><Relationship Id="rId14" Type="http://schemas.openxmlformats.org/officeDocument/2006/relationships/hyperlink" Target="https://www.adafruit.com/product/157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XR8GYT5/ref=ppx_yo_dt_b_asin_title_o01_s00?ie=UTF8&amp;psc=1" TargetMode="External"/><Relationship Id="rId2" Type="http://schemas.openxmlformats.org/officeDocument/2006/relationships/hyperlink" Target="https://www.amazon.com/gp/product/B087CX2JYG/ref=ppx_yo_dt_b_asin_title_o01_s00?ie=UTF8&amp;psc=1" TargetMode="External"/><Relationship Id="rId1" Type="http://schemas.openxmlformats.org/officeDocument/2006/relationships/hyperlink" Target="https://www.amazon.com/gp/product/B09Q2TPDL7/ref=ppx_yo_dt_b_asin_title_o01_s01?ie=UTF8&amp;psc=1" TargetMode="External"/><Relationship Id="rId4" Type="http://schemas.openxmlformats.org/officeDocument/2006/relationships/hyperlink" Target="https://www.amazon.com/gp/product/B0823QLMWC/ref=ppx_yo_dt_b_asin_title_o01_s01?ie=UTF8&amp;psc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Air-Swimmer-Inflatable-Flying-Shark/dp/B00658LN3E/ref=sr_1_5?dchild=1&amp;keywords=air+swimmers&amp;qid=1630082377&amp;sr=8-5" TargetMode="External"/><Relationship Id="rId13" Type="http://schemas.openxmlformats.org/officeDocument/2006/relationships/hyperlink" Target="https://www.amazon.com/FLASH-HOBBY-Steering-Interface-Aircraft/dp/B08NPHG99D/ref=sr_1_30?dchild=1&amp;keywords=nano+servo&amp;qid=1612747187&amp;sr=8-30&amp;wdLOR=c0A7D2753-9CF4-D949-B3D4-E8D435D3726F" TargetMode="External"/><Relationship Id="rId18" Type="http://schemas.openxmlformats.org/officeDocument/2006/relationships/hyperlink" Target="https://www.amazon.com/Raspberry-Microcontroller-Development-Dual-Core-Processor/dp/B08TN4VLN7" TargetMode="External"/><Relationship Id="rId26" Type="http://schemas.openxmlformats.org/officeDocument/2006/relationships/hyperlink" Target="https://www.sparkfun.com/products/15335" TargetMode="External"/><Relationship Id="rId3" Type="http://schemas.openxmlformats.org/officeDocument/2006/relationships/hyperlink" Target="https://www.adafruit.com/product/1578" TargetMode="External"/><Relationship Id="rId21" Type="http://schemas.openxmlformats.org/officeDocument/2006/relationships/hyperlink" Target="https://www.amazon.com/StrivedayTM-Flexible-Silicone-electronic-electrics/dp/B01KQ2JNLI/ref=sr_1_5?dchild=1&amp;keywords=30+awg&amp;qid=1633004128&amp;sr=8-5" TargetMode="External"/><Relationship Id="rId7" Type="http://schemas.openxmlformats.org/officeDocument/2006/relationships/hyperlink" Target="https://www.amazon.com/4pcs-Coreless-Brushed-Motor-7x16mm/dp/B08LV5HK8D/ref=sr_1_2?dchild=1&amp;keywords=brushed+motor+7+x+16&amp;qid=1620093157&amp;sr=8-2" TargetMode="External"/><Relationship Id="rId12" Type="http://schemas.openxmlformats.org/officeDocument/2006/relationships/hyperlink" Target="https://www.amazon.com/Fermerry-Stranded-Silicone-Cables-Electrical/dp/B089CP9N98/ref=sr_1_1_sspa?dchild=1&amp;keywords=28%2Bawg&amp;qid=1633003602&amp;sr=8-1-spons&amp;spLa=ZW5jcnlwdGVkUXVhbGlmaWVyPUEzMjRYUFpDS0JVRk1JJmVuY3J5cHRlZElkPUEwNjg2NTQxRFgwNDU4RlFBUFJVJmVuY3J5cHRlZEFkSWQ9QTA1MDc5OTQyRUgwWlNFWEVDRFFFJndpZGdldE5hbWU9c3BfYXRmJmFjdGlvbj1jbGlja1JlZGlyZWN0JmRvTm90TG9nQ2xpY2s9dHJ1ZQ&amp;th=1" TargetMode="External"/><Relationship Id="rId17" Type="http://schemas.openxmlformats.org/officeDocument/2006/relationships/hyperlink" Target="https://www.amazon.com/Propellers-Replacement-Eachine-Inductrix-Quadcopter/dp/B079DP3V42/ref=sr_1_2?dchild=1&amp;keywords=propellers+0.8mm&amp;qid=1620094792&amp;sr=8-2" TargetMode="External"/><Relationship Id="rId25" Type="http://schemas.openxmlformats.org/officeDocument/2006/relationships/hyperlink" Target="https://www.sparkfun.com/products/14722" TargetMode="External"/><Relationship Id="rId2" Type="http://schemas.openxmlformats.org/officeDocument/2006/relationships/hyperlink" Target="https://store.rokland.com/collections/802-11ah-wi-fi-halow/products/alfa-network-ahpi7292s-ieee-802-11ah-sub-1-ghz-module-in-raspberry-pi-hat-form-factor" TargetMode="External"/><Relationship Id="rId16" Type="http://schemas.openxmlformats.org/officeDocument/2006/relationships/hyperlink" Target="https://www.amazon.com/Oralite-Reflexite-Microprismatic-Retroreflective-Conspicuity/dp/B0041PI10G/ref=sr_1_1?dchild=1&amp;keywords=Oralite%2B(Reflexite)%2BV98%2BMicropr%20ismatic%2BConspicuity%2BTape%3A%2B2%2Bin%2Bx%2B15%2Bft.&amp;qid=1633005883&amp;sr=8-1&amp;th=1" TargetMode="External"/><Relationship Id="rId20" Type="http://schemas.openxmlformats.org/officeDocument/2006/relationships/hyperlink" Target="https://www.amazon.com/Vilros-Raspberry-Starter-Official-Case-Power/dp/B0787BXR3P" TargetMode="External"/><Relationship Id="rId29" Type="http://schemas.openxmlformats.org/officeDocument/2006/relationships/hyperlink" Target="http://film.fluffyscarsdale.com/home.html" TargetMode="External"/><Relationship Id="rId1" Type="http://schemas.openxmlformats.org/officeDocument/2006/relationships/hyperlink" Target="https://store.mrobotics.io/mRo-PixRacer-R15-Official-p/m10023a.htm" TargetMode="External"/><Relationship Id="rId6" Type="http://schemas.openxmlformats.org/officeDocument/2006/relationships/hyperlink" Target="https://www.adafruit.com/product/4654" TargetMode="External"/><Relationship Id="rId11" Type="http://schemas.openxmlformats.org/officeDocument/2006/relationships/hyperlink" Target="https://www.amazon.com/Electronix-Express-Assorted-Gauges-Magnet/dp/B01D4ZHXPC/ref=sr_1_5?dchild=1&amp;keywords=magnet+wire&amp;qid=1633004167&amp;sr=8-5" TargetMode="External"/><Relationship Id="rId24" Type="http://schemas.openxmlformats.org/officeDocument/2006/relationships/hyperlink" Target="https://www.robotshop.com/en/openmv-cam-h7-r2-image-sensor.html?gclid=CjwKCAjwmqKJBhAWEiwAMvGt6HMJaJWIckEInE60hC1ijqkKnQ9hYJIamZbWKWlYmq9g5nn077mw6RoC3yAQAvD_BwE" TargetMode="External"/><Relationship Id="rId5" Type="http://schemas.openxmlformats.org/officeDocument/2006/relationships/hyperlink" Target="https://www.adafruit.com/product/3814" TargetMode="External"/><Relationship Id="rId15" Type="http://schemas.openxmlformats.org/officeDocument/2006/relationships/hyperlink" Target="https://www.amazon.com/Oralite-Microprismatic-Retroreflective-Conspicuity-Tape/dp/B0041PCG2A?th=1" TargetMode="External"/><Relationship Id="rId23" Type="http://schemas.openxmlformats.org/officeDocument/2006/relationships/hyperlink" Target="https://www.pololu.com/product/2135" TargetMode="External"/><Relationship Id="rId28" Type="http://schemas.openxmlformats.org/officeDocument/2006/relationships/hyperlink" Target="https://www.walmart.com/ip/Sony-PlayStation-3-Dualshock-3-Wireless-Controller-with-Battery-Black-Refurbished/385280998" TargetMode="External"/><Relationship Id="rId10" Type="http://schemas.openxmlformats.org/officeDocument/2006/relationships/hyperlink" Target="https://www.amazon.com/Camera-Arducam-Raspberry-Raspbian-MotionEye/dp/B01LY05LOE" TargetMode="External"/><Relationship Id="rId19" Type="http://schemas.openxmlformats.org/officeDocument/2006/relationships/hyperlink" Target="https://www.amazon.com/RIKIMARU-Abrasion-Resistant-Superline-Diameter/dp/B07Q7Y6TD4/ref=sr_1_1_sspa?dchild=1&amp;keywords=fish+line&amp;qid=1633004856&amp;sr=8-1-spons&amp;psc=1&amp;spLa=ZW5jcnlwdGVkUXVhbGlmaWVyPUEyVUtQRUlUSUVKVDlNJmVuY3J5cHRlZElkPUEwNzkwNjU5MlI0VkpOSFZKTEFXVCZlbmNyeXB0ZWRBZElkPUEwODQwMjY5MVI3Sjk3MzhOUzQ0WiZ3aWRnZXROYW1lPXNwX2F0ZiZhY3Rpb249Y2xpY2tSZWRpcmVjdCZkb05vdExvZ0NsaWNrPXRydWU=" TargetMode="External"/><Relationship Id="rId4" Type="http://schemas.openxmlformats.org/officeDocument/2006/relationships/hyperlink" Target="https://www.adafruit.com/product/1905" TargetMode="External"/><Relationship Id="rId9" Type="http://schemas.openxmlformats.org/officeDocument/2006/relationships/hyperlink" Target="https://www.amazon.com/Aluminum-Balloons-Self-Sealing-Metallic-Hangable/dp/B07YD7PLC7/ref=sr_1_16?dchild=1&amp;keywords=Large+Black+4D+Giant+Round+Foil+Balloon+Big+Mirror+Metallic+Orbz+Mylar+Sephere&amp;qid=1633004713&amp;s=toys-and-games&amp;sr=1-16" TargetMode="External"/><Relationship Id="rId14" Type="http://schemas.openxmlformats.org/officeDocument/2006/relationships/hyperlink" Target="https://www.amazon.com/gp/product/B00ZQ0C4KI" TargetMode="External"/><Relationship Id="rId22" Type="http://schemas.openxmlformats.org/officeDocument/2006/relationships/hyperlink" Target="https://www.mouser.com/ProductDetail/Espressif-Systems/ESP32-DevKitC-32D?qs=%252BEew9%252B0nqrDsObWEpDx6YQ%3D%3D&amp;mgh=1&amp;gclid=CjwKCAjwmqKJBhAWEiwAMvGt6J6jA18bkm_7BzKjqEVPTc2haGKi-EdkdqG_GT7vewzQXXC6JW1GMRoCYQ8QAvD_BwE" TargetMode="External"/><Relationship Id="rId27" Type="http://schemas.openxmlformats.org/officeDocument/2006/relationships/hyperlink" Target="https://www.sparkfun.com/products/1725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4pcs-Coreless-Brushed-Motor-7x16mm/dp/B08LV5HK8D/ref=sr_1_2?dchild=1&amp;keywords=brushed+motor+7+x+16&amp;qid=1620093157&amp;sr=8-2" TargetMode="External"/><Relationship Id="rId13" Type="http://schemas.openxmlformats.org/officeDocument/2006/relationships/hyperlink" Target="https://www.amazon.com/Fermerry-Stranded-Silicone-Cables-Electrical/dp/B089CP9N98/ref=sr_1_1_sspa?dchild=1&amp;keywords=28%2Bawg&amp;qid=1633003602&amp;sr=8-1-spons&amp;spLa=ZW5jcnlwdGVkUXVhbGlmaWVyPUEzMjRYUFpDS0JVRk1JJmVuY3J5cHRlZElkPUEwNjg2NTQxRFgwNDU4RlFBUFJVJmVuY3J5cHRlZEFkSWQ9QTA1MDc5OTQyRUgwWlNFWEVDRFFFJndpZGdldE5hbWU9c3BfYXRmJmFjdGlvbj1jbGlja1JlZGlyZWN0JmRvTm90TG9nQ2xpY2s9dHJ1ZQ&amp;th=1" TargetMode="External"/><Relationship Id="rId18" Type="http://schemas.openxmlformats.org/officeDocument/2006/relationships/hyperlink" Target="https://www.amazon.com/Propellers-Replacement-Eachine-Inductrix-Quadcopter/dp/B079DP3V42/ref=sr_1_2?dchild=1&amp;keywords=propellers+0.8mm&amp;qid=1620094792&amp;sr=8-2" TargetMode="External"/><Relationship Id="rId26" Type="http://schemas.openxmlformats.org/officeDocument/2006/relationships/hyperlink" Target="https://www.sparkfun.com/products/14722" TargetMode="External"/><Relationship Id="rId3" Type="http://schemas.openxmlformats.org/officeDocument/2006/relationships/hyperlink" Target="https://www.adafruit.com/product/1578" TargetMode="External"/><Relationship Id="rId21" Type="http://schemas.openxmlformats.org/officeDocument/2006/relationships/hyperlink" Target="https://www.amazon.com/StrivedayTM-Flexible-Silicone-electronic-electrics/dp/B01KQ2JNLI/ref=sr_1_5?dchild=1&amp;keywords=30+awg&amp;qid=1633004128&amp;sr=8-5" TargetMode="External"/><Relationship Id="rId7" Type="http://schemas.openxmlformats.org/officeDocument/2006/relationships/hyperlink" Target="https://www.digikey.com/en/products/detail/adafruit-industries-llc/4654/12697636?s=N4IgjCBcoLQBxVAYygMwIYBsDOBTANCAPZQDa4ArAEwIC6AvvYVWSACwBsFbIDQA" TargetMode="External"/><Relationship Id="rId12" Type="http://schemas.openxmlformats.org/officeDocument/2006/relationships/hyperlink" Target="https://www.amazon.com/Electronix-Express-Assorted-Gauges-Magnet/dp/B01D4ZHXPC/ref=sr_1_5?dchild=1&amp;keywords=magnet+wire&amp;qid=1633004167&amp;sr=8-5" TargetMode="External"/><Relationship Id="rId17" Type="http://schemas.openxmlformats.org/officeDocument/2006/relationships/hyperlink" Target="https://www.amazon.com/Oralite-Reflexite-Microprismatic-Retroreflective-Conspicuity/dp/B0041PI10G/ref=sr_1_1?dchild=1&amp;keywords=Oralite%2B(Reflexite)%2BV98%2BMicropr%20ismatic%2BConspicuity%2BTape%3A%2B2%2Bin%2Bx%2B15%2Bft.&amp;qid=1633005883&amp;sr=8-1&amp;th=1" TargetMode="External"/><Relationship Id="rId25" Type="http://schemas.openxmlformats.org/officeDocument/2006/relationships/hyperlink" Target="https://www.robotshop.com/en/openmv-cam-h7-r2-image-sensor.html?gclid=CjwKCAjwmqKJBhAWEiwAMvGt6HMJaJWIckEInE60hC1ijqkKnQ9hYJIamZbWKWlYmq9g5nn077mw6RoC3yAQAvD_BwE" TargetMode="External"/><Relationship Id="rId2" Type="http://schemas.openxmlformats.org/officeDocument/2006/relationships/hyperlink" Target="https://store.rokland.com/collections/802-11ah-wi-fi-halow/products/alfa-network-ahpi7292s-ieee-802-11ah-sub-1-ghz-module-in-raspberry-pi-hat-form-factor" TargetMode="External"/><Relationship Id="rId16" Type="http://schemas.openxmlformats.org/officeDocument/2006/relationships/hyperlink" Target="https://www.amazon.com/Oralite-Microprismatic-Retroreflective-Conspicuity-Tape/dp/B0041PCG2A?th=1" TargetMode="External"/><Relationship Id="rId20" Type="http://schemas.openxmlformats.org/officeDocument/2006/relationships/hyperlink" Target="https://www.amazon.com/RIKIMARU-Abrasion-Resistant-Superline-Diameter/dp/B07Q7Y6TD4/ref=sr_1_1_sspa?dchild=1&amp;keywords=fish+line&amp;qid=1633004856&amp;sr=8-1-spons&amp;psc=1&amp;spLa=ZW5jcnlwdGVkUXVhbGlmaWVyPUEyVUtQRUlUSUVKVDlNJmVuY3J5cHRlZElkPUEwNzkwNjU5MlI0VkpOSFZKTEFXVCZlbmNyeXB0ZWRBZElkPUEwODQwMjY5MVI3Sjk3MzhOUzQ0WiZ3aWRnZXROYW1lPXNwX2F0ZiZhY3Rpb249Y2xpY2tSZWRpcmVjdCZkb05vdExvZ0NsaWNrPXRydWU=" TargetMode="External"/><Relationship Id="rId29" Type="http://schemas.openxmlformats.org/officeDocument/2006/relationships/hyperlink" Target="https://www.walmart.com/ip/Sony-PlayStation-3-Dualshock-3-Wireless-Controller-with-Battery-Black-Refurbished/385280998" TargetMode="External"/><Relationship Id="rId1" Type="http://schemas.openxmlformats.org/officeDocument/2006/relationships/hyperlink" Target="https://store.mrobotics.io/mRo-PixRacer-R15-Official-p/m10023a.htm" TargetMode="External"/><Relationship Id="rId6" Type="http://schemas.openxmlformats.org/officeDocument/2006/relationships/hyperlink" Target="https://www.adafruit.com/product/4654" TargetMode="External"/><Relationship Id="rId11" Type="http://schemas.openxmlformats.org/officeDocument/2006/relationships/hyperlink" Target="https://www.amazon.com/Camera-Arducam-Raspberry-Raspbian-MotionEye/dp/B01LY05LOE" TargetMode="External"/><Relationship Id="rId24" Type="http://schemas.openxmlformats.org/officeDocument/2006/relationships/hyperlink" Target="https://www.pololu.com/product/2135" TargetMode="External"/><Relationship Id="rId5" Type="http://schemas.openxmlformats.org/officeDocument/2006/relationships/hyperlink" Target="https://www.adafruit.com/product/3814" TargetMode="External"/><Relationship Id="rId15" Type="http://schemas.openxmlformats.org/officeDocument/2006/relationships/hyperlink" Target="https://www.amazon.com/gp/product/B00ZQ0C4KI" TargetMode="External"/><Relationship Id="rId23" Type="http://schemas.openxmlformats.org/officeDocument/2006/relationships/hyperlink" Target="https://www.mouser.com/ProductDetail/Espressif-Systems/ESP32-DevKitC-32D?qs=%252BEew9%252B0nqrDsObWEpDx6YQ%3D%3D&amp;mgh=1&amp;gclid=CjwKCAjwmqKJBhAWEiwAMvGt6J6jA18bkm_7BzKjqEVPTc2haGKi-EdkdqG_GT7vewzQXXC6JW1GMRoCYQ8QAvD_BwE" TargetMode="External"/><Relationship Id="rId28" Type="http://schemas.openxmlformats.org/officeDocument/2006/relationships/hyperlink" Target="https://www.sparkfun.com/products/17258" TargetMode="External"/><Relationship Id="rId10" Type="http://schemas.openxmlformats.org/officeDocument/2006/relationships/hyperlink" Target="https://www.amazon.com/Aluminum-Balloons-Self-Sealing-Metallic-Hangable/dp/B07YD7PLC7/ref=sr_1_16?dchild=1&amp;keywords=Large+Black+4D+Giant+Round+Foil+Balloon+Big+Mirror+Metallic+Orbz+Mylar+Sephere&amp;qid=1633004713&amp;s=toys-and-games&amp;sr=1-16" TargetMode="External"/><Relationship Id="rId19" Type="http://schemas.openxmlformats.org/officeDocument/2006/relationships/hyperlink" Target="https://www.amazon.com/Raspberry-Microcontroller-Development-Dual-Core-Processor/dp/B08TN4VLN7" TargetMode="External"/><Relationship Id="rId4" Type="http://schemas.openxmlformats.org/officeDocument/2006/relationships/hyperlink" Target="https://www.adafruit.com/product/1905" TargetMode="External"/><Relationship Id="rId9" Type="http://schemas.openxmlformats.org/officeDocument/2006/relationships/hyperlink" Target="https://www.amazon.com/Air-Swimmer-Inflatable-Flying-Shark/dp/B00658LN3E/ref=sr_1_5?dchild=1&amp;keywords=air+swimmers&amp;qid=1630082377&amp;sr=8-5" TargetMode="External"/><Relationship Id="rId14" Type="http://schemas.openxmlformats.org/officeDocument/2006/relationships/hyperlink" Target="https://www.amazon.com/FLASH-HOBBY-Steering-Interface-Aircraft/dp/B08NPHG99D/ref=sr_1_30?dchild=1&amp;keywords=nano+servo&amp;qid=1612747187&amp;sr=8-30&amp;wdLOR=c0A7D2753-9CF4-D949-B3D4-E8D435D3726F" TargetMode="External"/><Relationship Id="rId22" Type="http://schemas.openxmlformats.org/officeDocument/2006/relationships/hyperlink" Target="https://www.amazon.com/Vilros-Raspberry-Starter-Official-Case-Power/dp/B0787BXR3P" TargetMode="External"/><Relationship Id="rId27" Type="http://schemas.openxmlformats.org/officeDocument/2006/relationships/hyperlink" Target="https://www.sparkfun.com/products/15335" TargetMode="External"/><Relationship Id="rId30" Type="http://schemas.openxmlformats.org/officeDocument/2006/relationships/hyperlink" Target="http://film.fluffyscarsdale.com/hom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C975-E76B-0944-B48A-3124A7F2EABE}">
  <dimension ref="A1:F26"/>
  <sheetViews>
    <sheetView topLeftCell="A2" workbookViewId="0">
      <selection activeCell="E2" sqref="E2"/>
    </sheetView>
  </sheetViews>
  <sheetFormatPr baseColWidth="10" defaultRowHeight="16" x14ac:dyDescent="0.2"/>
  <cols>
    <col min="1" max="1" width="12" bestFit="1" customWidth="1"/>
    <col min="2" max="4" width="12" customWidth="1"/>
    <col min="5" max="5" width="227.1640625" bestFit="1" customWidth="1"/>
  </cols>
  <sheetData>
    <row r="1" spans="1:6" x14ac:dyDescent="0.2">
      <c r="A1" s="2" t="s">
        <v>0</v>
      </c>
      <c r="B1" s="2" t="s">
        <v>34</v>
      </c>
      <c r="C1" s="2" t="s">
        <v>35</v>
      </c>
      <c r="D1" s="2" t="s">
        <v>36</v>
      </c>
      <c r="E1" s="2" t="s">
        <v>17</v>
      </c>
      <c r="F1" t="s">
        <v>2</v>
      </c>
    </row>
    <row r="2" spans="1:6" x14ac:dyDescent="0.2">
      <c r="A2" t="s">
        <v>1</v>
      </c>
      <c r="B2">
        <v>1</v>
      </c>
      <c r="C2">
        <v>69.95</v>
      </c>
      <c r="D2">
        <f>B2*C2</f>
        <v>69.95</v>
      </c>
      <c r="E2" s="3" t="s">
        <v>21</v>
      </c>
      <c r="F2">
        <v>1</v>
      </c>
    </row>
    <row r="3" spans="1:6" x14ac:dyDescent="0.2">
      <c r="A3" t="s">
        <v>1</v>
      </c>
      <c r="B3">
        <v>1</v>
      </c>
      <c r="C3">
        <v>0</v>
      </c>
      <c r="D3">
        <f>B3*C3</f>
        <v>0</v>
      </c>
      <c r="E3" s="4" t="s">
        <v>38</v>
      </c>
    </row>
    <row r="4" spans="1:6" x14ac:dyDescent="0.2">
      <c r="A4" t="s">
        <v>3</v>
      </c>
      <c r="B4">
        <v>1</v>
      </c>
      <c r="C4">
        <v>12.65</v>
      </c>
      <c r="D4">
        <f t="shared" ref="D4:D20" si="0">B4*C4</f>
        <v>12.65</v>
      </c>
      <c r="E4" s="3" t="s">
        <v>22</v>
      </c>
      <c r="F4">
        <v>1</v>
      </c>
    </row>
    <row r="5" spans="1:6" x14ac:dyDescent="0.2">
      <c r="A5" t="s">
        <v>4</v>
      </c>
      <c r="B5">
        <v>1</v>
      </c>
      <c r="C5">
        <v>9.9499999999999993</v>
      </c>
      <c r="D5">
        <f t="shared" si="0"/>
        <v>9.9499999999999993</v>
      </c>
      <c r="E5" s="3" t="s">
        <v>23</v>
      </c>
      <c r="F5">
        <v>1</v>
      </c>
    </row>
    <row r="6" spans="1:6" x14ac:dyDescent="0.2">
      <c r="A6" t="s">
        <v>5</v>
      </c>
      <c r="B6">
        <v>1</v>
      </c>
      <c r="C6">
        <v>11.99</v>
      </c>
      <c r="D6">
        <f t="shared" si="0"/>
        <v>11.99</v>
      </c>
      <c r="E6" s="3" t="s">
        <v>24</v>
      </c>
      <c r="F6">
        <v>1</v>
      </c>
    </row>
    <row r="7" spans="1:6" x14ac:dyDescent="0.2">
      <c r="A7" t="s">
        <v>6</v>
      </c>
      <c r="B7">
        <v>1</v>
      </c>
      <c r="C7">
        <v>12.99</v>
      </c>
      <c r="D7">
        <f t="shared" si="0"/>
        <v>12.99</v>
      </c>
      <c r="E7" s="3" t="s">
        <v>25</v>
      </c>
      <c r="F7">
        <v>1</v>
      </c>
    </row>
    <row r="8" spans="1:6" x14ac:dyDescent="0.2">
      <c r="A8" t="s">
        <v>7</v>
      </c>
      <c r="B8">
        <v>1</v>
      </c>
      <c r="C8">
        <v>10.99</v>
      </c>
      <c r="D8">
        <f t="shared" si="0"/>
        <v>10.99</v>
      </c>
      <c r="E8" s="3" t="s">
        <v>26</v>
      </c>
      <c r="F8">
        <v>1</v>
      </c>
    </row>
    <row r="9" spans="1:6" x14ac:dyDescent="0.2">
      <c r="A9" t="s">
        <v>8</v>
      </c>
      <c r="B9">
        <v>1</v>
      </c>
      <c r="C9">
        <v>7.49</v>
      </c>
      <c r="D9">
        <f t="shared" si="0"/>
        <v>7.49</v>
      </c>
      <c r="E9" s="3" t="s">
        <v>27</v>
      </c>
      <c r="F9">
        <v>1</v>
      </c>
    </row>
    <row r="10" spans="1:6" ht="20" customHeight="1" x14ac:dyDescent="0.2">
      <c r="A10" t="s">
        <v>10</v>
      </c>
      <c r="B10">
        <v>1</v>
      </c>
      <c r="C10">
        <v>21.99</v>
      </c>
      <c r="D10">
        <f t="shared" si="0"/>
        <v>21.99</v>
      </c>
      <c r="E10" s="1" t="s">
        <v>9</v>
      </c>
      <c r="F10">
        <v>1</v>
      </c>
    </row>
    <row r="11" spans="1:6" ht="17" x14ac:dyDescent="0.2">
      <c r="A11" t="s">
        <v>10</v>
      </c>
      <c r="B11">
        <v>1</v>
      </c>
      <c r="C11">
        <v>6.99</v>
      </c>
      <c r="D11">
        <f t="shared" si="0"/>
        <v>6.99</v>
      </c>
      <c r="E11" s="1" t="s">
        <v>11</v>
      </c>
      <c r="F11">
        <v>1</v>
      </c>
    </row>
    <row r="12" spans="1:6" ht="17" x14ac:dyDescent="0.2">
      <c r="A12" t="s">
        <v>10</v>
      </c>
      <c r="B12">
        <v>1</v>
      </c>
      <c r="C12">
        <v>7.59</v>
      </c>
      <c r="D12">
        <f t="shared" si="0"/>
        <v>7.59</v>
      </c>
      <c r="E12" s="1" t="s">
        <v>12</v>
      </c>
      <c r="F12">
        <v>1</v>
      </c>
    </row>
    <row r="13" spans="1:6" ht="17" x14ac:dyDescent="0.2">
      <c r="A13" t="s">
        <v>10</v>
      </c>
      <c r="B13">
        <v>1</v>
      </c>
      <c r="C13">
        <v>20.99</v>
      </c>
      <c r="D13">
        <f t="shared" si="0"/>
        <v>20.99</v>
      </c>
      <c r="E13" s="1" t="s">
        <v>13</v>
      </c>
      <c r="F13">
        <v>1</v>
      </c>
    </row>
    <row r="14" spans="1:6" ht="17" x14ac:dyDescent="0.2">
      <c r="A14" t="s">
        <v>15</v>
      </c>
      <c r="B14">
        <v>1</v>
      </c>
      <c r="C14">
        <v>12.19</v>
      </c>
      <c r="D14">
        <f t="shared" si="0"/>
        <v>12.19</v>
      </c>
      <c r="E14" s="1" t="s">
        <v>14</v>
      </c>
      <c r="F14">
        <v>1</v>
      </c>
    </row>
    <row r="15" spans="1:6" x14ac:dyDescent="0.2">
      <c r="A15" t="s">
        <v>16</v>
      </c>
      <c r="B15">
        <v>1</v>
      </c>
      <c r="C15">
        <v>10</v>
      </c>
      <c r="D15">
        <f t="shared" si="0"/>
        <v>10</v>
      </c>
      <c r="E15" s="3" t="s">
        <v>28</v>
      </c>
      <c r="F15">
        <v>1</v>
      </c>
    </row>
    <row r="16" spans="1:6" x14ac:dyDescent="0.2">
      <c r="A16" t="s">
        <v>16</v>
      </c>
      <c r="B16">
        <v>1</v>
      </c>
      <c r="C16">
        <v>9.59</v>
      </c>
      <c r="D16">
        <f t="shared" si="0"/>
        <v>9.59</v>
      </c>
      <c r="E16" s="3" t="s">
        <v>32</v>
      </c>
    </row>
    <row r="17" spans="1:6" x14ac:dyDescent="0.2">
      <c r="A17" t="s">
        <v>16</v>
      </c>
      <c r="B17">
        <v>1</v>
      </c>
      <c r="D17">
        <f t="shared" si="0"/>
        <v>0</v>
      </c>
      <c r="E17" s="4" t="s">
        <v>33</v>
      </c>
    </row>
    <row r="18" spans="1:6" x14ac:dyDescent="0.2">
      <c r="A18" t="s">
        <v>18</v>
      </c>
      <c r="B18">
        <v>4</v>
      </c>
      <c r="C18">
        <v>7.95</v>
      </c>
      <c r="D18">
        <f t="shared" si="0"/>
        <v>31.8</v>
      </c>
      <c r="E18" s="3" t="s">
        <v>29</v>
      </c>
      <c r="F18">
        <v>4</v>
      </c>
    </row>
    <row r="19" spans="1:6" x14ac:dyDescent="0.2">
      <c r="A19" t="s">
        <v>19</v>
      </c>
      <c r="B19">
        <v>2</v>
      </c>
      <c r="C19">
        <v>6.95</v>
      </c>
      <c r="D19">
        <f t="shared" si="0"/>
        <v>13.9</v>
      </c>
      <c r="E19" s="3" t="s">
        <v>30</v>
      </c>
      <c r="F19">
        <v>2</v>
      </c>
    </row>
    <row r="20" spans="1:6" x14ac:dyDescent="0.2">
      <c r="A20" t="s">
        <v>20</v>
      </c>
      <c r="B20">
        <v>4</v>
      </c>
      <c r="C20">
        <v>39.99</v>
      </c>
      <c r="D20">
        <f t="shared" si="0"/>
        <v>159.96</v>
      </c>
      <c r="E20" s="3" t="s">
        <v>31</v>
      </c>
      <c r="F20">
        <v>2</v>
      </c>
    </row>
    <row r="24" spans="1:6" x14ac:dyDescent="0.2">
      <c r="A24" t="s">
        <v>37</v>
      </c>
      <c r="D24">
        <f>SUM(D2:D23)</f>
        <v>431.01</v>
      </c>
    </row>
    <row r="26" spans="1:6" x14ac:dyDescent="0.2">
      <c r="A26" t="s">
        <v>39</v>
      </c>
      <c r="C26">
        <v>5</v>
      </c>
      <c r="D26">
        <f>C26*D24</f>
        <v>2155.0500000000002</v>
      </c>
    </row>
  </sheetData>
  <hyperlinks>
    <hyperlink ref="E10" r:id="rId1" xr:uid="{49A266DA-C68E-8042-80DF-D71F8888BC90}"/>
    <hyperlink ref="E11" r:id="rId2" xr:uid="{13F677EA-3F48-0E40-BA93-86F70FE2D1F4}"/>
    <hyperlink ref="E12" r:id="rId3" xr:uid="{D8FBB33E-6D2F-3849-8A05-8A2AD14A5664}"/>
    <hyperlink ref="E13" r:id="rId4" xr:uid="{86768987-AC0F-BC49-AFFE-CB5E43F05EBE}"/>
    <hyperlink ref="E14" r:id="rId5" xr:uid="{A4DF983B-2A4C-134C-84CE-8565D5B24127}"/>
    <hyperlink ref="E2" r:id="rId6" xr:uid="{CCAB7501-1010-9B4D-A370-CD158F1D56C9}"/>
    <hyperlink ref="E4" r:id="rId7" xr:uid="{FC48917A-624A-5A41-9297-1AAC575F3FD1}"/>
    <hyperlink ref="E5" r:id="rId8" xr:uid="{C691B3B3-015A-F341-9C61-855CF686D449}"/>
    <hyperlink ref="E6" r:id="rId9" xr:uid="{5D3DA385-6B3A-B44F-9263-754E455DFA63}"/>
    <hyperlink ref="E7" r:id="rId10" xr:uid="{5059BA37-7EF4-3E43-A4E4-1EE38377A6FE}"/>
    <hyperlink ref="E8" r:id="rId11" xr:uid="{32EFCA0B-0D74-F54C-B073-F264FE591B45}"/>
    <hyperlink ref="E9" r:id="rId12" xr:uid="{1C7D8512-314A-2C4A-81BD-7CABCA07F491}"/>
    <hyperlink ref="E15" r:id="rId13" xr:uid="{0C1841C2-0F34-0C49-B3D4-1D20E3DACD7A}"/>
    <hyperlink ref="E18" r:id="rId14" xr:uid="{7063486F-A097-8745-A227-5B0C5BB159A3}"/>
    <hyperlink ref="E19" r:id="rId15" xr:uid="{7F7CB275-3990-BF43-B7D3-4B6CEC968DC5}"/>
    <hyperlink ref="E20" r:id="rId16" xr:uid="{7CFBA0DB-2178-8C44-9EC1-FC59E82FAD43}"/>
    <hyperlink ref="E16" r:id="rId17" xr:uid="{BD4D0255-1B15-ED44-B31A-0DFAD8F4F19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8187-EF49-D14A-BB15-A738B6867759}">
  <dimension ref="A1:D12"/>
  <sheetViews>
    <sheetView workbookViewId="0">
      <selection activeCell="C26" sqref="C26"/>
    </sheetView>
  </sheetViews>
  <sheetFormatPr baseColWidth="10" defaultRowHeight="16" x14ac:dyDescent="0.2"/>
  <cols>
    <col min="2" max="2" width="10.83203125" style="6"/>
    <col min="3" max="3" width="10" style="6" bestFit="1" customWidth="1"/>
    <col min="4" max="4" width="226.1640625" bestFit="1" customWidth="1"/>
  </cols>
  <sheetData>
    <row r="1" spans="1:4" x14ac:dyDescent="0.2">
      <c r="A1" s="2" t="s">
        <v>34</v>
      </c>
      <c r="B1" s="5" t="s">
        <v>35</v>
      </c>
      <c r="C1" s="5" t="s">
        <v>40</v>
      </c>
      <c r="D1" s="2" t="s">
        <v>17</v>
      </c>
    </row>
    <row r="2" spans="1:4" x14ac:dyDescent="0.2">
      <c r="A2">
        <v>6</v>
      </c>
      <c r="B2" s="6">
        <v>65.989999999999995</v>
      </c>
      <c r="C2" s="6">
        <f t="shared" ref="C2:C8" si="0">A2*B2</f>
        <v>395.93999999999994</v>
      </c>
      <c r="D2" s="3" t="s">
        <v>41</v>
      </c>
    </row>
    <row r="3" spans="1:4" x14ac:dyDescent="0.2">
      <c r="A3">
        <v>3</v>
      </c>
      <c r="B3" s="6">
        <v>12.99</v>
      </c>
      <c r="C3" s="6">
        <f t="shared" si="0"/>
        <v>38.97</v>
      </c>
      <c r="D3" s="3" t="s">
        <v>42</v>
      </c>
    </row>
    <row r="4" spans="1:4" x14ac:dyDescent="0.2">
      <c r="A4">
        <v>6</v>
      </c>
      <c r="B4" s="6">
        <v>27.99</v>
      </c>
      <c r="C4" s="6">
        <f t="shared" si="0"/>
        <v>167.94</v>
      </c>
      <c r="D4" s="3" t="s">
        <v>43</v>
      </c>
    </row>
    <row r="5" spans="1:4" x14ac:dyDescent="0.2">
      <c r="A5">
        <v>2</v>
      </c>
      <c r="B5" s="6">
        <v>12.99</v>
      </c>
      <c r="C5" s="6">
        <f t="shared" si="0"/>
        <v>25.98</v>
      </c>
      <c r="D5" s="3" t="s">
        <v>44</v>
      </c>
    </row>
    <row r="6" spans="1:4" x14ac:dyDescent="0.2">
      <c r="A6">
        <v>1</v>
      </c>
      <c r="B6" s="6">
        <v>14.99</v>
      </c>
      <c r="C6" s="6">
        <f t="shared" si="0"/>
        <v>14.99</v>
      </c>
      <c r="D6" s="3" t="s">
        <v>45</v>
      </c>
    </row>
    <row r="7" spans="1:4" x14ac:dyDescent="0.2">
      <c r="A7">
        <v>6</v>
      </c>
      <c r="B7" s="6">
        <v>40.86</v>
      </c>
      <c r="C7" s="6">
        <f t="shared" si="0"/>
        <v>245.16</v>
      </c>
      <c r="D7" s="3" t="s">
        <v>46</v>
      </c>
    </row>
    <row r="8" spans="1:4" x14ac:dyDescent="0.2">
      <c r="A8">
        <v>4</v>
      </c>
      <c r="B8" s="6">
        <v>19.899999999999999</v>
      </c>
      <c r="C8" s="6">
        <f t="shared" si="0"/>
        <v>79.599999999999994</v>
      </c>
      <c r="D8" s="3" t="s">
        <v>47</v>
      </c>
    </row>
    <row r="9" spans="1:4" x14ac:dyDescent="0.2">
      <c r="D9" s="3"/>
    </row>
    <row r="10" spans="1:4" x14ac:dyDescent="0.2">
      <c r="A10" s="2" t="s">
        <v>40</v>
      </c>
      <c r="C10" s="5">
        <f>SUM(C2:C9)</f>
        <v>968.57999999999993</v>
      </c>
    </row>
    <row r="12" spans="1:4" x14ac:dyDescent="0.2">
      <c r="A12" s="7"/>
      <c r="B12" s="7"/>
      <c r="C12" s="7"/>
    </row>
  </sheetData>
  <mergeCells count="1">
    <mergeCell ref="A12:C12"/>
  </mergeCells>
  <hyperlinks>
    <hyperlink ref="D4" r:id="rId1" xr:uid="{CAAE5591-13B1-7C4E-A462-488B3560F12E}"/>
    <hyperlink ref="D3" r:id="rId2" xr:uid="{E12A5F4F-432F-6749-AC63-7613E4510450}"/>
    <hyperlink ref="D2" r:id="rId3" xr:uid="{E0F83B1F-DC5C-4A4D-A330-78BEA85FCD39}"/>
    <hyperlink ref="D5" r:id="rId4" xr:uid="{41CF3763-9C44-A24D-B65F-6EA9DA8040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84EA-34E3-D541-A1DD-0E9A9FB29587}">
  <dimension ref="A1:D40"/>
  <sheetViews>
    <sheetView workbookViewId="0">
      <selection activeCell="C11" sqref="C11"/>
    </sheetView>
  </sheetViews>
  <sheetFormatPr baseColWidth="10" defaultRowHeight="16" x14ac:dyDescent="0.2"/>
  <sheetData>
    <row r="1" spans="1:4" x14ac:dyDescent="0.2">
      <c r="A1" t="s">
        <v>34</v>
      </c>
      <c r="B1" t="s">
        <v>35</v>
      </c>
      <c r="C1" t="s">
        <v>40</v>
      </c>
      <c r="D1" t="s">
        <v>17</v>
      </c>
    </row>
    <row r="2" spans="1:4" x14ac:dyDescent="0.2">
      <c r="A2">
        <v>2</v>
      </c>
      <c r="B2" s="8">
        <v>149.9</v>
      </c>
      <c r="C2" s="8">
        <f>B2*A2</f>
        <v>299.8</v>
      </c>
      <c r="D2" s="3" t="s">
        <v>48</v>
      </c>
    </row>
    <row r="3" spans="1:4" x14ac:dyDescent="0.2">
      <c r="A3">
        <v>2</v>
      </c>
      <c r="B3" s="8">
        <v>69.97</v>
      </c>
      <c r="C3" s="8">
        <f t="shared" ref="C3:C30" si="0">B3*A3</f>
        <v>139.94</v>
      </c>
      <c r="D3" s="3" t="s">
        <v>49</v>
      </c>
    </row>
    <row r="4" spans="1:4" x14ac:dyDescent="0.2">
      <c r="A4">
        <v>12</v>
      </c>
      <c r="B4" s="8">
        <v>7.95</v>
      </c>
      <c r="C4" s="8">
        <f t="shared" si="0"/>
        <v>95.4</v>
      </c>
      <c r="D4" s="3" t="s">
        <v>29</v>
      </c>
    </row>
    <row r="5" spans="1:4" x14ac:dyDescent="0.2">
      <c r="A5">
        <v>4</v>
      </c>
      <c r="B5" s="8">
        <v>6.95</v>
      </c>
      <c r="C5" s="8">
        <f t="shared" si="0"/>
        <v>27.8</v>
      </c>
      <c r="D5" s="3" t="s">
        <v>30</v>
      </c>
    </row>
    <row r="6" spans="1:4" x14ac:dyDescent="0.2">
      <c r="A6">
        <v>10</v>
      </c>
      <c r="B6" s="8">
        <v>0.75</v>
      </c>
      <c r="C6" s="8">
        <f t="shared" si="0"/>
        <v>7.5</v>
      </c>
      <c r="D6" s="3" t="s">
        <v>50</v>
      </c>
    </row>
    <row r="7" spans="1:4" x14ac:dyDescent="0.2">
      <c r="A7">
        <v>4</v>
      </c>
      <c r="B7" s="8">
        <v>3.56</v>
      </c>
      <c r="C7" s="8">
        <f t="shared" si="0"/>
        <v>14.24</v>
      </c>
      <c r="D7" s="3" t="s">
        <v>51</v>
      </c>
    </row>
    <row r="8" spans="1:4" x14ac:dyDescent="0.2">
      <c r="A8">
        <v>3</v>
      </c>
      <c r="B8" s="8">
        <v>9.9499999999999993</v>
      </c>
      <c r="C8" s="8">
        <f t="shared" si="0"/>
        <v>29.849999999999998</v>
      </c>
      <c r="D8" s="3" t="s">
        <v>23</v>
      </c>
    </row>
    <row r="9" spans="1:4" x14ac:dyDescent="0.2">
      <c r="A9">
        <v>12</v>
      </c>
      <c r="B9" s="8">
        <v>39.99</v>
      </c>
      <c r="C9" s="8">
        <f t="shared" si="0"/>
        <v>479.88</v>
      </c>
      <c r="D9" s="3" t="s">
        <v>31</v>
      </c>
    </row>
    <row r="10" spans="1:4" x14ac:dyDescent="0.2">
      <c r="A10">
        <v>2</v>
      </c>
      <c r="B10" s="8">
        <v>8.99</v>
      </c>
      <c r="C10" s="8">
        <f t="shared" si="0"/>
        <v>17.98</v>
      </c>
      <c r="D10" s="3" t="s">
        <v>52</v>
      </c>
    </row>
    <row r="11" spans="1:4" x14ac:dyDescent="0.2">
      <c r="A11">
        <v>3</v>
      </c>
      <c r="B11" s="8">
        <v>13.99</v>
      </c>
      <c r="C11" s="8">
        <f t="shared" si="0"/>
        <v>41.97</v>
      </c>
      <c r="D11" s="3" t="s">
        <v>53</v>
      </c>
    </row>
    <row r="12" spans="1:4" x14ac:dyDescent="0.2">
      <c r="A12">
        <v>1</v>
      </c>
      <c r="B12" s="8">
        <v>39.99</v>
      </c>
      <c r="C12" s="8">
        <f t="shared" si="0"/>
        <v>39.99</v>
      </c>
      <c r="D12" s="3" t="s">
        <v>54</v>
      </c>
    </row>
    <row r="13" spans="1:4" x14ac:dyDescent="0.2">
      <c r="A13">
        <v>1</v>
      </c>
      <c r="B13" s="8">
        <v>16.989999999999998</v>
      </c>
      <c r="C13" s="8">
        <f t="shared" si="0"/>
        <v>16.989999999999998</v>
      </c>
      <c r="D13" s="3" t="s">
        <v>55</v>
      </c>
    </row>
    <row r="14" spans="1:4" x14ac:dyDescent="0.2">
      <c r="A14">
        <v>5</v>
      </c>
      <c r="B14" s="8">
        <v>12.65</v>
      </c>
      <c r="C14" s="8">
        <f t="shared" si="0"/>
        <v>63.25</v>
      </c>
      <c r="D14" s="3" t="s">
        <v>56</v>
      </c>
    </row>
    <row r="15" spans="1:4" x14ac:dyDescent="0.2">
      <c r="A15">
        <v>6</v>
      </c>
      <c r="B15" s="8">
        <v>5.99</v>
      </c>
      <c r="C15" s="8">
        <f t="shared" si="0"/>
        <v>35.94</v>
      </c>
      <c r="D15" s="3" t="s">
        <v>57</v>
      </c>
    </row>
    <row r="16" spans="1:4" x14ac:dyDescent="0.2">
      <c r="A16">
        <v>1</v>
      </c>
      <c r="B16" s="8">
        <v>33.26</v>
      </c>
      <c r="C16" s="8">
        <f t="shared" si="0"/>
        <v>33.26</v>
      </c>
      <c r="D16" s="3" t="s">
        <v>58</v>
      </c>
    </row>
    <row r="17" spans="1:4" x14ac:dyDescent="0.2">
      <c r="A17">
        <v>1</v>
      </c>
      <c r="B17" s="8">
        <v>37.68</v>
      </c>
      <c r="C17" s="8">
        <f t="shared" si="0"/>
        <v>37.68</v>
      </c>
      <c r="D17" s="3" t="s">
        <v>59</v>
      </c>
    </row>
    <row r="18" spans="1:4" x14ac:dyDescent="0.2">
      <c r="A18">
        <v>2</v>
      </c>
      <c r="B18" s="8">
        <v>11.99</v>
      </c>
      <c r="C18" s="8">
        <f t="shared" si="0"/>
        <v>23.98</v>
      </c>
      <c r="D18" s="3" t="s">
        <v>24</v>
      </c>
    </row>
    <row r="19" spans="1:4" x14ac:dyDescent="0.2">
      <c r="A19">
        <v>3</v>
      </c>
      <c r="B19" s="8">
        <v>9.59</v>
      </c>
      <c r="C19" s="8">
        <f t="shared" si="0"/>
        <v>28.77</v>
      </c>
      <c r="D19" s="3" t="s">
        <v>60</v>
      </c>
    </row>
    <row r="20" spans="1:4" x14ac:dyDescent="0.2">
      <c r="A20">
        <v>1</v>
      </c>
      <c r="B20" s="8">
        <v>14.98</v>
      </c>
      <c r="C20" s="8">
        <f t="shared" si="0"/>
        <v>14.98</v>
      </c>
      <c r="D20" s="3" t="s">
        <v>61</v>
      </c>
    </row>
    <row r="21" spans="1:4" x14ac:dyDescent="0.2">
      <c r="A21">
        <v>1</v>
      </c>
      <c r="B21" s="8">
        <v>12.99</v>
      </c>
      <c r="C21" s="8">
        <f t="shared" si="0"/>
        <v>12.99</v>
      </c>
      <c r="D21" s="3" t="s">
        <v>62</v>
      </c>
    </row>
    <row r="22" spans="1:4" x14ac:dyDescent="0.2">
      <c r="A22">
        <v>3</v>
      </c>
      <c r="B22" s="8">
        <v>7.99</v>
      </c>
      <c r="C22" s="8">
        <f t="shared" si="0"/>
        <v>23.97</v>
      </c>
      <c r="D22" s="3" t="s">
        <v>63</v>
      </c>
    </row>
    <row r="23" spans="1:4" x14ac:dyDescent="0.2">
      <c r="A23">
        <v>4</v>
      </c>
      <c r="B23" s="8">
        <v>33.99</v>
      </c>
      <c r="C23" s="8">
        <f t="shared" si="0"/>
        <v>135.96</v>
      </c>
      <c r="D23" s="3" t="s">
        <v>64</v>
      </c>
    </row>
    <row r="24" spans="1:4" x14ac:dyDescent="0.2">
      <c r="A24">
        <v>4</v>
      </c>
      <c r="B24" s="8">
        <v>10</v>
      </c>
      <c r="C24" s="8">
        <f t="shared" si="0"/>
        <v>40</v>
      </c>
      <c r="D24" s="3" t="s">
        <v>65</v>
      </c>
    </row>
    <row r="25" spans="1:4" x14ac:dyDescent="0.2">
      <c r="A25">
        <v>4</v>
      </c>
      <c r="B25" s="8">
        <v>7.49</v>
      </c>
      <c r="C25" s="8">
        <f t="shared" si="0"/>
        <v>29.96</v>
      </c>
      <c r="D25" s="3" t="s">
        <v>27</v>
      </c>
    </row>
    <row r="26" spans="1:4" x14ac:dyDescent="0.2">
      <c r="A26">
        <v>2</v>
      </c>
      <c r="B26" s="8">
        <v>69.95</v>
      </c>
      <c r="C26" s="8">
        <f t="shared" si="0"/>
        <v>139.9</v>
      </c>
      <c r="D26" s="3" t="s">
        <v>21</v>
      </c>
    </row>
    <row r="27" spans="1:4" x14ac:dyDescent="0.2">
      <c r="A27">
        <v>4</v>
      </c>
      <c r="B27" s="8">
        <v>21.95</v>
      </c>
      <c r="C27" s="8">
        <f t="shared" si="0"/>
        <v>87.8</v>
      </c>
      <c r="D27" s="3" t="s">
        <v>66</v>
      </c>
    </row>
    <row r="28" spans="1:4" x14ac:dyDescent="0.2">
      <c r="A28">
        <v>4</v>
      </c>
      <c r="B28" s="8">
        <v>16.95</v>
      </c>
      <c r="C28" s="8">
        <f t="shared" si="0"/>
        <v>67.8</v>
      </c>
      <c r="D28" s="3" t="s">
        <v>67</v>
      </c>
    </row>
    <row r="29" spans="1:4" x14ac:dyDescent="0.2">
      <c r="A29">
        <v>20</v>
      </c>
      <c r="B29" s="8">
        <v>1.5</v>
      </c>
      <c r="C29" s="8">
        <f t="shared" si="0"/>
        <v>30</v>
      </c>
      <c r="D29" s="3" t="s">
        <v>68</v>
      </c>
    </row>
    <row r="30" spans="1:4" x14ac:dyDescent="0.2">
      <c r="A30">
        <v>3</v>
      </c>
      <c r="B30" s="8">
        <v>34.14</v>
      </c>
      <c r="C30" s="8">
        <f t="shared" si="0"/>
        <v>102.42</v>
      </c>
      <c r="D30" s="3" t="s">
        <v>69</v>
      </c>
    </row>
    <row r="31" spans="1:4" x14ac:dyDescent="0.2">
      <c r="A31" t="s">
        <v>40</v>
      </c>
      <c r="C31" s="8">
        <f>SUM(C2:C30)</f>
        <v>2120</v>
      </c>
    </row>
    <row r="32" spans="1:4" s="9" customFormat="1" ht="17" thickBot="1" x14ac:dyDescent="0.25"/>
    <row r="33" spans="1:4" x14ac:dyDescent="0.2">
      <c r="A33" t="s">
        <v>70</v>
      </c>
    </row>
    <row r="34" spans="1:4" x14ac:dyDescent="0.2">
      <c r="A34" s="3" t="s">
        <v>71</v>
      </c>
    </row>
    <row r="35" spans="1:4" x14ac:dyDescent="0.2">
      <c r="A35" t="s">
        <v>72</v>
      </c>
    </row>
    <row r="36" spans="1:4" x14ac:dyDescent="0.2">
      <c r="A36" t="s">
        <v>73</v>
      </c>
    </row>
    <row r="37" spans="1:4" x14ac:dyDescent="0.2">
      <c r="A37" t="s">
        <v>34</v>
      </c>
      <c r="B37" t="s">
        <v>35</v>
      </c>
      <c r="C37" t="s">
        <v>40</v>
      </c>
      <c r="D37" t="s">
        <v>74</v>
      </c>
    </row>
    <row r="38" spans="1:4" x14ac:dyDescent="0.2">
      <c r="A38" t="s">
        <v>75</v>
      </c>
      <c r="B38" t="s">
        <v>76</v>
      </c>
      <c r="C38" s="8">
        <v>70</v>
      </c>
      <c r="D38" t="s">
        <v>77</v>
      </c>
    </row>
    <row r="39" spans="1:4" x14ac:dyDescent="0.2">
      <c r="A39" t="s">
        <v>75</v>
      </c>
      <c r="B39" t="s">
        <v>76</v>
      </c>
      <c r="C39" s="8">
        <v>70</v>
      </c>
      <c r="D39" t="s">
        <v>78</v>
      </c>
    </row>
    <row r="40" spans="1:4" s="9" customFormat="1" ht="17" thickBot="1" x14ac:dyDescent="0.25">
      <c r="A40" s="9" t="s">
        <v>40</v>
      </c>
      <c r="C40" s="10">
        <v>140</v>
      </c>
    </row>
  </sheetData>
  <hyperlinks>
    <hyperlink ref="D2" r:id="rId1" xr:uid="{C7771DC8-07D1-004C-974F-638345E37419}"/>
    <hyperlink ref="D3" r:id="rId2" xr:uid="{87EDC677-C58F-5A46-83F4-C15D0FBD8B49}"/>
    <hyperlink ref="D4" r:id="rId3" xr:uid="{2FAEA927-D15E-A742-A666-0AF72F3118DC}"/>
    <hyperlink ref="D5" r:id="rId4" xr:uid="{65B85FA4-AE1E-8744-91D2-051904E88D48}"/>
    <hyperlink ref="D6" r:id="rId5" xr:uid="{C6776CCD-C1D2-E44A-93A2-6EAAC40E21C2}"/>
    <hyperlink ref="D7" r:id="rId6" xr:uid="{26C27605-93AE-A948-BA0E-FD7F426A1961}"/>
    <hyperlink ref="D8" r:id="rId7" xr:uid="{BDC8DCE5-14FF-7F4E-8169-0BF71F76E0D4}"/>
    <hyperlink ref="D9" r:id="rId8" xr:uid="{0880F858-7679-6244-AAFB-6C45FA9D3EEB}"/>
    <hyperlink ref="D10" r:id="rId9" xr:uid="{64577D89-7AC0-8E48-9440-FEE0215D2FCB}"/>
    <hyperlink ref="D11" r:id="rId10" xr:uid="{92470BFB-D966-194A-8701-99A74EC6948C}"/>
    <hyperlink ref="D12" r:id="rId11" xr:uid="{6FEEFC68-0BEE-964B-A529-188F01A642D3}"/>
    <hyperlink ref="D13" r:id="rId12" display="https://www.amazon.com/Fermerry-Stranded-Silicone-Cables-Electrical/dp/B089CP9N98/ref=sr_1_1_sspa?dchild=1&amp;keywords=28%2Bawg&amp;qid=1633003602&amp;sr=8-1-spons&amp;spLa=ZW5jcnlwdGVkUXVhbGlmaWVyPUEzMjRYUFpDS0JVRk1JJmVuY3J5cHRlZElkPUEwNjg2NTQxRFgwNDU4RlFBUFJVJmVuY3J5cHRlZEFkSWQ9QTA1MDc5OTQyRUgwWlNFWEVDRFFFJndpZGdldE5hbWU9c3BfYXRmJmFjdGlvbj1jbGlja1JlZGlyZWN0JmRvTm90TG9nQ2xpY2s9dHJ1ZQ&amp;th=1" xr:uid="{FD9B7154-49FE-3E4E-8295-539134B0F78B}"/>
    <hyperlink ref="D14" r:id="rId13" xr:uid="{8E135D84-1BD5-D84D-B713-8CD8D9CDB4FA}"/>
    <hyperlink ref="D15" r:id="rId14" xr:uid="{88D88047-2672-4A42-941D-3A71281625D9}"/>
    <hyperlink ref="D16" r:id="rId15" xr:uid="{5EE58767-C7E2-E144-87DE-5E4B9481418E}"/>
    <hyperlink ref="D17" r:id="rId16" xr:uid="{889C39C7-7BDA-F04F-83CA-57C90202BE46}"/>
    <hyperlink ref="D18" r:id="rId17" xr:uid="{D4489A04-EB30-A345-ABD8-8318BA477135}"/>
    <hyperlink ref="D19" r:id="rId18" xr:uid="{129455E9-BA0C-014F-890F-7072069A8D22}"/>
    <hyperlink ref="D20" r:id="rId19" display="https://www.amazon.com/RIKIMARU-Abrasion-Resistant-Superline-Diameter/dp/B07Q7Y6TD4/ref=sr_1_1_sspa?dchild=1&amp;keywords=fish+line&amp;qid=1633004856&amp;sr=8-1-spons&amp;psc=1&amp;spLa=ZW5jcnlwdGVkUXVhbGlmaWVyPUEyVUtQRUlUSUVKVDlNJmVuY3J5cHRlZElkPUEwNzkwNjU5MlI0VkpOSFZKTEFXVCZlbmNyeXB0ZWRBZElkPUEwODQwMjY5MVI3Sjk3MzhOUzQ0WiZ3aWRnZXROYW1lPXNwX2F0ZiZhY3Rpb249Y2xpY2tSZWRpcmVjdCZkb05vdExvZ0NsaWNrPXRydWU=" xr:uid="{03316CD1-272E-014B-AD92-0247B0250085}"/>
    <hyperlink ref="D23" r:id="rId20" xr:uid="{C40A262C-2808-434F-935C-AB3644989C7C}"/>
    <hyperlink ref="D21" r:id="rId21" xr:uid="{A776AB10-87A2-1E47-99B0-548E077A4C13}"/>
    <hyperlink ref="D24" r:id="rId22" xr:uid="{AAF321F6-9715-A647-843F-6FD6FA01E1CF}"/>
    <hyperlink ref="D25" r:id="rId23" xr:uid="{2884E1AB-37F2-F14F-BAF7-3AD8215E000B}"/>
    <hyperlink ref="D26" r:id="rId24" xr:uid="{883C58FE-EA95-B04F-81EE-EE300B007493}"/>
    <hyperlink ref="D27" r:id="rId25" xr:uid="{77E5DE76-0E32-664D-AD92-2E692D256202}"/>
    <hyperlink ref="D28" r:id="rId26" xr:uid="{C585D722-833C-B442-8B15-D9A682626241}"/>
    <hyperlink ref="D29" r:id="rId27" xr:uid="{744BBBC3-F9BB-4F48-8F67-4F2F9D8F1CA5}"/>
    <hyperlink ref="D30" r:id="rId28" xr:uid="{73B9A4E6-9C2F-3E48-87D6-138937CCBF9A}"/>
    <hyperlink ref="A34" r:id="rId29" xr:uid="{37D3EC27-CD0B-3F41-9E89-93A3499A72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4596-FD3E-DD41-8DCB-4A2DEDC6D13C}">
  <dimension ref="A1:D51"/>
  <sheetViews>
    <sheetView tabSelected="1" workbookViewId="0">
      <selection activeCell="D12" sqref="D12"/>
    </sheetView>
  </sheetViews>
  <sheetFormatPr baseColWidth="10" defaultRowHeight="16" x14ac:dyDescent="0.2"/>
  <cols>
    <col min="4" max="4" width="255.83203125" bestFit="1" customWidth="1"/>
  </cols>
  <sheetData>
    <row r="1" spans="1:4" x14ac:dyDescent="0.2">
      <c r="A1" s="11" t="s">
        <v>34</v>
      </c>
      <c r="B1" s="11" t="s">
        <v>35</v>
      </c>
      <c r="C1" s="11" t="s">
        <v>40</v>
      </c>
      <c r="D1" s="11" t="s">
        <v>17</v>
      </c>
    </row>
    <row r="2" spans="1:4" x14ac:dyDescent="0.2">
      <c r="A2" s="12">
        <v>2</v>
      </c>
      <c r="B2" s="13">
        <v>149.9</v>
      </c>
      <c r="C2" s="13">
        <v>299.8</v>
      </c>
      <c r="D2" s="15" t="s">
        <v>48</v>
      </c>
    </row>
    <row r="3" spans="1:4" x14ac:dyDescent="0.2">
      <c r="A3" s="12">
        <v>2</v>
      </c>
      <c r="B3" s="13">
        <v>69.97</v>
      </c>
      <c r="C3" s="13">
        <v>139.94</v>
      </c>
      <c r="D3" s="15" t="s">
        <v>49</v>
      </c>
    </row>
    <row r="4" spans="1:4" x14ac:dyDescent="0.2">
      <c r="A4" s="12">
        <v>12</v>
      </c>
      <c r="B4" s="13">
        <v>7.95</v>
      </c>
      <c r="C4" s="13">
        <v>95.4</v>
      </c>
      <c r="D4" s="15" t="s">
        <v>29</v>
      </c>
    </row>
    <row r="5" spans="1:4" x14ac:dyDescent="0.2">
      <c r="A5" s="12">
        <v>4</v>
      </c>
      <c r="B5" s="13">
        <v>6.95</v>
      </c>
      <c r="C5" s="13">
        <v>27.8</v>
      </c>
      <c r="D5" s="15" t="s">
        <v>30</v>
      </c>
    </row>
    <row r="6" spans="1:4" x14ac:dyDescent="0.2">
      <c r="A6" s="12">
        <v>10</v>
      </c>
      <c r="B6" s="13">
        <v>0.75</v>
      </c>
      <c r="C6" s="13">
        <v>7.5</v>
      </c>
      <c r="D6" s="15" t="s">
        <v>50</v>
      </c>
    </row>
    <row r="7" spans="1:4" x14ac:dyDescent="0.2">
      <c r="A7" s="16">
        <v>4</v>
      </c>
      <c r="B7" s="17">
        <v>3.56</v>
      </c>
      <c r="C7" s="17">
        <v>14.24</v>
      </c>
      <c r="D7" s="18" t="s">
        <v>51</v>
      </c>
    </row>
    <row r="8" spans="1:4" x14ac:dyDescent="0.2">
      <c r="A8" s="31" t="s">
        <v>79</v>
      </c>
      <c r="B8" s="31"/>
      <c r="C8" s="31"/>
      <c r="D8" s="19" t="s">
        <v>80</v>
      </c>
    </row>
    <row r="9" spans="1:4" x14ac:dyDescent="0.2">
      <c r="A9" s="12"/>
      <c r="B9" s="13"/>
      <c r="C9" s="13"/>
      <c r="D9" s="15" t="s">
        <v>80</v>
      </c>
    </row>
    <row r="10" spans="1:4" x14ac:dyDescent="0.2">
      <c r="A10" s="16">
        <v>3</v>
      </c>
      <c r="B10" s="17">
        <v>9.9499999999999993</v>
      </c>
      <c r="C10" s="17">
        <v>29.85</v>
      </c>
      <c r="D10" s="18" t="s">
        <v>23</v>
      </c>
    </row>
    <row r="11" spans="1:4" x14ac:dyDescent="0.2">
      <c r="A11" s="31" t="s">
        <v>79</v>
      </c>
      <c r="B11" s="31"/>
      <c r="C11" s="31"/>
      <c r="D11" s="19" t="s">
        <v>81</v>
      </c>
    </row>
    <row r="12" spans="1:4" x14ac:dyDescent="0.2">
      <c r="A12" s="12">
        <v>12</v>
      </c>
      <c r="B12" s="13">
        <v>39.99</v>
      </c>
      <c r="C12" s="13">
        <v>479.88</v>
      </c>
      <c r="D12" s="15" t="s">
        <v>31</v>
      </c>
    </row>
    <row r="13" spans="1:4" x14ac:dyDescent="0.2">
      <c r="A13" s="12">
        <v>2</v>
      </c>
      <c r="B13" s="13">
        <v>8.99</v>
      </c>
      <c r="C13" s="13">
        <v>17.98</v>
      </c>
      <c r="D13" s="15" t="s">
        <v>52</v>
      </c>
    </row>
    <row r="14" spans="1:4" x14ac:dyDescent="0.2">
      <c r="A14" s="12">
        <v>3</v>
      </c>
      <c r="B14" s="13">
        <v>13.99</v>
      </c>
      <c r="C14" s="13">
        <v>41.97</v>
      </c>
      <c r="D14" s="15" t="s">
        <v>53</v>
      </c>
    </row>
    <row r="15" spans="1:4" x14ac:dyDescent="0.2">
      <c r="A15" s="12">
        <v>1</v>
      </c>
      <c r="B15" s="13">
        <v>39.99</v>
      </c>
      <c r="C15" s="13">
        <v>39.99</v>
      </c>
      <c r="D15" s="15" t="s">
        <v>54</v>
      </c>
    </row>
    <row r="16" spans="1:4" x14ac:dyDescent="0.2">
      <c r="A16" s="12">
        <v>1</v>
      </c>
      <c r="B16" s="13">
        <v>16.989999999999998</v>
      </c>
      <c r="C16" s="13">
        <v>16.989999999999998</v>
      </c>
      <c r="D16" s="15" t="s">
        <v>55</v>
      </c>
    </row>
    <row r="17" spans="1:4" x14ac:dyDescent="0.2">
      <c r="A17" s="12">
        <v>5</v>
      </c>
      <c r="B17" s="13">
        <v>12.65</v>
      </c>
      <c r="C17" s="13">
        <v>63.25</v>
      </c>
      <c r="D17" s="15" t="s">
        <v>56</v>
      </c>
    </row>
    <row r="18" spans="1:4" x14ac:dyDescent="0.2">
      <c r="A18" s="16">
        <v>6</v>
      </c>
      <c r="B18" s="17">
        <v>5.99</v>
      </c>
      <c r="C18" s="17">
        <v>35.94</v>
      </c>
      <c r="D18" s="18" t="s">
        <v>57</v>
      </c>
    </row>
    <row r="19" spans="1:4" x14ac:dyDescent="0.2">
      <c r="A19" s="31" t="s">
        <v>79</v>
      </c>
      <c r="B19" s="31"/>
      <c r="C19" s="31"/>
      <c r="D19" s="19" t="s">
        <v>82</v>
      </c>
    </row>
    <row r="20" spans="1:4" x14ac:dyDescent="0.2">
      <c r="A20" s="12">
        <v>1</v>
      </c>
      <c r="B20" s="13">
        <v>33.26</v>
      </c>
      <c r="C20" s="13">
        <v>33.26</v>
      </c>
      <c r="D20" s="15" t="s">
        <v>58</v>
      </c>
    </row>
    <row r="21" spans="1:4" x14ac:dyDescent="0.2">
      <c r="A21" s="12">
        <v>1</v>
      </c>
      <c r="B21" s="13">
        <v>37.68</v>
      </c>
      <c r="C21" s="13">
        <v>37.68</v>
      </c>
      <c r="D21" s="15" t="s">
        <v>59</v>
      </c>
    </row>
    <row r="22" spans="1:4" x14ac:dyDescent="0.2">
      <c r="A22" s="12">
        <v>2</v>
      </c>
      <c r="B22" s="13">
        <v>11.99</v>
      </c>
      <c r="C22" s="13">
        <v>23.98</v>
      </c>
      <c r="D22" s="15" t="s">
        <v>24</v>
      </c>
    </row>
    <row r="23" spans="1:4" x14ac:dyDescent="0.2">
      <c r="A23" s="12">
        <v>3</v>
      </c>
      <c r="B23" s="13">
        <v>9.59</v>
      </c>
      <c r="C23" s="13">
        <v>28.77</v>
      </c>
      <c r="D23" s="15" t="s">
        <v>60</v>
      </c>
    </row>
    <row r="24" spans="1:4" x14ac:dyDescent="0.2">
      <c r="A24" s="12">
        <v>1</v>
      </c>
      <c r="B24" s="13">
        <v>14.98</v>
      </c>
      <c r="C24" s="13">
        <v>14.98</v>
      </c>
      <c r="D24" s="15" t="s">
        <v>61</v>
      </c>
    </row>
    <row r="25" spans="1:4" x14ac:dyDescent="0.2">
      <c r="A25" s="12">
        <v>1</v>
      </c>
      <c r="B25" s="13">
        <v>12.99</v>
      </c>
      <c r="C25" s="13">
        <v>12.99</v>
      </c>
      <c r="D25" s="15" t="s">
        <v>62</v>
      </c>
    </row>
    <row r="26" spans="1:4" x14ac:dyDescent="0.2">
      <c r="A26" s="12">
        <v>3</v>
      </c>
      <c r="B26" s="13">
        <v>7.99</v>
      </c>
      <c r="C26" s="13">
        <v>23.97</v>
      </c>
      <c r="D26" s="14" t="s">
        <v>63</v>
      </c>
    </row>
    <row r="27" spans="1:4" x14ac:dyDescent="0.2">
      <c r="A27" s="16">
        <v>4</v>
      </c>
      <c r="B27" s="17">
        <v>33.99</v>
      </c>
      <c r="C27" s="17">
        <v>135.96</v>
      </c>
      <c r="D27" s="18" t="s">
        <v>64</v>
      </c>
    </row>
    <row r="28" spans="1:4" x14ac:dyDescent="0.2">
      <c r="A28" s="31" t="s">
        <v>79</v>
      </c>
      <c r="B28" s="31"/>
      <c r="C28" s="31"/>
      <c r="D28" s="19" t="s">
        <v>83</v>
      </c>
    </row>
    <row r="29" spans="1:4" x14ac:dyDescent="0.2">
      <c r="A29" s="16">
        <v>4</v>
      </c>
      <c r="B29" s="17">
        <v>10</v>
      </c>
      <c r="C29" s="17">
        <v>40</v>
      </c>
      <c r="D29" s="18" t="s">
        <v>65</v>
      </c>
    </row>
    <row r="30" spans="1:4" x14ac:dyDescent="0.2">
      <c r="A30" s="31" t="s">
        <v>79</v>
      </c>
      <c r="B30" s="31"/>
      <c r="C30" s="31"/>
      <c r="D30" s="19" t="s">
        <v>84</v>
      </c>
    </row>
    <row r="31" spans="1:4" x14ac:dyDescent="0.2">
      <c r="A31" s="12">
        <v>4</v>
      </c>
      <c r="B31" s="13">
        <v>7.49</v>
      </c>
      <c r="C31" s="13">
        <v>29.96</v>
      </c>
      <c r="D31" s="15" t="s">
        <v>27</v>
      </c>
    </row>
    <row r="32" spans="1:4" x14ac:dyDescent="0.2">
      <c r="A32" s="12">
        <v>2</v>
      </c>
      <c r="B32" s="13">
        <v>69.95</v>
      </c>
      <c r="C32" s="13">
        <v>139.9</v>
      </c>
      <c r="D32" s="15" t="s">
        <v>21</v>
      </c>
    </row>
    <row r="33" spans="1:4" x14ac:dyDescent="0.2">
      <c r="A33" s="12">
        <v>4</v>
      </c>
      <c r="B33" s="13">
        <v>21.95</v>
      </c>
      <c r="C33" s="13">
        <v>87.8</v>
      </c>
      <c r="D33" s="15" t="s">
        <v>66</v>
      </c>
    </row>
    <row r="34" spans="1:4" x14ac:dyDescent="0.2">
      <c r="A34" s="16">
        <v>4</v>
      </c>
      <c r="B34" s="17">
        <v>16.95</v>
      </c>
      <c r="C34" s="17">
        <v>67.8</v>
      </c>
      <c r="D34" s="18" t="s">
        <v>67</v>
      </c>
    </row>
    <row r="35" spans="1:4" x14ac:dyDescent="0.2">
      <c r="A35" s="31" t="s">
        <v>79</v>
      </c>
      <c r="B35" s="31"/>
      <c r="C35" s="31"/>
      <c r="D35" s="19" t="s">
        <v>85</v>
      </c>
    </row>
    <row r="36" spans="1:4" x14ac:dyDescent="0.2">
      <c r="A36" s="12">
        <v>20</v>
      </c>
      <c r="B36" s="13">
        <v>1.5</v>
      </c>
      <c r="C36" s="13">
        <v>30</v>
      </c>
      <c r="D36" s="15" t="s">
        <v>68</v>
      </c>
    </row>
    <row r="37" spans="1:4" ht="17" thickBot="1" x14ac:dyDescent="0.25">
      <c r="A37" s="12">
        <v>3</v>
      </c>
      <c r="B37" s="13">
        <v>34.14</v>
      </c>
      <c r="C37" s="13">
        <v>102.42</v>
      </c>
      <c r="D37" s="15" t="s">
        <v>69</v>
      </c>
    </row>
    <row r="38" spans="1:4" ht="17" thickBot="1" x14ac:dyDescent="0.25">
      <c r="A38" s="32" t="s">
        <v>86</v>
      </c>
      <c r="B38" s="33"/>
      <c r="C38" s="33"/>
      <c r="D38" s="21"/>
    </row>
    <row r="39" spans="1:4" x14ac:dyDescent="0.2">
      <c r="A39" s="22">
        <v>4</v>
      </c>
      <c r="B39" s="23">
        <v>39.090000000000003</v>
      </c>
      <c r="C39" s="23">
        <v>156.36000000000001</v>
      </c>
      <c r="D39" s="24" t="s">
        <v>87</v>
      </c>
    </row>
    <row r="40" spans="1:4" x14ac:dyDescent="0.2">
      <c r="A40" s="22">
        <v>2</v>
      </c>
      <c r="B40" s="23">
        <v>29.99</v>
      </c>
      <c r="C40" s="23">
        <v>59.98</v>
      </c>
      <c r="D40" s="24" t="s">
        <v>88</v>
      </c>
    </row>
    <row r="41" spans="1:4" ht="17" thickBot="1" x14ac:dyDescent="0.25">
      <c r="A41" s="25">
        <v>2</v>
      </c>
      <c r="B41" s="26">
        <v>6</v>
      </c>
      <c r="C41" s="26">
        <v>12</v>
      </c>
      <c r="D41" s="27" t="s">
        <v>89</v>
      </c>
    </row>
    <row r="42" spans="1:4" x14ac:dyDescent="0.2">
      <c r="A42" s="11" t="s">
        <v>40</v>
      </c>
      <c r="B42" s="11"/>
      <c r="C42" s="28">
        <v>2120</v>
      </c>
      <c r="D42" s="11"/>
    </row>
    <row r="43" spans="1:4" ht="17" thickBot="1" x14ac:dyDescent="0.25">
      <c r="A43" s="29"/>
      <c r="B43" s="29"/>
      <c r="C43" s="29"/>
      <c r="D43" s="29"/>
    </row>
    <row r="44" spans="1:4" x14ac:dyDescent="0.2">
      <c r="A44" s="11" t="s">
        <v>70</v>
      </c>
      <c r="B44" s="11"/>
      <c r="C44" s="11"/>
      <c r="D44" s="11"/>
    </row>
    <row r="45" spans="1:4" x14ac:dyDescent="0.2">
      <c r="A45" s="3" t="s">
        <v>71</v>
      </c>
      <c r="B45" s="20"/>
      <c r="C45" s="20"/>
      <c r="D45" s="20"/>
    </row>
    <row r="46" spans="1:4" x14ac:dyDescent="0.2">
      <c r="A46" s="11" t="s">
        <v>72</v>
      </c>
      <c r="B46" s="11"/>
      <c r="C46" s="11"/>
      <c r="D46" s="11"/>
    </row>
    <row r="47" spans="1:4" x14ac:dyDescent="0.2">
      <c r="A47" s="11" t="s">
        <v>73</v>
      </c>
      <c r="B47" s="11"/>
      <c r="C47" s="11"/>
      <c r="D47" s="11"/>
    </row>
    <row r="48" spans="1:4" x14ac:dyDescent="0.2">
      <c r="A48" s="11" t="s">
        <v>34</v>
      </c>
      <c r="B48" s="11" t="s">
        <v>35</v>
      </c>
      <c r="C48" s="11" t="s">
        <v>40</v>
      </c>
      <c r="D48" s="11" t="s">
        <v>74</v>
      </c>
    </row>
    <row r="49" spans="1:4" x14ac:dyDescent="0.2">
      <c r="A49" s="11" t="s">
        <v>75</v>
      </c>
      <c r="B49" s="11" t="s">
        <v>76</v>
      </c>
      <c r="C49" s="28">
        <v>70</v>
      </c>
      <c r="D49" s="11" t="s">
        <v>77</v>
      </c>
    </row>
    <row r="50" spans="1:4" x14ac:dyDescent="0.2">
      <c r="A50" s="11" t="s">
        <v>75</v>
      </c>
      <c r="B50" s="11" t="s">
        <v>76</v>
      </c>
      <c r="C50" s="28">
        <v>70</v>
      </c>
      <c r="D50" s="11" t="s">
        <v>78</v>
      </c>
    </row>
    <row r="51" spans="1:4" ht="17" thickBot="1" x14ac:dyDescent="0.25">
      <c r="A51" s="29" t="s">
        <v>40</v>
      </c>
      <c r="B51" s="29"/>
      <c r="C51" s="30">
        <v>140</v>
      </c>
      <c r="D51" s="29"/>
    </row>
  </sheetData>
  <mergeCells count="7">
    <mergeCell ref="A38:C38"/>
    <mergeCell ref="A8:C8"/>
    <mergeCell ref="A11:C11"/>
    <mergeCell ref="A19:C19"/>
    <mergeCell ref="A28:C28"/>
    <mergeCell ref="A30:C30"/>
    <mergeCell ref="A35:C35"/>
  </mergeCells>
  <hyperlinks>
    <hyperlink ref="D2" r:id="rId1" display="https://store.mrobotics.io/mRo-PixRacer-R15-Official-p/m10023a.htm" xr:uid="{55B2B47A-F32C-3B44-9AD7-20794CAF6885}"/>
    <hyperlink ref="D3" r:id="rId2" display="https://store.rokland.com/collections/802-11ah-wi-fi-halow/products/alfa-network-ahpi7292s-ieee-802-11ah-sub-1-ghz-module-in-raspberry-pi-hat-form-factor" xr:uid="{DE676BF6-A3F1-7040-9997-52BCBEF21DF1}"/>
    <hyperlink ref="D4" r:id="rId3" display="https://www.adafruit.com/product/1578" xr:uid="{C756901A-2A85-444D-B965-F4F2107D4DDD}"/>
    <hyperlink ref="D5" r:id="rId4" display="https://www.adafruit.com/product/1905" xr:uid="{9DD6737F-07EC-F44D-9D43-63F6954DF42A}"/>
    <hyperlink ref="D6" r:id="rId5" display="https://www.adafruit.com/product/3814" xr:uid="{E9789744-3313-E847-9A28-4C13B2B13A32}"/>
    <hyperlink ref="D7" r:id="rId6" display="https://www.adafruit.com/product/4654" xr:uid="{FB8AA919-F480-D046-8B03-3105C749FC20}"/>
    <hyperlink ref="D9" r:id="rId7" xr:uid="{488287FE-2B83-2E4D-9A6E-D8338B300630}"/>
    <hyperlink ref="D10" r:id="rId8" display="https://www.amazon.com/4pcs-Coreless-Brushed-Motor-7x16mm/dp/B08LV5HK8D/ref=sr_1_2?dchild=1&amp;keywords=brushed+motor+7+x+16&amp;qid=1620093157&amp;sr=8-2" xr:uid="{D8DF05C3-8C27-5B48-9024-1FFA42A4C56E}"/>
    <hyperlink ref="D12" r:id="rId9" display="https://www.amazon.com/Air-Swimmer-Inflatable-Flying-Shark/dp/B00658LN3E/ref=sr_1_5?dchild=1&amp;keywords=air+swimmers&amp;qid=1630082377&amp;sr=8-5" xr:uid="{61C42267-0623-7D46-BA22-B76C169F0857}"/>
    <hyperlink ref="D13" r:id="rId10" xr:uid="{B15BEA70-99F9-1C41-9D8F-82869297E8C0}"/>
    <hyperlink ref="D14" r:id="rId11" display="https://www.amazon.com/Camera-Arducam-Raspberry-Raspbian-MotionEye/dp/B01LY05LOE" xr:uid="{CBFDD19F-001E-3342-833F-F6C03382099C}"/>
    <hyperlink ref="D15" r:id="rId12" display="https://www.amazon.com/Electronix-Express-Assorted-Gauges-Magnet/dp/B01D4ZHXPC/ref=sr_1_5?dchild=1&amp;keywords=magnet+wire&amp;qid=1633004167&amp;sr=8-5" xr:uid="{31768D72-4166-B549-BA95-2287C8B1047B}"/>
    <hyperlink ref="D16" r:id="rId13" display="https://www.amazon.com/Fermerry-Stranded-Silicone-Cables-Electrical/dp/B089CP9N98/ref=sr_1_1_sspa?dchild=1&amp;keywords=28%2Bawg&amp;qid=1633003602&amp;sr=8-1-spons&amp;spLa=ZW5jcnlwdGVkUXVhbGlmaWVyPUEzMjRYUFpDS0JVRk1JJmVuY3J5cHRlZElkPUEwNjg2NTQxRFgwNDU4RlFBUFJVJmVuY3J5cHRlZEFkSWQ9QTA1MDc5OTQyRUgwWlNFWEVDRFFFJndpZGdldE5hbWU9c3BfYXRmJmFjdGlvbj1jbGlja1JlZGlyZWN0JmRvTm90TG9nQ2xpY2s9dHJ1ZQ&amp;th=1" xr:uid="{DCF2382C-12FD-6242-927A-71CC730A8034}"/>
    <hyperlink ref="D17" r:id="rId14" xr:uid="{6E52BD28-3239-1E4E-A4AE-2F5228FFDEC9}"/>
    <hyperlink ref="D18" r:id="rId15" display="https://www.amazon.com/gp/product/B00ZQ0C4KI" xr:uid="{6E90797A-E115-F141-9627-0832BA02D419}"/>
    <hyperlink ref="D20" r:id="rId16" display="https://www.amazon.com/Oralite-Microprismatic-Retroreflective-Conspicuity-Tape/dp/B0041PCG2A?th=1" xr:uid="{7BC79B54-2420-2140-BB2F-39E8B06ADF8D}"/>
    <hyperlink ref="D21" r:id="rId17" display="https://www.amazon.com/Oralite-Reflexite-Microprismatic-Retroreflective-Conspicuity/dp/B0041PI10G/ref=sr_1_1?dchild=1&amp;keywords=Oralite%2B(Reflexite)%2BV98%2BMicropr%20ismatic%2BConspicuity%2BTape%3A%2B2%2Bin%2Bx%2B15%2Bft.&amp;qid=1633005883&amp;sr=8-1&amp;th=1" xr:uid="{9D2FFB44-E773-544F-998B-743DE20A61F1}"/>
    <hyperlink ref="D22" r:id="rId18" display="https://www.amazon.com/Propellers-Replacement-Eachine-Inductrix-Quadcopter/dp/B079DP3V42/ref=sr_1_2?dchild=1&amp;keywords=propellers+0.8mm&amp;qid=1620094792&amp;sr=8-2" xr:uid="{5B99C38F-CC5A-EF48-A910-323D92481E0E}"/>
    <hyperlink ref="D23" r:id="rId19" display="https://www.amazon.com/Raspberry-Microcontroller-Development-Dual-Core-Processor/dp/B08TN4VLN7" xr:uid="{CAEDB609-45E2-104B-AF85-21C60C0053B1}"/>
    <hyperlink ref="D24" r:id="rId20" display="https://www.amazon.com/RIKIMARU-Abrasion-Resistant-Superline-Diameter/dp/B07Q7Y6TD4/ref=sr_1_1_sspa?dchild=1&amp;keywords=fish+line&amp;qid=1633004856&amp;sr=8-1-spons&amp;psc=1&amp;spLa=ZW5jcnlwdGVkUXVhbGlmaWVyPUEyVUtQRUlUSUVKVDlNJmVuY3J5cHRlZElkPUEwNzkwNjU5MlI0VkpOSFZKTEFXVCZlbmNyeXB0ZWRBZElkPUEwODQwMjY5MVI3Sjk3MzhOUzQ0WiZ3aWRnZXROYW1lPXNwX2F0ZiZhY3Rpb249Y2xpY2tSZWRpcmVjdCZkb05vdExvZ0NsaWNrPXRydWU=" xr:uid="{3B970CCD-9423-F54E-A187-BFB4B5D99AD5}"/>
    <hyperlink ref="D25" r:id="rId21" display="https://www.amazon.com/StrivedayTM-Flexible-Silicone-electronic-electrics/dp/B01KQ2JNLI/ref=sr_1_5?dchild=1&amp;keywords=30+awg&amp;qid=1633004128&amp;sr=8-5" xr:uid="{EDE94191-7246-0843-87C8-E3CBDB44BA82}"/>
    <hyperlink ref="D27" r:id="rId22" xr:uid="{3D7D3AE7-9688-6A40-AC87-AFAB43806A86}"/>
    <hyperlink ref="D29" r:id="rId23" xr:uid="{4E162FFE-C4A0-B945-92EA-4D274FC90585}"/>
    <hyperlink ref="D31" r:id="rId24" display="https://www.pololu.com/product/2135" xr:uid="{9B81E931-EB42-EE47-B539-900915E95F61}"/>
    <hyperlink ref="D32" r:id="rId25" display="https://www.robotshop.com/en/openmv-cam-h7-r2-image-sensor.html?gclid=CjwKCAjwmqKJBhAWEiwAMvGt6HMJaJWIckEInE60hC1ijqkKnQ9hYJIamZbWKWlYmq9g5nn077mw6RoC3yAQAvD_BwE" xr:uid="{589CE997-36F8-7D43-B1CA-C643C3BDB01C}"/>
    <hyperlink ref="D33" r:id="rId26" display="https://www.sparkfun.com/products/14722" xr:uid="{14204ECF-4339-5E4D-AD3A-DFD09C3E8065}"/>
    <hyperlink ref="D34" r:id="rId27" display="https://www.sparkfun.com/products/15335" xr:uid="{CB5E09C2-AFBF-0740-BEAD-28681951ED47}"/>
    <hyperlink ref="D36" r:id="rId28" display="https://www.sparkfun.com/products/17258" xr:uid="{FF89EA40-D7D2-0C44-9C65-EEB0FEA2B6E6}"/>
    <hyperlink ref="D37" r:id="rId29" display="https://www.walmart.com/ip/Sony-PlayStation-3-Dualshock-3-Wireless-Controller-with-Battery-Black-Refurbished/385280998" xr:uid="{B3B1A63F-ED48-DE4A-B943-092816D287A9}"/>
    <hyperlink ref="A45" r:id="rId30" display="http://film.fluffyscarsdale.com/home.html" xr:uid="{75F2F1A4-5C53-7244-BC2B-EDAE257374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Purchase</vt:lpstr>
      <vt:lpstr>02 11 22 Purchase</vt:lpstr>
      <vt:lpstr>2nd Purchase</vt:lpstr>
      <vt:lpstr>2nd Purchase (actual)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2021-08-27T16:15:17Z</dcterms:created>
  <dcterms:modified xsi:type="dcterms:W3CDTF">2022-03-03T21:28:46Z</dcterms:modified>
</cp:coreProperties>
</file>