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<sst xmlns="http://schemas.openxmlformats.org/spreadsheetml/2006/main" count="664" uniqueCount="176">
  <si>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</si>
  <si>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</si>
  <si>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</si>
  <si>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</si>
  <si>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</si>
  <si>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</si>
  <si>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</si>
  <si>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</si>
  <si>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</si>
  <si>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</si>
  <si>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</si>
  <si>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</si>
  <si>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</si>
  <si>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</si>
  <si>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</si>
  <si>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</si>
  <si>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</si>
  <si>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</si>
  <si>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</si>
  <si>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</si>
  <si>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</si>
  <si>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</si>
  <si>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Total Tr. Com. + SI</t>
  </si>
  <si>
    <t>Total Tr. Com. + ASR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</si>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</sst>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7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2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3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5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7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9" borderId="0" xfId="0" applyFont="true" applyFill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3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5" borderId="0" xfId="0" applyFont="true" applyFill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7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9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3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9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3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7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7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9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3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5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3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9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5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9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3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5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9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3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5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9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3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9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9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5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9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3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9" borderId="0" xfId="0" applyFont="true" applyFill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3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9" borderId="0" xfId="0" applyFont="true" applyFill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3" borderId="0" xfId="0" applyFont="true" applyFill="true">
      <alignment horizontal="center" vertical="center" wrapText="true"/>
    </xf>
    <xf numFmtId="0" fontId="414" fillId="5" borderId="0" xfId="0" applyFont="true" applyFill="true">
      <alignment horizontal="center" vertical="center" wrapText="true"/>
    </xf>
    <xf numFmtId="0" fontId="415" fillId="7" borderId="0" xfId="0" applyFont="true" applyFill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3" borderId="0" xfId="0" applyFont="true" applyFill="true">
      <alignment horizontal="center" vertical="center" wrapText="true"/>
    </xf>
    <xf numFmtId="0" fontId="452" fillId="5" borderId="0" xfId="0" applyFont="true" applyFill="true">
      <alignment horizontal="center" vertical="center" wrapText="true"/>
    </xf>
    <xf numFmtId="0" fontId="453" fillId="7" borderId="0" xfId="0" applyFont="true" applyFill="true">
      <alignment horizontal="center" vertical="center" wrapText="true"/>
    </xf>
    <xf numFmtId="164" fontId="454" fillId="14" borderId="0" xfId="0" applyFont="true" applyNumberFormat="true" applyFill="true">
      <alignment horizontal="center" vertical="center" wrapText="true"/>
    </xf>
    <xf numFmtId="0" fontId="455" fillId="16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3" borderId="0" xfId="0" applyFont="true" applyFill="true">
      <alignment horizontal="center" vertical="center" wrapText="true"/>
    </xf>
    <xf numFmtId="0" fontId="484" fillId="5" borderId="0" xfId="0" applyFont="true" applyFill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3" borderId="0" xfId="0" applyFont="true" applyFill="true">
      <alignment horizontal="center" vertical="center" wrapText="true"/>
    </xf>
    <xf numFmtId="0" fontId="499" fillId="5" borderId="0" xfId="0" applyFont="true" applyFill="true">
      <alignment horizontal="center" vertical="center" wrapText="true"/>
    </xf>
    <xf numFmtId="0" fontId="500" fillId="7" borderId="0" xfId="0" applyFont="true" applyFill="true">
      <alignment horizontal="center" vertical="center" wrapText="true"/>
    </xf>
    <xf numFmtId="164" fontId="501" fillId="14" borderId="0" xfId="0" applyFont="true" applyNumberFormat="true" applyFill="true">
      <alignment horizontal="center" vertical="center" wrapText="true"/>
    </xf>
    <xf numFmtId="0" fontId="502" fillId="16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164" fontId="524" fillId="14" borderId="0" xfId="0" applyFont="true" applyNumberFormat="true" applyFill="true">
      <alignment horizontal="center" vertical="center" wrapText="true"/>
    </xf>
    <xf numFmtId="0" fontId="525" fillId="16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3" borderId="0" xfId="0" applyFont="true" applyFill="true">
      <alignment horizontal="center" vertical="center" wrapText="true"/>
    </xf>
    <xf numFmtId="0" fontId="530" fillId="5" borderId="0" xfId="0" applyFont="true" applyFill="true">
      <alignment horizontal="center" vertical="center" wrapText="true"/>
    </xf>
    <xf numFmtId="0" fontId="531" fillId="7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164" fontId="547" fillId="14" borderId="0" xfId="0" applyFont="true" applyNumberFormat="true" applyFill="true">
      <alignment horizontal="center" vertical="center" wrapText="true"/>
    </xf>
    <xf numFmtId="0" fontId="548" fillId="16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3" borderId="0" xfId="0" applyFont="true" applyFill="true">
      <alignment horizontal="center" vertical="center" wrapText="true"/>
    </xf>
    <xf numFmtId="0" fontId="568" fillId="5" borderId="0" xfId="0" applyFont="true" applyFill="true">
      <alignment horizontal="center" vertical="center" wrapText="true"/>
    </xf>
    <xf numFmtId="0" fontId="569" fillId="7" borderId="0" xfId="0" applyFont="true" applyFill="true">
      <alignment horizontal="center" vertical="center" wrapText="true"/>
    </xf>
    <xf numFmtId="164" fontId="570" fillId="14" borderId="0" xfId="0" applyFont="true" applyNumberFormat="true" applyFill="true">
      <alignment horizontal="center" vertical="center" wrapText="true"/>
    </xf>
    <xf numFmtId="0" fontId="571" fillId="16" borderId="0" xfId="0" applyFont="true" applyFill="true">
      <alignment horizontal="center" vertical="center" wrapText="true"/>
    </xf>
    <xf numFmtId="0" fontId="572" fillId="18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3" borderId="0" xfId="0" applyFont="true" applyFill="true">
      <alignment horizontal="center" vertical="center" wrapText="true"/>
    </xf>
    <xf numFmtId="0" fontId="617" fillId="5" borderId="0" xfId="0" applyFont="true" applyFill="true">
      <alignment horizontal="center" vertical="center" wrapText="true"/>
    </xf>
    <xf numFmtId="0" fontId="618" fillId="7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3" borderId="0" xfId="0" applyFont="true" applyFill="true">
      <alignment horizontal="center" vertical="center" wrapText="true"/>
    </xf>
    <xf numFmtId="0" fontId="649" fillId="5" borderId="0" xfId="0" applyFont="true" applyFill="true">
      <alignment horizontal="center" vertical="center" wrapText="true"/>
    </xf>
    <xf numFmtId="0" fontId="650" fillId="7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3" borderId="0" xfId="0" applyFont="true" applyFill="true">
      <alignment horizontal="center" vertical="center" wrapText="true"/>
    </xf>
    <xf numFmtId="0" fontId="664" fillId="5" borderId="0" xfId="0" applyFont="true" applyFill="true">
      <alignment horizontal="center" vertical="center" wrapText="true"/>
    </xf>
    <xf numFmtId="0" fontId="665" fillId="7" borderId="0" xfId="0" applyFont="true" applyFill="true">
      <alignment horizontal="center" vertical="center" wrapText="true"/>
    </xf>
    <xf numFmtId="164" fontId="666" fillId="14" borderId="0" xfId="0" applyFont="true" applyNumberFormat="true" applyFill="true">
      <alignment horizontal="center" vertical="center" wrapText="true"/>
    </xf>
    <xf numFmtId="0" fontId="667" fillId="16" borderId="0" xfId="0" applyFont="true" applyFill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3" borderId="0" xfId="0" applyFont="true" applyFill="true">
      <alignment horizontal="center" vertical="center" wrapText="true"/>
    </xf>
    <xf numFmtId="0" fontId="688" fillId="5" borderId="0" xfId="0" applyFont="true" applyFill="true">
      <alignment horizontal="center" vertical="center" wrapText="true"/>
    </xf>
    <xf numFmtId="0" fontId="689" fillId="7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164" fontId="713" fillId="14" borderId="0" xfId="0" applyFont="true" applyNumberFormat="true" applyFill="true">
      <alignment horizontal="center" vertical="center" wrapText="true"/>
    </xf>
    <xf numFmtId="0" fontId="714" fillId="16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3" borderId="0" xfId="0" applyFont="true" applyFill="true">
      <alignment horizontal="center" vertical="center" wrapText="true"/>
    </xf>
    <xf numFmtId="0" fontId="719" fillId="5" borderId="0" xfId="0" applyFont="true" applyFill="true">
      <alignment horizontal="center" vertical="center" wrapText="true"/>
    </xf>
    <xf numFmtId="0" fontId="720" fillId="7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3" borderId="0" xfId="0" applyFont="true" applyFill="true">
      <alignment horizontal="center" vertical="center" wrapText="true"/>
    </xf>
    <xf numFmtId="0" fontId="734" fillId="5" borderId="0" xfId="0" applyFont="true" applyFill="true">
      <alignment horizontal="center" vertical="center" wrapText="true"/>
    </xf>
    <xf numFmtId="0" fontId="735" fillId="7" borderId="0" xfId="0" applyFont="true" applyFill="true">
      <alignment horizontal="center" vertical="center" wrapText="true"/>
    </xf>
    <xf numFmtId="164" fontId="736" fillId="14" borderId="0" xfId="0" applyFont="true" applyNumberFormat="true" applyFill="true">
      <alignment horizontal="center" vertical="center" wrapText="true"/>
    </xf>
    <xf numFmtId="0" fontId="737" fillId="16" borderId="0" xfId="0" applyFont="true" applyFill="true">
      <alignment horizontal="center" vertical="center" wrapText="true"/>
    </xf>
    <xf numFmtId="0" fontId="738" fillId="18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3" borderId="0" xfId="0" applyFont="true" applyFill="true">
      <alignment horizontal="center" vertical="center" wrapText="true"/>
    </xf>
    <xf numFmtId="0" fontId="746" fillId="5" borderId="0" xfId="0" applyFont="true" applyFill="true">
      <alignment horizontal="center" vertical="center" wrapText="true"/>
    </xf>
    <xf numFmtId="0" fontId="747" fillId="7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3" borderId="0" xfId="0" applyFont="true" applyFill="true">
      <alignment horizontal="center" vertical="center" wrapText="true"/>
    </xf>
    <xf numFmtId="0" fontId="761" fillId="5" borderId="0" xfId="0" applyFont="true" applyFill="true">
      <alignment horizontal="center" vertical="center" wrapText="true"/>
    </xf>
    <xf numFmtId="0" fontId="762" fillId="7" borderId="0" xfId="0" applyFont="true" applyFill="true">
      <alignment horizontal="center" vertical="center" wrapText="true"/>
    </xf>
    <xf numFmtId="164" fontId="763" fillId="14" borderId="0" xfId="0" applyFont="true" applyNumberFormat="true" applyFill="true">
      <alignment horizontal="center" vertical="center" wrapText="true"/>
    </xf>
    <xf numFmtId="0" fontId="764" fillId="16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164" fontId="786" fillId="14" borderId="0" xfId="0" applyFont="true" applyNumberFormat="true" applyFill="true">
      <alignment horizontal="center" vertical="center" wrapText="true"/>
    </xf>
    <xf numFmtId="0" fontId="787" fillId="16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3" borderId="0" xfId="0" applyFont="true" applyFill="true">
      <alignment horizontal="center" vertical="center" wrapText="true"/>
    </xf>
    <xf numFmtId="0" fontId="792" fillId="5" borderId="0" xfId="0" applyFont="true" applyFill="true">
      <alignment horizontal="center" vertical="center" wrapText="true"/>
    </xf>
    <xf numFmtId="0" fontId="793" fillId="7" borderId="0" xfId="0" applyFont="true" applyFill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3" borderId="0" xfId="0" applyFont="true" applyFill="true">
      <alignment horizontal="center" vertical="center" wrapText="true"/>
    </xf>
    <xf numFmtId="0" fontId="807" fillId="5" borderId="0" xfId="0" applyFont="true" applyFill="true">
      <alignment horizontal="center" vertical="center" wrapText="true"/>
    </xf>
    <xf numFmtId="0" fontId="808" fillId="7" borderId="0" xfId="0" applyFont="true" applyFill="true">
      <alignment horizontal="center" vertical="center" wrapText="true"/>
    </xf>
    <xf numFmtId="164" fontId="809" fillId="14" borderId="0" xfId="0" applyFont="true" applyNumberFormat="true" applyFill="true">
      <alignment horizontal="center" vertical="center" wrapText="true"/>
    </xf>
    <xf numFmtId="0" fontId="810" fillId="16" borderId="0" xfId="0" applyFont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3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3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3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3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18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3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3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3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5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5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5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5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5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5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5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7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7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7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7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7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7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7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3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3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3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3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18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3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3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3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5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5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5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5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5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5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5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5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5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5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7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7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7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8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7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7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7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7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7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7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18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3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3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3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3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3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3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3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3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3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5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5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5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5" borderId="4" xfId="0" applyFont="true" applyBorder="true" applyFill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5" borderId="4" xfId="0" applyFont="true" applyBorder="true" applyFill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5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5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5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5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18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3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3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3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3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8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3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3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3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3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3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3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5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5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5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5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18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5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5" borderId="4" xfId="0" applyFont="true" applyBorder="true" applyFill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5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5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5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5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7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7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7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7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8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7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7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7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7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7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3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3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3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3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18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18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18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3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3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18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18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18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18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3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3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3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7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7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7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7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18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18" borderId="4" xfId="0" applyFont="true" applyBorder="true" applyFill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18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18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18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18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7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7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7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8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18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8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8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8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18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3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3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3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3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3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3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3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3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3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3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5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5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5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5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18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5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5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5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5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5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5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3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3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3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3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18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3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3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3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3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3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3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7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7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7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7" borderId="4" xfId="0" applyFont="true" applyBorder="true" applyFill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7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7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7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7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7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3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3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3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3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18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1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18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3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3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3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18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1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18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1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1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3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3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3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18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18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18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1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3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3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3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3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3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3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3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3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3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5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5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5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5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5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5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5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5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5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7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7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7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7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7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7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7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3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3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3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3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18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3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3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3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5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5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5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5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18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5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5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5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5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5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5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7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7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7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3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3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3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3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18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3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3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3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3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3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3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5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5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5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5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5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5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5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5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5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5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7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7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7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7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7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7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7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7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7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8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8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8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18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8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3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3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3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3" borderId="4" xfId="0" applyFont="true" applyBorder="true" applyFill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18" borderId="4" xfId="0" applyFont="true" applyBorder="true" applyFill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8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3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3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3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18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18" borderId="4" xfId="0" applyFont="true" applyBorder="true" applyFill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18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18" borderId="4" xfId="0" applyFont="true" applyBorder="true" applyFill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18" borderId="4" xfId="0" applyFont="true" applyBorder="true" applyFill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18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3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3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3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7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7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7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7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7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7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7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7" borderId="4" xfId="0" applyFont="true" applyBorder="true" applyFill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7" borderId="4" xfId="0" applyFont="true" applyBorder="true" applyFill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7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18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18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18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18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18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7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7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7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7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7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7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7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18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18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18" borderId="4" xfId="0" applyFont="true" applyBorder="true" applyFill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7" borderId="4" xfId="0" applyFont="true" applyBorder="true" applyFill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7" borderId="4" xfId="0" applyFont="true" applyBorder="true" applyFill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7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8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18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8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5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5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5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5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18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8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5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5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5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1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18" borderId="4" xfId="0" applyFont="true" applyBorder="true" applyFill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5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5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5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18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1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18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3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3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3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3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18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1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3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3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3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18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18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18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3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3" borderId="4" xfId="0" applyFont="true" applyBorder="true" applyFill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3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5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5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5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5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5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5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5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18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18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18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18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18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18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5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5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5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3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3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3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3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8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18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3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3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3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8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18" borderId="4" xfId="0" applyFont="true" applyBorder="true" applyFill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8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3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3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3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5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5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5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5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18" borderId="4" xfId="0" applyFont="true" applyBorder="true" applyFill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3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3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3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3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8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3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3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3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3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3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3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5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5" borderId="4" xfId="0" applyFont="true" applyBorder="true" applyFill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5" borderId="4" xfId="0" applyFont="true" applyBorder="true" applyFill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5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18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8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18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5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5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18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8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18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5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5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5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18" borderId="4" xfId="0" applyFont="true" applyBorder="true" applyFill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18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18" borderId="4" xfId="0" applyFont="true" applyBorder="true" applyFill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18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18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18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3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3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3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3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18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18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18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3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3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3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18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18" borderId="4" xfId="0" applyFont="true" applyBorder="true" applyFill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18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18" borderId="4" xfId="0" applyFont="true" applyBorder="true" applyFill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3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3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3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5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5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5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5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18" borderId="4" xfId="0" applyFont="true" applyBorder="true" applyFill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1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18" borderId="4" xfId="0" applyFont="true" applyBorder="true" applyFill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5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5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5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18" borderId="4" xfId="0" applyFont="true" applyBorder="true" applyFill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1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18" borderId="4" xfId="0" applyFont="true" applyBorder="true" applyFill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5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5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5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8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8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8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18" borderId="4" xfId="0" applyFont="true" applyBorder="true" applyFill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18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18" borderId="4" xfId="0" applyFont="true" applyBorder="true" applyFill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18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7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7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7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7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18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8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18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7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7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7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18" borderId="4" xfId="0" applyFont="true" applyBorder="true" applyFill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8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18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8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7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7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7" borderId="4" xfId="0" applyFont="true" applyBorder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164" fontId="5149" fillId="0" borderId="0" xfId="0" applyFont="true" applyNumberForma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7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9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3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5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3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9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7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9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7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9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3" borderId="0" xfId="0" applyFont="true" applyFill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5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9" borderId="0" xfId="0" applyFont="true" applyFill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3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7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9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3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5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9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5" borderId="0" xfId="0" applyFont="true" applyFill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7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9" borderId="0" xfId="0" applyFont="true" applyFill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3" borderId="0" xfId="0" applyFont="true" applyFill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5" borderId="0" xfId="0" applyFont="true" applyFill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7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9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3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3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7" borderId="0" xfId="0" applyFont="true" applyFill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9" borderId="0" xfId="0" applyFont="true" applyFill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3" borderId="0" xfId="0" applyFont="true" applyFill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7" borderId="0" xfId="0" applyFont="true" applyFill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9" borderId="0" xfId="0" applyFont="true" applyFill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3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5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9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3" borderId="0" xfId="0" applyFont="true" applyFill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9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3" borderId="0" xfId="0" applyFont="true" applyFill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5" borderId="0" xfId="0" applyFont="true" applyFill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7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9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3" borderId="0" xfId="0" applyFont="true" applyFill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3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5" borderId="0" xfId="0" applyFont="true" applyFill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7" borderId="0" xfId="0" applyFont="true" applyFill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7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9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3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5" borderId="0" xfId="0" applyFont="true" applyFill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7" borderId="0" xfId="0" applyFont="true" applyFill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3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5" borderId="0" xfId="0" applyFont="true" applyFill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7" borderId="0" xfId="0" applyFont="true" applyFill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9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3" borderId="0" xfId="0" applyFont="true" applyFill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7" borderId="0" xfId="0" applyFont="true" applyFill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3" borderId="0" xfId="0" applyFont="true" applyFill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7" borderId="0" xfId="0" applyFont="true" applyFill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9" borderId="0" xfId="0" applyFont="true" applyFill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3" borderId="0" xfId="0" applyFont="true" applyFill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3" borderId="0" xfId="0" applyFont="true" applyFill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7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9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3" borderId="0" xfId="0" applyFont="true" applyFill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3" borderId="0" xfId="0" applyFont="true" applyFill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7" borderId="0" xfId="0" applyFont="true" applyFill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9" borderId="0" xfId="0" applyFont="true" applyFill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3" borderId="0" xfId="0" applyFont="true" applyFill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7" borderId="0" xfId="0" applyFont="true" applyFill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9" borderId="0" xfId="0" applyFont="true" applyFill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3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7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5" borderId="0" xfId="0" applyFont="true" applyFill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9" borderId="0" xfId="0" applyFont="true" applyFill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3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3" borderId="0" xfId="0" applyFont="true" applyFill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5" borderId="0" xfId="0" applyFont="true" applyFill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9" borderId="0" xfId="0" applyFont="true" applyFill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7" borderId="0" xfId="0" applyFont="true" applyFill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3" borderId="0" xfId="0" applyFont="true" applyFill="true">
      <alignment horizontal="center" vertical="center" wrapText="true"/>
    </xf>
    <xf numFmtId="0" fontId="5848" fillId="5" borderId="0" xfId="0" applyFont="true" applyFill="true">
      <alignment horizontal="center" vertical="center" wrapText="true"/>
    </xf>
    <xf numFmtId="0" fontId="5849" fillId="7" borderId="0" xfId="0" applyFont="true" applyFill="true">
      <alignment horizontal="center" vertical="center" wrapText="true"/>
    </xf>
    <xf numFmtId="0" fontId="5850" fillId="0" borderId="0" xfId="0" applyFont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3" borderId="0" xfId="0" applyFont="true" applyFill="true">
      <alignment horizontal="center" vertical="center" wrapText="true"/>
    </xf>
    <xf numFmtId="0" fontId="5863" fillId="5" borderId="0" xfId="0" applyFont="true" applyFill="true">
      <alignment horizontal="center" vertical="center" wrapText="true"/>
    </xf>
    <xf numFmtId="0" fontId="5864" fillId="7" borderId="0" xfId="0" applyFont="true" applyFill="true">
      <alignment horizontal="center" vertical="center" wrapText="true"/>
    </xf>
    <xf numFmtId="164" fontId="5865" fillId="14" borderId="0" xfId="0" applyFont="true" applyNumberFormat="true" applyFill="true">
      <alignment horizontal="center" vertical="center" wrapText="true"/>
    </xf>
    <xf numFmtId="0" fontId="5866" fillId="16" borderId="0" xfId="0" applyFont="true" applyFill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0" borderId="0" xfId="0" applyFont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3" borderId="0" xfId="0" applyFont="true" applyFill="true">
      <alignment horizontal="center" vertical="center" wrapText="true"/>
    </xf>
    <xf numFmtId="0" fontId="5871" fillId="5" borderId="0" xfId="0" applyFont="true" applyFill="true">
      <alignment horizontal="center" vertical="center" wrapText="true"/>
    </xf>
    <xf numFmtId="0" fontId="5872" fillId="7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3" borderId="0" xfId="0" applyFont="true" applyFill="true">
      <alignment horizontal="center" vertical="center" wrapText="true"/>
    </xf>
    <xf numFmtId="0" fontId="5886" fillId="5" borderId="0" xfId="0" applyFont="true" applyFill="true">
      <alignment horizontal="center" vertical="center" wrapText="true"/>
    </xf>
    <xf numFmtId="0" fontId="5887" fillId="7" borderId="0" xfId="0" applyFont="true" applyFill="true">
      <alignment horizontal="center" vertical="center" wrapText="true"/>
    </xf>
    <xf numFmtId="164" fontId="5888" fillId="14" borderId="0" xfId="0" applyFont="true" applyNumberFormat="true" applyFill="true">
      <alignment horizontal="center" vertical="center" wrapText="true"/>
    </xf>
    <xf numFmtId="0" fontId="5889" fillId="16" borderId="0" xfId="0" applyFont="true" applyFill="true">
      <alignment horizontal="center" vertical="center" wrapText="true"/>
    </xf>
    <xf numFmtId="0" fontId="5890" fillId="0" borderId="0" xfId="0" applyFont="true">
      <alignment horizontal="center" vertical="center" wrapText="true"/>
    </xf>
    <xf numFmtId="0" fontId="5891" fillId="0" borderId="0" xfId="0" applyFont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3" borderId="0" xfId="0" applyFont="true" applyFill="true">
      <alignment horizontal="center" vertical="center" wrapText="true"/>
    </xf>
    <xf numFmtId="0" fontId="5894" fillId="5" borderId="0" xfId="0" applyFont="true" applyFill="true">
      <alignment horizontal="center" vertical="center" wrapText="true"/>
    </xf>
    <xf numFmtId="0" fontId="5895" fillId="7" borderId="0" xfId="0" applyFont="true" applyFill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3" borderId="0" xfId="0" applyFont="true" applyFill="true">
      <alignment horizontal="center" vertical="center" wrapText="true"/>
    </xf>
    <xf numFmtId="0" fontId="5909" fillId="5" borderId="0" xfId="0" applyFont="true" applyFill="true">
      <alignment horizontal="center" vertical="center" wrapText="true"/>
    </xf>
    <xf numFmtId="0" fontId="5910" fillId="7" borderId="0" xfId="0" applyFont="true" applyFill="true">
      <alignment horizontal="center" vertical="center" wrapText="true"/>
    </xf>
    <xf numFmtId="164" fontId="5911" fillId="14" borderId="0" xfId="0" applyFont="true" applyNumberFormat="true" applyFill="true">
      <alignment horizontal="center" vertical="center" wrapText="true"/>
    </xf>
    <xf numFmtId="0" fontId="5912" fillId="16" borderId="0" xfId="0" applyFont="true" applyFill="true">
      <alignment horizontal="center" vertical="center" wrapText="true"/>
    </xf>
    <xf numFmtId="0" fontId="5913" fillId="0" borderId="0" xfId="0" applyFont="true">
      <alignment horizontal="center" vertical="center" wrapText="true"/>
    </xf>
    <xf numFmtId="0" fontId="5914" fillId="0" borderId="0" xfId="0" applyFont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3" borderId="0" xfId="0" applyFont="true" applyFill="true">
      <alignment horizontal="center" vertical="center" wrapText="true"/>
    </xf>
    <xf numFmtId="0" fontId="5917" fillId="5" borderId="0" xfId="0" applyFont="true" applyFill="true">
      <alignment horizontal="center" vertical="center" wrapText="true"/>
    </xf>
    <xf numFmtId="0" fontId="5918" fillId="7" borderId="0" xfId="0" applyFont="true" applyFill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20" fillId="0" borderId="0" xfId="0" applyFont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3" borderId="0" xfId="0" applyFont="true" applyFill="true">
      <alignment horizontal="center" vertical="center" wrapText="true"/>
    </xf>
    <xf numFmtId="0" fontId="5932" fillId="5" borderId="0" xfId="0" applyFont="true" applyFill="true">
      <alignment horizontal="center" vertical="center" wrapText="true"/>
    </xf>
    <xf numFmtId="0" fontId="5933" fillId="7" borderId="0" xfId="0" applyFont="true" applyFill="true">
      <alignment horizontal="center" vertical="center" wrapText="true"/>
    </xf>
    <xf numFmtId="164" fontId="5934" fillId="14" borderId="0" xfId="0" applyFont="true" applyNumberFormat="true" applyFill="true">
      <alignment horizontal="center" vertical="center" wrapText="true"/>
    </xf>
    <xf numFmtId="0" fontId="5935" fillId="16" borderId="0" xfId="0" applyFont="true" applyFill="true">
      <alignment horizontal="center" vertical="center" wrapText="true"/>
    </xf>
    <xf numFmtId="0" fontId="5936" fillId="0" borderId="0" xfId="0" applyFont="true">
      <alignment horizontal="center" vertical="center" wrapText="true"/>
    </xf>
    <xf numFmtId="0" fontId="5937" fillId="0" borderId="0" xfId="0" applyFont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3" borderId="0" xfId="0" applyFont="true" applyFill="true">
      <alignment horizontal="center" vertical="center" wrapText="true"/>
    </xf>
    <xf numFmtId="0" fontId="5940" fillId="5" borderId="0" xfId="0" applyFont="true" applyFill="true">
      <alignment horizontal="center" vertical="center" wrapText="true"/>
    </xf>
    <xf numFmtId="0" fontId="5941" fillId="7" borderId="0" xfId="0" applyFont="true" applyFill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3" borderId="0" xfId="0" applyFont="true" applyFill="true">
      <alignment horizontal="center" vertical="center" wrapText="true"/>
    </xf>
    <xf numFmtId="0" fontId="5955" fillId="5" borderId="0" xfId="0" applyFont="true" applyFill="true">
      <alignment horizontal="center" vertical="center" wrapText="true"/>
    </xf>
    <xf numFmtId="0" fontId="5956" fillId="7" borderId="0" xfId="0" applyFont="true" applyFill="true">
      <alignment horizontal="center" vertical="center" wrapText="true"/>
    </xf>
    <xf numFmtId="164" fontId="5957" fillId="14" borderId="0" xfId="0" applyFont="true" applyNumberFormat="true" applyFill="true">
      <alignment horizontal="center" vertical="center" wrapText="true"/>
    </xf>
    <xf numFmtId="0" fontId="5958" fillId="16" borderId="0" xfId="0" applyFont="true" applyFill="true">
      <alignment horizontal="center" vertical="center" wrapText="true"/>
    </xf>
    <xf numFmtId="0" fontId="5959" fillId="18" borderId="0" xfId="0" applyFont="true" applyFill="true">
      <alignment horizontal="center" vertical="center" wrapText="true"/>
    </xf>
    <xf numFmtId="0" fontId="5960" fillId="18" borderId="0" xfId="0" applyFont="true" applyFill="true">
      <alignment horizontal="center" vertical="center" wrapText="true"/>
    </xf>
    <xf numFmtId="0" fontId="5961" fillId="0" borderId="0" xfId="0" applyFont="true">
      <alignment horizontal="center" vertical="center" wrapText="true"/>
    </xf>
    <xf numFmtId="0" fontId="5962" fillId="0" borderId="0" xfId="0" applyFont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3" borderId="0" xfId="0" applyFont="true" applyFill="true">
      <alignment horizontal="center" vertical="center" wrapText="true"/>
    </xf>
    <xf numFmtId="0" fontId="5965" fillId="5" borderId="0" xfId="0" applyFont="true" applyFill="true">
      <alignment horizontal="center" vertical="center" wrapText="true"/>
    </xf>
    <xf numFmtId="0" fontId="5966" fillId="7" borderId="0" xfId="0" applyFont="true" applyFill="true">
      <alignment horizontal="center" vertical="center" wrapText="true"/>
    </xf>
    <xf numFmtId="0" fontId="5967" fillId="0" borderId="0" xfId="0" applyFont="true">
      <alignment horizontal="center" vertical="center" wrapText="true"/>
    </xf>
    <xf numFmtId="0" fontId="5968" fillId="0" borderId="0" xfId="0" applyFont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3" borderId="0" xfId="0" applyFont="true" applyFill="true">
      <alignment horizontal="center" vertical="center" wrapText="true"/>
    </xf>
    <xf numFmtId="0" fontId="5980" fillId="5" borderId="0" xfId="0" applyFont="true" applyFill="true">
      <alignment horizontal="center" vertical="center" wrapText="true"/>
    </xf>
    <xf numFmtId="0" fontId="5981" fillId="7" borderId="0" xfId="0" applyFont="true" applyFill="true">
      <alignment horizontal="center" vertical="center" wrapText="true"/>
    </xf>
    <xf numFmtId="164" fontId="5982" fillId="14" borderId="0" xfId="0" applyFont="true" applyNumberFormat="true" applyFill="true">
      <alignment horizontal="center" vertical="center" wrapText="true"/>
    </xf>
    <xf numFmtId="0" fontId="5983" fillId="16" borderId="0" xfId="0" applyFont="true" applyFill="true">
      <alignment horizontal="center" vertical="center" wrapText="true"/>
    </xf>
    <xf numFmtId="0" fontId="5984" fillId="0" borderId="0" xfId="0" applyFont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3" borderId="0" xfId="0" applyFont="true" applyFill="true">
      <alignment horizontal="center" vertical="center" wrapText="true"/>
    </xf>
    <xf numFmtId="0" fontId="5988" fillId="5" borderId="0" xfId="0" applyFont="true" applyFill="true">
      <alignment horizontal="center" vertical="center" wrapText="true"/>
    </xf>
    <xf numFmtId="0" fontId="5989" fillId="7" borderId="0" xfId="0" applyFont="true" applyFill="true">
      <alignment horizontal="center" vertical="center" wrapText="true"/>
    </xf>
    <xf numFmtId="0" fontId="5990" fillId="0" borderId="0" xfId="0" applyFont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3" borderId="0" xfId="0" applyFont="true" applyFill="true">
      <alignment horizontal="center" vertical="center" wrapText="true"/>
    </xf>
    <xf numFmtId="0" fontId="6026" fillId="5" borderId="0" xfId="0" applyFont="true" applyFill="true">
      <alignment horizontal="center" vertical="center" wrapText="true"/>
    </xf>
    <xf numFmtId="0" fontId="6027" fillId="7" borderId="0" xfId="0" applyFont="true" applyFill="true">
      <alignment horizontal="center" vertical="center" wrapText="true"/>
    </xf>
    <xf numFmtId="164" fontId="6028" fillId="14" borderId="0" xfId="0" applyFont="true" applyNumberFormat="true" applyFill="true">
      <alignment horizontal="center" vertical="center" wrapText="true"/>
    </xf>
    <xf numFmtId="0" fontId="6029" fillId="16" borderId="0" xfId="0" applyFont="true" applyFill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3" borderId="0" xfId="0" applyFont="true" applyFill="true">
      <alignment horizontal="center" vertical="center" wrapText="true"/>
    </xf>
    <xf numFmtId="0" fontId="6034" fillId="5" borderId="0" xfId="0" applyFont="true" applyFill="true">
      <alignment horizontal="center" vertical="center" wrapText="true"/>
    </xf>
    <xf numFmtId="0" fontId="6035" fillId="7" borderId="0" xfId="0" applyFont="true" applyFill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3" borderId="0" xfId="0" applyFont="true" applyFill="true">
      <alignment horizontal="center" vertical="center" wrapText="true"/>
    </xf>
    <xf numFmtId="0" fontId="6049" fillId="5" borderId="0" xfId="0" applyFont="true" applyFill="true">
      <alignment horizontal="center" vertical="center" wrapText="true"/>
    </xf>
    <xf numFmtId="0" fontId="6050" fillId="7" borderId="0" xfId="0" applyFont="true" applyFill="true">
      <alignment horizontal="center" vertical="center" wrapText="true"/>
    </xf>
    <xf numFmtId="164" fontId="6051" fillId="14" borderId="0" xfId="0" applyFont="true" applyNumberFormat="true" applyFill="true">
      <alignment horizontal="center" vertical="center" wrapText="true"/>
    </xf>
    <xf numFmtId="0" fontId="6052" fillId="16" borderId="0" xfId="0" applyFont="true" applyFill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4" fillId="0" borderId="0" xfId="0" applyFont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3" borderId="0" xfId="0" applyFont="true" applyFill="true">
      <alignment horizontal="center" vertical="center" wrapText="true"/>
    </xf>
    <xf numFmtId="0" fontId="6057" fillId="5" borderId="0" xfId="0" applyFont="true" applyFill="true">
      <alignment horizontal="center" vertical="center" wrapText="true"/>
    </xf>
    <xf numFmtId="0" fontId="6058" fillId="7" borderId="0" xfId="0" applyFont="true" applyFill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3" borderId="0" xfId="0" applyFont="true" applyFill="true">
      <alignment horizontal="center" vertical="center" wrapText="true"/>
    </xf>
    <xf numFmtId="0" fontId="6072" fillId="5" borderId="0" xfId="0" applyFont="true" applyFill="true">
      <alignment horizontal="center" vertical="center" wrapText="true"/>
    </xf>
    <xf numFmtId="0" fontId="6073" fillId="7" borderId="0" xfId="0" applyFont="true" applyFill="true">
      <alignment horizontal="center" vertical="center" wrapText="true"/>
    </xf>
    <xf numFmtId="164" fontId="6074" fillId="14" borderId="0" xfId="0" applyFont="true" applyNumberFormat="true" applyFill="true">
      <alignment horizontal="center" vertical="center" wrapText="true"/>
    </xf>
    <xf numFmtId="0" fontId="6075" fillId="16" borderId="0" xfId="0" applyFont="true" applyFill="true">
      <alignment horizontal="center" vertical="center" wrapText="true"/>
    </xf>
    <xf numFmtId="0" fontId="6076" fillId="0" borderId="0" xfId="0" applyFont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3" borderId="0" xfId="0" applyFont="true" applyFill="true">
      <alignment horizontal="center" vertical="center" wrapText="true"/>
    </xf>
    <xf numFmtId="0" fontId="6080" fillId="5" borderId="0" xfId="0" applyFont="true" applyFill="true">
      <alignment horizontal="center" vertical="center" wrapText="true"/>
    </xf>
    <xf numFmtId="0" fontId="6081" fillId="7" borderId="0" xfId="0" applyFont="true" applyFill="true">
      <alignment horizontal="center" vertical="center" wrapText="true"/>
    </xf>
    <xf numFmtId="0" fontId="6082" fillId="0" borderId="0" xfId="0" applyFont="true">
      <alignment horizontal="center" vertical="center" wrapText="true"/>
    </xf>
    <xf numFmtId="0" fontId="6083" fillId="0" borderId="0" xfId="0" applyFont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3" borderId="0" xfId="0" applyFont="true" applyFill="true">
      <alignment horizontal="center" vertical="center" wrapText="true"/>
    </xf>
    <xf numFmtId="0" fontId="6095" fillId="5" borderId="0" xfId="0" applyFont="true" applyFill="true">
      <alignment horizontal="center" vertical="center" wrapText="true"/>
    </xf>
    <xf numFmtId="0" fontId="6096" fillId="7" borderId="0" xfId="0" applyFont="true" applyFill="true">
      <alignment horizontal="center" vertical="center" wrapText="true"/>
    </xf>
    <xf numFmtId="164" fontId="6097" fillId="14" borderId="0" xfId="0" applyFont="true" applyNumberFormat="true" applyFill="true">
      <alignment horizontal="center" vertical="center" wrapText="true"/>
    </xf>
    <xf numFmtId="0" fontId="6098" fillId="16" borderId="0" xfId="0" applyFont="true" applyFill="true">
      <alignment horizontal="center" vertical="center" wrapText="true"/>
    </xf>
    <xf numFmtId="0" fontId="6099" fillId="18" borderId="0" xfId="0" applyFont="true" applyFill="true">
      <alignment horizontal="center" vertical="center" wrapText="true"/>
    </xf>
    <xf numFmtId="0" fontId="6100" fillId="18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0" borderId="0" xfId="0" applyFont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6" fillId="0" borderId="0" xfId="0" applyFont="true">
      <alignment horizontal="center" vertical="center" wrapText="true"/>
    </xf>
    <xf numFmtId="0" fontId="61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3" borderId="0" xfId="0" applyFont="true" applyFill="true">
      <alignment horizontal="center" vertical="center" wrapText="true"/>
    </xf>
    <xf numFmtId="0" fontId="6108" fillId="5" borderId="0" xfId="0" applyFont="true" applyFill="true">
      <alignment horizontal="center" vertical="center" wrapText="true"/>
    </xf>
    <xf numFmtId="0" fontId="6109" fillId="7" borderId="0" xfId="0" applyFont="true" applyFill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0" borderId="0" xfId="0" applyFont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3" borderId="0" xfId="0" applyFont="true" applyFill="true">
      <alignment horizontal="center" vertical="center" wrapText="true"/>
    </xf>
    <xf numFmtId="0" fontId="6123" fillId="5" borderId="0" xfId="0" applyFont="true" applyFill="true">
      <alignment horizontal="center" vertical="center" wrapText="true"/>
    </xf>
    <xf numFmtId="0" fontId="6124" fillId="7" borderId="0" xfId="0" applyFont="true" applyFill="true">
      <alignment horizontal="center" vertical="center" wrapText="true"/>
    </xf>
    <xf numFmtId="164" fontId="6125" fillId="14" borderId="0" xfId="0" applyFont="true" applyNumberFormat="true" applyFill="true">
      <alignment horizontal="center" vertical="center" wrapText="true"/>
    </xf>
    <xf numFmtId="0" fontId="6126" fillId="16" borderId="0" xfId="0" applyFont="true" applyFill="true">
      <alignment horizontal="center" vertical="center" wrapText="true"/>
    </xf>
    <xf numFmtId="0" fontId="6127" fillId="0" borderId="0" xfId="0" applyFont="true">
      <alignment horizontal="center" vertical="center" wrapText="true"/>
    </xf>
    <xf numFmtId="0" fontId="612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0" borderId="0" xfId="0" applyFont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3" borderId="0" xfId="0" applyFont="true" applyFill="true">
      <alignment horizontal="center" vertical="center" wrapText="true"/>
    </xf>
    <xf numFmtId="0" fontId="6132" fillId="5" borderId="0" xfId="0" applyFont="true" applyFill="true">
      <alignment horizontal="center" vertical="center" wrapText="true"/>
    </xf>
    <xf numFmtId="0" fontId="6133" fillId="7" borderId="0" xfId="0" applyFont="true" applyFill="true">
      <alignment horizontal="center" vertical="center" wrapText="true"/>
    </xf>
    <xf numFmtId="0" fontId="6134" fillId="0" borderId="0" xfId="0" applyFont="true">
      <alignment horizontal="center" vertical="center" wrapText="true"/>
    </xf>
    <xf numFmtId="0" fontId="6135" fillId="0" borderId="0" xfId="0" applyFont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3" borderId="0" xfId="0" applyFont="true" applyFill="true">
      <alignment horizontal="center" vertical="center" wrapText="true"/>
    </xf>
    <xf numFmtId="0" fontId="6147" fillId="5" borderId="0" xfId="0" applyFont="true" applyFill="true">
      <alignment horizontal="center" vertical="center" wrapText="true"/>
    </xf>
    <xf numFmtId="0" fontId="6148" fillId="7" borderId="0" xfId="0" applyFont="true" applyFill="true">
      <alignment horizontal="center" vertical="center" wrapText="true"/>
    </xf>
    <xf numFmtId="164" fontId="6149" fillId="14" borderId="0" xfId="0" applyFont="true" applyNumberFormat="true" applyFill="true">
      <alignment horizontal="center" vertical="center" wrapText="true"/>
    </xf>
    <xf numFmtId="0" fontId="6150" fillId="16" borderId="0" xfId="0" applyFont="true" applyFill="true">
      <alignment horizontal="center" vertical="center" wrapText="true"/>
    </xf>
    <xf numFmtId="0" fontId="6151" fillId="0" borderId="0" xfId="0" applyFont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3" borderId="0" xfId="0" applyFont="true" applyFill="true">
      <alignment horizontal="center" vertical="center" wrapText="true"/>
    </xf>
    <xf numFmtId="0" fontId="6155" fillId="5" borderId="0" xfId="0" applyFont="true" applyFill="true">
      <alignment horizontal="center" vertical="center" wrapText="true"/>
    </xf>
    <xf numFmtId="0" fontId="6156" fillId="7" borderId="0" xfId="0" applyFont="true" applyFill="true">
      <alignment horizontal="center" vertical="center" wrapText="true"/>
    </xf>
    <xf numFmtId="0" fontId="6157" fillId="0" borderId="0" xfId="0" applyFont="true">
      <alignment horizontal="center" vertical="center" wrapText="true"/>
    </xf>
    <xf numFmtId="0" fontId="6158" fillId="0" borderId="0" xfId="0" applyFont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3" borderId="0" xfId="0" applyFont="true" applyFill="true">
      <alignment horizontal="center" vertical="center" wrapText="true"/>
    </xf>
    <xf numFmtId="0" fontId="6170" fillId="5" borderId="0" xfId="0" applyFont="true" applyFill="true">
      <alignment horizontal="center" vertical="center" wrapText="true"/>
    </xf>
    <xf numFmtId="0" fontId="6171" fillId="7" borderId="0" xfId="0" applyFont="true" applyFill="true">
      <alignment horizontal="center" vertical="center" wrapText="true"/>
    </xf>
    <xf numFmtId="164" fontId="6172" fillId="14" borderId="0" xfId="0" applyFont="true" applyNumberFormat="true" applyFill="true">
      <alignment horizontal="center" vertical="center" wrapText="true"/>
    </xf>
    <xf numFmtId="0" fontId="6173" fillId="16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4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4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3" borderId="0" xfId="0" applyFont="true" applyFill="true">
      <alignment horizontal="center" vertical="center" wrapText="true"/>
    </xf>
    <xf numFmtId="0" fontId="6194" fillId="5" borderId="0" xfId="0" applyFont="true" applyFill="true">
      <alignment horizontal="center" vertical="center" wrapText="true"/>
    </xf>
    <xf numFmtId="0" fontId="6195" fillId="7" borderId="0" xfId="0" applyFont="true" applyFill="true">
      <alignment horizontal="center" vertical="center" wrapText="true"/>
    </xf>
    <xf numFmtId="164" fontId="6196" fillId="14" borderId="0" xfId="0" applyFont="true" applyNumberFormat="true" applyFill="true">
      <alignment horizontal="center" vertical="center" wrapText="true"/>
    </xf>
    <xf numFmtId="0" fontId="6197" fillId="16" borderId="0" xfId="0" applyFont="true" applyFill="true">
      <alignment horizontal="center" vertical="center" wrapText="true"/>
    </xf>
    <xf numFmtId="0" fontId="6198" fillId="0" borderId="0" xfId="0" applyFont="true">
      <alignment horizontal="center" vertical="center" wrapText="true"/>
    </xf>
    <xf numFmtId="0" fontId="6199" fillId="0" borderId="0" xfId="0" applyFont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1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3" borderId="0" xfId="0" applyFont="true" applyFill="true">
      <alignment horizontal="center" vertical="center" wrapText="true"/>
    </xf>
    <xf numFmtId="0" fontId="6202" fillId="5" borderId="0" xfId="0" applyFont="true" applyFill="true">
      <alignment horizontal="center" vertical="center" wrapText="true"/>
    </xf>
    <xf numFmtId="0" fontId="6203" fillId="7" borderId="0" xfId="0" applyFont="true" applyFill="true">
      <alignment horizontal="center" vertical="center" wrapText="true"/>
    </xf>
    <xf numFmtId="0" fontId="6204" fillId="0" borderId="0" xfId="0" applyFont="true">
      <alignment horizontal="center" vertical="center" wrapText="true"/>
    </xf>
    <xf numFmtId="0" fontId="6205" fillId="0" borderId="0" xfId="0" applyFont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3" borderId="0" xfId="0" applyFont="true" applyFill="true">
      <alignment horizontal="center" vertical="center" wrapText="true"/>
    </xf>
    <xf numFmtId="0" fontId="6217" fillId="5" borderId="0" xfId="0" applyFont="true" applyFill="true">
      <alignment horizontal="center" vertical="center" wrapText="true"/>
    </xf>
    <xf numFmtId="0" fontId="6218" fillId="7" borderId="0" xfId="0" applyFont="true" applyFill="true">
      <alignment horizontal="center" vertical="center" wrapText="true"/>
    </xf>
    <xf numFmtId="164" fontId="6219" fillId="14" borderId="0" xfId="0" applyFont="true" applyNumberFormat="true" applyFill="true">
      <alignment horizontal="center" vertical="center" wrapText="true"/>
    </xf>
    <xf numFmtId="0" fontId="6220" fillId="16" borderId="0" xfId="0" applyFont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3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3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3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3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3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3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3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3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3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3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3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18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3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3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3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3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3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5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5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5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5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5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5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5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5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5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5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5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5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5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5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5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5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7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7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7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7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7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7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7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7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7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7" borderId="4" xfId="0" applyFont="true" applyBorder="true" applyFill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7" borderId="4" xfId="0" applyFont="true" applyBorder="true" applyFill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7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7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7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7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7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3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3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3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3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3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3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3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3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3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3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3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3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3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3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3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3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3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3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3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3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3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3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3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3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3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3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3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5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5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5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5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5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18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5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5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5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5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5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5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7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7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7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7" borderId="4" xfId="0" applyFont="true" applyBorder="true" applyFill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7" borderId="4" xfId="0" applyFont="true" applyBorder="true" applyFill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18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7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7" borderId="4" xfId="0" applyFont="true" applyBorder="true" applyFill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7" borderId="4" xfId="0" applyFont="true" applyBorder="true" applyFill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7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7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7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7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7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7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7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7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3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3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3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3" borderId="4" xfId="0" applyFont="true" applyBorder="true" applyFill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3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3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3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3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3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3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3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1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3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3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3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3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3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7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7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7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7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7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7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7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7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7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7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7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18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7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7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7" borderId="4" xfId="0" applyFont="true" applyBorder="true" applyFill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7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7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3" borderId="4" xfId="0" applyFont="true" applyBorder="true" applyFill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3" borderId="4" xfId="0" applyFont="true" applyBorder="true" applyFill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3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3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3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3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3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3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3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3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3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18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3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3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3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3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3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7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7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7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7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7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7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7" borderId="4" xfId="0" applyFont="true" applyBorder="true" applyFill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7" borderId="4" xfId="0" applyFont="true" applyBorder="true" applyFill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7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7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7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7" borderId="4" xfId="0" applyFont="true" applyBorder="true" applyFill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7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7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7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7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5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5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5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5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5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1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5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5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5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5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5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5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5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5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5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5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5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7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7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7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7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7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7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7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7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7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7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7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1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7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7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7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7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7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3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3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3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3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3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18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3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3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3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3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3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3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3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3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5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5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5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5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5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5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5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5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5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5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5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5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5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3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3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3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3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3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3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3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3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3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3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3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3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3" borderId="4" xfId="0" applyFont="true" applyBorder="true" applyFill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3" borderId="4" xfId="0" applyFont="true" applyBorder="true" applyFill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3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3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5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5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5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5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5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18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5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5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5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5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5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5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18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5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5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5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5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5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7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7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7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7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7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7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7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7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7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7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7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7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7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7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7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7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3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3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3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3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3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3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3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8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3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3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3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3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3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5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5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5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5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5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5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5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5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5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5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5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5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5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5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5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7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7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7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7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7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18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7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7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7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7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7" borderId="4" xfId="0" applyFont="true" applyBorder="true" applyFill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7" borderId="4" xfId="0" applyFont="true" applyBorder="true" applyFill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18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7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7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7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7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7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3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3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3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3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3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8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3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3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3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3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3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3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18" borderId="4" xfId="0" applyFont="true" applyBorder="true" applyFill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3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3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3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3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3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5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5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5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5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5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5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5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5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5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5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5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5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5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5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5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5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7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7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7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7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7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7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7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7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7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7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7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7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7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7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7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7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3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3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3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3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3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1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3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3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3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3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3" borderId="4" xfId="0" applyFont="true" applyBorder="true" applyFill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3" borderId="4" xfId="0" applyFont="true" applyBorder="true" applyFill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18" borderId="4" xfId="0" applyFont="true" applyBorder="true" applyFill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3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3" borderId="4" xfId="0" applyFont="true" applyBorder="true" applyFill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3" borderId="4" xfId="0" applyFont="true" applyBorder="true" applyFill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3" borderId="4" xfId="0" applyFont="true" applyBorder="true" applyFill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3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5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5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5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5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5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5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5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5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5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5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5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5" borderId="4" xfId="0" applyFont="true" applyBorder="true" applyFill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5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5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5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5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7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7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7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7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7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7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7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7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7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7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7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18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7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7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7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7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7" borderId="4" xfId="0" applyFont="true" applyBorder="true" applyFill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3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3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3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3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3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3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3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3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3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3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3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3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3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3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3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3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5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5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5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5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5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5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5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5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5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5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5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5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5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3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3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3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3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3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1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3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3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3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3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3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3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18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7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7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7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7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7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7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7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7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7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7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7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1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3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3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3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3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3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3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3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3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3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3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3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3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3" borderId="4" xfId="0" applyFont="true" applyBorder="true" applyFill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3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3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3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7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7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7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7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7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7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7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7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7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7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7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7" borderId="4" xfId="0" applyFont="true" applyBorder="true" applyFill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7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7" borderId="4" xfId="0" applyFont="true" applyBorder="true" applyFill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7" borderId="4" xfId="0" applyFont="true" applyBorder="true" applyFill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7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3" borderId="4" xfId="0" applyFont="true" applyBorder="true" applyFill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3" borderId="4" xfId="0" applyFont="true" applyBorder="true" applyFill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3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3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3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3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3" borderId="4" xfId="0" applyFont="true" applyBorder="true" applyFill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3" borderId="4" xfId="0" applyFont="true" applyBorder="true" applyFill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3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3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3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3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3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3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3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3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5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5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5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5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5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18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5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5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5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5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5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5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18" borderId="4" xfId="0" applyFont="true" applyBorder="true" applyFill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5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5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5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5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5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7" borderId="4" xfId="0" applyFont="true" applyBorder="true" applyFill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7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7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7" borderId="4" xfId="0" applyFont="true" applyBorder="true" applyFill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7" borderId="4" xfId="0" applyFont="true" applyBorder="true" applyFill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18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7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7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7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7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7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7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18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18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18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3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3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3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3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3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3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3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3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18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3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3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3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3" borderId="4" xfId="0" applyFont="true" applyBorder="true" applyFill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3" borderId="4" xfId="0" applyFont="true" applyBorder="true" applyFill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7" borderId="4" xfId="0" applyFont="true" applyBorder="true" applyFill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7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7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7" borderId="4" xfId="0" applyFont="true" applyBorder="true" applyFill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7" borderId="4" xfId="0" applyFont="true" applyBorder="true" applyFill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18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7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7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7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7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7" borderId="4" xfId="0" applyFont="true" applyBorder="true" applyFill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7" borderId="4" xfId="0" applyFont="true" applyBorder="true" applyFill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7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7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7" borderId="4" xfId="0" applyFont="true" applyBorder="true" applyFill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7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7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18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3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3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3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3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3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18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3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3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3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3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3" borderId="4" xfId="0" applyFont="true" applyBorder="true" applyFill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3" borderId="4" xfId="0" applyFont="true" applyBorder="true" applyFill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18" borderId="4" xfId="0" applyFont="true" applyBorder="true" applyFill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3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3" borderId="4" xfId="0" applyFont="true" applyBorder="true" applyFill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3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3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3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5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5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5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5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5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18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5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5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5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5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5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5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18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5" borderId="4" xfId="0" applyFont="true" applyBorder="true" applyFill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5" borderId="4" xfId="0" applyFont="true" applyBorder="true" applyFill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5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5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5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7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7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7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7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7" borderId="4" xfId="0" applyFont="true" applyBorder="true" applyFill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18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7" borderId="4" xfId="0" applyFont="true" applyBorder="true" applyFill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7" borderId="4" xfId="0" applyFont="true" applyBorder="true" applyFill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7" borderId="4" xfId="0" applyFont="true" applyBorder="true" applyFill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7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7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18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7" borderId="4" xfId="0" applyFont="true" applyBorder="true" applyFill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7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7" borderId="4" xfId="0" applyFont="true" applyBorder="true" applyFill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7" borderId="4" xfId="0" applyFont="true" applyBorder="true" applyFill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7" borderId="4" xfId="0" applyFont="true" applyBorder="true" applyFill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18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18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3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3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3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3" borderId="4" xfId="0" applyFont="true" applyBorder="true" applyFill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3" borderId="4" xfId="0" applyFont="true" applyBorder="true" applyFill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18" borderId="4" xfId="0" applyFont="true" applyBorder="true" applyFill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3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3" borderId="4" xfId="0" applyFont="true" applyBorder="true" applyFill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3" borderId="4" xfId="0" applyFont="true" applyBorder="true" applyFill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3" borderId="4" xfId="0" applyFont="true" applyBorder="true" applyFill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3" borderId="4" xfId="0" applyFont="true" applyBorder="true" applyFill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3" borderId="4" xfId="0" applyFont="true" applyBorder="true" applyFill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18" borderId="4" xfId="0" applyFont="true" applyBorder="true" applyFill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3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3" borderId="4" xfId="0" applyFont="true" applyBorder="true" applyFill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3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3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3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7" borderId="4" xfId="0" applyFont="true" applyBorder="true" applyFill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7" borderId="4" xfId="0" applyFont="true" applyBorder="true" applyFill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7" borderId="4" xfId="0" applyFont="true" applyBorder="true" applyFill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7" borderId="4" xfId="0" applyFont="true" applyBorder="true" applyFill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7" borderId="4" xfId="0" applyFont="true" applyBorder="true" applyFill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18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7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7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7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7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7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7" borderId="4" xfId="0" applyFont="true" applyBorder="true" applyFill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18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7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7" borderId="4" xfId="0" applyFont="true" applyBorder="true" applyFill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7" borderId="4" xfId="0" applyFont="true" applyBorder="true" applyFill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7" borderId="4" xfId="0" applyFont="true" applyBorder="true" applyFill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7" borderId="4" xfId="0" applyFont="true" applyBorder="true" applyFill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3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3" borderId="4" xfId="0" applyFont="true" applyBorder="true" applyFill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3" borderId="4" xfId="0" applyFont="true" applyBorder="true" applyFill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3" borderId="4" xfId="0" applyFont="true" applyBorder="true" applyFill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3" borderId="4" xfId="0" applyFont="true" applyBorder="true" applyFill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18" borderId="4" xfId="0" applyFont="true" applyBorder="true" applyFill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3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3" borderId="4" xfId="0" applyFont="true" applyBorder="true" applyFill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3" borderId="4" xfId="0" applyFont="true" applyBorder="true" applyFill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3" borderId="4" xfId="0" applyFont="true" applyBorder="true" applyFill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3" borderId="4" xfId="0" applyFont="true" applyBorder="true" applyFill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3" borderId="4" xfId="0" applyFont="true" applyBorder="true" applyFill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18" borderId="4" xfId="0" applyFont="true" applyBorder="true" applyFill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3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3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3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3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3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5" borderId="4" xfId="0" applyFont="true" applyBorder="true" applyFill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5" borderId="4" xfId="0" applyFont="true" applyBorder="true" applyFill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5" borderId="4" xfId="0" applyFont="true" applyBorder="true" applyFill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5" borderId="4" xfId="0" applyFont="true" applyBorder="true" applyFill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5" borderId="4" xfId="0" applyFont="true" applyBorder="true" applyFill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18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5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5" borderId="4" xfId="0" applyFont="true" applyBorder="true" applyFill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5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5" borderId="4" xfId="0" applyFont="true" applyBorder="true" applyFill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5" borderId="4" xfId="0" applyFont="true" applyBorder="true" applyFill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5" borderId="4" xfId="0" applyFont="true" applyBorder="true" applyFill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18" borderId="4" xfId="0" applyFont="true" applyBorder="true" applyFill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5" borderId="4" xfId="0" applyFont="true" applyBorder="true" applyFill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5" borderId="4" xfId="0" applyFont="true" applyBorder="true" applyFill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5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5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5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7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7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7" borderId="4" xfId="0" applyFont="true" applyBorder="true" applyFill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7" borderId="4" xfId="0" applyFont="true" applyBorder="true" applyFill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7" borderId="4" xfId="0" applyFont="true" applyBorder="true" applyFill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18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7" borderId="4" xfId="0" applyFont="true" applyBorder="true" applyFill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7" borderId="4" xfId="0" applyFont="true" applyBorder="true" applyFill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7" borderId="4" xfId="0" applyFont="true" applyBorder="true" applyFill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7" borderId="4" xfId="0" applyFont="true" applyBorder="true" applyFill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7" borderId="4" xfId="0" applyFont="true" applyBorder="true" applyFill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7" borderId="4" xfId="0" applyFont="true" applyBorder="true" applyFill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18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7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7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7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7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7" borderId="4" xfId="0" applyFont="true" applyBorder="true" applyFill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5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5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5" borderId="4" xfId="0" applyFont="true" applyBorder="true" applyFill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5" borderId="4" xfId="0" applyFont="true" applyBorder="true" applyFill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5" borderId="4" xfId="0" applyFont="true" applyBorder="true" applyFill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18" borderId="4" xfId="0" applyFont="true" applyBorder="true" applyFill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5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5" borderId="4" xfId="0" applyFont="true" applyBorder="true" applyFill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5" borderId="4" xfId="0" applyFont="true" applyBorder="true" applyFill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5" borderId="4" xfId="0" applyFont="true" applyBorder="true" applyFill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5" borderId="4" xfId="0" applyFont="true" applyBorder="true" applyFill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5" borderId="4" xfId="0" applyFont="true" applyBorder="true" applyFill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18" borderId="4" xfId="0" applyFont="true" applyBorder="true" applyFill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5" borderId="4" xfId="0" applyFont="true" applyBorder="true" applyFill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5" borderId="4" xfId="0" applyFont="true" applyBorder="true" applyFill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5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0" borderId="4" xfId="0" applyFont="true" applyBorder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5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5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7" borderId="4" xfId="0" applyFont="true" applyBorder="true" applyFill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7" borderId="4" xfId="0" applyFont="true" applyBorder="true" applyFill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7" borderId="4" xfId="0" applyFont="true" applyBorder="true" applyFill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7" borderId="4" xfId="0" applyFont="true" applyBorder="true" applyFill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7" borderId="4" xfId="0" applyFont="true" applyBorder="true" applyFill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18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7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7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7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7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7" borderId="4" xfId="0" applyFont="true" applyBorder="true" applyFill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7" borderId="4" xfId="0" applyFont="true" applyBorder="true" applyFill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18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7" borderId="4" xfId="0" applyFont="true" applyBorder="true" applyFill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7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0" borderId="4" xfId="0" applyFont="true" applyBorder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7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7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7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18" borderId="4" xfId="0" applyFont="true" applyBorder="true" applyFill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3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3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3" borderId="4" xfId="0" applyFont="true" applyBorder="true" applyFill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3" borderId="4" xfId="0" applyFont="true" applyBorder="true" applyFill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3" borderId="4" xfId="0" applyFont="true" applyBorder="true" applyFill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18" borderId="4" xfId="0" applyFont="true" applyBorder="true" applyFill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3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3" borderId="4" xfId="0" applyFont="true" applyBorder="true" applyFill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3" borderId="4" xfId="0" applyFont="true" applyBorder="true" applyFill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3" borderId="4" xfId="0" applyFont="true" applyBorder="true" applyFill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3" borderId="4" xfId="0" applyFont="true" applyBorder="true" applyFill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3" borderId="4" xfId="0" applyFont="true" applyBorder="true" applyFill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18" borderId="4" xfId="0" applyFont="true" applyBorder="true" applyFill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3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3" borderId="4" xfId="0" applyFont="true" applyBorder="true" applyFill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3" borderId="4" xfId="0" applyFont="true" applyBorder="true" applyFill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3" borderId="4" xfId="0" applyFont="true" applyBorder="true" applyFill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3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5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5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5" borderId="4" xfId="0" applyFont="true" applyBorder="true" applyFill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5" borderId="4" xfId="0" applyFont="true" applyBorder="true" applyFill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5" borderId="4" xfId="0" applyFont="true" applyBorder="true" applyFill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0" borderId="4" xfId="0" applyFont="true" applyBorder="true">
      <alignment horizontal="center" vertical="center" wrapText="true"/>
    </xf>
    <xf numFmtId="0" fontId="11316" fillId="18" borderId="4" xfId="0" applyFont="true" applyBorder="true" applyFill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5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5" borderId="4" xfId="0" applyFont="true" applyBorder="true" applyFill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5" borderId="4" xfId="0" applyFont="true" applyBorder="true" applyFill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5" borderId="4" xfId="0" applyFont="true" applyBorder="true" applyFill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5" borderId="4" xfId="0" applyFont="true" applyBorder="true" applyFill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5" borderId="4" xfId="0" applyFont="true" applyBorder="true" applyFill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18" borderId="4" xfId="0" applyFont="true" applyBorder="true" applyFill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5" borderId="4" xfId="0" applyFont="true" applyBorder="true" applyFill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5" borderId="4" xfId="0" applyFont="true" applyBorder="true" applyFill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5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5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5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7" borderId="4" xfId="0" applyFont="true" applyBorder="true" applyFill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7" borderId="4" xfId="0" applyFont="true" applyBorder="true" applyFill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7" borderId="4" xfId="0" applyFont="true" applyBorder="true" applyFill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7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7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18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7" borderId="4" xfId="0" applyFont="true" applyBorder="true" applyFill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7" borderId="4" xfId="0" applyFont="true" applyBorder="true" applyFill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7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7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7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7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18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7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7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7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7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7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3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3" borderId="4" xfId="0" applyFont="true" applyBorder="true" applyFill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3" borderId="4" xfId="0" applyFont="true" applyBorder="true" applyFill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3" borderId="4" xfId="0" applyFont="true" applyBorder="true" applyFill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3" borderId="4" xfId="0" applyFont="true" applyBorder="true" applyFill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18" borderId="4" xfId="0" applyFont="true" applyBorder="true" applyFill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3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3" borderId="4" xfId="0" applyFont="true" applyBorder="true" applyFill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3" borderId="4" xfId="0" applyFont="true" applyBorder="true" applyFill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3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3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3" borderId="4" xfId="0" applyFont="true" applyBorder="true" applyFill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18" borderId="4" xfId="0" applyFont="true" applyBorder="true" applyFill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3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3" borderId="4" xfId="0" applyFont="true" applyBorder="true" applyFill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3" borderId="4" xfId="0" applyFont="true" applyBorder="true" applyFill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3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3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5" borderId="4" xfId="0" applyFont="true" applyBorder="true" applyFill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5" borderId="4" xfId="0" applyFont="true" applyBorder="true" applyFill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5" borderId="4" xfId="0" applyFont="true" applyBorder="true" applyFill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5" borderId="4" xfId="0" applyFont="true" applyBorder="true" applyFill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5" borderId="4" xfId="0" applyFont="true" applyBorder="true" applyFill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0" borderId="4" xfId="0" applyFont="true" applyBorder="true">
      <alignment horizontal="center" vertical="center" wrapText="true"/>
    </xf>
    <xf numFmtId="0" fontId="11562" fillId="18" borderId="4" xfId="0" applyFont="true" applyBorder="true" applyFill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5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5" borderId="4" xfId="0" applyFont="true" applyBorder="true" applyFill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5" borderId="4" xfId="0" applyFont="true" applyBorder="true" applyFill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5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5" borderId="4" xfId="0" applyFont="true" applyBorder="true" applyFill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5" borderId="4" xfId="0" applyFont="true" applyBorder="true" applyFill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18" borderId="4" xfId="0" applyFont="true" applyBorder="true" applyFill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5" borderId="4" xfId="0" applyFont="true" applyBorder="true" applyFill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5" borderId="4" xfId="0" applyFont="true" applyBorder="true" applyFill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5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5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5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7" borderId="4" xfId="0" applyFont="true" applyBorder="true" applyFill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7" borderId="4" xfId="0" applyFont="true" applyBorder="true" applyFill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7" borderId="4" xfId="0" applyFont="true" applyBorder="true" applyFill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7" borderId="4" xfId="0" applyFont="true" applyBorder="true" applyFill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7" borderId="4" xfId="0" applyFont="true" applyBorder="true" applyFill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18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7" borderId="4" xfId="0" applyFont="true" applyBorder="true" applyFill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7" borderId="4" xfId="0" applyFont="true" applyBorder="true" applyFill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7" borderId="4" xfId="0" applyFont="true" applyBorder="true" applyFill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7" borderId="4" xfId="0" applyFont="true" applyBorder="true" applyFill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7" borderId="4" xfId="0" applyFont="true" applyBorder="true" applyFill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7" borderId="4" xfId="0" applyFont="true" applyBorder="true" applyFill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18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7" borderId="4" xfId="0" applyFont="true" applyBorder="true" applyFill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7" borderId="4" xfId="0" applyFont="true" applyBorder="true" applyFill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7" borderId="4" xfId="0" applyFont="true" applyBorder="true" applyFill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7" borderId="4" xfId="0" applyFont="true" applyBorder="true" applyFill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7" borderId="4" xfId="0" applyFont="true" applyBorder="true" applyFill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3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3" borderId="4" xfId="0" applyFont="true" applyBorder="true" applyFill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3" borderId="4" xfId="0" applyFont="true" applyBorder="true" applyFill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3" borderId="4" xfId="0" applyFont="true" applyBorder="true" applyFill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3" borderId="4" xfId="0" applyFont="true" applyBorder="true" applyFill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18" borderId="4" xfId="0" applyFont="true" applyBorder="true" applyFill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3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3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3" borderId="4" xfId="0" applyFont="true" applyBorder="true" applyFill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3" borderId="4" xfId="0" applyFont="true" applyBorder="true" applyFill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3" borderId="4" xfId="0" applyFont="true" applyBorder="true" applyFill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3" borderId="4" xfId="0" applyFont="true" applyBorder="true" applyFill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18" borderId="4" xfId="0" applyFont="true" applyBorder="true" applyFill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3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3" borderId="4" xfId="0" applyFont="true" applyBorder="true" applyFill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3" borderId="4" xfId="0" applyFont="true" applyBorder="true" applyFill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3" borderId="4" xfId="0" applyFont="true" applyBorder="true" applyFill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3" borderId="4" xfId="0" applyFont="true" applyBorder="true" applyFill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18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7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18" borderId="4" xfId="0" applyFont="true" applyBorder="true" applyFill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18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3" borderId="4" xfId="0" applyFont="true" applyBorder="true" applyFill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3" borderId="4" xfId="0" applyFont="true" applyBorder="true" applyFill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3" borderId="4" xfId="0" applyFont="true" applyBorder="true" applyFill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3" borderId="4" xfId="0" applyFont="true" applyBorder="true" applyFill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3" borderId="4" xfId="0" applyFont="true" applyBorder="true" applyFill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18" borderId="4" xfId="0" applyFont="true" applyBorder="true" applyFill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3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3" borderId="4" xfId="0" applyFont="true" applyBorder="true" applyFill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3" borderId="4" xfId="0" applyFont="true" applyBorder="true" applyFill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3" borderId="4" xfId="0" applyFont="true" applyBorder="true" applyFill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3" borderId="4" xfId="0" applyFont="true" applyBorder="true" applyFill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3" borderId="4" xfId="0" applyFont="true" applyBorder="true" applyFill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18" borderId="4" xfId="0" applyFont="true" applyBorder="true" applyFill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3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3" borderId="4" xfId="0" applyFont="true" applyBorder="true" applyFill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3" borderId="4" xfId="0" applyFont="true" applyBorder="true" applyFill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3" borderId="4" xfId="0" applyFont="true" applyBorder="true" applyFill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3" borderId="4" xfId="0" applyFont="true" applyBorder="true" applyFill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7" borderId="4" xfId="0" applyFont="true" applyBorder="true" applyFill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7" borderId="4" xfId="0" applyFont="true" applyBorder="true" applyFill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7" borderId="4" xfId="0" applyFont="true" applyBorder="true" applyFill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7" borderId="4" xfId="0" applyFont="true" applyBorder="true" applyFill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7" borderId="4" xfId="0" applyFont="true" applyBorder="true" applyFill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18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7" borderId="4" xfId="0" applyFont="true" applyBorder="true" applyFill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7" borderId="4" xfId="0" applyFont="true" applyBorder="true" applyFill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7" borderId="4" xfId="0" applyFont="true" applyBorder="true" applyFill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7" borderId="4" xfId="0" applyFont="true" applyBorder="true" applyFill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7" borderId="4" xfId="0" applyFont="true" applyBorder="true" applyFill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7" borderId="4" xfId="0" applyFont="true" applyBorder="true" applyFill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18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7" borderId="4" xfId="0" applyFont="true" applyBorder="true" applyFill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7" borderId="4" xfId="0" applyFont="true" applyBorder="true" applyFill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7" borderId="4" xfId="0" applyFont="true" applyBorder="true" applyFill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7" borderId="4" xfId="0" applyFont="true" applyBorder="true" applyFill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7" borderId="4" xfId="0" applyFont="true" applyBorder="true" applyFill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3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3" borderId="4" xfId="0" applyFont="true" applyBorder="true" applyFill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3" borderId="4" xfId="0" applyFont="true" applyBorder="true" applyFill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3" borderId="4" xfId="0" applyFont="true" applyBorder="true" applyFill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3" borderId="4" xfId="0" applyFont="true" applyBorder="true" applyFill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18" borderId="4" xfId="0" applyFont="true" applyBorder="true" applyFill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3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3" borderId="4" xfId="0" applyFont="true" applyBorder="true" applyFill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3" borderId="4" xfId="0" applyFont="true" applyBorder="true" applyFill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3" borderId="4" xfId="0" applyFont="true" applyBorder="true" applyFill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3" borderId="4" xfId="0" applyFont="true" applyBorder="true" applyFill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3" borderId="4" xfId="0" applyFont="true" applyBorder="true" applyFill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18" borderId="4" xfId="0" applyFont="true" applyBorder="true" applyFill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3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3" borderId="4" xfId="0" applyFont="true" applyBorder="true" applyFill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3" borderId="4" xfId="0" applyFont="true" applyBorder="true" applyFill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3" borderId="4" xfId="0" applyFont="true" applyBorder="true" applyFill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3" borderId="4" xfId="0" applyFont="true" applyBorder="true" applyFill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7" borderId="4" xfId="0" applyFont="true" applyBorder="true" applyFill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7" borderId="4" xfId="0" applyFont="true" applyBorder="true" applyFill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7" borderId="4" xfId="0" applyFont="true" applyBorder="true" applyFill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7" borderId="4" xfId="0" applyFont="true" applyBorder="true" applyFill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7" borderId="4" xfId="0" applyFont="true" applyBorder="true" applyFill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18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7" borderId="4" xfId="0" applyFont="true" applyBorder="true" applyFill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7" borderId="4" xfId="0" applyFont="true" applyBorder="true" applyFill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7" borderId="4" xfId="0" applyFont="true" applyBorder="true" applyFill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7" borderId="4" xfId="0" applyFont="true" applyBorder="true" applyFill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7" borderId="4" xfId="0" applyFont="true" applyBorder="true" applyFill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7" borderId="4" xfId="0" applyFont="true" applyBorder="true" applyFill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18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7" borderId="4" xfId="0" applyFont="true" applyBorder="true" applyFill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7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7" borderId="4" xfId="0" applyFont="true" applyBorder="true" applyFill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7" borderId="4" xfId="0" applyFont="true" applyBorder="true" applyFill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7" borderId="4" xfId="0" applyFont="true" applyBorder="true" applyFill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18" borderId="4" xfId="0" applyFont="true" applyBorder="true" applyFill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18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3" borderId="4" xfId="0" applyFont="true" applyBorder="true" applyFill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3" borderId="4" xfId="0" applyFont="true" applyBorder="true" applyFill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3" borderId="4" xfId="0" applyFont="true" applyBorder="true" applyFill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3" borderId="4" xfId="0" applyFont="true" applyBorder="true" applyFill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3" borderId="4" xfId="0" applyFont="true" applyBorder="true" applyFill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18" borderId="4" xfId="0" applyFont="true" applyBorder="true" applyFill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3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3" borderId="4" xfId="0" applyFont="true" applyBorder="true" applyFill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3" borderId="4" xfId="0" applyFont="true" applyBorder="true" applyFill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3" borderId="4" xfId="0" applyFont="true" applyBorder="true" applyFill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3" borderId="4" xfId="0" applyFont="true" applyBorder="true" applyFill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3" borderId="4" xfId="0" applyFont="true" applyBorder="true" applyFill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18" borderId="4" xfId="0" applyFont="true" applyBorder="true" applyFill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3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3" borderId="4" xfId="0" applyFont="true" applyBorder="true" applyFill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3" borderId="4" xfId="0" applyFont="true" applyBorder="true" applyFill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3" borderId="4" xfId="0" applyFont="true" applyBorder="true" applyFill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3" borderId="4" xfId="0" applyFont="true" applyBorder="true" applyFill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3" borderId="4" xfId="0" applyFont="true" applyBorder="true" applyFill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3" borderId="4" xfId="0" applyFont="true" applyBorder="true" applyFill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3" borderId="4" xfId="0" applyFont="true" applyBorder="true" applyFill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3" borderId="4" xfId="0" applyFont="true" applyBorder="true" applyFill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3" borderId="4" xfId="0" applyFont="true" applyBorder="true" applyFill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18" borderId="4" xfId="0" applyFont="true" applyBorder="true" applyFill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3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3" borderId="4" xfId="0" applyFont="true" applyBorder="true" applyFill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3" borderId="4" xfId="0" applyFont="true" applyBorder="true" applyFill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3" borderId="4" xfId="0" applyFont="true" applyBorder="true" applyFill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3" borderId="4" xfId="0" applyFont="true" applyBorder="true" applyFill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3" borderId="4" xfId="0" applyFont="true" applyBorder="true" applyFill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18" borderId="4" xfId="0" applyFont="true" applyBorder="true" applyFill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3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3" borderId="4" xfId="0" applyFont="true" applyBorder="true" applyFill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3" borderId="4" xfId="0" applyFont="true" applyBorder="true" applyFill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3" borderId="4" xfId="0" applyFont="true" applyBorder="true" applyFill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3" borderId="4" xfId="0" applyFont="true" applyBorder="true" applyFill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7" borderId="4" xfId="0" applyFont="true" applyBorder="true" applyFill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7" borderId="4" xfId="0" applyFont="true" applyBorder="true" applyFill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7" borderId="4" xfId="0" applyFont="true" applyBorder="true" applyFill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7" borderId="4" xfId="0" applyFont="true" applyBorder="true" applyFill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7" borderId="4" xfId="0" applyFont="true" applyBorder="true" applyFill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18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7" borderId="4" xfId="0" applyFont="true" applyBorder="true" applyFill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7" borderId="4" xfId="0" applyFont="true" applyBorder="true" applyFill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7" borderId="4" xfId="0" applyFont="true" applyBorder="true" applyFill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7" borderId="4" xfId="0" applyFont="true" applyBorder="true" applyFill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7" borderId="4" xfId="0" applyFont="true" applyBorder="true" applyFill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7" borderId="4" xfId="0" applyFont="true" applyBorder="true" applyFill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18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7" borderId="4" xfId="0" applyFont="true" applyBorder="true" applyFill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7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7" borderId="4" xfId="0" applyFont="true" applyBorder="true" applyFill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7" borderId="4" xfId="0" applyFont="true" applyBorder="true" applyFill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7" borderId="4" xfId="0" applyFont="true" applyBorder="true" applyFill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18" borderId="4" xfId="0" applyFont="true" applyBorder="true" applyFill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18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3" borderId="4" xfId="0" applyFont="true" applyBorder="true" applyFill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3" borderId="4" xfId="0" applyFont="true" applyBorder="true" applyFill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3" borderId="4" xfId="0" applyFont="true" applyBorder="true" applyFill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3" borderId="4" xfId="0" applyFont="true" applyBorder="true" applyFill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3" borderId="4" xfId="0" applyFont="true" applyBorder="true" applyFill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18" borderId="4" xfId="0" applyFont="true" applyBorder="true" applyFill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3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3" borderId="4" xfId="0" applyFont="true" applyBorder="true" applyFill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3" borderId="4" xfId="0" applyFont="true" applyBorder="true" applyFill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3" borderId="4" xfId="0" applyFont="true" applyBorder="true" applyFill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3" borderId="4" xfId="0" applyFont="true" applyBorder="true" applyFill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3" borderId="4" xfId="0" applyFont="true" applyBorder="true" applyFill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18" borderId="4" xfId="0" applyFont="true" applyBorder="true" applyFill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3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3" borderId="4" xfId="0" applyFont="true" applyBorder="true" applyFill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3" borderId="4" xfId="0" applyFont="true" applyBorder="true" applyFill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3" borderId="4" xfId="0" applyFont="true" applyBorder="true" applyFill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3" borderId="4" xfId="0" applyFont="true" applyBorder="true" applyFill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3" borderId="4" xfId="0" applyFont="true" applyBorder="true" applyFill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3" borderId="4" xfId="0" applyFont="true" applyBorder="true" applyFill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3" borderId="4" xfId="0" applyFont="true" applyBorder="true" applyFill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3" borderId="4" xfId="0" applyFont="true" applyBorder="true" applyFill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3" borderId="4" xfId="0" applyFont="true" applyBorder="true" applyFill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18" borderId="4" xfId="0" applyFont="true" applyBorder="true" applyFill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3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3" borderId="4" xfId="0" applyFont="true" applyBorder="true" applyFill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3" borderId="4" xfId="0" applyFont="true" applyBorder="true" applyFill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3" borderId="4" xfId="0" applyFont="true" applyBorder="true" applyFill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3" borderId="4" xfId="0" applyFont="true" applyBorder="true" applyFill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3" borderId="4" xfId="0" applyFont="true" applyBorder="true" applyFill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18" borderId="4" xfId="0" applyFont="true" applyBorder="true" applyFill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3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3" borderId="4" xfId="0" applyFont="true" applyBorder="true" applyFill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3" borderId="4" xfId="0" applyFont="true" applyBorder="true" applyFill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3" borderId="4" xfId="0" applyFont="true" applyBorder="true" applyFill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3" borderId="4" xfId="0" applyFont="true" applyBorder="true" applyFill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7" borderId="4" xfId="0" applyFont="true" applyBorder="true" applyFill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7" borderId="4" xfId="0" applyFont="true" applyBorder="true" applyFill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7" borderId="4" xfId="0" applyFont="true" applyBorder="true" applyFill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7" borderId="4" xfId="0" applyFont="true" applyBorder="true" applyFill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7" borderId="4" xfId="0" applyFont="true" applyBorder="true" applyFill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18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7" borderId="4" xfId="0" applyFont="true" applyBorder="true" applyFill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7" borderId="4" xfId="0" applyFont="true" applyBorder="true" applyFill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7" borderId="4" xfId="0" applyFont="true" applyBorder="true" applyFill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7" borderId="4" xfId="0" applyFont="true" applyBorder="true" applyFill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7" borderId="4" xfId="0" applyFont="true" applyBorder="true" applyFill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7" borderId="4" xfId="0" applyFont="true" applyBorder="true" applyFill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18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7" borderId="4" xfId="0" applyFont="true" applyBorder="true" applyFill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0" borderId="4" xfId="0" applyFont="true" applyBorder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7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0" borderId="4" xfId="0" applyFont="true" applyBorder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7" borderId="4" xfId="0" applyFont="true" applyBorder="true" applyFill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7" borderId="4" xfId="0" applyFont="true" applyBorder="true" applyFill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7" borderId="4" xfId="0" applyFont="true" applyBorder="true" applyFill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18" borderId="4" xfId="0" applyFont="true" applyBorder="true" applyFill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18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3" borderId="4" xfId="0" applyFont="true" applyBorder="true" applyFill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3" borderId="4" xfId="0" applyFont="true" applyBorder="true" applyFill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3" borderId="4" xfId="0" applyFont="true" applyBorder="true" applyFill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3" borderId="4" xfId="0" applyFont="true" applyBorder="true" applyFill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3" borderId="4" xfId="0" applyFont="true" applyBorder="true" applyFill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18" borderId="4" xfId="0" applyFont="true" applyBorder="true" applyFill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3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3" borderId="4" xfId="0" applyFont="true" applyBorder="true" applyFill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3" borderId="4" xfId="0" applyFont="true" applyBorder="true" applyFill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3" borderId="4" xfId="0" applyFont="true" applyBorder="true" applyFill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3" borderId="4" xfId="0" applyFont="true" applyBorder="true" applyFill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3" borderId="4" xfId="0" applyFont="true" applyBorder="true" applyFill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18" borderId="4" xfId="0" applyFont="true" applyBorder="true" applyFill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3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3" borderId="4" xfId="0" applyFont="true" applyBorder="true" applyFill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3" borderId="4" xfId="0" applyFont="true" applyBorder="true" applyFill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3" borderId="4" xfId="0" applyFont="true" applyBorder="true" applyFill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3" borderId="4" xfId="0" applyFont="true" applyBorder="true" applyFill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7" borderId="4" xfId="0" applyFont="true" applyBorder="true" applyFill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7" borderId="4" xfId="0" applyFont="true" applyBorder="true" applyFill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7" borderId="4" xfId="0" applyFont="true" applyBorder="true" applyFill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7" borderId="4" xfId="0" applyFont="true" applyBorder="true" applyFill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7" borderId="4" xfId="0" applyFont="true" applyBorder="true" applyFill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18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7" borderId="4" xfId="0" applyFont="true" applyBorder="true" applyFill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7" borderId="4" xfId="0" applyFont="true" applyBorder="true" applyFill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7" borderId="4" xfId="0" applyFont="true" applyBorder="true" applyFill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7" borderId="4" xfId="0" applyFont="true" applyBorder="true" applyFill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7" borderId="4" xfId="0" applyFont="true" applyBorder="true" applyFill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7" borderId="4" xfId="0" applyFont="true" applyBorder="true" applyFill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18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7" borderId="4" xfId="0" applyFont="true" applyBorder="true" applyFill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0" borderId="4" xfId="0" applyFont="true" applyBorder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7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0" borderId="4" xfId="0" applyFont="true" applyBorder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7" borderId="4" xfId="0" applyFont="true" applyBorder="true" applyFill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7" borderId="4" xfId="0" applyFont="true" applyBorder="true" applyFill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7" borderId="4" xfId="0" applyFont="true" applyBorder="true" applyFill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18" borderId="4" xfId="0" applyFont="true" applyBorder="true" applyFill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18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3" borderId="4" xfId="0" applyFont="true" applyBorder="true" applyFill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3" borderId="4" xfId="0" applyFont="true" applyBorder="true" applyFill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3" borderId="4" xfId="0" applyFont="true" applyBorder="true" applyFill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3" borderId="4" xfId="0" applyFont="true" applyBorder="true" applyFill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3" borderId="4" xfId="0" applyFont="true" applyBorder="true" applyFill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18" borderId="4" xfId="0" applyFont="true" applyBorder="true" applyFill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3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3" borderId="4" xfId="0" applyFont="true" applyBorder="true" applyFill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3" borderId="4" xfId="0" applyFont="true" applyBorder="true" applyFill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3" borderId="4" xfId="0" applyFont="true" applyBorder="true" applyFill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3" borderId="4" xfId="0" applyFont="true" applyBorder="true" applyFill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3" borderId="4" xfId="0" applyFont="true" applyBorder="true" applyFill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18" borderId="4" xfId="0" applyFont="true" applyBorder="true" applyFill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3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3" borderId="4" xfId="0" applyFont="true" applyBorder="true" applyFill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3" borderId="4" xfId="0" applyFont="true" applyBorder="true" applyFill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3" borderId="4" xfId="0" applyFont="true" applyBorder="true" applyFill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3" borderId="4" xfId="0" applyFont="true" applyBorder="true" applyFill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7" borderId="4" xfId="0" applyFont="true" applyBorder="true" applyFill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7" borderId="4" xfId="0" applyFont="true" applyBorder="true" applyFill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7" borderId="4" xfId="0" applyFont="true" applyBorder="true" applyFill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7" borderId="4" xfId="0" applyFont="true" applyBorder="true" applyFill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7" borderId="4" xfId="0" applyFont="true" applyBorder="true" applyFill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18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7" borderId="4" xfId="0" applyFont="true" applyBorder="true" applyFill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7" borderId="4" xfId="0" applyFont="true" applyBorder="true" applyFill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7" borderId="4" xfId="0" applyFont="true" applyBorder="true" applyFill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7" borderId="4" xfId="0" applyFont="true" applyBorder="true" applyFill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7" borderId="4" xfId="0" applyFont="true" applyBorder="true" applyFill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7" borderId="4" xfId="0" applyFont="true" applyBorder="true" applyFill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18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7" borderId="4" xfId="0" applyFont="true" applyBorder="true" applyFill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7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7" borderId="4" xfId="0" applyFont="true" applyBorder="true" applyFill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7" borderId="4" xfId="0" applyFont="true" applyBorder="true" applyFill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7" borderId="4" xfId="0" applyFont="true" applyBorder="true" applyFill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18" borderId="4" xfId="0" applyFont="true" applyBorder="true" applyFill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18" borderId="4" xfId="0" applyFont="true" applyBorder="true" applyFill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7" borderId="4" xfId="0" applyFont="true" applyBorder="true" applyFill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7" borderId="4" xfId="0" applyFont="true" applyBorder="true" applyFill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7" borderId="4" xfId="0" applyFont="true" applyBorder="true" applyFill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7" borderId="4" xfId="0" applyFont="true" applyBorder="true" applyFill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7" borderId="4" xfId="0" applyFont="true" applyBorder="true" applyFill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18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7" borderId="4" xfId="0" applyFont="true" applyBorder="true" applyFill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7" borderId="4" xfId="0" applyFont="true" applyBorder="true" applyFill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7" borderId="4" xfId="0" applyFont="true" applyBorder="true" applyFill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7" borderId="4" xfId="0" applyFont="true" applyBorder="true" applyFill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7" borderId="4" xfId="0" applyFont="true" applyBorder="true" applyFill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7" borderId="4" xfId="0" applyFont="true" applyBorder="true" applyFill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18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7" borderId="4" xfId="0" applyFont="true" applyBorder="true" applyFill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7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7" borderId="4" xfId="0" applyFont="true" applyBorder="true" applyFill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7" borderId="4" xfId="0" applyFont="true" applyBorder="true" applyFill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7" borderId="4" xfId="0" applyFont="true" applyBorder="true" applyFill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18" borderId="4" xfId="0" applyFont="true" applyBorder="true" applyFill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18" borderId="4" xfId="0" applyFont="true" applyBorder="true" applyFill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5" borderId="4" xfId="0" applyFont="true" applyBorder="true" applyFill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5" borderId="4" xfId="0" applyFont="true" applyBorder="true" applyFill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5" borderId="4" xfId="0" applyFont="true" applyBorder="true" applyFill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5" borderId="4" xfId="0" applyFont="true" applyBorder="true" applyFill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5" borderId="4" xfId="0" applyFont="true" applyBorder="true" applyFill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0" borderId="4" xfId="0" applyFont="true" applyBorder="true">
      <alignment horizontal="center" vertical="center" wrapText="true"/>
    </xf>
    <xf numFmtId="0" fontId="13582" fillId="18" borderId="4" xfId="0" applyFont="true" applyBorder="true" applyFill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5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5" borderId="4" xfId="0" applyFont="true" applyBorder="true" applyFill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5" borderId="4" xfId="0" applyFont="true" applyBorder="true" applyFill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5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5" borderId="4" xfId="0" applyFont="true" applyBorder="true" applyFill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5" borderId="4" xfId="0" applyFont="true" applyBorder="true" applyFill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18" borderId="4" xfId="0" applyFont="true" applyBorder="true" applyFill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5" borderId="4" xfId="0" applyFont="true" applyBorder="true" applyFill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5" borderId="4" xfId="0" applyFont="true" applyBorder="true" applyFill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5" borderId="4" xfId="0" applyFont="true" applyBorder="true" applyFill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5" borderId="4" xfId="0" applyFont="true" applyBorder="true" applyFill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5" borderId="4" xfId="0" applyFont="true" applyBorder="true" applyFill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18" borderId="4" xfId="0" applyFont="true" applyBorder="true" applyFill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18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0" borderId="4" xfId="0" applyFont="true" applyBorder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3" borderId="4" xfId="0" applyFont="true" applyBorder="true" applyFill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3" borderId="4" xfId="0" applyFont="true" applyBorder="true" applyFill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3" borderId="4" xfId="0" applyFont="true" applyBorder="true" applyFill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3" borderId="4" xfId="0" applyFont="true" applyBorder="true" applyFill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3" borderId="4" xfId="0" applyFont="true" applyBorder="true" applyFill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18" borderId="4" xfId="0" applyFont="true" applyBorder="true" applyFill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3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3" borderId="4" xfId="0" applyFont="true" applyBorder="true" applyFill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3" borderId="4" xfId="0" applyFont="true" applyBorder="true" applyFill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3" borderId="4" xfId="0" applyFont="true" applyBorder="true" applyFill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3" borderId="4" xfId="0" applyFont="true" applyBorder="true" applyFill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3" borderId="4" xfId="0" applyFont="true" applyBorder="true" applyFill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18" borderId="4" xfId="0" applyFont="true" applyBorder="true" applyFill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3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3" borderId="4" xfId="0" applyFont="true" applyBorder="true" applyFill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3" borderId="4" xfId="0" applyFont="true" applyBorder="true" applyFill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3" borderId="4" xfId="0" applyFont="true" applyBorder="true" applyFill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3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5" borderId="4" xfId="0" applyFont="true" applyBorder="true" applyFill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5" borderId="4" xfId="0" applyFont="true" applyBorder="true" applyFill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5" borderId="4" xfId="0" applyFont="true" applyBorder="true" applyFill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5" borderId="4" xfId="0" applyFont="true" applyBorder="true" applyFill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5" borderId="4" xfId="0" applyFont="true" applyBorder="true" applyFill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0" borderId="4" xfId="0" applyFont="true" applyBorder="true">
      <alignment horizontal="center" vertical="center" wrapText="true"/>
    </xf>
    <xf numFmtId="0" fontId="13812" fillId="18" borderId="4" xfId="0" applyFont="true" applyBorder="true" applyFill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5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0" borderId="4" xfId="0" applyFont="true" applyBorder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5" borderId="4" xfId="0" applyFont="true" applyBorder="true" applyFill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5" borderId="4" xfId="0" applyFont="true" applyBorder="true" applyFill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5" borderId="4" xfId="0" applyFont="true" applyBorder="true" applyFill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5" borderId="4" xfId="0" applyFont="true" applyBorder="true" applyFill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5" borderId="4" xfId="0" applyFont="true" applyBorder="true" applyFill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18" borderId="4" xfId="0" applyFont="true" applyBorder="true" applyFill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5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5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5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5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5" borderId="4" xfId="0" applyFont="true" applyBorder="true" applyFill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0" borderId="4" xfId="0" applyFont="true" applyBorder="true">
      <alignment horizontal="center" vertical="center" wrapText="true"/>
    </xf>
    <xf numFmtId="0" fontId="13874" fillId="3" borderId="4" xfId="0" applyFont="true" applyBorder="true" applyFill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3" borderId="4" xfId="0" applyFont="true" applyBorder="true" applyFill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3" borderId="4" xfId="0" applyFont="true" applyBorder="true" applyFill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3" borderId="4" xfId="0" applyFont="true" applyBorder="true" applyFill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3" borderId="4" xfId="0" applyFont="true" applyBorder="true" applyFill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18" borderId="4" xfId="0" applyFont="true" applyBorder="true" applyFill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3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3" borderId="4" xfId="0" applyFont="true" applyBorder="true" applyFill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3" borderId="4" xfId="0" applyFont="true" applyBorder="true" applyFill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3" borderId="4" xfId="0" applyFont="true" applyBorder="true" applyFill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3" borderId="4" xfId="0" applyFont="true" applyBorder="true" applyFill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3" borderId="4" xfId="0" applyFont="true" applyBorder="true" applyFill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18" borderId="4" xfId="0" applyFont="true" applyBorder="true" applyFill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3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3" borderId="4" xfId="0" applyFont="true" applyBorder="true" applyFill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3" borderId="4" xfId="0" applyFont="true" applyBorder="true" applyFill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3" borderId="4" xfId="0" applyFont="true" applyBorder="true" applyFill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3" borderId="4" xfId="0" applyFont="true" applyBorder="true" applyFill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3" borderId="4" xfId="0" applyFont="true" applyBorder="true" applyFill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3" borderId="4" xfId="0" applyFont="true" applyBorder="true" applyFill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3" borderId="4" xfId="0" applyFont="true" applyBorder="true" applyFill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3" borderId="4" xfId="0" applyFont="true" applyBorder="true" applyFill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3" borderId="4" xfId="0" applyFont="true" applyBorder="true" applyFill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18" borderId="4" xfId="0" applyFont="true" applyBorder="true" applyFill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3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3" borderId="4" xfId="0" applyFont="true" applyBorder="true" applyFill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3" borderId="4" xfId="0" applyFont="true" applyBorder="true" applyFill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3" borderId="4" xfId="0" applyFont="true" applyBorder="true" applyFill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3" borderId="4" xfId="0" applyFont="true" applyBorder="true" applyFill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3" borderId="4" xfId="0" applyFont="true" applyBorder="true" applyFill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18" borderId="4" xfId="0" applyFont="true" applyBorder="true" applyFill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3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3" borderId="4" xfId="0" applyFont="true" applyBorder="true" applyFill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3" borderId="4" xfId="0" applyFont="true" applyBorder="true" applyFill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3" borderId="4" xfId="0" applyFont="true" applyBorder="true" applyFill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3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5" borderId="4" xfId="0" applyFont="true" applyBorder="true" applyFill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5" borderId="4" xfId="0" applyFont="true" applyBorder="true" applyFill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5" borderId="4" xfId="0" applyFont="true" applyBorder="true" applyFill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5" borderId="4" xfId="0" applyFont="true" applyBorder="true" applyFill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5" borderId="4" xfId="0" applyFont="true" applyBorder="true" applyFill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0" borderId="4" xfId="0" applyFont="true" applyBorder="true">
      <alignment horizontal="center" vertical="center" wrapText="true"/>
    </xf>
    <xf numFmtId="0" fontId="14058" fillId="18" borderId="4" xfId="0" applyFont="true" applyBorder="true" applyFill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5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0" borderId="4" xfId="0" applyFont="true" applyBorder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5" borderId="4" xfId="0" applyFont="true" applyBorder="true" applyFill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5" borderId="4" xfId="0" applyFont="true" applyBorder="true" applyFill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5" borderId="4" xfId="0" applyFont="true" applyBorder="true" applyFill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5" borderId="4" xfId="0" applyFont="true" applyBorder="true" applyFill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5" borderId="4" xfId="0" applyFont="true" applyBorder="true" applyFill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18" borderId="4" xfId="0" applyFont="true" applyBorder="true" applyFill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5" borderId="4" xfId="0" applyFont="true" applyBorder="true" applyFill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5" borderId="4" xfId="0" applyFont="true" applyBorder="true" applyFill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5" borderId="4" xfId="0" applyFont="true" applyBorder="true" applyFill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5" borderId="4" xfId="0" applyFont="true" applyBorder="true" applyFill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5" borderId="4" xfId="0" applyFont="true" applyBorder="true" applyFill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18" borderId="4" xfId="0" applyFont="true" applyBorder="true" applyFill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18" borderId="4" xfId="0" applyFont="true" applyBorder="true" applyFill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7" borderId="4" xfId="0" applyFont="true" applyBorder="true" applyFill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7" borderId="4" xfId="0" applyFont="true" applyBorder="true" applyFill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7" borderId="4" xfId="0" applyFont="true" applyBorder="true" applyFill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7" borderId="4" xfId="0" applyFont="true" applyBorder="true" applyFill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7" borderId="4" xfId="0" applyFont="true" applyBorder="true" applyFill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18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7" borderId="4" xfId="0" applyFont="true" applyBorder="true" applyFill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7" borderId="4" xfId="0" applyFont="true" applyBorder="true" applyFill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7" borderId="4" xfId="0" applyFont="true" applyBorder="true" applyFill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7" borderId="4" xfId="0" applyFont="true" applyBorder="true" applyFill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7" borderId="4" xfId="0" applyFont="true" applyBorder="true" applyFill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7" borderId="4" xfId="0" applyFont="true" applyBorder="true" applyFill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18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0" borderId="4" xfId="0" applyFont="true" applyBorder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7" borderId="4" xfId="0" applyFont="true" applyBorder="true" applyFill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0" borderId="4" xfId="0" applyFont="true" applyBorder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7" borderId="4" xfId="0" applyFont="true" applyBorder="true" applyFill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0" borderId="4" xfId="0" applyFont="true" applyBorder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7" borderId="4" xfId="0" applyFont="true" applyBorder="true" applyFill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0" borderId="4" xfId="0" applyFont="true" applyBorder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7" borderId="4" xfId="0" applyFont="true" applyBorder="true" applyFill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0" borderId="4" xfId="0" applyFont="true" applyBorder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87">
        <v>75</v>
      </c>
      <c r="S3" s="55"/>
      <c r="T3" s="56"/>
      <c r="AM3" t="s" s="684">
        <v>83</v>
      </c>
      <c r="AN3" s="55"/>
      <c r="AO3" s="56"/>
      <c r="AP3" t="s" s="719">
        <v>85</v>
      </c>
      <c r="AQ3" s="55"/>
      <c r="AR3" s="56"/>
      <c r="AV3" t="s" s="786">
        <v>88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426">
        <f>L6*Paramétrage!$C$5</f>
      </c>
      <c r="M5" s="48"/>
      <c r="N5" s="49"/>
      <c r="O5" s="458">
        <f>O6*Paramétrage!$C$5</f>
      </c>
      <c r="P5" s="48"/>
      <c r="Q5" s="49"/>
      <c r="R5" s="493">
        <f>R6*Paramétrage!$C$5</f>
      </c>
      <c r="S5" s="48"/>
      <c r="T5" s="49"/>
      <c r="U5" s="525">
        <f>U6*Paramétrage!$C$5</f>
      </c>
      <c r="V5" s="48"/>
      <c r="W5" s="49"/>
      <c r="X5" s="557">
        <f>X6*Paramétrage!$C$5</f>
      </c>
      <c r="Y5" s="48"/>
      <c r="Z5" s="49"/>
      <c r="AA5" s="589">
        <f>AA6*Paramétrage!$C$5</f>
      </c>
      <c r="AB5" s="48"/>
      <c r="AC5" s="49"/>
      <c r="AD5" s="621">
        <f>AD6*Paramétrage!$C$5</f>
      </c>
      <c r="AE5" s="48"/>
      <c r="AF5" s="49"/>
      <c r="AJ5" s="655">
        <f>AJ6*Paramétrage!$C$5</f>
      </c>
      <c r="AK5" s="48"/>
      <c r="AL5" s="49"/>
      <c r="AM5" s="690">
        <f>AM6*Paramétrage!$C$5</f>
      </c>
      <c r="AN5" s="48"/>
      <c r="AO5" s="49"/>
      <c r="AP5" s="725">
        <f>AP6*Paramétrage!$C$5</f>
      </c>
      <c r="AQ5" s="48"/>
      <c r="AR5" s="49"/>
      <c r="AS5" s="757">
        <f>AS6*Paramétrage!$C$5</f>
      </c>
      <c r="AT5" s="48"/>
      <c r="AU5" s="49"/>
      <c r="AV5" s="792">
        <f>AV6*Paramétrage!$C$5</f>
      </c>
      <c r="AW5" s="48"/>
      <c r="AX5" s="49"/>
      <c r="AY5" s="824">
        <f>AY6*Paramétrage!$C$5</f>
      </c>
      <c r="AZ5" s="48"/>
      <c r="BA5" s="49"/>
      <c r="BB5" s="856">
        <f>BB6*Paramétrage!$C$5</f>
      </c>
      <c r="BC5" s="48"/>
      <c r="BD5" s="49"/>
      <c r="BK5" s="892">
        <f>BK6*Paramétrage!$C$5</f>
      </c>
      <c r="BL5" s="48"/>
      <c r="BM5" s="49"/>
      <c r="BN5" s="924">
        <f>BN6*Paramétrage!$C$5</f>
      </c>
      <c r="BO5" s="48"/>
      <c r="BP5" s="49"/>
      <c r="BQ5" s="956">
        <f>BQ6*Paramétrage!$C$5</f>
      </c>
      <c r="BR5" s="48"/>
      <c r="BS5" s="49"/>
    </row>
    <row r="6">
      <c r="G6" t="s" s="50">
        <v>20</v>
      </c>
      <c r="H6" s="48"/>
      <c r="I6" s="49"/>
      <c r="L6" s="429">
        <f>Paramétrage!$H$2</f>
      </c>
      <c r="M6" s="48"/>
      <c r="N6" s="49"/>
      <c r="O6" s="461">
        <f>Paramétrage!$H$2</f>
      </c>
      <c r="P6" s="48"/>
      <c r="Q6" s="49"/>
      <c r="R6" s="496">
        <f>Paramétrage!$H$2-2</f>
      </c>
      <c r="S6" s="48"/>
      <c r="T6" s="49"/>
      <c r="U6" s="528">
        <f>Paramétrage!$H$2</f>
      </c>
      <c r="V6" s="48"/>
      <c r="W6" s="49"/>
      <c r="X6" s="560">
        <f>Paramétrage!$H$2</f>
      </c>
      <c r="Y6" s="48"/>
      <c r="Z6" s="49"/>
      <c r="AA6" s="592">
        <f>Paramétrage!$H$2</f>
      </c>
      <c r="AB6" s="48"/>
      <c r="AC6" s="49"/>
      <c r="AD6" s="624">
        <f>Paramétrage!$H$2</f>
      </c>
      <c r="AE6" s="48"/>
      <c r="AF6" s="49"/>
      <c r="AJ6" s="658">
        <f>Paramétrage!$H$2</f>
      </c>
      <c r="AK6" s="48"/>
      <c r="AL6" s="49"/>
      <c r="AM6" s="693">
        <f>Paramétrage!$H$2-4</f>
      </c>
      <c r="AN6" s="48"/>
      <c r="AO6" s="49"/>
      <c r="AP6" s="728">
        <f>Paramétrage!$H$2-2</f>
      </c>
      <c r="AQ6" s="48"/>
      <c r="AR6" s="49"/>
      <c r="AS6" s="760">
        <f>Paramétrage!$H$2</f>
      </c>
      <c r="AT6" s="48"/>
      <c r="AU6" s="49"/>
      <c r="AV6" s="795">
        <f>Paramétrage!$H$2-2</f>
      </c>
      <c r="AW6" s="48"/>
      <c r="AX6" s="49"/>
      <c r="AY6" s="827">
        <f>Paramétrage!$H$2</f>
      </c>
      <c r="AZ6" s="48"/>
      <c r="BA6" s="49"/>
      <c r="BB6" s="859">
        <f>Paramétrage!$H$2</f>
      </c>
      <c r="BC6" s="48"/>
      <c r="BD6" s="49"/>
      <c r="BK6" s="895">
        <f>Paramétrage!$H$2</f>
      </c>
      <c r="BL6" s="48"/>
      <c r="BM6" s="49"/>
      <c r="BN6" s="927">
        <f>Paramétrage!$H$2</f>
      </c>
      <c r="BO6" s="48"/>
      <c r="BP6" s="49"/>
      <c r="BQ6" s="959">
        <f>Paramétrage!$H$2</f>
      </c>
      <c r="BR6" s="48"/>
      <c r="BS6" s="49"/>
    </row>
    <row r="7">
      <c r="G7" t="s" s="51">
        <v>21</v>
      </c>
      <c r="H7" s="48"/>
      <c r="I7" s="49"/>
      <c r="L7" s="432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464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99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31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63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595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627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661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96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731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76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798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830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862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898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930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962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433">
        <v>12</v>
      </c>
      <c r="M8" t="s" s="434">
        <v>13</v>
      </c>
      <c r="N8" t="s" s="435">
        <v>14</v>
      </c>
      <c r="O8" t="s" s="465">
        <v>12</v>
      </c>
      <c r="P8" t="s" s="466">
        <v>13</v>
      </c>
      <c r="Q8" t="s" s="467">
        <v>14</v>
      </c>
      <c r="R8" t="s" s="500">
        <v>12</v>
      </c>
      <c r="S8" t="s" s="501">
        <v>13</v>
      </c>
      <c r="T8" t="s" s="502">
        <v>14</v>
      </c>
      <c r="U8" t="s" s="532">
        <v>12</v>
      </c>
      <c r="V8" t="s" s="533">
        <v>13</v>
      </c>
      <c r="W8" t="s" s="534">
        <v>14</v>
      </c>
      <c r="X8" t="s" s="564">
        <v>12</v>
      </c>
      <c r="Y8" t="s" s="565">
        <v>13</v>
      </c>
      <c r="Z8" t="s" s="566">
        <v>14</v>
      </c>
      <c r="AA8" t="s" s="596">
        <v>12</v>
      </c>
      <c r="AB8" t="s" s="597">
        <v>13</v>
      </c>
      <c r="AC8" t="s" s="598">
        <v>14</v>
      </c>
      <c r="AD8" t="s" s="628">
        <v>12</v>
      </c>
      <c r="AE8" t="s" s="629">
        <v>13</v>
      </c>
      <c r="AF8" t="s" s="630">
        <v>14</v>
      </c>
      <c r="AJ8" t="s" s="662">
        <v>12</v>
      </c>
      <c r="AK8" t="s" s="663">
        <v>13</v>
      </c>
      <c r="AL8" t="s" s="664">
        <v>14</v>
      </c>
      <c r="AM8" t="s" s="697">
        <v>12</v>
      </c>
      <c r="AN8" t="s" s="698">
        <v>13</v>
      </c>
      <c r="AO8" t="s" s="699">
        <v>14</v>
      </c>
      <c r="AP8" t="s" s="732">
        <v>12</v>
      </c>
      <c r="AQ8" t="s" s="733">
        <v>13</v>
      </c>
      <c r="AR8" t="s" s="734">
        <v>14</v>
      </c>
      <c r="AS8" t="s" s="764">
        <v>12</v>
      </c>
      <c r="AT8" t="s" s="765">
        <v>13</v>
      </c>
      <c r="AU8" t="s" s="766">
        <v>14</v>
      </c>
      <c r="AV8" t="s" s="799">
        <v>12</v>
      </c>
      <c r="AW8" t="s" s="800">
        <v>13</v>
      </c>
      <c r="AX8" t="s" s="801">
        <v>14</v>
      </c>
      <c r="AY8" t="s" s="831">
        <v>12</v>
      </c>
      <c r="AZ8" t="s" s="832">
        <v>13</v>
      </c>
      <c r="BA8" t="s" s="833">
        <v>14</v>
      </c>
      <c r="BB8" t="s" s="863">
        <v>12</v>
      </c>
      <c r="BC8" t="s" s="864">
        <v>13</v>
      </c>
      <c r="BD8" t="s" s="865">
        <v>14</v>
      </c>
      <c r="BK8" t="s" s="899">
        <v>12</v>
      </c>
      <c r="BL8" t="s" s="900">
        <v>13</v>
      </c>
      <c r="BM8" t="s" s="901">
        <v>14</v>
      </c>
      <c r="BN8" t="s" s="931">
        <v>12</v>
      </c>
      <c r="BO8" t="s" s="932">
        <v>13</v>
      </c>
      <c r="BP8" t="s" s="933">
        <v>14</v>
      </c>
      <c r="BQ8" t="s" s="963">
        <v>12</v>
      </c>
      <c r="BR8" t="s" s="964">
        <v>13</v>
      </c>
      <c r="BS8" t="s" s="965">
        <v>14</v>
      </c>
    </row>
    <row r="9">
      <c r="G9" t="s" s="52">
        <v>22</v>
      </c>
      <c r="H9" s="55"/>
      <c r="I9" s="56"/>
      <c r="L9" s="436">
        <f>SUMPRODUCT(L21:L79,D21:D79)</f>
      </c>
      <c r="M9" s="437">
        <f>SUMPRODUCT(M21:M79,D21:D79)</f>
      </c>
      <c r="N9" s="438">
        <f>SUMPRODUCT(N21:N79,D21:D79)</f>
      </c>
      <c r="O9" s="468">
        <f>SUMPRODUCT(O21:O79,D21:D79)</f>
      </c>
      <c r="P9" s="469">
        <f>SUMPRODUCT(P21:P79,D21:D79)</f>
      </c>
      <c r="Q9" s="470">
        <f>SUMPRODUCT(Q21:Q79,D21:D79)</f>
      </c>
      <c r="R9" s="503">
        <f>SUMPRODUCT(R21:R79,D21:D79)</f>
      </c>
      <c r="S9" s="504">
        <f>SUMPRODUCT(S21:S79,D21:D79)</f>
      </c>
      <c r="T9" s="505">
        <f>SUMPRODUCT(T21:T79,D21:D79)</f>
      </c>
      <c r="U9" s="535">
        <f>SUMPRODUCT(U21:U79,D21:D79)</f>
      </c>
      <c r="V9" s="536">
        <f>SUMPRODUCT(V21:V79,D21:D79)</f>
      </c>
      <c r="W9" s="537">
        <f>SUMPRODUCT(W21:W79,D21:D79)</f>
      </c>
      <c r="X9" s="567">
        <f>SUMPRODUCT(X21:X79,D21:D79)</f>
      </c>
      <c r="Y9" s="568">
        <f>SUMPRODUCT(Y21:Y79,D21:D79)</f>
      </c>
      <c r="Z9" s="569">
        <f>SUMPRODUCT(Z21:Z79,D21:D79)</f>
      </c>
      <c r="AA9" s="599">
        <f>SUMPRODUCT(AA21:AA79,D21:D79)</f>
      </c>
      <c r="AB9" s="600">
        <f>SUMPRODUCT(AB21:AB79,D21:D79)</f>
      </c>
      <c r="AC9" s="601">
        <f>SUMPRODUCT(AC21:AC79,D21:D79)</f>
      </c>
      <c r="AD9" s="631">
        <f>SUMPRODUCT(AD21:AD79,D21:D79)</f>
      </c>
      <c r="AE9" s="632">
        <f>SUMPRODUCT(AE21:AE79,D21:D79)</f>
      </c>
      <c r="AF9" s="633">
        <f>SUMPRODUCT(AF21:AF79,D21:D79)</f>
      </c>
      <c r="AJ9" s="665">
        <f>SUMPRODUCT(AJ21:AJ79,D21:D79)</f>
      </c>
      <c r="AK9" s="666">
        <f>SUMPRODUCT(AK21:AK79,D21:D79)</f>
      </c>
      <c r="AL9" s="667">
        <f>SUMPRODUCT(AL21:AL79,D21:D79)</f>
      </c>
      <c r="AM9" s="700">
        <f>SUMPRODUCT(AM21:AM79,D21:D79)</f>
      </c>
      <c r="AN9" s="701">
        <f>SUMPRODUCT(AN21:AN79,D21:D79)</f>
      </c>
      <c r="AO9" s="702">
        <f>SUMPRODUCT(AO21:AO79,D21:D79)</f>
      </c>
      <c r="AP9" s="735">
        <f>SUMPRODUCT(AP21:AP79,D21:D79)</f>
      </c>
      <c r="AQ9" s="736">
        <f>SUMPRODUCT(AQ21:AQ79,D21:D79)</f>
      </c>
      <c r="AR9" s="737">
        <f>SUMPRODUCT(AR21:AR79,D21:D79)</f>
      </c>
      <c r="AS9" s="767">
        <f>SUMPRODUCT(AS21:AS79,D21:D79)</f>
      </c>
      <c r="AT9" s="768">
        <f>SUMPRODUCT(AT21:AT79,D21:D79)</f>
      </c>
      <c r="AU9" s="769">
        <f>SUMPRODUCT(AU21:AU79,D21:D79)</f>
      </c>
      <c r="AV9" s="802">
        <f>SUMPRODUCT(AV21:AV79,D21:D79)</f>
      </c>
      <c r="AW9" s="803">
        <f>SUMPRODUCT(AW21:AW79,D21:D79)</f>
      </c>
      <c r="AX9" s="804">
        <f>SUMPRODUCT(AX21:AX79,D21:D79)</f>
      </c>
      <c r="AY9" s="834">
        <f>SUMPRODUCT(AY21:AY79,D21:D79)</f>
      </c>
      <c r="AZ9" s="835">
        <f>SUMPRODUCT(AZ21:AZ79,D21:D79)</f>
      </c>
      <c r="BA9" s="836">
        <f>SUMPRODUCT(BA21:BA79,D21:D79)</f>
      </c>
      <c r="BB9" s="866">
        <f>SUMPRODUCT(BB21:BB79,D21:D79)</f>
      </c>
      <c r="BC9" s="867">
        <f>SUMPRODUCT(BC21:BC79,D21:D79)</f>
      </c>
      <c r="BD9" s="868">
        <f>SUMPRODUCT(BD21:BD79,D21:D79)</f>
      </c>
      <c r="BK9" s="902">
        <f>SUMPRODUCT(BK21:BK79,D21:D79)</f>
      </c>
      <c r="BL9" s="903">
        <f>SUMPRODUCT(BL21:BL79,D21:D79)</f>
      </c>
      <c r="BM9" s="904">
        <f>SUMPRODUCT(BM21:BM79,D21:D79)</f>
      </c>
      <c r="BN9" s="934">
        <f>SUMPRODUCT(BN21:BN79,D21:D79)</f>
      </c>
      <c r="BO9" s="935">
        <f>SUMPRODUCT(BO21:BO79,D21:D79)</f>
      </c>
      <c r="BP9" s="936">
        <f>SUMPRODUCT(BP21:BP79,D21:D79)</f>
      </c>
      <c r="BQ9" s="966">
        <f>SUMPRODUCT(BQ21:BQ79,D21:D79)</f>
      </c>
      <c r="BR9" s="967">
        <f>SUMPRODUCT(BR21:BR79,D21:D79)</f>
      </c>
      <c r="BS9" s="968">
        <f>SUMPRODUCT(BS21:BS79,D21:D79)</f>
      </c>
    </row>
    <row r="10">
      <c r="G10" s="53"/>
      <c r="H10" s="46"/>
      <c r="I10" s="47"/>
      <c r="L10" s="439">
        <f>SUM(L9:N9)</f>
      </c>
      <c r="O10" s="471">
        <f>SUM(O9:Q9)</f>
      </c>
      <c r="R10" s="506">
        <f>SUM(R9:T9)</f>
      </c>
      <c r="U10" s="538">
        <f>SUM(U9:W9)</f>
      </c>
      <c r="X10" s="570">
        <f>SUM(X9:Z9)</f>
      </c>
      <c r="AA10" s="602">
        <f>SUM(AA9:AC9)</f>
      </c>
      <c r="AD10" s="634">
        <f>SUM(AD9:AF9)</f>
      </c>
      <c r="AJ10" s="668">
        <f>SUM(AJ9:AL9)</f>
      </c>
      <c r="AM10" s="703">
        <f>SUM(AM9:AO9)</f>
      </c>
      <c r="AP10" s="738">
        <f>SUM(AP9:AR9)</f>
      </c>
      <c r="AS10" s="770">
        <f>SUM(AS9:AU9)</f>
      </c>
      <c r="AV10" s="805">
        <f>SUM(AV9:AX9)</f>
      </c>
      <c r="AY10" s="837">
        <f>SUM(AY9:BA9)</f>
      </c>
      <c r="BB10" s="869">
        <f>SUM(BB9:BD9)</f>
      </c>
      <c r="BK10" s="905">
        <f>SUM(BK9:BM9)</f>
      </c>
      <c r="BN10" s="937">
        <f>SUM(BN9:BP9)</f>
      </c>
      <c r="BQ10" s="969">
        <f>SUM(BQ9:BS9)</f>
      </c>
    </row>
    <row r="11">
      <c r="G11" t="s" s="57">
        <v>23</v>
      </c>
      <c r="H11" s="55"/>
      <c r="I11" s="56"/>
      <c r="L11" s="440">
        <f>SUMPRODUCT(L21:L79,E21:E79)</f>
      </c>
      <c r="M11" s="441">
        <f>SUMPRODUCT(M21:M79,E21:E79)</f>
      </c>
      <c r="N11" s="442">
        <f>SUMPRODUCT(N21:N79,E21:E79)</f>
      </c>
      <c r="O11" s="472">
        <f>SUMPRODUCT(O21:O79,E21:E79)</f>
      </c>
      <c r="P11" s="473">
        <f>SUMPRODUCT(P21:P79,E21:E79)</f>
      </c>
      <c r="Q11" s="474">
        <f>SUMPRODUCT(Q21:Q79,E21:E79)</f>
      </c>
      <c r="R11" s="507">
        <f>SUMPRODUCT(R21:R79,E21:E79)</f>
      </c>
      <c r="S11" s="508">
        <f>SUMPRODUCT(S21:S79,E21:E79)</f>
      </c>
      <c r="T11" s="509">
        <f>SUMPRODUCT(T21:T79,E21:E79)</f>
      </c>
      <c r="U11" s="539">
        <f>SUMPRODUCT(U21:U79,E21:E79)</f>
      </c>
      <c r="V11" s="540">
        <f>SUMPRODUCT(V21:V79,E21:E79)</f>
      </c>
      <c r="W11" s="541">
        <f>SUMPRODUCT(W21:W79,E21:E79)</f>
      </c>
      <c r="X11" s="571">
        <f>SUMPRODUCT(X21:X79,E21:E79)</f>
      </c>
      <c r="Y11" s="572">
        <f>SUMPRODUCT(Y21:Y79,E21:E79)</f>
      </c>
      <c r="Z11" s="573">
        <f>SUMPRODUCT(Z21:Z79,E21:E79)</f>
      </c>
      <c r="AA11" s="603">
        <f>SUMPRODUCT(AA21:AA79,E21:E79)</f>
      </c>
      <c r="AB11" s="604">
        <f>SUMPRODUCT(AB21:AB79,E21:E79)</f>
      </c>
      <c r="AC11" s="605">
        <f>SUMPRODUCT(AC21:AC79,E21:E79)</f>
      </c>
      <c r="AD11" s="635">
        <f>SUMPRODUCT(AD21:AD79,E21:E79)</f>
      </c>
      <c r="AE11" s="636">
        <f>SUMPRODUCT(AE21:AE79,E21:E79)</f>
      </c>
      <c r="AF11" s="637">
        <f>SUMPRODUCT(AF21:AF79,E21:E79)</f>
      </c>
      <c r="AJ11" s="669">
        <f>SUMPRODUCT(AJ21:AJ79,E21:E79)</f>
      </c>
      <c r="AK11" s="670">
        <f>SUMPRODUCT(AK21:AK79,E21:E79)</f>
      </c>
      <c r="AL11" s="671">
        <f>SUMPRODUCT(AL21:AL79,E21:E79)</f>
      </c>
      <c r="AM11" s="704">
        <f>SUMPRODUCT(AM21:AM79,E21:E79)</f>
      </c>
      <c r="AN11" s="705">
        <f>SUMPRODUCT(AN21:AN79,E21:E79)</f>
      </c>
      <c r="AO11" s="706">
        <f>SUMPRODUCT(AO21:AO79,E21:E79)</f>
      </c>
      <c r="AP11" s="739">
        <f>SUMPRODUCT(AP21:AP79,E21:E79)</f>
      </c>
      <c r="AQ11" s="740">
        <f>SUMPRODUCT(AQ21:AQ79,E21:E79)</f>
      </c>
      <c r="AR11" s="741">
        <f>SUMPRODUCT(AR21:AR79,E21:E79)</f>
      </c>
      <c r="AS11" s="771">
        <f>SUMPRODUCT(AS21:AS79,E21:E79)</f>
      </c>
      <c r="AT11" s="772">
        <f>SUMPRODUCT(AT21:AT79,E21:E79)</f>
      </c>
      <c r="AU11" s="773">
        <f>SUMPRODUCT(AU21:AU79,E21:E79)</f>
      </c>
      <c r="AV11" s="806">
        <f>SUMPRODUCT(AV21:AV79,E21:E79)</f>
      </c>
      <c r="AW11" s="807">
        <f>SUMPRODUCT(AW21:AW79,E21:E79)</f>
      </c>
      <c r="AX11" s="808">
        <f>SUMPRODUCT(AX21:AX79,E21:E79)</f>
      </c>
      <c r="AY11" s="838">
        <f>SUMPRODUCT(AY21:AY79,E21:E79)</f>
      </c>
      <c r="AZ11" s="839">
        <f>SUMPRODUCT(AZ21:AZ79,E21:E79)</f>
      </c>
      <c r="BA11" s="840">
        <f>SUMPRODUCT(BA21:BA79,E21:E79)</f>
      </c>
      <c r="BB11" s="870">
        <f>SUMPRODUCT(BB21:BB79,E21:E79)</f>
      </c>
      <c r="BC11" s="871">
        <f>SUMPRODUCT(BC21:BC79,E21:E79)</f>
      </c>
      <c r="BD11" s="872">
        <f>SUMPRODUCT(BD21:BD79,E21:E79)</f>
      </c>
      <c r="BK11" s="906">
        <f>SUMPRODUCT(BK21:BK79,E21:E79)</f>
      </c>
      <c r="BL11" s="907">
        <f>SUMPRODUCT(BL21:BL79,E21:E79)</f>
      </c>
      <c r="BM11" s="908">
        <f>SUMPRODUCT(BM21:BM79,E21:E79)</f>
      </c>
      <c r="BN11" s="938">
        <f>SUMPRODUCT(BN21:BN79,E21:E79)</f>
      </c>
      <c r="BO11" s="939">
        <f>SUMPRODUCT(BO21:BO79,E21:E79)</f>
      </c>
      <c r="BP11" s="940">
        <f>SUMPRODUCT(BP21:BP79,E21:E79)</f>
      </c>
      <c r="BQ11" s="970">
        <f>SUMPRODUCT(BQ21:BQ79,E21:E79)</f>
      </c>
      <c r="BR11" s="971">
        <f>SUMPRODUCT(BR21:BR79,E21:E79)</f>
      </c>
      <c r="BS11" s="972">
        <f>SUMPRODUCT(BS21:BS79,E21:E79)</f>
      </c>
    </row>
    <row r="12">
      <c r="G12" s="53"/>
      <c r="H12" s="46"/>
      <c r="I12" s="47"/>
      <c r="L12" s="443">
        <f>SUM(L11:N11)</f>
      </c>
      <c r="O12" s="475">
        <f>SUM(O11:Q11)</f>
      </c>
      <c r="R12" s="510">
        <f>SUM(R11:T11)</f>
      </c>
      <c r="U12" s="542">
        <f>SUM(U11:W11)</f>
      </c>
      <c r="X12" s="574">
        <f>SUM(X11:Z11)</f>
      </c>
      <c r="AA12" s="606">
        <f>SUM(AA11:AC11)</f>
      </c>
      <c r="AD12" s="638">
        <f>SUM(AD11:AF11)</f>
      </c>
      <c r="AJ12" s="672">
        <f>SUM(AJ11:AL11)</f>
      </c>
      <c r="AM12" s="707">
        <f>SUM(AM11:AO11)</f>
      </c>
      <c r="AP12" s="742">
        <f>SUM(AP11:AR11)</f>
      </c>
      <c r="AS12" s="774">
        <f>SUM(AS11:AU11)</f>
      </c>
      <c r="AV12" s="809">
        <f>SUM(AV11:AX11)</f>
      </c>
      <c r="AY12" s="841">
        <f>SUM(AY11:BA11)</f>
      </c>
      <c r="BB12" s="873">
        <f>SUM(BB11:BD11)</f>
      </c>
      <c r="BK12" s="909">
        <f>SUM(BK11:BM11)</f>
      </c>
      <c r="BN12" s="941">
        <f>SUM(BN11:BP11)</f>
      </c>
      <c r="BQ12" s="973">
        <f>SUM(BQ11:BS11)</f>
      </c>
    </row>
    <row r="13">
      <c r="G13" t="s" s="58">
        <v>24</v>
      </c>
      <c r="H13" s="55"/>
      <c r="I13" s="56"/>
      <c r="L13" s="444">
        <f>SUMPRODUCT(L21:L79,F21:F79)</f>
      </c>
      <c r="M13" s="445">
        <f>SUMPRODUCT(M21:M79,F21:F79)</f>
      </c>
      <c r="N13" s="446">
        <f>SUMPRODUCT(N21:N79,F21:F79)</f>
      </c>
      <c r="O13" s="476">
        <f>SUMPRODUCT(O21:O79,F21:F79)</f>
      </c>
      <c r="P13" s="477">
        <f>SUMPRODUCT(P21:P79,F21:F79)</f>
      </c>
      <c r="Q13" s="478">
        <f>SUMPRODUCT(Q21:Q79,F21:F79)</f>
      </c>
      <c r="R13" s="511">
        <f>SUMPRODUCT(R21:R79,F21:F79)</f>
      </c>
      <c r="S13" s="512">
        <f>SUMPRODUCT(S21:S79,F21:F79)</f>
      </c>
      <c r="T13" s="513">
        <f>SUMPRODUCT(T21:T79,F21:F79)</f>
      </c>
      <c r="U13" s="543">
        <f>SUMPRODUCT(U21:U79,F21:F79)</f>
      </c>
      <c r="V13" s="544">
        <f>SUMPRODUCT(V21:V79,F21:F79)</f>
      </c>
      <c r="W13" s="545">
        <f>SUMPRODUCT(W21:W79,F21:F79)</f>
      </c>
      <c r="X13" s="575">
        <f>SUMPRODUCT(X21:X79,F21:F79)</f>
      </c>
      <c r="Y13" s="576">
        <f>SUMPRODUCT(Y21:Y79,F21:F79)</f>
      </c>
      <c r="Z13" s="577">
        <f>SUMPRODUCT(Z21:Z79,F21:F79)</f>
      </c>
      <c r="AA13" s="607">
        <f>SUMPRODUCT(AA21:AA79,F21:F79)</f>
      </c>
      <c r="AB13" s="608">
        <f>SUMPRODUCT(AB21:AB79,F21:F79)</f>
      </c>
      <c r="AC13" s="609">
        <f>SUMPRODUCT(AC21:AC79,F21:F79)</f>
      </c>
      <c r="AD13" s="639">
        <f>SUMPRODUCT(AD21:AD79,F21:F79)</f>
      </c>
      <c r="AE13" s="640">
        <f>SUMPRODUCT(AE21:AE79,F21:F79)</f>
      </c>
      <c r="AF13" s="641">
        <f>SUMPRODUCT(AF21:AF79,F21:F79)</f>
      </c>
      <c r="AJ13" s="673">
        <f>SUMPRODUCT(AJ21:AJ79,F21:F79)</f>
      </c>
      <c r="AK13" s="674">
        <f>SUMPRODUCT(AK21:AK79,F21:F79)</f>
      </c>
      <c r="AL13" s="675">
        <f>SUMPRODUCT(AL21:AL79,F21:F79)</f>
      </c>
      <c r="AM13" s="708">
        <f>SUMPRODUCT(AM21:AM79,F21:F79)</f>
      </c>
      <c r="AN13" s="709">
        <f>SUMPRODUCT(AN21:AN79,F21:F79)</f>
      </c>
      <c r="AO13" s="710">
        <f>SUMPRODUCT(AO21:AO79,F21:F79)</f>
      </c>
      <c r="AP13" s="743">
        <f>SUMPRODUCT(AP21:AP79,F21:F79)</f>
      </c>
      <c r="AQ13" s="744">
        <f>SUMPRODUCT(AQ21:AQ79,F21:F79)</f>
      </c>
      <c r="AR13" s="745">
        <f>SUMPRODUCT(AR21:AR79,F21:F79)</f>
      </c>
      <c r="AS13" s="775">
        <f>SUMPRODUCT(AS21:AS79,F21:F79)</f>
      </c>
      <c r="AT13" s="776">
        <f>SUMPRODUCT(AT21:AT79,F21:F79)</f>
      </c>
      <c r="AU13" s="777">
        <f>SUMPRODUCT(AU21:AU79,F21:F79)</f>
      </c>
      <c r="AV13" s="810">
        <f>SUMPRODUCT(AV21:AV79,F21:F79)</f>
      </c>
      <c r="AW13" s="811">
        <f>SUMPRODUCT(AW21:AW79,F21:F79)</f>
      </c>
      <c r="AX13" s="812">
        <f>SUMPRODUCT(AX21:AX79,F21:F79)</f>
      </c>
      <c r="AY13" s="842">
        <f>SUMPRODUCT(AY21:AY79,F21:F79)</f>
      </c>
      <c r="AZ13" s="843">
        <f>SUMPRODUCT(AZ21:AZ79,F21:F79)</f>
      </c>
      <c r="BA13" s="844">
        <f>SUMPRODUCT(BA21:BA79,F21:F79)</f>
      </c>
      <c r="BB13" s="874">
        <f>SUMPRODUCT(BB21:BB79,F21:F79)</f>
      </c>
      <c r="BC13" s="875">
        <f>SUMPRODUCT(BC21:BC79,F21:F79)</f>
      </c>
      <c r="BD13" s="876">
        <f>SUMPRODUCT(BD21:BD79,F21:F79)</f>
      </c>
      <c r="BK13" s="910">
        <f>SUMPRODUCT(BK21:BK79,F21:F79)</f>
      </c>
      <c r="BL13" s="911">
        <f>SUMPRODUCT(BL21:BL79,F21:F79)</f>
      </c>
      <c r="BM13" s="912">
        <f>SUMPRODUCT(BM21:BM79,F21:F79)</f>
      </c>
      <c r="BN13" s="942">
        <f>SUMPRODUCT(BN21:BN79,F21:F79)</f>
      </c>
      <c r="BO13" s="943">
        <f>SUMPRODUCT(BO21:BO79,F21:F79)</f>
      </c>
      <c r="BP13" s="944">
        <f>SUMPRODUCT(BP21:BP79,F21:F79)</f>
      </c>
      <c r="BQ13" s="974">
        <f>SUMPRODUCT(BQ21:BQ79,F21:F79)</f>
      </c>
      <c r="BR13" s="975">
        <f>SUMPRODUCT(BR21:BR79,F21:F79)</f>
      </c>
      <c r="BS13" s="976">
        <f>SUMPRODUCT(BS21:BS79,F21:F79)</f>
      </c>
    </row>
    <row r="14">
      <c r="G14" s="53"/>
      <c r="H14" s="46"/>
      <c r="I14" s="47"/>
      <c r="L14" s="447">
        <f>SUM(L13:N13)</f>
      </c>
      <c r="O14" s="479">
        <f>SUM(O13:Q13)</f>
      </c>
      <c r="R14" s="514">
        <f>SUM(R13:T13)</f>
      </c>
      <c r="U14" s="546">
        <f>SUM(U13:W13)</f>
      </c>
      <c r="X14" s="578">
        <f>SUM(X13:Z13)</f>
      </c>
      <c r="AA14" s="610">
        <f>SUM(AA13:AC13)</f>
      </c>
      <c r="AD14" s="642">
        <f>SUM(AD13:AF13)</f>
      </c>
      <c r="AJ14" s="676">
        <f>SUM(AJ13:AL13)</f>
      </c>
      <c r="AM14" s="711">
        <f>SUM(AM13:AO13)</f>
      </c>
      <c r="AP14" s="746">
        <f>SUM(AP13:AR13)</f>
      </c>
      <c r="AS14" s="778">
        <f>SUM(AS13:AU13)</f>
      </c>
      <c r="AV14" s="813">
        <f>SUM(AV13:AX13)</f>
      </c>
      <c r="AY14" s="845">
        <f>SUM(AY13:BA13)</f>
      </c>
      <c r="BB14" s="877">
        <f>SUM(BB13:BD13)</f>
      </c>
      <c r="BK14" s="913">
        <f>SUM(BK13:BM13)</f>
      </c>
      <c r="BN14" s="945">
        <f>SUM(BN13:BP13)</f>
      </c>
      <c r="BQ14" s="977">
        <f>SUM(BQ13:BS13)</f>
      </c>
    </row>
    <row r="16">
      <c r="G16" t="s" s="59">
        <v>25</v>
      </c>
      <c r="H16" s="48"/>
      <c r="I16" s="49"/>
      <c r="L16" t="n" s="452">
        <v>37.0</v>
      </c>
      <c r="O16" t="n" s="484">
        <v>38.0</v>
      </c>
      <c r="R16" t="n" s="519">
        <v>39.0</v>
      </c>
      <c r="U16" t="n" s="551">
        <v>40.0</v>
      </c>
      <c r="X16" t="n" s="583">
        <v>41.0</v>
      </c>
      <c r="AA16" t="n" s="615">
        <v>42.0</v>
      </c>
      <c r="AD16" t="n" s="647">
        <v>43.0</v>
      </c>
      <c r="AG16" t="n" s="649">
        <v>44.0</v>
      </c>
      <c r="AJ16" t="n" s="681">
        <v>45.0</v>
      </c>
      <c r="AM16" t="n" s="716">
        <v>46.0</v>
      </c>
      <c r="AP16" t="n" s="751">
        <v>47.0</v>
      </c>
      <c r="AS16" t="n" s="783">
        <v>48.0</v>
      </c>
      <c r="AV16" t="n" s="818">
        <v>49.0</v>
      </c>
      <c r="AY16" t="n" s="850">
        <v>50.0</v>
      </c>
      <c r="BB16" t="n" s="882">
        <v>51.0</v>
      </c>
      <c r="BE16" t="n" s="884">
        <v>52.0</v>
      </c>
      <c r="BH16" t="n" s="886">
        <v>1.0</v>
      </c>
      <c r="BK16" t="n" s="918">
        <v>2.0</v>
      </c>
      <c r="BN16" t="n" s="950">
        <v>3.0</v>
      </c>
      <c r="BQ16" t="n" s="982">
        <v>4.0</v>
      </c>
    </row>
    <row r="17">
      <c r="G17" t="s" s="60">
        <v>26</v>
      </c>
      <c r="H17" s="48"/>
      <c r="I17" s="49"/>
      <c r="L17" t="s" s="451">
        <v>72</v>
      </c>
      <c r="O17" t="s" s="483">
        <v>73</v>
      </c>
      <c r="R17" t="s" s="518">
        <v>74</v>
      </c>
      <c r="U17" t="s" s="550">
        <v>76</v>
      </c>
      <c r="X17" t="s" s="582">
        <v>77</v>
      </c>
      <c r="AA17" t="s" s="614">
        <v>78</v>
      </c>
      <c r="AD17" t="s" s="646">
        <v>79</v>
      </c>
      <c r="AG17" t="s" s="648">
        <v>80</v>
      </c>
      <c r="AJ17" t="s" s="680">
        <v>81</v>
      </c>
      <c r="AM17" t="s" s="715">
        <v>82</v>
      </c>
      <c r="AP17" t="s" s="750">
        <v>84</v>
      </c>
      <c r="AS17" t="s" s="782">
        <v>86</v>
      </c>
      <c r="AV17" t="s" s="817">
        <v>87</v>
      </c>
      <c r="AY17" t="s" s="849">
        <v>89</v>
      </c>
      <c r="BB17" t="s" s="881">
        <v>90</v>
      </c>
      <c r="BE17" t="s" s="883">
        <v>91</v>
      </c>
      <c r="BH17" t="s" s="885">
        <v>92</v>
      </c>
      <c r="BK17" t="s" s="917">
        <v>93</v>
      </c>
      <c r="BN17" t="s" s="949">
        <v>94</v>
      </c>
      <c r="BQ17" t="s" s="981">
        <v>95</v>
      </c>
    </row>
    <row r="19">
      <c r="G19" t="s" s="64">
        <v>27</v>
      </c>
      <c r="H19" s="48"/>
      <c r="I19" s="49"/>
      <c r="L19" t="s" s="448">
        <v>12</v>
      </c>
      <c r="M19" t="s" s="449">
        <v>13</v>
      </c>
      <c r="N19" t="s" s="450">
        <v>14</v>
      </c>
      <c r="O19" t="s" s="480">
        <v>12</v>
      </c>
      <c r="P19" t="s" s="481">
        <v>13</v>
      </c>
      <c r="Q19" t="s" s="482">
        <v>14</v>
      </c>
      <c r="R19" t="s" s="515">
        <v>12</v>
      </c>
      <c r="S19" t="s" s="516">
        <v>13</v>
      </c>
      <c r="T19" t="s" s="517">
        <v>14</v>
      </c>
      <c r="U19" t="s" s="547">
        <v>12</v>
      </c>
      <c r="V19" t="s" s="548">
        <v>13</v>
      </c>
      <c r="W19" t="s" s="549">
        <v>14</v>
      </c>
      <c r="X19" t="s" s="579">
        <v>12</v>
      </c>
      <c r="Y19" t="s" s="580">
        <v>13</v>
      </c>
      <c r="Z19" t="s" s="581">
        <v>14</v>
      </c>
      <c r="AA19" t="s" s="611">
        <v>12</v>
      </c>
      <c r="AB19" t="s" s="612">
        <v>13</v>
      </c>
      <c r="AC19" t="s" s="613">
        <v>14</v>
      </c>
      <c r="AD19" t="s" s="643">
        <v>12</v>
      </c>
      <c r="AE19" t="s" s="644">
        <v>13</v>
      </c>
      <c r="AF19" t="s" s="645">
        <v>14</v>
      </c>
      <c r="AJ19" t="s" s="677">
        <v>12</v>
      </c>
      <c r="AK19" t="s" s="678">
        <v>13</v>
      </c>
      <c r="AL19" t="s" s="679">
        <v>14</v>
      </c>
      <c r="AM19" t="s" s="712">
        <v>12</v>
      </c>
      <c r="AN19" t="s" s="713">
        <v>13</v>
      </c>
      <c r="AO19" t="s" s="714">
        <v>14</v>
      </c>
      <c r="AP19" t="s" s="747">
        <v>12</v>
      </c>
      <c r="AQ19" t="s" s="748">
        <v>13</v>
      </c>
      <c r="AR19" t="s" s="749">
        <v>14</v>
      </c>
      <c r="AS19" t="s" s="779">
        <v>12</v>
      </c>
      <c r="AT19" t="s" s="780">
        <v>13</v>
      </c>
      <c r="AU19" t="s" s="781">
        <v>14</v>
      </c>
      <c r="AV19" t="s" s="814">
        <v>12</v>
      </c>
      <c r="AW19" t="s" s="815">
        <v>13</v>
      </c>
      <c r="AX19" t="s" s="816">
        <v>14</v>
      </c>
      <c r="AY19" t="s" s="846">
        <v>12</v>
      </c>
      <c r="AZ19" t="s" s="847">
        <v>13</v>
      </c>
      <c r="BA19" t="s" s="848">
        <v>14</v>
      </c>
      <c r="BB19" t="s" s="878">
        <v>12</v>
      </c>
      <c r="BC19" t="s" s="879">
        <v>13</v>
      </c>
      <c r="BD19" t="s" s="880">
        <v>14</v>
      </c>
      <c r="BK19" t="s" s="914">
        <v>12</v>
      </c>
      <c r="BL19" t="s" s="915">
        <v>13</v>
      </c>
      <c r="BM19" t="s" s="916">
        <v>14</v>
      </c>
      <c r="BN19" t="s" s="946">
        <v>12</v>
      </c>
      <c r="BO19" t="s" s="947">
        <v>13</v>
      </c>
      <c r="BP19" t="s" s="948">
        <v>14</v>
      </c>
      <c r="BQ19" t="s" s="978">
        <v>12</v>
      </c>
      <c r="BR19" t="s" s="979">
        <v>13</v>
      </c>
      <c r="BS19" t="s" s="980">
        <v>14</v>
      </c>
    </row>
    <row r="20">
      <c r="D20" t="s" s="67">
        <v>30</v>
      </c>
      <c r="E20" t="s" s="68">
        <v>31</v>
      </c>
      <c r="F20" t="s" s="69">
        <v>32</v>
      </c>
      <c r="H20" t="s" s="65">
        <v>28</v>
      </c>
      <c r="I20" t="s" s="66">
        <v>29</v>
      </c>
    </row>
    <row r="21">
      <c r="A21" t="s" s="122">
        <v>38</v>
      </c>
      <c r="B21" t="s" s="95">
        <v>35</v>
      </c>
      <c r="C21" t="s" s="72">
        <v>33</v>
      </c>
      <c r="D21" t="n" s="73">
        <v>1.0</v>
      </c>
      <c r="E21" t="n" s="74">
        <v>1.0</v>
      </c>
      <c r="F21" t="n" s="75">
        <v>1.0</v>
      </c>
      <c r="G21" t="n" s="71">
        <v>16.0</v>
      </c>
      <c r="K21" t="s" s="70">
        <v>12</v>
      </c>
      <c r="L21" s="984"/>
      <c r="M21" s="985"/>
      <c r="N21" s="986"/>
      <c r="O21" s="988"/>
      <c r="P21" s="989"/>
      <c r="Q21" s="990"/>
      <c r="R21" s="992"/>
      <c r="S21" s="993"/>
      <c r="T21" s="994"/>
      <c r="U21" s="996"/>
      <c r="V21" s="997"/>
      <c r="W21" s="998"/>
      <c r="X21" s="1000"/>
      <c r="Y21" s="1001"/>
      <c r="Z21" s="1002"/>
      <c r="AA21" s="1004"/>
      <c r="AB21" s="1005"/>
      <c r="AC21" s="1006"/>
      <c r="AD21" s="1008"/>
      <c r="AE21" s="1009"/>
      <c r="AF21" s="1010"/>
      <c r="AG21" s="1012"/>
      <c r="AH21" s="1014"/>
      <c r="AI21" s="1016"/>
      <c r="AJ21" s="1018"/>
      <c r="AK21" s="1019"/>
      <c r="AL21" s="1020"/>
      <c r="AM21" s="1022"/>
      <c r="AN21" s="1023"/>
      <c r="AO21" s="1024"/>
      <c r="AP21" s="1026"/>
      <c r="AQ21" s="1027"/>
      <c r="AR21" s="1028"/>
      <c r="AS21" s="1030"/>
      <c r="AT21" s="1031"/>
      <c r="AU21" s="1032"/>
      <c r="AV21" s="1034"/>
      <c r="AW21" s="1035"/>
      <c r="AX21" s="1036"/>
      <c r="AY21" s="1038"/>
      <c r="AZ21" s="1039"/>
      <c r="BA21" s="1040"/>
      <c r="BB21" s="1042"/>
      <c r="BC21" s="1043"/>
      <c r="BD21" s="1044"/>
      <c r="BE21" s="1046"/>
      <c r="BF21" s="1048"/>
      <c r="BG21" s="1050"/>
      <c r="BH21" s="1052"/>
      <c r="BI21" s="1054"/>
      <c r="BJ21" s="1056"/>
      <c r="BK21" s="1058"/>
      <c r="BL21" s="1059"/>
      <c r="BM21" s="1060"/>
      <c r="BN21" s="1062"/>
      <c r="BO21" s="1063"/>
      <c r="BP21" s="1064"/>
      <c r="BQ21" s="1066"/>
      <c r="BR21" s="1067"/>
      <c r="BS21" s="1068"/>
    </row>
    <row r="22">
      <c r="C22" t="s" s="78">
        <v>33</v>
      </c>
      <c r="D22" t="n" s="79">
        <v>1.0</v>
      </c>
      <c r="E22" t="n" s="80">
        <v>1.0</v>
      </c>
      <c r="F22" t="n" s="81">
        <v>1.0</v>
      </c>
      <c r="G22" t="n" s="77">
        <v>8.0</v>
      </c>
      <c r="K22" t="s" s="76">
        <v>13</v>
      </c>
      <c r="L22" s="1069"/>
      <c r="M22" s="1071"/>
      <c r="N22" s="1072"/>
      <c r="O22" s="1073"/>
      <c r="P22" s="1075"/>
      <c r="Q22" s="1076"/>
      <c r="R22" s="1077"/>
      <c r="S22" s="1079"/>
      <c r="T22" s="1080"/>
      <c r="U22" s="1081"/>
      <c r="V22" s="1083"/>
      <c r="W22" s="1084"/>
      <c r="X22" s="1085"/>
      <c r="Y22" s="1087"/>
      <c r="Z22" s="1088"/>
      <c r="AA22" s="1089"/>
      <c r="AB22" s="1091"/>
      <c r="AC22" s="1092"/>
      <c r="AD22" s="1093"/>
      <c r="AE22" s="1095"/>
      <c r="AF22" s="1096"/>
      <c r="AG22" s="1098"/>
      <c r="AH22" s="1100"/>
      <c r="AI22" s="1102"/>
      <c r="AJ22" s="1103"/>
      <c r="AK22" s="1105"/>
      <c r="AL22" s="1106"/>
      <c r="AM22" s="1107"/>
      <c r="AN22" s="1109"/>
      <c r="AO22" s="1110"/>
      <c r="AP22" s="1111"/>
      <c r="AQ22" s="1113"/>
      <c r="AR22" s="1114"/>
      <c r="AS22" s="1115"/>
      <c r="AT22" s="1117"/>
      <c r="AU22" s="1118"/>
      <c r="AV22" s="1119"/>
      <c r="AW22" s="1121"/>
      <c r="AX22" s="1122"/>
      <c r="AY22" s="1123"/>
      <c r="AZ22" s="1125"/>
      <c r="BA22" s="1126"/>
      <c r="BB22" s="1127"/>
      <c r="BC22" s="1129"/>
      <c r="BD22" s="1130"/>
      <c r="BE22" s="1132"/>
      <c r="BF22" s="1134"/>
      <c r="BG22" s="1136"/>
      <c r="BH22" s="1138"/>
      <c r="BI22" s="1140"/>
      <c r="BJ22" s="1142"/>
      <c r="BK22" s="1143"/>
      <c r="BL22" s="1145"/>
      <c r="BM22" s="1146"/>
      <c r="BN22" s="1147"/>
      <c r="BO22" s="1149"/>
      <c r="BP22" s="1150"/>
      <c r="BQ22" s="1151"/>
      <c r="BR22" s="1153"/>
      <c r="BS22" s="1154"/>
    </row>
    <row r="23">
      <c r="C23" t="s" s="83">
        <v>33</v>
      </c>
      <c r="D23" t="n" s="85">
        <v>1.0</v>
      </c>
      <c r="E23" t="n" s="86">
        <v>1.0</v>
      </c>
      <c r="F23" t="n" s="87">
        <v>1.0</v>
      </c>
      <c r="G23" t="n" s="84">
        <v>8.0</v>
      </c>
      <c r="K23" t="s" s="82">
        <v>14</v>
      </c>
      <c r="L23" s="1155"/>
      <c r="M23" s="1156"/>
      <c r="N23" s="1158"/>
      <c r="O23" s="1159"/>
      <c r="P23" s="1160"/>
      <c r="Q23" s="1162"/>
      <c r="R23" s="1163"/>
      <c r="S23" s="1164"/>
      <c r="T23" s="1166"/>
      <c r="U23" s="1167"/>
      <c r="V23" s="1168"/>
      <c r="W23" s="1170"/>
      <c r="X23" s="1171"/>
      <c r="Y23" s="1172"/>
      <c r="Z23" s="1174"/>
      <c r="AA23" s="1175"/>
      <c r="AB23" s="1176"/>
      <c r="AC23" s="1178"/>
      <c r="AD23" s="1179"/>
      <c r="AE23" s="1180"/>
      <c r="AF23" s="1182"/>
      <c r="AG23" s="1184"/>
      <c r="AH23" s="1186"/>
      <c r="AI23" s="1188"/>
      <c r="AJ23" s="1189"/>
      <c r="AK23" s="1190"/>
      <c r="AL23" s="1192"/>
      <c r="AM23" s="1193"/>
      <c r="AN23" s="1194"/>
      <c r="AO23" s="1196"/>
      <c r="AP23" s="1197"/>
      <c r="AQ23" s="1198"/>
      <c r="AR23" s="1200"/>
      <c r="AS23" s="1201"/>
      <c r="AT23" s="1202"/>
      <c r="AU23" s="1204"/>
      <c r="AV23" s="1205"/>
      <c r="AW23" s="1206"/>
      <c r="AX23" s="1208"/>
      <c r="AY23" s="1209"/>
      <c r="AZ23" s="1210"/>
      <c r="BA23" s="1212"/>
      <c r="BB23" s="1213"/>
      <c r="BC23" s="1214"/>
      <c r="BD23" s="1216"/>
      <c r="BE23" s="1218"/>
      <c r="BF23" s="1220"/>
      <c r="BG23" s="1222"/>
      <c r="BH23" s="1224"/>
      <c r="BI23" s="1226"/>
      <c r="BJ23" s="1228"/>
      <c r="BK23" s="1229"/>
      <c r="BL23" s="1230"/>
      <c r="BM23" s="1232"/>
      <c r="BN23" s="1233"/>
      <c r="BO23" s="1234"/>
      <c r="BP23" s="1236"/>
      <c r="BQ23" s="1237"/>
      <c r="BR23" s="1238"/>
      <c r="BS23" s="1240"/>
    </row>
    <row r="24">
      <c r="C24" t="s" s="94">
        <v>33</v>
      </c>
      <c r="D24" t="n" s="91">
        <v>1.0</v>
      </c>
      <c r="E24" t="n" s="92">
        <v>1.0</v>
      </c>
      <c r="F24" t="n" s="93">
        <v>1.0</v>
      </c>
      <c r="H24" t="n" s="90">
        <v>2.0</v>
      </c>
      <c r="I24" t="n" s="89">
        <v>2.0</v>
      </c>
      <c r="K24" t="s" s="88">
        <v>34</v>
      </c>
      <c r="L24" s="1241"/>
      <c r="M24" s="1242"/>
      <c r="N24" s="1243"/>
      <c r="O24" s="1244"/>
      <c r="P24" s="1245"/>
      <c r="Q24" s="1246"/>
      <c r="R24" s="1247"/>
      <c r="S24" s="1248"/>
      <c r="T24" s="1249"/>
      <c r="U24" s="1250"/>
      <c r="V24" s="1251"/>
      <c r="W24" s="1252"/>
      <c r="X24" s="1253"/>
      <c r="Y24" s="1254"/>
      <c r="Z24" s="1255"/>
      <c r="AA24" s="1256"/>
      <c r="AB24" s="1257"/>
      <c r="AC24" s="1258"/>
      <c r="AD24" s="1259"/>
      <c r="AE24" s="1260"/>
      <c r="AF24" s="1261"/>
      <c r="AG24" s="1263"/>
      <c r="AH24" s="1265"/>
      <c r="AI24" s="1267"/>
      <c r="AJ24" s="1268"/>
      <c r="AK24" s="1269"/>
      <c r="AL24" s="1270"/>
      <c r="AM24" s="1271"/>
      <c r="AN24" s="1272"/>
      <c r="AO24" s="1273"/>
      <c r="AP24" s="1274"/>
      <c r="AQ24" s="1275"/>
      <c r="AR24" s="1276"/>
      <c r="AS24" s="1277"/>
      <c r="AT24" s="1278"/>
      <c r="AU24" s="1279"/>
      <c r="AV24" s="1280"/>
      <c r="AW24" s="1281"/>
      <c r="AX24" s="1282"/>
      <c r="AY24" s="1283"/>
      <c r="AZ24" s="1284"/>
      <c r="BA24" s="1285"/>
      <c r="BB24" s="1286"/>
      <c r="BC24" s="1287"/>
      <c r="BD24" s="1288"/>
      <c r="BE24" s="1290"/>
      <c r="BF24" s="1292"/>
      <c r="BG24" s="1294"/>
      <c r="BH24" s="1296"/>
      <c r="BI24" s="1298"/>
      <c r="BJ24" s="1300"/>
      <c r="BK24" s="1301"/>
      <c r="BL24" s="1302"/>
      <c r="BM24" s="1303"/>
      <c r="BN24" s="1304"/>
      <c r="BO24" s="1305"/>
      <c r="BP24" s="1306"/>
      <c r="BQ24" s="1307"/>
      <c r="BR24" s="1308"/>
      <c r="BS24" s="1309"/>
    </row>
    <row r="25">
      <c r="B25" t="s" s="121">
        <v>37</v>
      </c>
      <c r="C25" t="s" s="98">
        <v>36</v>
      </c>
      <c r="D25" t="n" s="99">
        <v>1.0</v>
      </c>
      <c r="E25" t="n" s="100">
        <v>1.0</v>
      </c>
      <c r="F25" t="n" s="101">
        <v>1.0</v>
      </c>
      <c r="G25" t="n" s="97">
        <v>16.0</v>
      </c>
      <c r="K25" t="s" s="96">
        <v>12</v>
      </c>
      <c r="L25" s="1311"/>
      <c r="M25" s="1312"/>
      <c r="N25" s="1313"/>
      <c r="O25" s="1315"/>
      <c r="P25" s="1316"/>
      <c r="Q25" s="1317"/>
      <c r="R25" s="1319"/>
      <c r="S25" s="1320"/>
      <c r="T25" s="1321"/>
      <c r="U25" s="1323"/>
      <c r="V25" s="1324"/>
      <c r="W25" s="1325"/>
      <c r="X25" s="1327"/>
      <c r="Y25" s="1328"/>
      <c r="Z25" s="1329"/>
      <c r="AA25" s="1331"/>
      <c r="AB25" s="1332"/>
      <c r="AC25" s="1333"/>
      <c r="AD25" s="1335"/>
      <c r="AE25" s="1336"/>
      <c r="AF25" s="1337"/>
      <c r="AG25" s="1339"/>
      <c r="AH25" s="1341"/>
      <c r="AI25" s="1343"/>
      <c r="AJ25" s="1345"/>
      <c r="AK25" s="1346"/>
      <c r="AL25" s="1347"/>
      <c r="AM25" s="1349"/>
      <c r="AN25" s="1350"/>
      <c r="AO25" s="1351"/>
      <c r="AP25" s="1353"/>
      <c r="AQ25" s="1354"/>
      <c r="AR25" s="1355"/>
      <c r="AS25" s="1357"/>
      <c r="AT25" s="1358"/>
      <c r="AU25" s="1359"/>
      <c r="AV25" s="1361"/>
      <c r="AW25" s="1362"/>
      <c r="AX25" s="1363"/>
      <c r="AY25" s="1365"/>
      <c r="AZ25" s="1366"/>
      <c r="BA25" s="1367"/>
      <c r="BB25" s="1369"/>
      <c r="BC25" s="1370"/>
      <c r="BD25" s="1371"/>
      <c r="BE25" s="1373"/>
      <c r="BF25" s="1375"/>
      <c r="BG25" s="1377"/>
      <c r="BH25" s="1379"/>
      <c r="BI25" s="1381"/>
      <c r="BJ25" s="1383"/>
      <c r="BK25" s="1385"/>
      <c r="BL25" s="1386"/>
      <c r="BM25" s="1387"/>
      <c r="BN25" s="1389"/>
      <c r="BO25" s="1390"/>
      <c r="BP25" s="1391"/>
      <c r="BQ25" s="1393"/>
      <c r="BR25" s="1394"/>
      <c r="BS25" s="1395"/>
    </row>
    <row r="26">
      <c r="C26" t="s" s="104">
        <v>36</v>
      </c>
      <c r="D26" t="n" s="105">
        <v>1.0</v>
      </c>
      <c r="E26" t="n" s="106">
        <v>1.0</v>
      </c>
      <c r="F26" t="n" s="107">
        <v>1.0</v>
      </c>
      <c r="G26" t="n" s="103">
        <v>6.0</v>
      </c>
      <c r="K26" t="s" s="102">
        <v>13</v>
      </c>
      <c r="L26" s="1396"/>
      <c r="M26" s="1398"/>
      <c r="N26" s="1399"/>
      <c r="O26" s="1400"/>
      <c r="P26" s="1402"/>
      <c r="Q26" s="1403"/>
      <c r="R26" s="1404"/>
      <c r="S26" s="1406"/>
      <c r="T26" s="1407"/>
      <c r="U26" s="1408"/>
      <c r="V26" s="1410"/>
      <c r="W26" s="1411"/>
      <c r="X26" s="1412"/>
      <c r="Y26" s="1414"/>
      <c r="Z26" s="1415"/>
      <c r="AA26" s="1416"/>
      <c r="AB26" s="1418"/>
      <c r="AC26" s="1419"/>
      <c r="AD26" s="1420"/>
      <c r="AE26" s="1422"/>
      <c r="AF26" s="1423"/>
      <c r="AG26" s="1425"/>
      <c r="AH26" s="1427"/>
      <c r="AI26" s="1429"/>
      <c r="AJ26" s="1430"/>
      <c r="AK26" s="1432"/>
      <c r="AL26" s="1433"/>
      <c r="AM26" s="1434"/>
      <c r="AN26" s="1436"/>
      <c r="AO26" s="1437"/>
      <c r="AP26" s="1438"/>
      <c r="AQ26" s="1440"/>
      <c r="AR26" s="1441"/>
      <c r="AS26" s="1442"/>
      <c r="AT26" s="1444"/>
      <c r="AU26" s="1445"/>
      <c r="AV26" s="1446"/>
      <c r="AW26" s="1448"/>
      <c r="AX26" s="1449"/>
      <c r="AY26" s="1450"/>
      <c r="AZ26" s="1452"/>
      <c r="BA26" s="1453"/>
      <c r="BB26" s="1454"/>
      <c r="BC26" s="1456"/>
      <c r="BD26" s="1457"/>
      <c r="BE26" s="1459"/>
      <c r="BF26" s="1461"/>
      <c r="BG26" s="1463"/>
      <c r="BH26" s="1465"/>
      <c r="BI26" s="1467"/>
      <c r="BJ26" s="1469"/>
      <c r="BK26" s="1470"/>
      <c r="BL26" s="1472"/>
      <c r="BM26" s="1473"/>
      <c r="BN26" s="1474"/>
      <c r="BO26" s="1476"/>
      <c r="BP26" s="1477"/>
      <c r="BQ26" s="1478"/>
      <c r="BR26" s="1480"/>
      <c r="BS26" s="1481"/>
    </row>
    <row r="27">
      <c r="C27" t="s" s="109">
        <v>36</v>
      </c>
      <c r="D27" t="n" s="111">
        <v>1.0</v>
      </c>
      <c r="E27" t="n" s="112">
        <v>1.0</v>
      </c>
      <c r="F27" t="n" s="113">
        <v>1.0</v>
      </c>
      <c r="G27" t="n" s="110">
        <v>10.0</v>
      </c>
      <c r="K27" t="s" s="108">
        <v>14</v>
      </c>
      <c r="L27" s="1482"/>
      <c r="M27" s="1483"/>
      <c r="N27" s="1485"/>
      <c r="O27" s="1486"/>
      <c r="P27" s="1487"/>
      <c r="Q27" s="1489"/>
      <c r="R27" s="1490"/>
      <c r="S27" s="1491"/>
      <c r="T27" s="1493"/>
      <c r="U27" s="1494"/>
      <c r="V27" s="1495"/>
      <c r="W27" s="1497"/>
      <c r="X27" s="1498"/>
      <c r="Y27" s="1499"/>
      <c r="Z27" s="1501"/>
      <c r="AA27" s="1502"/>
      <c r="AB27" s="1503"/>
      <c r="AC27" s="1505"/>
      <c r="AD27" s="1506"/>
      <c r="AE27" s="1507"/>
      <c r="AF27" s="1509"/>
      <c r="AG27" s="1511"/>
      <c r="AH27" s="1513"/>
      <c r="AI27" s="1515"/>
      <c r="AJ27" s="1516"/>
      <c r="AK27" s="1517"/>
      <c r="AL27" s="1519"/>
      <c r="AM27" s="1520"/>
      <c r="AN27" s="1521"/>
      <c r="AO27" s="1523"/>
      <c r="AP27" s="1524"/>
      <c r="AQ27" s="1525"/>
      <c r="AR27" s="1527"/>
      <c r="AS27" s="1528"/>
      <c r="AT27" s="1529"/>
      <c r="AU27" s="1531"/>
      <c r="AV27" s="1532"/>
      <c r="AW27" s="1533"/>
      <c r="AX27" s="1535"/>
      <c r="AY27" s="1536"/>
      <c r="AZ27" s="1537"/>
      <c r="BA27" s="1539"/>
      <c r="BB27" s="1540"/>
      <c r="BC27" s="1541"/>
      <c r="BD27" s="1543"/>
      <c r="BE27" s="1545"/>
      <c r="BF27" s="1547"/>
      <c r="BG27" s="1549"/>
      <c r="BH27" s="1551"/>
      <c r="BI27" s="1553"/>
      <c r="BJ27" s="1555"/>
      <c r="BK27" s="1556"/>
      <c r="BL27" s="1557"/>
      <c r="BM27" s="1559"/>
      <c r="BN27" s="1560"/>
      <c r="BO27" s="1561"/>
      <c r="BP27" s="1563"/>
      <c r="BQ27" s="1564"/>
      <c r="BR27" s="1565"/>
      <c r="BS27" s="1567"/>
    </row>
    <row r="28">
      <c r="C28" t="s" s="120">
        <v>36</v>
      </c>
      <c r="D28" t="n" s="117">
        <v>1.0</v>
      </c>
      <c r="E28" t="n" s="118">
        <v>1.0</v>
      </c>
      <c r="F28" t="n" s="119">
        <v>1.0</v>
      </c>
      <c r="H28" t="n" s="116">
        <v>2.0</v>
      </c>
      <c r="I28" t="n" s="115">
        <v>2.0</v>
      </c>
      <c r="K28" t="s" s="114">
        <v>34</v>
      </c>
      <c r="L28" s="1568"/>
      <c r="M28" s="1569"/>
      <c r="N28" s="1570"/>
      <c r="O28" s="1571"/>
      <c r="P28" s="1572"/>
      <c r="Q28" s="1573"/>
      <c r="R28" s="1574"/>
      <c r="S28" s="1575"/>
      <c r="T28" s="1576"/>
      <c r="U28" s="1577"/>
      <c r="V28" s="1578"/>
      <c r="W28" s="1579"/>
      <c r="X28" s="1580"/>
      <c r="Y28" s="1581"/>
      <c r="Z28" s="1582"/>
      <c r="AA28" s="1583"/>
      <c r="AB28" s="1584"/>
      <c r="AC28" s="1585"/>
      <c r="AD28" s="1586"/>
      <c r="AE28" s="1587"/>
      <c r="AF28" s="1588"/>
      <c r="AG28" s="1590"/>
      <c r="AH28" s="1592"/>
      <c r="AI28" s="1594"/>
      <c r="AJ28" s="1595"/>
      <c r="AK28" s="1596"/>
      <c r="AL28" s="1597"/>
      <c r="AM28" s="1598"/>
      <c r="AN28" s="1599"/>
      <c r="AO28" s="1600"/>
      <c r="AP28" s="1601"/>
      <c r="AQ28" s="1602"/>
      <c r="AR28" s="1603"/>
      <c r="AS28" s="1604"/>
      <c r="AT28" s="1605"/>
      <c r="AU28" s="1606"/>
      <c r="AV28" s="1607"/>
      <c r="AW28" s="1608"/>
      <c r="AX28" s="1609"/>
      <c r="AY28" s="1610"/>
      <c r="AZ28" s="1611"/>
      <c r="BA28" s="1612"/>
      <c r="BB28" s="1613"/>
      <c r="BC28" s="1614"/>
      <c r="BD28" s="1615"/>
      <c r="BE28" s="1617"/>
      <c r="BF28" s="1619"/>
      <c r="BG28" s="1621"/>
      <c r="BH28" s="1623"/>
      <c r="BI28" s="1625"/>
      <c r="BJ28" s="1627"/>
      <c r="BK28" s="1628"/>
      <c r="BL28" s="1629"/>
      <c r="BM28" s="1630"/>
      <c r="BN28" s="1631"/>
      <c r="BO28" s="1632"/>
      <c r="BP28" s="1633"/>
      <c r="BQ28" s="1634"/>
      <c r="BR28" s="1635"/>
      <c r="BS28" s="1636"/>
    </row>
    <row r="30">
      <c r="A30" t="s" s="219">
        <v>48</v>
      </c>
      <c r="B30" t="s" s="142">
        <v>40</v>
      </c>
      <c r="C30" t="s" s="125">
        <v>39</v>
      </c>
      <c r="D30" t="n" s="126">
        <v>1.0</v>
      </c>
      <c r="E30" t="n" s="127">
        <v>1.0</v>
      </c>
      <c r="F30" t="n" s="128">
        <v>1.0</v>
      </c>
      <c r="G30" t="n" s="124">
        <v>8.0</v>
      </c>
      <c r="K30" t="s" s="123">
        <v>12</v>
      </c>
      <c r="L30" s="1638"/>
      <c r="M30" s="1639"/>
      <c r="N30" s="1640"/>
      <c r="O30" s="1642"/>
      <c r="P30" s="1643"/>
      <c r="Q30" s="1644"/>
      <c r="R30" s="1646"/>
      <c r="S30" s="1647"/>
      <c r="T30" s="1648"/>
      <c r="U30" s="1650"/>
      <c r="V30" s="1651"/>
      <c r="W30" s="1652"/>
      <c r="X30" s="1654"/>
      <c r="Y30" s="1655"/>
      <c r="Z30" s="1656"/>
      <c r="AA30" s="1658"/>
      <c r="AB30" s="1659"/>
      <c r="AC30" s="1660"/>
      <c r="AD30" s="1662"/>
      <c r="AE30" s="1663"/>
      <c r="AF30" s="1664"/>
      <c r="AG30" s="1666"/>
      <c r="AH30" s="1668"/>
      <c r="AI30" s="1670"/>
      <c r="AJ30" s="1672"/>
      <c r="AK30" s="1673"/>
      <c r="AL30" s="1674"/>
      <c r="AM30" s="1676"/>
      <c r="AN30" s="1677"/>
      <c r="AO30" s="1678"/>
      <c r="AP30" s="1680"/>
      <c r="AQ30" s="1681"/>
      <c r="AR30" s="1682"/>
      <c r="AS30" s="1684"/>
      <c r="AT30" s="1685"/>
      <c r="AU30" s="1686"/>
      <c r="AV30" s="1688"/>
      <c r="AW30" s="1689"/>
      <c r="AX30" s="1690"/>
      <c r="AY30" s="1692"/>
      <c r="AZ30" s="1693"/>
      <c r="BA30" s="1694"/>
      <c r="BB30" s="1696"/>
      <c r="BC30" s="1697"/>
      <c r="BD30" s="1698"/>
      <c r="BE30" s="1700"/>
      <c r="BF30" s="1702"/>
      <c r="BG30" s="1704"/>
      <c r="BH30" s="1706"/>
      <c r="BI30" s="1708"/>
      <c r="BJ30" s="1710"/>
      <c r="BK30" s="1712"/>
      <c r="BL30" s="1713"/>
      <c r="BM30" s="1714"/>
      <c r="BN30" s="1716"/>
      <c r="BO30" s="1717"/>
      <c r="BP30" s="1718"/>
      <c r="BQ30" s="1720"/>
      <c r="BR30" s="1721"/>
      <c r="BS30" s="1722"/>
    </row>
    <row r="31">
      <c r="C31" t="s" s="131">
        <v>39</v>
      </c>
      <c r="D31" t="n" s="132">
        <v>1.0</v>
      </c>
      <c r="E31" t="n" s="133">
        <v>1.0</v>
      </c>
      <c r="F31" t="n" s="134">
        <v>1.0</v>
      </c>
      <c r="G31" t="n" s="130">
        <v>8.0</v>
      </c>
      <c r="K31" t="s" s="129">
        <v>13</v>
      </c>
      <c r="L31" s="1723"/>
      <c r="M31" s="1725"/>
      <c r="N31" s="1726"/>
      <c r="O31" s="1727"/>
      <c r="P31" s="1729"/>
      <c r="Q31" s="1730"/>
      <c r="R31" s="1731"/>
      <c r="S31" s="1733"/>
      <c r="T31" s="1734"/>
      <c r="U31" s="1735"/>
      <c r="V31" s="1737"/>
      <c r="W31" s="1738"/>
      <c r="X31" s="1739"/>
      <c r="Y31" s="1741"/>
      <c r="Z31" s="1742"/>
      <c r="AA31" s="1743"/>
      <c r="AB31" s="1745"/>
      <c r="AC31" s="1746"/>
      <c r="AD31" s="1747"/>
      <c r="AE31" s="1749"/>
      <c r="AF31" s="1750"/>
      <c r="AG31" s="1752"/>
      <c r="AH31" s="1754"/>
      <c r="AI31" s="1756"/>
      <c r="AJ31" s="1757"/>
      <c r="AK31" s="1759"/>
      <c r="AL31" s="1760"/>
      <c r="AM31" s="1761"/>
      <c r="AN31" s="1763"/>
      <c r="AO31" s="1764"/>
      <c r="AP31" s="1765"/>
      <c r="AQ31" s="1767"/>
      <c r="AR31" s="1768"/>
      <c r="AS31" s="1769"/>
      <c r="AT31" s="1771"/>
      <c r="AU31" s="1772"/>
      <c r="AV31" s="1773"/>
      <c r="AW31" s="1775"/>
      <c r="AX31" s="1776"/>
      <c r="AY31" s="1777"/>
      <c r="AZ31" s="1779"/>
      <c r="BA31" s="1780"/>
      <c r="BB31" s="1781"/>
      <c r="BC31" s="1783"/>
      <c r="BD31" s="1784"/>
      <c r="BE31" s="1786"/>
      <c r="BF31" s="1788"/>
      <c r="BG31" s="1790"/>
      <c r="BH31" s="1792"/>
      <c r="BI31" s="1794"/>
      <c r="BJ31" s="1796"/>
      <c r="BK31" s="1797"/>
      <c r="BL31" s="1799"/>
      <c r="BM31" s="1800"/>
      <c r="BN31" s="1801"/>
      <c r="BO31" s="1803"/>
      <c r="BP31" s="1804"/>
      <c r="BQ31" s="1805"/>
      <c r="BR31" s="1807"/>
      <c r="BS31" s="1808"/>
    </row>
    <row r="32">
      <c r="C32" t="s" s="141">
        <v>39</v>
      </c>
      <c r="D32" t="n" s="138">
        <v>1.0</v>
      </c>
      <c r="E32" t="n" s="139">
        <v>1.0</v>
      </c>
      <c r="F32" t="n" s="140">
        <v>1.0</v>
      </c>
      <c r="H32" t="n" s="137">
        <v>0.0</v>
      </c>
      <c r="I32" t="n" s="136">
        <v>2.0</v>
      </c>
      <c r="K32" t="s" s="135">
        <v>29</v>
      </c>
      <c r="L32" s="1809"/>
      <c r="M32" s="1810"/>
      <c r="N32" s="1811"/>
      <c r="O32" s="1812"/>
      <c r="P32" s="1813"/>
      <c r="Q32" s="1814"/>
      <c r="R32" s="1815"/>
      <c r="S32" s="1816"/>
      <c r="T32" s="1817"/>
      <c r="U32" s="1818"/>
      <c r="V32" s="1819"/>
      <c r="W32" s="1820"/>
      <c r="X32" s="1821"/>
      <c r="Y32" s="1822"/>
      <c r="Z32" s="1823"/>
      <c r="AA32" s="1824"/>
      <c r="AB32" s="1825"/>
      <c r="AC32" s="1826"/>
      <c r="AD32" s="1827"/>
      <c r="AE32" s="1828"/>
      <c r="AF32" s="1829"/>
      <c r="AG32" s="1831"/>
      <c r="AH32" s="1833"/>
      <c r="AI32" s="1835"/>
      <c r="AJ32" s="1836"/>
      <c r="AK32" s="1837"/>
      <c r="AL32" s="1838"/>
      <c r="AM32" s="1839"/>
      <c r="AN32" s="1840"/>
      <c r="AO32" s="1841"/>
      <c r="AP32" s="1842"/>
      <c r="AQ32" s="1843"/>
      <c r="AR32" s="1844"/>
      <c r="AS32" s="1845"/>
      <c r="AT32" s="1846"/>
      <c r="AU32" s="1847"/>
      <c r="AV32" s="1848"/>
      <c r="AW32" s="1849"/>
      <c r="AX32" s="1850"/>
      <c r="AY32" s="1851"/>
      <c r="AZ32" s="1852"/>
      <c r="BA32" s="1853"/>
      <c r="BB32" s="1854"/>
      <c r="BC32" s="1855"/>
      <c r="BD32" s="1856"/>
      <c r="BE32" s="1858"/>
      <c r="BF32" s="1860"/>
      <c r="BG32" s="1862"/>
      <c r="BH32" s="1864"/>
      <c r="BI32" s="1866"/>
      <c r="BJ32" s="1868"/>
      <c r="BK32" s="1869"/>
      <c r="BL32" s="1870"/>
      <c r="BM32" s="1871"/>
      <c r="BN32" s="1872"/>
      <c r="BO32" s="1873"/>
      <c r="BP32" s="1874"/>
      <c r="BQ32" s="1875"/>
      <c r="BR32" s="1876"/>
      <c r="BS32" s="1877"/>
    </row>
    <row r="33">
      <c r="B33" t="s" s="180">
        <v>43</v>
      </c>
      <c r="C33" t="s" s="145">
        <v>41</v>
      </c>
      <c r="D33" t="n" s="146">
        <v>1.0</v>
      </c>
      <c r="E33" t="n" s="147">
        <v>1.0</v>
      </c>
      <c r="F33" t="n" s="148">
        <v>1.0</v>
      </c>
      <c r="G33" t="n" s="144">
        <v>6.0</v>
      </c>
      <c r="K33" t="s" s="143">
        <v>12</v>
      </c>
      <c r="L33" s="1879"/>
      <c r="M33" s="1880"/>
      <c r="N33" s="1881"/>
      <c r="O33" s="1883"/>
      <c r="P33" s="1884"/>
      <c r="Q33" s="1885"/>
      <c r="R33" s="1887"/>
      <c r="S33" s="1888"/>
      <c r="T33" s="1889"/>
      <c r="U33" s="1891"/>
      <c r="V33" s="1892"/>
      <c r="W33" s="1893"/>
      <c r="X33" s="1895"/>
      <c r="Y33" s="1896"/>
      <c r="Z33" s="1897"/>
      <c r="AA33" s="1899"/>
      <c r="AB33" s="1900"/>
      <c r="AC33" s="1901"/>
      <c r="AD33" s="1903"/>
      <c r="AE33" s="1904"/>
      <c r="AF33" s="1905"/>
      <c r="AG33" s="1907"/>
      <c r="AH33" s="1909"/>
      <c r="AI33" s="1911"/>
      <c r="AJ33" s="1913"/>
      <c r="AK33" s="1914"/>
      <c r="AL33" s="1915"/>
      <c r="AM33" s="1917"/>
      <c r="AN33" s="1918"/>
      <c r="AO33" s="1919"/>
      <c r="AP33" s="1921"/>
      <c r="AQ33" s="1922"/>
      <c r="AR33" s="1923"/>
      <c r="AS33" s="1925"/>
      <c r="AT33" s="1926"/>
      <c r="AU33" s="1927"/>
      <c r="AV33" s="1929"/>
      <c r="AW33" s="1930"/>
      <c r="AX33" s="1931"/>
      <c r="AY33" s="1933"/>
      <c r="AZ33" s="1934"/>
      <c r="BA33" s="1935"/>
      <c r="BB33" s="1937"/>
      <c r="BC33" s="1938"/>
      <c r="BD33" s="1939"/>
      <c r="BE33" s="1941"/>
      <c r="BF33" s="1943"/>
      <c r="BG33" s="1945"/>
      <c r="BH33" s="1947"/>
      <c r="BI33" s="1949"/>
      <c r="BJ33" s="1951"/>
      <c r="BK33" s="1953"/>
      <c r="BL33" s="1954"/>
      <c r="BM33" s="1955"/>
      <c r="BN33" s="1957"/>
      <c r="BO33" s="1958"/>
      <c r="BP33" s="1959"/>
      <c r="BQ33" s="1961"/>
      <c r="BR33" s="1962"/>
      <c r="BS33" s="1963"/>
    </row>
    <row r="34">
      <c r="C34" t="s" s="151">
        <v>41</v>
      </c>
      <c r="D34" t="n" s="152">
        <v>1.0</v>
      </c>
      <c r="E34" t="n" s="153">
        <v>1.0</v>
      </c>
      <c r="F34" t="n" s="154">
        <v>1.0</v>
      </c>
      <c r="G34" t="n" s="150">
        <v>4.0</v>
      </c>
      <c r="K34" t="s" s="149">
        <v>13</v>
      </c>
      <c r="L34" s="1964"/>
      <c r="M34" s="1966"/>
      <c r="N34" s="1967"/>
      <c r="O34" s="1968"/>
      <c r="P34" s="1970"/>
      <c r="Q34" s="1971"/>
      <c r="R34" s="1972"/>
      <c r="S34" s="1974"/>
      <c r="T34" s="1975"/>
      <c r="U34" s="1976"/>
      <c r="V34" s="1978"/>
      <c r="W34" s="1979"/>
      <c r="X34" s="1980"/>
      <c r="Y34" s="1982"/>
      <c r="Z34" s="1983"/>
      <c r="AA34" s="1984"/>
      <c r="AB34" s="1986"/>
      <c r="AC34" s="1987"/>
      <c r="AD34" s="1988"/>
      <c r="AE34" s="1990"/>
      <c r="AF34" s="1991"/>
      <c r="AG34" s="1993"/>
      <c r="AH34" s="1995"/>
      <c r="AI34" s="1997"/>
      <c r="AJ34" s="1998"/>
      <c r="AK34" s="2000"/>
      <c r="AL34" s="2001"/>
      <c r="AM34" s="2002"/>
      <c r="AN34" s="2004"/>
      <c r="AO34" s="2005"/>
      <c r="AP34" s="2006"/>
      <c r="AQ34" s="2008"/>
      <c r="AR34" s="2009"/>
      <c r="AS34" s="2010"/>
      <c r="AT34" s="2012"/>
      <c r="AU34" s="2013"/>
      <c r="AV34" s="2014"/>
      <c r="AW34" s="2016"/>
      <c r="AX34" s="2017"/>
      <c r="AY34" s="2018"/>
      <c r="AZ34" s="2020"/>
      <c r="BA34" s="2021"/>
      <c r="BB34" s="2022"/>
      <c r="BC34" s="2024"/>
      <c r="BD34" s="2025"/>
      <c r="BE34" s="2027"/>
      <c r="BF34" s="2029"/>
      <c r="BG34" s="2031"/>
      <c r="BH34" s="2033"/>
      <c r="BI34" s="2035"/>
      <c r="BJ34" s="2037"/>
      <c r="BK34" s="2038"/>
      <c r="BL34" s="2040"/>
      <c r="BM34" s="2041"/>
      <c r="BN34" s="2042"/>
      <c r="BO34" s="2044"/>
      <c r="BP34" s="2045"/>
      <c r="BQ34" s="2046"/>
      <c r="BR34" s="2048"/>
      <c r="BS34" s="2049"/>
    </row>
    <row r="35">
      <c r="C35" t="s" s="156">
        <v>41</v>
      </c>
      <c r="D35" t="n" s="158">
        <v>1.0</v>
      </c>
      <c r="E35" t="n" s="159">
        <v>1.0</v>
      </c>
      <c r="F35" t="n" s="160">
        <v>1.0</v>
      </c>
      <c r="G35" t="n" s="157">
        <v>6.0</v>
      </c>
      <c r="K35" t="s" s="155">
        <v>14</v>
      </c>
      <c r="L35" s="2050"/>
      <c r="M35" s="2051"/>
      <c r="N35" s="2053"/>
      <c r="O35" s="2054"/>
      <c r="P35" s="2055"/>
      <c r="Q35" s="2057"/>
      <c r="R35" s="2058"/>
      <c r="S35" s="2059"/>
      <c r="T35" s="2061"/>
      <c r="U35" s="2062"/>
      <c r="V35" s="2063"/>
      <c r="W35" s="2065"/>
      <c r="X35" s="2066"/>
      <c r="Y35" s="2067"/>
      <c r="Z35" s="2069"/>
      <c r="AA35" s="2070"/>
      <c r="AB35" s="2071"/>
      <c r="AC35" s="2073"/>
      <c r="AD35" s="2074"/>
      <c r="AE35" s="2075"/>
      <c r="AF35" s="2077"/>
      <c r="AG35" s="2079"/>
      <c r="AH35" s="2081"/>
      <c r="AI35" s="2083"/>
      <c r="AJ35" s="2084"/>
      <c r="AK35" s="2085"/>
      <c r="AL35" s="2087"/>
      <c r="AM35" s="2088"/>
      <c r="AN35" s="2089"/>
      <c r="AO35" s="2091"/>
      <c r="AP35" s="2092"/>
      <c r="AQ35" s="2093"/>
      <c r="AR35" s="2095"/>
      <c r="AS35" s="2096"/>
      <c r="AT35" s="2097"/>
      <c r="AU35" s="2099"/>
      <c r="AV35" s="2100"/>
      <c r="AW35" s="2101"/>
      <c r="AX35" s="2103"/>
      <c r="AY35" s="2104"/>
      <c r="AZ35" s="2105"/>
      <c r="BA35" s="2107"/>
      <c r="BB35" s="2108"/>
      <c r="BC35" s="2109"/>
      <c r="BD35" s="2111"/>
      <c r="BE35" s="2113"/>
      <c r="BF35" s="2115"/>
      <c r="BG35" s="2117"/>
      <c r="BH35" s="2119"/>
      <c r="BI35" s="2121"/>
      <c r="BJ35" s="2123"/>
      <c r="BK35" s="2124"/>
      <c r="BL35" s="2125"/>
      <c r="BM35" s="2127"/>
      <c r="BN35" s="2128"/>
      <c r="BO35" s="2129"/>
      <c r="BP35" s="2131"/>
      <c r="BQ35" s="2132"/>
      <c r="BR35" s="2133"/>
      <c r="BS35" s="2135"/>
    </row>
    <row r="36">
      <c r="C36" t="s" s="163">
        <v>42</v>
      </c>
      <c r="D36" t="n" s="164">
        <v>1.0</v>
      </c>
      <c r="E36" t="n" s="165">
        <v>1.0</v>
      </c>
      <c r="F36" t="n" s="166">
        <v>1.0</v>
      </c>
      <c r="G36" t="n" s="162">
        <v>2.0</v>
      </c>
      <c r="K36" t="s" s="161">
        <v>12</v>
      </c>
      <c r="L36" s="2137"/>
      <c r="M36" s="2138"/>
      <c r="N36" s="2139"/>
      <c r="O36" s="2141"/>
      <c r="P36" s="2142"/>
      <c r="Q36" s="2143"/>
      <c r="R36" s="2145"/>
      <c r="S36" s="2146"/>
      <c r="T36" s="2147"/>
      <c r="U36" s="2149"/>
      <c r="V36" s="2150"/>
      <c r="W36" s="2151"/>
      <c r="X36" s="2153"/>
      <c r="Y36" s="2154"/>
      <c r="Z36" s="2155"/>
      <c r="AA36" s="2157"/>
      <c r="AB36" s="2158"/>
      <c r="AC36" s="2159"/>
      <c r="AD36" s="2161"/>
      <c r="AE36" s="2162"/>
      <c r="AF36" s="2163"/>
      <c r="AG36" s="2165"/>
      <c r="AH36" s="2167"/>
      <c r="AI36" s="2169"/>
      <c r="AJ36" s="2171"/>
      <c r="AK36" s="2172"/>
      <c r="AL36" s="2173"/>
      <c r="AM36" s="2175"/>
      <c r="AN36" s="2176"/>
      <c r="AO36" s="2177"/>
      <c r="AP36" s="2179"/>
      <c r="AQ36" s="2180"/>
      <c r="AR36" s="2181"/>
      <c r="AS36" s="2183"/>
      <c r="AT36" s="2184"/>
      <c r="AU36" s="2185"/>
      <c r="AV36" s="2187"/>
      <c r="AW36" s="2188"/>
      <c r="AX36" s="2189"/>
      <c r="AY36" s="2191"/>
      <c r="AZ36" s="2192"/>
      <c r="BA36" s="2193"/>
      <c r="BB36" s="2195"/>
      <c r="BC36" s="2196"/>
      <c r="BD36" s="2197"/>
      <c r="BE36" s="2199"/>
      <c r="BF36" s="2201"/>
      <c r="BG36" s="2203"/>
      <c r="BH36" s="2205"/>
      <c r="BI36" s="2207"/>
      <c r="BJ36" s="2209"/>
      <c r="BK36" s="2211"/>
      <c r="BL36" s="2212"/>
      <c r="BM36" s="2213"/>
      <c r="BN36" s="2215"/>
      <c r="BO36" s="2216"/>
      <c r="BP36" s="2217"/>
      <c r="BQ36" s="2219"/>
      <c r="BR36" s="2220"/>
      <c r="BS36" s="2221"/>
    </row>
    <row r="37">
      <c r="C37" t="s" s="168">
        <v>42</v>
      </c>
      <c r="D37" t="n" s="170">
        <v>1.0</v>
      </c>
      <c r="E37" t="n" s="171">
        <v>1.0</v>
      </c>
      <c r="F37" t="n" s="172">
        <v>1.0</v>
      </c>
      <c r="G37" t="n" s="169">
        <v>6.0</v>
      </c>
      <c r="K37" t="s" s="167">
        <v>14</v>
      </c>
      <c r="L37" s="2222"/>
      <c r="M37" s="2223"/>
      <c r="N37" s="2225"/>
      <c r="O37" s="2226"/>
      <c r="P37" s="2227"/>
      <c r="Q37" s="2229"/>
      <c r="R37" s="2230"/>
      <c r="S37" s="2231"/>
      <c r="T37" s="2233"/>
      <c r="U37" s="2234"/>
      <c r="V37" s="2235"/>
      <c r="W37" s="2237"/>
      <c r="X37" s="2238"/>
      <c r="Y37" s="2239"/>
      <c r="Z37" s="2241"/>
      <c r="AA37" s="2242"/>
      <c r="AB37" s="2243"/>
      <c r="AC37" s="2245"/>
      <c r="AD37" s="2246"/>
      <c r="AE37" s="2247"/>
      <c r="AF37" s="2249"/>
      <c r="AG37" s="2251"/>
      <c r="AH37" s="2253"/>
      <c r="AI37" s="2255"/>
      <c r="AJ37" s="2256"/>
      <c r="AK37" s="2257"/>
      <c r="AL37" s="2259"/>
      <c r="AM37" s="2260"/>
      <c r="AN37" s="2261"/>
      <c r="AO37" s="2263"/>
      <c r="AP37" s="2264"/>
      <c r="AQ37" s="2265"/>
      <c r="AR37" s="2267"/>
      <c r="AS37" s="2268"/>
      <c r="AT37" s="2269"/>
      <c r="AU37" s="2271"/>
      <c r="AV37" s="2272"/>
      <c r="AW37" s="2273"/>
      <c r="AX37" s="2275"/>
      <c r="AY37" s="2276"/>
      <c r="AZ37" s="2277"/>
      <c r="BA37" s="2279"/>
      <c r="BB37" s="2280"/>
      <c r="BC37" s="2281"/>
      <c r="BD37" s="2283"/>
      <c r="BE37" s="2285"/>
      <c r="BF37" s="2287"/>
      <c r="BG37" s="2289"/>
      <c r="BH37" s="2291"/>
      <c r="BI37" s="2293"/>
      <c r="BJ37" s="2295"/>
      <c r="BK37" s="2296"/>
      <c r="BL37" s="2297"/>
      <c r="BM37" s="2299"/>
      <c r="BN37" s="2300"/>
      <c r="BO37" s="2301"/>
      <c r="BP37" s="2303"/>
      <c r="BQ37" s="2304"/>
      <c r="BR37" s="2305"/>
      <c r="BS37" s="2307"/>
    </row>
    <row r="38">
      <c r="C38" t="s" s="179">
        <v>41</v>
      </c>
      <c r="D38" t="n" s="176">
        <v>1.0</v>
      </c>
      <c r="E38" t="n" s="177">
        <v>1.0</v>
      </c>
      <c r="F38" t="n" s="178">
        <v>1.0</v>
      </c>
      <c r="H38" t="n" s="175">
        <v>0.0</v>
      </c>
      <c r="I38" t="n" s="174">
        <v>2.0</v>
      </c>
      <c r="K38" t="s" s="173">
        <v>28</v>
      </c>
      <c r="L38" s="2308"/>
      <c r="M38" s="2309"/>
      <c r="N38" s="2310"/>
      <c r="O38" s="2311"/>
      <c r="P38" s="2312"/>
      <c r="Q38" s="2313"/>
      <c r="R38" s="2314"/>
      <c r="S38" s="2315"/>
      <c r="T38" s="2316"/>
      <c r="U38" s="2317"/>
      <c r="V38" s="2318"/>
      <c r="W38" s="2319"/>
      <c r="X38" s="2320"/>
      <c r="Y38" s="2321"/>
      <c r="Z38" s="2322"/>
      <c r="AA38" s="2323"/>
      <c r="AB38" s="2324"/>
      <c r="AC38" s="2325"/>
      <c r="AD38" s="2326"/>
      <c r="AE38" s="2327"/>
      <c r="AF38" s="2328"/>
      <c r="AG38" s="2330"/>
      <c r="AH38" s="2332"/>
      <c r="AI38" s="2334"/>
      <c r="AJ38" s="2335"/>
      <c r="AK38" s="2336"/>
      <c r="AL38" s="2337"/>
      <c r="AM38" s="2338"/>
      <c r="AN38" s="2339"/>
      <c r="AO38" s="2340"/>
      <c r="AP38" s="2341"/>
      <c r="AQ38" s="2342"/>
      <c r="AR38" s="2343"/>
      <c r="AS38" s="2344"/>
      <c r="AT38" s="2345"/>
      <c r="AU38" s="2346"/>
      <c r="AV38" s="2347"/>
      <c r="AW38" s="2348"/>
      <c r="AX38" s="2349"/>
      <c r="AY38" s="2350"/>
      <c r="AZ38" s="2351"/>
      <c r="BA38" s="2352"/>
      <c r="BB38" s="2353"/>
      <c r="BC38" s="2354"/>
      <c r="BD38" s="2355"/>
      <c r="BE38" s="2357"/>
      <c r="BF38" s="2359"/>
      <c r="BG38" s="2361"/>
      <c r="BH38" s="2363"/>
      <c r="BI38" s="2365"/>
      <c r="BJ38" s="2367"/>
      <c r="BK38" s="2368"/>
      <c r="BL38" s="2369"/>
      <c r="BM38" s="2370"/>
      <c r="BN38" s="2371"/>
      <c r="BO38" s="2372"/>
      <c r="BP38" s="2373"/>
      <c r="BQ38" s="2374"/>
      <c r="BR38" s="2375"/>
      <c r="BS38" s="2376"/>
    </row>
    <row r="39">
      <c r="B39" t="s" s="218">
        <v>47</v>
      </c>
      <c r="C39" t="s" s="183">
        <v>42</v>
      </c>
      <c r="D39" t="n" s="184">
        <v>1.0</v>
      </c>
      <c r="E39" t="n" s="185">
        <v>1.0</v>
      </c>
      <c r="F39" t="n" s="186">
        <v>1.0</v>
      </c>
      <c r="G39" t="n" s="182">
        <v>2.0</v>
      </c>
      <c r="K39" t="s" s="181">
        <v>12</v>
      </c>
      <c r="L39" s="2378"/>
      <c r="M39" s="2379"/>
      <c r="N39" s="2380"/>
      <c r="O39" s="2382"/>
      <c r="P39" s="2383"/>
      <c r="Q39" s="2384"/>
      <c r="R39" s="2386"/>
      <c r="S39" s="2387"/>
      <c r="T39" s="2388"/>
      <c r="U39" s="2390"/>
      <c r="V39" s="2391"/>
      <c r="W39" s="2392"/>
      <c r="X39" s="2394"/>
      <c r="Y39" s="2395"/>
      <c r="Z39" s="2396"/>
      <c r="AA39" s="2398"/>
      <c r="AB39" s="2399"/>
      <c r="AC39" s="2400"/>
      <c r="AD39" s="2402"/>
      <c r="AE39" s="2403"/>
      <c r="AF39" s="2404"/>
      <c r="AG39" s="2406"/>
      <c r="AH39" s="2408"/>
      <c r="AI39" s="2410"/>
      <c r="AJ39" s="2412"/>
      <c r="AK39" s="2413"/>
      <c r="AL39" s="2414"/>
      <c r="AM39" s="2416"/>
      <c r="AN39" s="2417"/>
      <c r="AO39" s="2418"/>
      <c r="AP39" s="2420"/>
      <c r="AQ39" s="2421"/>
      <c r="AR39" s="2422"/>
      <c r="AS39" s="2424"/>
      <c r="AT39" s="2425"/>
      <c r="AU39" s="2426"/>
      <c r="AV39" s="2428"/>
      <c r="AW39" s="2429"/>
      <c r="AX39" s="2430"/>
      <c r="AY39" s="2432"/>
      <c r="AZ39" s="2433"/>
      <c r="BA39" s="2434"/>
      <c r="BB39" s="2436"/>
      <c r="BC39" s="2437"/>
      <c r="BD39" s="2438"/>
      <c r="BE39" s="2440"/>
      <c r="BF39" s="2442"/>
      <c r="BG39" s="2444"/>
      <c r="BH39" s="2446"/>
      <c r="BI39" s="2448"/>
      <c r="BJ39" s="2450"/>
      <c r="BK39" s="2452"/>
      <c r="BL39" s="2453"/>
      <c r="BM39" s="2454"/>
      <c r="BN39" s="2456"/>
      <c r="BO39" s="2457"/>
      <c r="BP39" s="2458"/>
      <c r="BQ39" s="2460"/>
      <c r="BR39" s="2461"/>
      <c r="BS39" s="2462"/>
    </row>
    <row r="40">
      <c r="C40" t="s" s="189">
        <v>42</v>
      </c>
      <c r="D40" t="n" s="190">
        <v>1.0</v>
      </c>
      <c r="E40" t="n" s="191">
        <v>1.0</v>
      </c>
      <c r="F40" t="n" s="192">
        <v>1.0</v>
      </c>
      <c r="G40" t="n" s="188">
        <v>10.0</v>
      </c>
      <c r="K40" t="s" s="187">
        <v>13</v>
      </c>
      <c r="L40" s="2463"/>
      <c r="M40" s="2465"/>
      <c r="N40" s="2466"/>
      <c r="O40" s="2467"/>
      <c r="P40" s="2469"/>
      <c r="Q40" s="2470"/>
      <c r="R40" s="2471"/>
      <c r="S40" s="2473"/>
      <c r="T40" s="2474"/>
      <c r="U40" s="2475"/>
      <c r="V40" s="2477"/>
      <c r="W40" s="2478"/>
      <c r="X40" s="2479"/>
      <c r="Y40" s="2481"/>
      <c r="Z40" s="2482"/>
      <c r="AA40" s="2483"/>
      <c r="AB40" s="2485"/>
      <c r="AC40" s="2486"/>
      <c r="AD40" s="2487"/>
      <c r="AE40" s="2489"/>
      <c r="AF40" s="2490"/>
      <c r="AG40" s="2492"/>
      <c r="AH40" s="2494"/>
      <c r="AI40" s="2496"/>
      <c r="AJ40" s="2497"/>
      <c r="AK40" s="2499"/>
      <c r="AL40" s="2500"/>
      <c r="AM40" s="2501"/>
      <c r="AN40" s="2503"/>
      <c r="AO40" s="2504"/>
      <c r="AP40" s="2505"/>
      <c r="AQ40" s="2507"/>
      <c r="AR40" s="2508"/>
      <c r="AS40" s="2509"/>
      <c r="AT40" s="2511"/>
      <c r="AU40" s="2512"/>
      <c r="AV40" s="2513"/>
      <c r="AW40" s="2515"/>
      <c r="AX40" s="2516"/>
      <c r="AY40" s="2517"/>
      <c r="AZ40" s="2519"/>
      <c r="BA40" s="2520"/>
      <c r="BB40" s="2521"/>
      <c r="BC40" s="2523"/>
      <c r="BD40" s="2524"/>
      <c r="BE40" s="2526"/>
      <c r="BF40" s="2528"/>
      <c r="BG40" s="2530"/>
      <c r="BH40" s="2532"/>
      <c r="BI40" s="2534"/>
      <c r="BJ40" s="2536"/>
      <c r="BK40" s="2537"/>
      <c r="BL40" s="2539"/>
      <c r="BM40" s="2540"/>
      <c r="BN40" s="2541"/>
      <c r="BO40" s="2543"/>
      <c r="BP40" s="2544"/>
      <c r="BQ40" s="2545"/>
      <c r="BR40" s="2547"/>
      <c r="BS40" s="2548"/>
    </row>
    <row r="41">
      <c r="C41" t="s" s="195">
        <v>44</v>
      </c>
      <c r="D41" t="n" s="196">
        <v>1.0</v>
      </c>
      <c r="E41" t="n" s="197">
        <v>1.0</v>
      </c>
      <c r="F41" t="n" s="198">
        <v>1.0</v>
      </c>
      <c r="G41" t="n" s="194">
        <v>4.0</v>
      </c>
      <c r="K41" t="s" s="193">
        <v>12</v>
      </c>
      <c r="L41" s="2550"/>
      <c r="M41" s="2551"/>
      <c r="N41" s="2552"/>
      <c r="O41" s="2554"/>
      <c r="P41" s="2555"/>
      <c r="Q41" s="2556"/>
      <c r="R41" s="2558"/>
      <c r="S41" s="2559"/>
      <c r="T41" s="2560"/>
      <c r="U41" s="2562"/>
      <c r="V41" s="2563"/>
      <c r="W41" s="2564"/>
      <c r="X41" s="2566"/>
      <c r="Y41" s="2567"/>
      <c r="Z41" s="2568"/>
      <c r="AA41" s="2570"/>
      <c r="AB41" s="2571"/>
      <c r="AC41" s="2572"/>
      <c r="AD41" s="2574"/>
      <c r="AE41" s="2575"/>
      <c r="AF41" s="2576"/>
      <c r="AG41" s="2578"/>
      <c r="AH41" s="2580"/>
      <c r="AI41" s="2582"/>
      <c r="AJ41" s="2584"/>
      <c r="AK41" s="2585"/>
      <c r="AL41" s="2586"/>
      <c r="AM41" s="2588"/>
      <c r="AN41" s="2589"/>
      <c r="AO41" s="2590"/>
      <c r="AP41" s="2592"/>
      <c r="AQ41" s="2593"/>
      <c r="AR41" s="2594"/>
      <c r="AS41" s="2596"/>
      <c r="AT41" s="2597"/>
      <c r="AU41" s="2598"/>
      <c r="AV41" s="2600"/>
      <c r="AW41" s="2601"/>
      <c r="AX41" s="2602"/>
      <c r="AY41" s="2604"/>
      <c r="AZ41" s="2605"/>
      <c r="BA41" s="2606"/>
      <c r="BB41" s="2608"/>
      <c r="BC41" s="2609"/>
      <c r="BD41" s="2610"/>
      <c r="BE41" s="2612"/>
      <c r="BF41" s="2614"/>
      <c r="BG41" s="2616"/>
      <c r="BH41" s="2618"/>
      <c r="BI41" s="2620"/>
      <c r="BJ41" s="2622"/>
      <c r="BK41" s="2624"/>
      <c r="BL41" s="2625"/>
      <c r="BM41" s="2626"/>
      <c r="BN41" s="2628"/>
      <c r="BO41" s="2629"/>
      <c r="BP41" s="2630"/>
      <c r="BQ41" s="2632"/>
      <c r="BR41" s="2633"/>
      <c r="BS41" s="2634"/>
    </row>
    <row r="42">
      <c r="C42" t="s" s="200">
        <v>45</v>
      </c>
      <c r="D42" t="n" s="202">
        <v>1.0</v>
      </c>
      <c r="E42" t="n" s="203">
        <v>1.0</v>
      </c>
      <c r="F42" t="n" s="204">
        <v>1.0</v>
      </c>
      <c r="G42" t="n" s="201">
        <v>6.0</v>
      </c>
      <c r="K42" t="s" s="199">
        <v>14</v>
      </c>
      <c r="L42" s="2635"/>
      <c r="M42" s="2636"/>
      <c r="N42" s="2638"/>
      <c r="O42" s="2639"/>
      <c r="P42" s="2640"/>
      <c r="Q42" s="2642"/>
      <c r="R42" s="2643"/>
      <c r="S42" s="2644"/>
      <c r="T42" s="2646"/>
      <c r="U42" s="2647"/>
      <c r="V42" s="2648"/>
      <c r="W42" s="2650"/>
      <c r="X42" s="2651"/>
      <c r="Y42" s="2652"/>
      <c r="Z42" s="2654"/>
      <c r="AA42" s="2655"/>
      <c r="AB42" s="2656"/>
      <c r="AC42" s="2658"/>
      <c r="AD42" s="2659"/>
      <c r="AE42" s="2660"/>
      <c r="AF42" s="2662"/>
      <c r="AG42" s="2664"/>
      <c r="AH42" s="2666"/>
      <c r="AI42" s="2668"/>
      <c r="AJ42" s="2669"/>
      <c r="AK42" s="2670"/>
      <c r="AL42" s="2672"/>
      <c r="AM42" s="2673"/>
      <c r="AN42" s="2674"/>
      <c r="AO42" s="2676"/>
      <c r="AP42" s="2677"/>
      <c r="AQ42" s="2678"/>
      <c r="AR42" s="2680"/>
      <c r="AS42" s="2681"/>
      <c r="AT42" s="2682"/>
      <c r="AU42" s="2684"/>
      <c r="AV42" s="2685"/>
      <c r="AW42" s="2686"/>
      <c r="AX42" s="2688"/>
      <c r="AY42" s="2689"/>
      <c r="AZ42" s="2690"/>
      <c r="BA42" s="2692"/>
      <c r="BB42" s="2693"/>
      <c r="BC42" s="2694"/>
      <c r="BD42" s="2696"/>
      <c r="BE42" s="2698"/>
      <c r="BF42" s="2700"/>
      <c r="BG42" s="2702"/>
      <c r="BH42" s="2704"/>
      <c r="BI42" s="2706"/>
      <c r="BJ42" s="2708"/>
      <c r="BK42" s="2709"/>
      <c r="BL42" s="2710"/>
      <c r="BM42" s="2712"/>
      <c r="BN42" s="2713"/>
      <c r="BO42" s="2714"/>
      <c r="BP42" s="2716"/>
      <c r="BQ42" s="2717"/>
      <c r="BR42" s="2718"/>
      <c r="BS42" s="2720"/>
    </row>
    <row r="43">
      <c r="C43" t="s" s="207">
        <v>46</v>
      </c>
      <c r="D43" t="n" s="208">
        <v>1.0</v>
      </c>
      <c r="E43" t="n" s="209">
        <v>1.0</v>
      </c>
      <c r="F43" t="n" s="210">
        <v>1.0</v>
      </c>
      <c r="G43" t="n" s="206">
        <v>2.0</v>
      </c>
      <c r="K43" t="s" s="205">
        <v>12</v>
      </c>
      <c r="L43" s="2722"/>
      <c r="M43" s="2723"/>
      <c r="N43" s="2724"/>
      <c r="O43" s="2726"/>
      <c r="P43" s="2727"/>
      <c r="Q43" s="2728"/>
      <c r="R43" s="2730"/>
      <c r="S43" s="2731"/>
      <c r="T43" s="2732"/>
      <c r="U43" s="2734"/>
      <c r="V43" s="2735"/>
      <c r="W43" s="2736"/>
      <c r="X43" s="2738"/>
      <c r="Y43" s="2739"/>
      <c r="Z43" s="2740"/>
      <c r="AA43" s="2742"/>
      <c r="AB43" s="2743"/>
      <c r="AC43" s="2744"/>
      <c r="AD43" s="2746"/>
      <c r="AE43" s="2747"/>
      <c r="AF43" s="2748"/>
      <c r="AG43" s="2750"/>
      <c r="AH43" s="2752"/>
      <c r="AI43" s="2754"/>
      <c r="AJ43" s="2756"/>
      <c r="AK43" s="2757"/>
      <c r="AL43" s="2758"/>
      <c r="AM43" s="2760"/>
      <c r="AN43" s="2761"/>
      <c r="AO43" s="2762"/>
      <c r="AP43" s="2764"/>
      <c r="AQ43" s="2765"/>
      <c r="AR43" s="2766"/>
      <c r="AS43" s="2768"/>
      <c r="AT43" s="2769"/>
      <c r="AU43" s="2770"/>
      <c r="AV43" s="2772"/>
      <c r="AW43" s="2773"/>
      <c r="AX43" s="2774"/>
      <c r="AY43" s="2776"/>
      <c r="AZ43" s="2777"/>
      <c r="BA43" s="2778"/>
      <c r="BB43" s="2780"/>
      <c r="BC43" s="2781"/>
      <c r="BD43" s="2782"/>
      <c r="BE43" s="2784"/>
      <c r="BF43" s="2786"/>
      <c r="BG43" s="2788"/>
      <c r="BH43" s="2790"/>
      <c r="BI43" s="2792"/>
      <c r="BJ43" s="2794"/>
      <c r="BK43" s="2796"/>
      <c r="BL43" s="2797"/>
      <c r="BM43" s="2798"/>
      <c r="BN43" s="2800"/>
      <c r="BO43" s="2801"/>
      <c r="BP43" s="2802"/>
      <c r="BQ43" s="2804"/>
      <c r="BR43" s="2805"/>
      <c r="BS43" s="2806"/>
    </row>
    <row r="44">
      <c r="C44" t="s" s="217">
        <v>42</v>
      </c>
      <c r="D44" t="n" s="214">
        <v>1.0</v>
      </c>
      <c r="E44" t="n" s="215">
        <v>1.0</v>
      </c>
      <c r="F44" t="n" s="216">
        <v>1.0</v>
      </c>
      <c r="H44" t="n" s="213">
        <v>2.0</v>
      </c>
      <c r="I44" t="n" s="212">
        <v>2.0</v>
      </c>
      <c r="K44" t="s" s="211">
        <v>34</v>
      </c>
      <c r="L44" s="2807"/>
      <c r="M44" s="2808"/>
      <c r="N44" s="2809"/>
      <c r="O44" s="2810"/>
      <c r="P44" s="2811"/>
      <c r="Q44" s="2812"/>
      <c r="R44" s="2813"/>
      <c r="S44" s="2814"/>
      <c r="T44" s="2815"/>
      <c r="U44" s="2816"/>
      <c r="V44" s="2817"/>
      <c r="W44" s="2818"/>
      <c r="X44" s="2819"/>
      <c r="Y44" s="2820"/>
      <c r="Z44" s="2821"/>
      <c r="AA44" s="2822"/>
      <c r="AB44" s="2823"/>
      <c r="AC44" s="2824"/>
      <c r="AD44" s="2825"/>
      <c r="AE44" s="2826"/>
      <c r="AF44" s="2827"/>
      <c r="AG44" s="2829"/>
      <c r="AH44" s="2831"/>
      <c r="AI44" s="2833"/>
      <c r="AJ44" s="2834"/>
      <c r="AK44" s="2835"/>
      <c r="AL44" s="2836"/>
      <c r="AM44" s="2837"/>
      <c r="AN44" s="2838"/>
      <c r="AO44" s="2839"/>
      <c r="AP44" s="2840"/>
      <c r="AQ44" s="2841"/>
      <c r="AR44" s="2842"/>
      <c r="AS44" s="2843"/>
      <c r="AT44" s="2844"/>
      <c r="AU44" s="2845"/>
      <c r="AV44" s="2846"/>
      <c r="AW44" s="2847"/>
      <c r="AX44" s="2848"/>
      <c r="AY44" s="2849"/>
      <c r="AZ44" s="2850"/>
      <c r="BA44" s="2851"/>
      <c r="BB44" s="2852"/>
      <c r="BC44" s="2853"/>
      <c r="BD44" s="2854"/>
      <c r="BE44" s="2856"/>
      <c r="BF44" s="2858"/>
      <c r="BG44" s="2860"/>
      <c r="BH44" s="2862"/>
      <c r="BI44" s="2864"/>
      <c r="BJ44" s="2866"/>
      <c r="BK44" s="2867"/>
      <c r="BL44" s="2868"/>
      <c r="BM44" s="2869"/>
      <c r="BN44" s="2870"/>
      <c r="BO44" s="2871"/>
      <c r="BP44" s="2872"/>
      <c r="BQ44" s="2873"/>
      <c r="BR44" s="2874"/>
      <c r="BS44" s="2875"/>
    </row>
    <row r="46">
      <c r="A46" t="s" s="272">
        <v>53</v>
      </c>
      <c r="B46" t="s" s="245">
        <v>50</v>
      </c>
      <c r="C46" t="s" s="222">
        <v>49</v>
      </c>
      <c r="D46" t="n" s="223">
        <v>1.0</v>
      </c>
      <c r="E46" t="n" s="224">
        <v>1.0</v>
      </c>
      <c r="F46" t="n" s="225">
        <v>1.0</v>
      </c>
      <c r="G46" t="n" s="221">
        <v>8.0</v>
      </c>
      <c r="K46" t="s" s="220">
        <v>12</v>
      </c>
      <c r="L46" s="2877"/>
      <c r="M46" s="2878"/>
      <c r="N46" s="2879"/>
      <c r="O46" s="2881"/>
      <c r="P46" s="2882"/>
      <c r="Q46" s="2883"/>
      <c r="R46" s="2885"/>
      <c r="S46" s="2886"/>
      <c r="T46" s="2887"/>
      <c r="U46" s="2889"/>
      <c r="V46" s="2890"/>
      <c r="W46" s="2891"/>
      <c r="X46" s="2893"/>
      <c r="Y46" s="2894"/>
      <c r="Z46" s="2895"/>
      <c r="AA46" s="2897"/>
      <c r="AB46" s="2898"/>
      <c r="AC46" s="2899"/>
      <c r="AD46" s="2901"/>
      <c r="AE46" s="2902"/>
      <c r="AF46" s="2903"/>
      <c r="AG46" s="2905"/>
      <c r="AH46" s="2907"/>
      <c r="AI46" s="2909"/>
      <c r="AJ46" s="2911"/>
      <c r="AK46" s="2912"/>
      <c r="AL46" s="2913"/>
      <c r="AM46" s="2915"/>
      <c r="AN46" s="2916"/>
      <c r="AO46" s="2917"/>
      <c r="AP46" s="2919"/>
      <c r="AQ46" s="2920"/>
      <c r="AR46" s="2921"/>
      <c r="AS46" s="2923"/>
      <c r="AT46" s="2924"/>
      <c r="AU46" s="2925"/>
      <c r="AV46" s="2927"/>
      <c r="AW46" s="2928"/>
      <c r="AX46" s="2929"/>
      <c r="AY46" s="2931"/>
      <c r="AZ46" s="2932"/>
      <c r="BA46" s="2933"/>
      <c r="BB46" s="2935"/>
      <c r="BC46" s="2936"/>
      <c r="BD46" s="2937"/>
      <c r="BE46" s="2939"/>
      <c r="BF46" s="2941"/>
      <c r="BG46" s="2943"/>
      <c r="BH46" s="2945"/>
      <c r="BI46" s="2947"/>
      <c r="BJ46" s="2949"/>
      <c r="BK46" s="2951"/>
      <c r="BL46" s="2952"/>
      <c r="BM46" s="2953"/>
      <c r="BN46" s="2955"/>
      <c r="BO46" s="2956"/>
      <c r="BP46" s="2957"/>
      <c r="BQ46" s="2959"/>
      <c r="BR46" s="2960"/>
      <c r="BS46" s="2961"/>
    </row>
    <row r="47">
      <c r="C47" t="s" s="228">
        <v>49</v>
      </c>
      <c r="D47" t="n" s="229">
        <v>1.0</v>
      </c>
      <c r="E47" t="n" s="230">
        <v>1.0</v>
      </c>
      <c r="F47" t="n" s="231">
        <v>1.0</v>
      </c>
      <c r="G47" t="n" s="227">
        <v>8.0</v>
      </c>
      <c r="K47" t="s" s="226">
        <v>13</v>
      </c>
      <c r="L47" s="2962"/>
      <c r="M47" s="2964"/>
      <c r="N47" s="2965"/>
      <c r="O47" s="2966"/>
      <c r="P47" s="2968"/>
      <c r="Q47" s="2969"/>
      <c r="R47" s="2970"/>
      <c r="S47" s="2972"/>
      <c r="T47" s="2973"/>
      <c r="U47" s="2974"/>
      <c r="V47" s="2976"/>
      <c r="W47" s="2977"/>
      <c r="X47" s="2978"/>
      <c r="Y47" s="2980"/>
      <c r="Z47" s="2981"/>
      <c r="AA47" s="2982"/>
      <c r="AB47" s="2984"/>
      <c r="AC47" s="2985"/>
      <c r="AD47" s="2986"/>
      <c r="AE47" s="2988"/>
      <c r="AF47" s="2989"/>
      <c r="AG47" s="2991"/>
      <c r="AH47" s="2993"/>
      <c r="AI47" s="2995"/>
      <c r="AJ47" s="2996"/>
      <c r="AK47" s="2998"/>
      <c r="AL47" s="2999"/>
      <c r="AM47" s="3000"/>
      <c r="AN47" s="3002"/>
      <c r="AO47" s="3003"/>
      <c r="AP47" s="3004"/>
      <c r="AQ47" s="3006"/>
      <c r="AR47" s="3007"/>
      <c r="AS47" s="3008"/>
      <c r="AT47" s="3010"/>
      <c r="AU47" s="3011"/>
      <c r="AV47" s="3012"/>
      <c r="AW47" s="3014"/>
      <c r="AX47" s="3015"/>
      <c r="AY47" s="3016"/>
      <c r="AZ47" s="3018"/>
      <c r="BA47" s="3019"/>
      <c r="BB47" s="3020"/>
      <c r="BC47" s="3022"/>
      <c r="BD47" s="3023"/>
      <c r="BE47" s="3025"/>
      <c r="BF47" s="3027"/>
      <c r="BG47" s="3029"/>
      <c r="BH47" s="3031"/>
      <c r="BI47" s="3033"/>
      <c r="BJ47" s="3035"/>
      <c r="BK47" s="3036"/>
      <c r="BL47" s="3038"/>
      <c r="BM47" s="3039"/>
      <c r="BN47" s="3040"/>
      <c r="BO47" s="3042"/>
      <c r="BP47" s="3043"/>
      <c r="BQ47" s="3044"/>
      <c r="BR47" s="3046"/>
      <c r="BS47" s="3047"/>
    </row>
    <row r="48">
      <c r="C48" t="s" s="233">
        <v>49</v>
      </c>
      <c r="D48" t="n" s="235">
        <v>1.0</v>
      </c>
      <c r="E48" t="n" s="236">
        <v>1.0</v>
      </c>
      <c r="F48" t="n" s="237">
        <v>1.0</v>
      </c>
      <c r="G48" t="n" s="234">
        <v>12.0</v>
      </c>
      <c r="K48" t="s" s="232">
        <v>14</v>
      </c>
      <c r="L48" s="3048"/>
      <c r="M48" s="3049"/>
      <c r="N48" s="3051"/>
      <c r="O48" s="3052"/>
      <c r="P48" s="3053"/>
      <c r="Q48" s="3055"/>
      <c r="R48" s="3056"/>
      <c r="S48" s="3057"/>
      <c r="T48" s="3059"/>
      <c r="U48" s="3060"/>
      <c r="V48" s="3061"/>
      <c r="W48" s="3063"/>
      <c r="X48" s="3064"/>
      <c r="Y48" s="3065"/>
      <c r="Z48" s="3067"/>
      <c r="AA48" s="3068"/>
      <c r="AB48" s="3069"/>
      <c r="AC48" s="3071"/>
      <c r="AD48" s="3072"/>
      <c r="AE48" s="3073"/>
      <c r="AF48" s="3075"/>
      <c r="AG48" s="3077"/>
      <c r="AH48" s="3079"/>
      <c r="AI48" s="3081"/>
      <c r="AJ48" s="3082"/>
      <c r="AK48" s="3083"/>
      <c r="AL48" s="3085"/>
      <c r="AM48" s="3086"/>
      <c r="AN48" s="3087"/>
      <c r="AO48" s="3089"/>
      <c r="AP48" s="3090"/>
      <c r="AQ48" s="3091"/>
      <c r="AR48" s="3093"/>
      <c r="AS48" s="3094"/>
      <c r="AT48" s="3095"/>
      <c r="AU48" s="3097"/>
      <c r="AV48" s="3098"/>
      <c r="AW48" s="3099"/>
      <c r="AX48" s="3101"/>
      <c r="AY48" s="3102"/>
      <c r="AZ48" s="3103"/>
      <c r="BA48" s="3105"/>
      <c r="BB48" s="3106"/>
      <c r="BC48" s="3107"/>
      <c r="BD48" s="3109"/>
      <c r="BE48" s="3111"/>
      <c r="BF48" s="3113"/>
      <c r="BG48" s="3115"/>
      <c r="BH48" s="3117"/>
      <c r="BI48" s="3119"/>
      <c r="BJ48" s="3121"/>
      <c r="BK48" s="3122"/>
      <c r="BL48" s="3123"/>
      <c r="BM48" s="3125"/>
      <c r="BN48" s="3126"/>
      <c r="BO48" s="3127"/>
      <c r="BP48" s="3129"/>
      <c r="BQ48" s="3130"/>
      <c r="BR48" s="3131"/>
      <c r="BS48" s="3133"/>
    </row>
    <row r="49">
      <c r="C49" t="s" s="244">
        <v>49</v>
      </c>
      <c r="D49" t="n" s="241">
        <v>1.0</v>
      </c>
      <c r="E49" t="n" s="242">
        <v>1.0</v>
      </c>
      <c r="F49" t="n" s="243">
        <v>1.0</v>
      </c>
      <c r="H49" t="n" s="240">
        <v>0.0</v>
      </c>
      <c r="I49" t="n" s="239">
        <v>2.0</v>
      </c>
      <c r="K49" t="s" s="238">
        <v>28</v>
      </c>
      <c r="L49" s="3134"/>
      <c r="M49" s="3135"/>
      <c r="N49" s="3136"/>
      <c r="O49" s="3137"/>
      <c r="P49" s="3138"/>
      <c r="Q49" s="3139"/>
      <c r="R49" s="3140"/>
      <c r="S49" s="3141"/>
      <c r="T49" s="3142"/>
      <c r="U49" s="3143"/>
      <c r="V49" s="3144"/>
      <c r="W49" s="3145"/>
      <c r="X49" s="3146"/>
      <c r="Y49" s="3147"/>
      <c r="Z49" s="3148"/>
      <c r="AA49" s="3149"/>
      <c r="AB49" s="3150"/>
      <c r="AC49" s="3151"/>
      <c r="AD49" s="3152"/>
      <c r="AE49" s="3153"/>
      <c r="AF49" s="3154"/>
      <c r="AG49" s="3156"/>
      <c r="AH49" s="3158"/>
      <c r="AI49" s="3160"/>
      <c r="AJ49" s="3161"/>
      <c r="AK49" s="3162"/>
      <c r="AL49" s="3163"/>
      <c r="AM49" s="3164"/>
      <c r="AN49" s="3165"/>
      <c r="AO49" s="3166"/>
      <c r="AP49" s="3167"/>
      <c r="AQ49" s="3168"/>
      <c r="AR49" s="3169"/>
      <c r="AS49" s="3170"/>
      <c r="AT49" s="3171"/>
      <c r="AU49" s="3172"/>
      <c r="AV49" s="3173"/>
      <c r="AW49" s="3174"/>
      <c r="AX49" s="3175"/>
      <c r="AY49" s="3176"/>
      <c r="AZ49" s="3177"/>
      <c r="BA49" s="3178"/>
      <c r="BB49" s="3179"/>
      <c r="BC49" s="3180"/>
      <c r="BD49" s="3181"/>
      <c r="BE49" s="3183"/>
      <c r="BF49" s="3185"/>
      <c r="BG49" s="3187"/>
      <c r="BH49" s="3189"/>
      <c r="BI49" s="3191"/>
      <c r="BJ49" s="3193"/>
      <c r="BK49" s="3194"/>
      <c r="BL49" s="3195"/>
      <c r="BM49" s="3196"/>
      <c r="BN49" s="3197"/>
      <c r="BO49" s="3198"/>
      <c r="BP49" s="3199"/>
      <c r="BQ49" s="3200"/>
      <c r="BR49" s="3201"/>
      <c r="BS49" s="3202"/>
    </row>
    <row r="50">
      <c r="B50" t="s" s="271">
        <v>52</v>
      </c>
      <c r="C50" t="s" s="248">
        <v>51</v>
      </c>
      <c r="D50" t="n" s="249">
        <v>1.0</v>
      </c>
      <c r="E50" t="n" s="250">
        <v>1.0</v>
      </c>
      <c r="F50" t="n" s="251">
        <v>1.0</v>
      </c>
      <c r="G50" t="n" s="247">
        <v>8.0</v>
      </c>
      <c r="K50" t="s" s="246">
        <v>12</v>
      </c>
      <c r="L50" s="3204"/>
      <c r="M50" s="3205"/>
      <c r="N50" s="3206"/>
      <c r="O50" s="3208"/>
      <c r="P50" s="3209"/>
      <c r="Q50" s="3210"/>
      <c r="R50" s="3212"/>
      <c r="S50" s="3213"/>
      <c r="T50" s="3214"/>
      <c r="U50" s="3216"/>
      <c r="V50" s="3217"/>
      <c r="W50" s="3218"/>
      <c r="X50" s="3220"/>
      <c r="Y50" s="3221"/>
      <c r="Z50" s="3222"/>
      <c r="AA50" s="3224"/>
      <c r="AB50" s="3225"/>
      <c r="AC50" s="3226"/>
      <c r="AD50" s="3228"/>
      <c r="AE50" s="3229"/>
      <c r="AF50" s="3230"/>
      <c r="AG50" s="3232"/>
      <c r="AH50" s="3234"/>
      <c r="AI50" s="3236"/>
      <c r="AJ50" s="3238"/>
      <c r="AK50" s="3239"/>
      <c r="AL50" s="3240"/>
      <c r="AM50" s="3242"/>
      <c r="AN50" s="3243"/>
      <c r="AO50" s="3244"/>
      <c r="AP50" s="3246"/>
      <c r="AQ50" s="3247"/>
      <c r="AR50" s="3248"/>
      <c r="AS50" s="3250"/>
      <c r="AT50" s="3251"/>
      <c r="AU50" s="3252"/>
      <c r="AV50" s="3254"/>
      <c r="AW50" s="3255"/>
      <c r="AX50" s="3256"/>
      <c r="AY50" s="3258"/>
      <c r="AZ50" s="3259"/>
      <c r="BA50" s="3260"/>
      <c r="BB50" s="3262"/>
      <c r="BC50" s="3263"/>
      <c r="BD50" s="3264"/>
      <c r="BE50" s="3266"/>
      <c r="BF50" s="3268"/>
      <c r="BG50" s="3270"/>
      <c r="BH50" s="3272"/>
      <c r="BI50" s="3274"/>
      <c r="BJ50" s="3276"/>
      <c r="BK50" s="3278"/>
      <c r="BL50" s="3279"/>
      <c r="BM50" s="3280"/>
      <c r="BN50" s="3282"/>
      <c r="BO50" s="3283"/>
      <c r="BP50" s="3284"/>
      <c r="BQ50" s="3286"/>
      <c r="BR50" s="3287"/>
      <c r="BS50" s="3288"/>
    </row>
    <row r="51">
      <c r="C51" t="s" s="254">
        <v>51</v>
      </c>
      <c r="D51" t="n" s="255">
        <v>1.0</v>
      </c>
      <c r="E51" t="n" s="256">
        <v>1.0</v>
      </c>
      <c r="F51" t="n" s="257">
        <v>1.0</v>
      </c>
      <c r="G51" t="n" s="253">
        <v>8.0</v>
      </c>
      <c r="K51" t="s" s="252">
        <v>13</v>
      </c>
      <c r="L51" s="3289"/>
      <c r="M51" s="3291"/>
      <c r="N51" s="3292"/>
      <c r="O51" s="3293"/>
      <c r="P51" s="3295"/>
      <c r="Q51" s="3296"/>
      <c r="R51" s="3297"/>
      <c r="S51" s="3299"/>
      <c r="T51" s="3300"/>
      <c r="U51" s="3301"/>
      <c r="V51" s="3303"/>
      <c r="W51" s="3304"/>
      <c r="X51" s="3305"/>
      <c r="Y51" s="3307"/>
      <c r="Z51" s="3308"/>
      <c r="AA51" s="3309"/>
      <c r="AB51" s="3311"/>
      <c r="AC51" s="3312"/>
      <c r="AD51" s="3313"/>
      <c r="AE51" s="3315"/>
      <c r="AF51" s="3316"/>
      <c r="AG51" s="3318"/>
      <c r="AH51" s="3320"/>
      <c r="AI51" s="3322"/>
      <c r="AJ51" s="3323"/>
      <c r="AK51" s="3325"/>
      <c r="AL51" s="3326"/>
      <c r="AM51" s="3327"/>
      <c r="AN51" s="3329"/>
      <c r="AO51" s="3330"/>
      <c r="AP51" s="3331"/>
      <c r="AQ51" s="3333"/>
      <c r="AR51" s="3334"/>
      <c r="AS51" s="3335"/>
      <c r="AT51" s="3337"/>
      <c r="AU51" s="3338"/>
      <c r="AV51" s="3339"/>
      <c r="AW51" s="3341"/>
      <c r="AX51" s="3342"/>
      <c r="AY51" s="3343"/>
      <c r="AZ51" s="3345"/>
      <c r="BA51" s="3346"/>
      <c r="BB51" s="3347"/>
      <c r="BC51" s="3349"/>
      <c r="BD51" s="3350"/>
      <c r="BE51" s="3352"/>
      <c r="BF51" s="3354"/>
      <c r="BG51" s="3356"/>
      <c r="BH51" s="3358"/>
      <c r="BI51" s="3360"/>
      <c r="BJ51" s="3362"/>
      <c r="BK51" s="3363"/>
      <c r="BL51" s="3365"/>
      <c r="BM51" s="3366"/>
      <c r="BN51" s="3367"/>
      <c r="BO51" s="3369"/>
      <c r="BP51" s="3370"/>
      <c r="BQ51" s="3371"/>
      <c r="BR51" s="3373"/>
      <c r="BS51" s="3374"/>
    </row>
    <row r="52">
      <c r="C52" t="s" s="259">
        <v>51</v>
      </c>
      <c r="D52" t="n" s="261">
        <v>1.0</v>
      </c>
      <c r="E52" t="n" s="262">
        <v>1.0</v>
      </c>
      <c r="F52" t="n" s="263">
        <v>1.0</v>
      </c>
      <c r="G52" t="n" s="260">
        <v>20.0</v>
      </c>
      <c r="K52" t="s" s="258">
        <v>14</v>
      </c>
      <c r="L52" s="3375"/>
      <c r="M52" s="3376"/>
      <c r="N52" s="3378"/>
      <c r="O52" s="3379"/>
      <c r="P52" s="3380"/>
      <c r="Q52" s="3382"/>
      <c r="R52" s="3383"/>
      <c r="S52" s="3384"/>
      <c r="T52" s="3386"/>
      <c r="U52" s="3387"/>
      <c r="V52" s="3388"/>
      <c r="W52" s="3390"/>
      <c r="X52" s="3391"/>
      <c r="Y52" s="3392"/>
      <c r="Z52" s="3394"/>
      <c r="AA52" s="3395"/>
      <c r="AB52" s="3396"/>
      <c r="AC52" s="3398"/>
      <c r="AD52" s="3399"/>
      <c r="AE52" s="3400"/>
      <c r="AF52" s="3402"/>
      <c r="AG52" s="3404"/>
      <c r="AH52" s="3406"/>
      <c r="AI52" s="3408"/>
      <c r="AJ52" s="3409"/>
      <c r="AK52" s="3410"/>
      <c r="AL52" s="3412"/>
      <c r="AM52" s="3413"/>
      <c r="AN52" s="3414"/>
      <c r="AO52" s="3416"/>
      <c r="AP52" s="3417"/>
      <c r="AQ52" s="3418"/>
      <c r="AR52" s="3420"/>
      <c r="AS52" s="3421"/>
      <c r="AT52" s="3422"/>
      <c r="AU52" s="3424"/>
      <c r="AV52" s="3425"/>
      <c r="AW52" s="3426"/>
      <c r="AX52" s="3428"/>
      <c r="AY52" s="3429"/>
      <c r="AZ52" s="3430"/>
      <c r="BA52" s="3432"/>
      <c r="BB52" s="3433"/>
      <c r="BC52" s="3434"/>
      <c r="BD52" s="3436"/>
      <c r="BE52" s="3438"/>
      <c r="BF52" s="3440"/>
      <c r="BG52" s="3442"/>
      <c r="BH52" s="3444"/>
      <c r="BI52" s="3446"/>
      <c r="BJ52" s="3448"/>
      <c r="BK52" s="3449"/>
      <c r="BL52" s="3450"/>
      <c r="BM52" s="3452"/>
      <c r="BN52" s="3453"/>
      <c r="BO52" s="3454"/>
      <c r="BP52" s="3456"/>
      <c r="BQ52" s="3457"/>
      <c r="BR52" s="3458"/>
      <c r="BS52" s="3460"/>
    </row>
    <row r="53">
      <c r="C53" t="s" s="270">
        <v>51</v>
      </c>
      <c r="D53" t="n" s="267">
        <v>1.0</v>
      </c>
      <c r="E53" t="n" s="268">
        <v>1.0</v>
      </c>
      <c r="F53" t="n" s="269">
        <v>1.0</v>
      </c>
      <c r="H53" t="n" s="266">
        <v>0.0</v>
      </c>
      <c r="I53" t="n" s="265">
        <v>2.0</v>
      </c>
      <c r="K53" t="s" s="264">
        <v>28</v>
      </c>
      <c r="L53" s="3461"/>
      <c r="M53" s="3462"/>
      <c r="N53" s="3463"/>
      <c r="O53" s="3464"/>
      <c r="P53" s="3465"/>
      <c r="Q53" s="3466"/>
      <c r="R53" s="3467"/>
      <c r="S53" s="3468"/>
      <c r="T53" s="3469"/>
      <c r="U53" s="3470"/>
      <c r="V53" s="3471"/>
      <c r="W53" s="3472"/>
      <c r="X53" s="3473"/>
      <c r="Y53" s="3474"/>
      <c r="Z53" s="3475"/>
      <c r="AA53" s="3476"/>
      <c r="AB53" s="3477"/>
      <c r="AC53" s="3478"/>
      <c r="AD53" s="3479"/>
      <c r="AE53" s="3480"/>
      <c r="AF53" s="3481"/>
      <c r="AG53" s="3483"/>
      <c r="AH53" s="3485"/>
      <c r="AI53" s="3487"/>
      <c r="AJ53" s="3488"/>
      <c r="AK53" s="3489"/>
      <c r="AL53" s="3490"/>
      <c r="AM53" s="3491"/>
      <c r="AN53" s="3492"/>
      <c r="AO53" s="3493"/>
      <c r="AP53" s="3494"/>
      <c r="AQ53" s="3495"/>
      <c r="AR53" s="3496"/>
      <c r="AS53" s="3497"/>
      <c r="AT53" s="3498"/>
      <c r="AU53" s="3499"/>
      <c r="AV53" s="3500"/>
      <c r="AW53" s="3501"/>
      <c r="AX53" s="3502"/>
      <c r="AY53" s="3503"/>
      <c r="AZ53" s="3504"/>
      <c r="BA53" s="3505"/>
      <c r="BB53" s="3506"/>
      <c r="BC53" s="3507"/>
      <c r="BD53" s="3508"/>
      <c r="BE53" s="3510"/>
      <c r="BF53" s="3512"/>
      <c r="BG53" s="3514"/>
      <c r="BH53" s="3516"/>
      <c r="BI53" s="3518"/>
      <c r="BJ53" s="3520"/>
      <c r="BK53" s="3521"/>
      <c r="BL53" s="3522"/>
      <c r="BM53" s="3523"/>
      <c r="BN53" s="3524"/>
      <c r="BO53" s="3525"/>
      <c r="BP53" s="3526"/>
      <c r="BQ53" s="3527"/>
      <c r="BR53" s="3528"/>
      <c r="BS53" s="3529"/>
    </row>
    <row r="55">
      <c r="A55" t="s" s="319">
        <v>58</v>
      </c>
      <c r="B55" t="s" s="298">
        <v>55</v>
      </c>
      <c r="C55" t="s" s="275">
        <v>54</v>
      </c>
      <c r="D55" t="n" s="276">
        <v>1.0</v>
      </c>
      <c r="E55" t="n" s="277">
        <v>1.0</v>
      </c>
      <c r="F55" t="n" s="278">
        <v>1.0</v>
      </c>
      <c r="G55" t="n" s="274">
        <v>20.0</v>
      </c>
      <c r="K55" t="s" s="273">
        <v>12</v>
      </c>
      <c r="L55" s="3531"/>
      <c r="M55" s="3532"/>
      <c r="N55" s="3533"/>
      <c r="O55" s="3535"/>
      <c r="P55" s="3536"/>
      <c r="Q55" s="3537"/>
      <c r="R55" s="3539"/>
      <c r="S55" s="3540"/>
      <c r="T55" s="3541"/>
      <c r="U55" s="3543"/>
      <c r="V55" s="3544"/>
      <c r="W55" s="3545"/>
      <c r="X55" s="3547"/>
      <c r="Y55" s="3548"/>
      <c r="Z55" s="3549"/>
      <c r="AA55" s="3551"/>
      <c r="AB55" s="3552"/>
      <c r="AC55" s="3553"/>
      <c r="AD55" s="3555"/>
      <c r="AE55" s="3556"/>
      <c r="AF55" s="3557"/>
      <c r="AG55" s="3559"/>
      <c r="AH55" s="3561"/>
      <c r="AI55" s="3563"/>
      <c r="AJ55" s="3565"/>
      <c r="AK55" s="3566"/>
      <c r="AL55" s="3567"/>
      <c r="AM55" s="3569"/>
      <c r="AN55" s="3570"/>
      <c r="AO55" s="3571"/>
      <c r="AP55" s="3573"/>
      <c r="AQ55" s="3574"/>
      <c r="AR55" s="3575"/>
      <c r="AS55" s="3577"/>
      <c r="AT55" s="3578"/>
      <c r="AU55" s="3579"/>
      <c r="AV55" s="3581"/>
      <c r="AW55" s="3582"/>
      <c r="AX55" s="3583"/>
      <c r="AY55" s="3585"/>
      <c r="AZ55" s="3586"/>
      <c r="BA55" s="3587"/>
      <c r="BB55" s="3589"/>
      <c r="BC55" s="3590"/>
      <c r="BD55" s="3591"/>
      <c r="BE55" s="3593"/>
      <c r="BF55" s="3595"/>
      <c r="BG55" s="3597"/>
      <c r="BH55" s="3599"/>
      <c r="BI55" s="3601"/>
      <c r="BJ55" s="3603"/>
      <c r="BK55" s="3605"/>
      <c r="BL55" s="3606"/>
      <c r="BM55" s="3607"/>
      <c r="BN55" s="3609"/>
      <c r="BO55" s="3610"/>
      <c r="BP55" s="3611"/>
      <c r="BQ55" s="3613"/>
      <c r="BR55" s="3614"/>
      <c r="BS55" s="3615"/>
    </row>
    <row r="56">
      <c r="C56" t="s" s="281">
        <v>54</v>
      </c>
      <c r="D56" t="n" s="282">
        <v>1.0</v>
      </c>
      <c r="E56" t="n" s="283">
        <v>1.0</v>
      </c>
      <c r="F56" t="n" s="284">
        <v>1.0</v>
      </c>
      <c r="G56" t="n" s="280">
        <v>6.0</v>
      </c>
      <c r="K56" t="s" s="279">
        <v>13</v>
      </c>
      <c r="L56" s="3616"/>
      <c r="M56" s="3618"/>
      <c r="N56" s="3619"/>
      <c r="O56" s="3620"/>
      <c r="P56" s="3622"/>
      <c r="Q56" s="3623"/>
      <c r="R56" s="3624"/>
      <c r="S56" s="3626"/>
      <c r="T56" s="3627"/>
      <c r="U56" s="3628"/>
      <c r="V56" s="3630"/>
      <c r="W56" s="3631"/>
      <c r="X56" s="3632"/>
      <c r="Y56" s="3634"/>
      <c r="Z56" s="3635"/>
      <c r="AA56" s="3636"/>
      <c r="AB56" s="3638"/>
      <c r="AC56" s="3639"/>
      <c r="AD56" s="3640"/>
      <c r="AE56" s="3642"/>
      <c r="AF56" s="3643"/>
      <c r="AG56" s="3645"/>
      <c r="AH56" s="3647"/>
      <c r="AI56" s="3649"/>
      <c r="AJ56" s="3650"/>
      <c r="AK56" s="3652"/>
      <c r="AL56" s="3653"/>
      <c r="AM56" s="3654"/>
      <c r="AN56" s="3656"/>
      <c r="AO56" s="3657"/>
      <c r="AP56" s="3658"/>
      <c r="AQ56" s="3660"/>
      <c r="AR56" s="3661"/>
      <c r="AS56" s="3662"/>
      <c r="AT56" s="3664"/>
      <c r="AU56" s="3665"/>
      <c r="AV56" s="3666"/>
      <c r="AW56" s="3668"/>
      <c r="AX56" s="3669"/>
      <c r="AY56" s="3670"/>
      <c r="AZ56" s="3672"/>
      <c r="BA56" s="3673"/>
      <c r="BB56" s="3674"/>
      <c r="BC56" s="3676"/>
      <c r="BD56" s="3677"/>
      <c r="BE56" s="3679"/>
      <c r="BF56" s="3681"/>
      <c r="BG56" s="3683"/>
      <c r="BH56" s="3685"/>
      <c r="BI56" s="3687"/>
      <c r="BJ56" s="3689"/>
      <c r="BK56" s="3690"/>
      <c r="BL56" s="3692"/>
      <c r="BM56" s="3693"/>
      <c r="BN56" s="3694"/>
      <c r="BO56" s="3696"/>
      <c r="BP56" s="3697"/>
      <c r="BQ56" s="3698"/>
      <c r="BR56" s="3700"/>
      <c r="BS56" s="3701"/>
    </row>
    <row r="57">
      <c r="C57" t="s" s="286">
        <v>54</v>
      </c>
      <c r="D57" t="n" s="288">
        <v>1.0</v>
      </c>
      <c r="E57" t="n" s="289">
        <v>1.0</v>
      </c>
      <c r="F57" t="n" s="290">
        <v>1.0</v>
      </c>
      <c r="G57" t="n" s="287">
        <v>14.0</v>
      </c>
      <c r="K57" t="s" s="285">
        <v>14</v>
      </c>
      <c r="L57" s="3702"/>
      <c r="M57" s="3703"/>
      <c r="N57" s="3705"/>
      <c r="O57" s="3706"/>
      <c r="P57" s="3707"/>
      <c r="Q57" s="3709"/>
      <c r="R57" s="3710"/>
      <c r="S57" s="3711"/>
      <c r="T57" s="3713"/>
      <c r="U57" s="3714"/>
      <c r="V57" s="3715"/>
      <c r="W57" s="3717"/>
      <c r="X57" s="3718"/>
      <c r="Y57" s="3719"/>
      <c r="Z57" s="3721"/>
      <c r="AA57" s="3722"/>
      <c r="AB57" s="3723"/>
      <c r="AC57" s="3725"/>
      <c r="AD57" s="3726"/>
      <c r="AE57" s="3727"/>
      <c r="AF57" s="3729"/>
      <c r="AG57" s="3731"/>
      <c r="AH57" s="3733"/>
      <c r="AI57" s="3735"/>
      <c r="AJ57" s="3736"/>
      <c r="AK57" s="3737"/>
      <c r="AL57" s="3739"/>
      <c r="AM57" s="3740"/>
      <c r="AN57" s="3741"/>
      <c r="AO57" s="3743"/>
      <c r="AP57" s="3744"/>
      <c r="AQ57" s="3745"/>
      <c r="AR57" s="3747"/>
      <c r="AS57" s="3748"/>
      <c r="AT57" s="3749"/>
      <c r="AU57" s="3751"/>
      <c r="AV57" s="3752"/>
      <c r="AW57" s="3753"/>
      <c r="AX57" s="3755"/>
      <c r="AY57" s="3756"/>
      <c r="AZ57" s="3757"/>
      <c r="BA57" s="3759"/>
      <c r="BB57" s="3760"/>
      <c r="BC57" s="3761"/>
      <c r="BD57" s="3763"/>
      <c r="BE57" s="3765"/>
      <c r="BF57" s="3767"/>
      <c r="BG57" s="3769"/>
      <c r="BH57" s="3771"/>
      <c r="BI57" s="3773"/>
      <c r="BJ57" s="3775"/>
      <c r="BK57" s="3776"/>
      <c r="BL57" s="3777"/>
      <c r="BM57" s="3779"/>
      <c r="BN57" s="3780"/>
      <c r="BO57" s="3781"/>
      <c r="BP57" s="3783"/>
      <c r="BQ57" s="3784"/>
      <c r="BR57" s="3785"/>
      <c r="BS57" s="3787"/>
    </row>
    <row r="58">
      <c r="C58" t="s" s="297">
        <v>54</v>
      </c>
      <c r="D58" t="n" s="294">
        <v>1.0</v>
      </c>
      <c r="E58" t="n" s="295">
        <v>1.0</v>
      </c>
      <c r="F58" t="n" s="296">
        <v>1.0</v>
      </c>
      <c r="H58" t="n" s="293">
        <v>0.0</v>
      </c>
      <c r="I58" t="n" s="292">
        <v>2.0</v>
      </c>
      <c r="K58" t="s" s="291">
        <v>28</v>
      </c>
      <c r="L58" s="3788"/>
      <c r="M58" s="3789"/>
      <c r="N58" s="3790"/>
      <c r="O58" s="3791"/>
      <c r="P58" s="3792"/>
      <c r="Q58" s="3793"/>
      <c r="R58" s="3794"/>
      <c r="S58" s="3795"/>
      <c r="T58" s="3796"/>
      <c r="U58" s="3797"/>
      <c r="V58" s="3798"/>
      <c r="W58" s="3799"/>
      <c r="X58" s="3800"/>
      <c r="Y58" s="3801"/>
      <c r="Z58" s="3802"/>
      <c r="AA58" s="3803"/>
      <c r="AB58" s="3804"/>
      <c r="AC58" s="3805"/>
      <c r="AD58" s="3806"/>
      <c r="AE58" s="3807"/>
      <c r="AF58" s="3808"/>
      <c r="AG58" s="3810"/>
      <c r="AH58" s="3812"/>
      <c r="AI58" s="3814"/>
      <c r="AJ58" s="3815"/>
      <c r="AK58" s="3816"/>
      <c r="AL58" s="3817"/>
      <c r="AM58" s="3818"/>
      <c r="AN58" s="3819"/>
      <c r="AO58" s="3820"/>
      <c r="AP58" s="3821"/>
      <c r="AQ58" s="3822"/>
      <c r="AR58" s="3823"/>
      <c r="AS58" s="3824"/>
      <c r="AT58" s="3825"/>
      <c r="AU58" s="3826"/>
      <c r="AV58" s="3827"/>
      <c r="AW58" s="3828"/>
      <c r="AX58" s="3829"/>
      <c r="AY58" s="3830"/>
      <c r="AZ58" s="3831"/>
      <c r="BA58" s="3832"/>
      <c r="BB58" s="3833"/>
      <c r="BC58" s="3834"/>
      <c r="BD58" s="3835"/>
      <c r="BE58" s="3837"/>
      <c r="BF58" s="3839"/>
      <c r="BG58" s="3841"/>
      <c r="BH58" s="3843"/>
      <c r="BI58" s="3845"/>
      <c r="BJ58" s="3847"/>
      <c r="BK58" s="3848"/>
      <c r="BL58" s="3849"/>
      <c r="BM58" s="3850"/>
      <c r="BN58" s="3851"/>
      <c r="BO58" s="3852"/>
      <c r="BP58" s="3853"/>
      <c r="BQ58" s="3854"/>
      <c r="BR58" s="3855"/>
      <c r="BS58" s="3856"/>
    </row>
    <row r="59">
      <c r="B59" t="s" s="318">
        <v>57</v>
      </c>
      <c r="C59" t="s" s="301">
        <v>56</v>
      </c>
      <c r="D59" t="n" s="302">
        <v>1.0</v>
      </c>
      <c r="E59" t="n" s="303">
        <v>1.0</v>
      </c>
      <c r="F59" t="n" s="304">
        <v>1.0</v>
      </c>
      <c r="G59" t="n" s="300">
        <v>10.0</v>
      </c>
      <c r="K59" t="s" s="299">
        <v>12</v>
      </c>
      <c r="L59" s="3858"/>
      <c r="M59" s="3859"/>
      <c r="N59" s="3860"/>
      <c r="O59" s="3862"/>
      <c r="P59" s="3863"/>
      <c r="Q59" s="3864"/>
      <c r="R59" s="3866"/>
      <c r="S59" s="3867"/>
      <c r="T59" s="3868"/>
      <c r="U59" s="3870"/>
      <c r="V59" s="3871"/>
      <c r="W59" s="3872"/>
      <c r="X59" s="3874"/>
      <c r="Y59" s="3875"/>
      <c r="Z59" s="3876"/>
      <c r="AA59" s="3878"/>
      <c r="AB59" s="3879"/>
      <c r="AC59" s="3880"/>
      <c r="AD59" s="3882"/>
      <c r="AE59" s="3883"/>
      <c r="AF59" s="3884"/>
      <c r="AG59" s="3886"/>
      <c r="AH59" s="3888"/>
      <c r="AI59" s="3890"/>
      <c r="AJ59" s="3892"/>
      <c r="AK59" s="3893"/>
      <c r="AL59" s="3894"/>
      <c r="AM59" s="3896"/>
      <c r="AN59" s="3897"/>
      <c r="AO59" s="3898"/>
      <c r="AP59" s="3900"/>
      <c r="AQ59" s="3901"/>
      <c r="AR59" s="3902"/>
      <c r="AS59" s="3904"/>
      <c r="AT59" s="3905"/>
      <c r="AU59" s="3906"/>
      <c r="AV59" s="3908"/>
      <c r="AW59" s="3909"/>
      <c r="AX59" s="3910"/>
      <c r="AY59" s="3912"/>
      <c r="AZ59" s="3913"/>
      <c r="BA59" s="3914"/>
      <c r="BB59" s="3916"/>
      <c r="BC59" s="3917"/>
      <c r="BD59" s="3918"/>
      <c r="BE59" s="3920"/>
      <c r="BF59" s="3922"/>
      <c r="BG59" s="3924"/>
      <c r="BH59" s="3926"/>
      <c r="BI59" s="3928"/>
      <c r="BJ59" s="3930"/>
      <c r="BK59" s="3932"/>
      <c r="BL59" s="3933"/>
      <c r="BM59" s="3934"/>
      <c r="BN59" s="3936"/>
      <c r="BO59" s="3937"/>
      <c r="BP59" s="3938"/>
      <c r="BQ59" s="3940"/>
      <c r="BR59" s="3941"/>
      <c r="BS59" s="3942"/>
    </row>
    <row r="60">
      <c r="C60" t="s" s="306">
        <v>56</v>
      </c>
      <c r="D60" t="n" s="308">
        <v>1.0</v>
      </c>
      <c r="E60" t="n" s="309">
        <v>1.0</v>
      </c>
      <c r="F60" t="n" s="310">
        <v>1.0</v>
      </c>
      <c r="G60" t="n" s="307">
        <v>14.0</v>
      </c>
      <c r="K60" t="s" s="305">
        <v>14</v>
      </c>
      <c r="L60" s="3943"/>
      <c r="M60" s="3944"/>
      <c r="N60" s="3946"/>
      <c r="O60" s="3947"/>
      <c r="P60" s="3948"/>
      <c r="Q60" s="3950"/>
      <c r="R60" s="3951"/>
      <c r="S60" s="3952"/>
      <c r="T60" s="3954"/>
      <c r="U60" s="3955"/>
      <c r="V60" s="3956"/>
      <c r="W60" s="3958"/>
      <c r="X60" s="3959"/>
      <c r="Y60" s="3960"/>
      <c r="Z60" s="3962"/>
      <c r="AA60" s="3963"/>
      <c r="AB60" s="3964"/>
      <c r="AC60" s="3966"/>
      <c r="AD60" s="3967"/>
      <c r="AE60" s="3968"/>
      <c r="AF60" s="3970"/>
      <c r="AG60" s="3972"/>
      <c r="AH60" s="3974"/>
      <c r="AI60" s="3976"/>
      <c r="AJ60" s="3977"/>
      <c r="AK60" s="3978"/>
      <c r="AL60" s="3980"/>
      <c r="AM60" s="3981"/>
      <c r="AN60" s="3982"/>
      <c r="AO60" s="3984"/>
      <c r="AP60" s="3985"/>
      <c r="AQ60" s="3986"/>
      <c r="AR60" s="3988"/>
      <c r="AS60" s="3989"/>
      <c r="AT60" s="3990"/>
      <c r="AU60" s="3992"/>
      <c r="AV60" s="3993"/>
      <c r="AW60" s="3994"/>
      <c r="AX60" s="3996"/>
      <c r="AY60" s="3997"/>
      <c r="AZ60" s="3998"/>
      <c r="BA60" s="4000"/>
      <c r="BB60" s="4001"/>
      <c r="BC60" s="4002"/>
      <c r="BD60" s="4004"/>
      <c r="BE60" s="4006"/>
      <c r="BF60" s="4008"/>
      <c r="BG60" s="4010"/>
      <c r="BH60" s="4012"/>
      <c r="BI60" s="4014"/>
      <c r="BJ60" s="4016"/>
      <c r="BK60" s="4017"/>
      <c r="BL60" s="4018"/>
      <c r="BM60" s="4020"/>
      <c r="BN60" s="4021"/>
      <c r="BO60" s="4022"/>
      <c r="BP60" s="4024"/>
      <c r="BQ60" s="4025"/>
      <c r="BR60" s="4026"/>
      <c r="BS60" s="4028"/>
    </row>
    <row r="61">
      <c r="C61" t="s" s="317">
        <v>56</v>
      </c>
      <c r="D61" t="n" s="314">
        <v>1.0</v>
      </c>
      <c r="E61" t="n" s="315">
        <v>1.0</v>
      </c>
      <c r="F61" t="n" s="316">
        <v>1.0</v>
      </c>
      <c r="H61" t="n" s="313">
        <v>0.0</v>
      </c>
      <c r="I61" t="n" s="312">
        <v>2.0</v>
      </c>
      <c r="K61" t="s" s="311">
        <v>28</v>
      </c>
      <c r="L61" s="4029"/>
      <c r="M61" s="4030"/>
      <c r="N61" s="4031"/>
      <c r="O61" s="4032"/>
      <c r="P61" s="4033"/>
      <c r="Q61" s="4034"/>
      <c r="R61" s="4035"/>
      <c r="S61" s="4036"/>
      <c r="T61" s="4037"/>
      <c r="U61" s="4038"/>
      <c r="V61" s="4039"/>
      <c r="W61" s="4040"/>
      <c r="X61" s="4041"/>
      <c r="Y61" s="4042"/>
      <c r="Z61" s="4043"/>
      <c r="AA61" s="4044"/>
      <c r="AB61" s="4045"/>
      <c r="AC61" s="4046"/>
      <c r="AD61" s="4047"/>
      <c r="AE61" s="4048"/>
      <c r="AF61" s="4049"/>
      <c r="AG61" s="4051"/>
      <c r="AH61" s="4053"/>
      <c r="AI61" s="4055"/>
      <c r="AJ61" s="4056"/>
      <c r="AK61" s="4057"/>
      <c r="AL61" s="4058"/>
      <c r="AM61" s="4059"/>
      <c r="AN61" s="4060"/>
      <c r="AO61" s="4061"/>
      <c r="AP61" s="4062"/>
      <c r="AQ61" s="4063"/>
      <c r="AR61" s="4064"/>
      <c r="AS61" s="4065"/>
      <c r="AT61" s="4066"/>
      <c r="AU61" s="4067"/>
      <c r="AV61" s="4068"/>
      <c r="AW61" s="4069"/>
      <c r="AX61" s="4070"/>
      <c r="AY61" s="4071"/>
      <c r="AZ61" s="4072"/>
      <c r="BA61" s="4073"/>
      <c r="BB61" s="4074"/>
      <c r="BC61" s="4075"/>
      <c r="BD61" s="4076"/>
      <c r="BE61" s="4078"/>
      <c r="BF61" s="4080"/>
      <c r="BG61" s="4082"/>
      <c r="BH61" s="4084"/>
      <c r="BI61" s="4086"/>
      <c r="BJ61" s="4088"/>
      <c r="BK61" s="4089"/>
      <c r="BL61" s="4090"/>
      <c r="BM61" s="4091"/>
      <c r="BN61" s="4092"/>
      <c r="BO61" s="4093"/>
      <c r="BP61" s="4094"/>
      <c r="BQ61" s="4095"/>
      <c r="BR61" s="4096"/>
      <c r="BS61" s="4097"/>
    </row>
    <row r="63">
      <c r="A63" t="s" s="334">
        <v>61</v>
      </c>
      <c r="B63" t="s" s="333">
        <v>60</v>
      </c>
      <c r="C63" t="s" s="321">
        <v>59</v>
      </c>
      <c r="D63" t="n" s="323">
        <v>1.0</v>
      </c>
      <c r="E63" t="n" s="324">
        <v>1.0</v>
      </c>
      <c r="F63" t="n" s="325">
        <v>1.0</v>
      </c>
      <c r="G63" t="n" s="322">
        <v>10.0</v>
      </c>
      <c r="K63" t="s" s="320">
        <v>14</v>
      </c>
      <c r="L63" s="4098"/>
      <c r="M63" s="4099"/>
      <c r="N63" s="4101"/>
      <c r="O63" s="4102"/>
      <c r="P63" s="4103"/>
      <c r="Q63" s="4105"/>
      <c r="R63" s="4106"/>
      <c r="S63" s="4107"/>
      <c r="T63" s="4109"/>
      <c r="U63" s="4110"/>
      <c r="V63" s="4111"/>
      <c r="W63" s="4113"/>
      <c r="X63" s="4114"/>
      <c r="Y63" s="4115"/>
      <c r="Z63" s="4117"/>
      <c r="AA63" s="4118"/>
      <c r="AB63" s="4119"/>
      <c r="AC63" s="4121"/>
      <c r="AD63" s="4122"/>
      <c r="AE63" s="4123"/>
      <c r="AF63" s="4125"/>
      <c r="AG63" s="4127"/>
      <c r="AH63" s="4129"/>
      <c r="AI63" s="4131"/>
      <c r="AJ63" s="4132"/>
      <c r="AK63" s="4133"/>
      <c r="AL63" s="4135"/>
      <c r="AM63" s="4136"/>
      <c r="AN63" s="4137"/>
      <c r="AO63" s="4139"/>
      <c r="AP63" s="4140"/>
      <c r="AQ63" s="4141"/>
      <c r="AR63" s="4143"/>
      <c r="AS63" s="4144"/>
      <c r="AT63" s="4145"/>
      <c r="AU63" s="4147"/>
      <c r="AV63" s="4148"/>
      <c r="AW63" s="4149"/>
      <c r="AX63" s="4151"/>
      <c r="AY63" s="4152"/>
      <c r="AZ63" s="4153"/>
      <c r="BA63" s="4155"/>
      <c r="BB63" s="4156"/>
      <c r="BC63" s="4157"/>
      <c r="BD63" s="4159"/>
      <c r="BE63" s="4161"/>
      <c r="BF63" s="4163"/>
      <c r="BG63" s="4165"/>
      <c r="BH63" s="4167"/>
      <c r="BI63" s="4169"/>
      <c r="BJ63" s="4171"/>
      <c r="BK63" s="4172"/>
      <c r="BL63" s="4173"/>
      <c r="BM63" s="4175"/>
      <c r="BN63" s="4176"/>
      <c r="BO63" s="4177"/>
      <c r="BP63" s="4179"/>
      <c r="BQ63" s="4180"/>
      <c r="BR63" s="4181"/>
      <c r="BS63" s="4183"/>
    </row>
    <row r="64">
      <c r="C64" t="s" s="332">
        <v>59</v>
      </c>
      <c r="D64" t="n" s="329">
        <v>1.0</v>
      </c>
      <c r="E64" t="n" s="330">
        <v>1.0</v>
      </c>
      <c r="F64" t="n" s="331">
        <v>1.0</v>
      </c>
      <c r="H64" t="n" s="328">
        <v>0.0</v>
      </c>
      <c r="I64" t="n" s="327">
        <v>2.0</v>
      </c>
      <c r="K64" t="s" s="326">
        <v>28</v>
      </c>
      <c r="L64" s="4184"/>
      <c r="M64" s="4185"/>
      <c r="N64" s="4186"/>
      <c r="O64" s="4187"/>
      <c r="P64" s="4188"/>
      <c r="Q64" s="4189"/>
      <c r="R64" s="4190"/>
      <c r="S64" s="4191"/>
      <c r="T64" s="4192"/>
      <c r="U64" s="4193"/>
      <c r="V64" s="4194"/>
      <c r="W64" s="4195"/>
      <c r="X64" s="4196"/>
      <c r="Y64" s="4197"/>
      <c r="Z64" s="4198"/>
      <c r="AA64" s="4199"/>
      <c r="AB64" s="4200"/>
      <c r="AC64" s="4201"/>
      <c r="AD64" s="4202"/>
      <c r="AE64" s="4203"/>
      <c r="AF64" s="4204"/>
      <c r="AG64" s="4206"/>
      <c r="AH64" s="4208"/>
      <c r="AI64" s="4210"/>
      <c r="AJ64" s="4211"/>
      <c r="AK64" s="4212"/>
      <c r="AL64" s="4213"/>
      <c r="AM64" s="4214"/>
      <c r="AN64" s="4215"/>
      <c r="AO64" s="4216"/>
      <c r="AP64" s="4217"/>
      <c r="AQ64" s="4218"/>
      <c r="AR64" s="4219"/>
      <c r="AS64" s="4220"/>
      <c r="AT64" s="4221"/>
      <c r="AU64" s="4222"/>
      <c r="AV64" s="4223"/>
      <c r="AW64" s="4224"/>
      <c r="AX64" s="4225"/>
      <c r="AY64" s="4226"/>
      <c r="AZ64" s="4227"/>
      <c r="BA64" s="4228"/>
      <c r="BB64" s="4229"/>
      <c r="BC64" s="4230"/>
      <c r="BD64" s="4231"/>
      <c r="BE64" s="4233"/>
      <c r="BF64" s="4235"/>
      <c r="BG64" s="4237"/>
      <c r="BH64" s="4239"/>
      <c r="BI64" s="4241"/>
      <c r="BJ64" s="4243"/>
      <c r="BK64" s="4244"/>
      <c r="BL64" s="4245"/>
      <c r="BM64" s="4246"/>
      <c r="BN64" s="4247"/>
      <c r="BO64" s="4248"/>
      <c r="BP64" s="4249"/>
      <c r="BQ64" s="4250"/>
      <c r="BR64" s="4251"/>
      <c r="BS64" s="4252"/>
    </row>
    <row r="66">
      <c r="A66" t="s" s="420">
        <v>71</v>
      </c>
      <c r="B66" t="s" s="348">
        <v>63</v>
      </c>
      <c r="C66" t="s" s="337">
        <v>62</v>
      </c>
      <c r="D66" t="n" s="338">
        <v>1.0</v>
      </c>
      <c r="E66" t="n" s="339">
        <v>1.0</v>
      </c>
      <c r="F66" t="n" s="340">
        <v>1.0</v>
      </c>
      <c r="G66" t="n" s="336">
        <v>30.0</v>
      </c>
      <c r="K66" t="s" s="335">
        <v>13</v>
      </c>
      <c r="L66" s="4253"/>
      <c r="M66" s="4255"/>
      <c r="N66" s="4256"/>
      <c r="O66" s="4257"/>
      <c r="P66" s="4259"/>
      <c r="Q66" s="4260"/>
      <c r="R66" s="4261"/>
      <c r="S66" s="4263"/>
      <c r="T66" s="4264"/>
      <c r="U66" s="4265"/>
      <c r="V66" s="4267"/>
      <c r="W66" s="4268"/>
      <c r="X66" s="4269"/>
      <c r="Y66" s="4271"/>
      <c r="Z66" s="4272"/>
      <c r="AA66" s="4273"/>
      <c r="AB66" s="4275"/>
      <c r="AC66" s="4276"/>
      <c r="AD66" s="4277"/>
      <c r="AE66" s="4279"/>
      <c r="AF66" s="4280"/>
      <c r="AG66" s="4282"/>
      <c r="AH66" s="4284"/>
      <c r="AI66" s="4286"/>
      <c r="AJ66" s="4287"/>
      <c r="AK66" s="4289"/>
      <c r="AL66" s="4290"/>
      <c r="AM66" s="4291"/>
      <c r="AN66" s="4293"/>
      <c r="AO66" s="4294"/>
      <c r="AP66" s="4295"/>
      <c r="AQ66" s="4297"/>
      <c r="AR66" s="4298"/>
      <c r="AS66" s="4299"/>
      <c r="AT66" s="4301"/>
      <c r="AU66" s="4302"/>
      <c r="AV66" s="4303"/>
      <c r="AW66" s="4305"/>
      <c r="AX66" s="4306"/>
      <c r="AY66" s="4307"/>
      <c r="AZ66" s="4309"/>
      <c r="BA66" s="4310"/>
      <c r="BB66" s="4311"/>
      <c r="BC66" s="4313"/>
      <c r="BD66" s="4314"/>
      <c r="BE66" s="4316"/>
      <c r="BF66" s="4318"/>
      <c r="BG66" s="4320"/>
      <c r="BH66" s="4322"/>
      <c r="BI66" s="4324"/>
      <c r="BJ66" s="4326"/>
      <c r="BK66" s="4327"/>
      <c r="BL66" s="4329"/>
      <c r="BM66" s="4330"/>
      <c r="BN66" s="4331"/>
      <c r="BO66" s="4333"/>
      <c r="BP66" s="4334"/>
      <c r="BQ66" s="4335"/>
      <c r="BR66" s="4337"/>
      <c r="BS66" s="4338"/>
    </row>
    <row r="67">
      <c r="C67" t="s" s="347">
        <v>62</v>
      </c>
      <c r="D67" t="n" s="344">
        <v>1.0</v>
      </c>
      <c r="E67" t="n" s="345">
        <v>1.0</v>
      </c>
      <c r="F67" t="n" s="346">
        <v>1.0</v>
      </c>
      <c r="H67" t="n" s="343">
        <v>0.0</v>
      </c>
      <c r="I67" t="n" s="342">
        <v>2.0</v>
      </c>
      <c r="K67" t="s" s="341">
        <v>28</v>
      </c>
      <c r="L67" s="4339"/>
      <c r="M67" s="4340"/>
      <c r="N67" s="4341"/>
      <c r="O67" s="4342"/>
      <c r="P67" s="4343"/>
      <c r="Q67" s="4344"/>
      <c r="R67" s="4345"/>
      <c r="S67" s="4346"/>
      <c r="T67" s="4347"/>
      <c r="U67" s="4348"/>
      <c r="V67" s="4349"/>
      <c r="W67" s="4350"/>
      <c r="X67" s="4351"/>
      <c r="Y67" s="4352"/>
      <c r="Z67" s="4353"/>
      <c r="AA67" s="4354"/>
      <c r="AB67" s="4355"/>
      <c r="AC67" s="4356"/>
      <c r="AD67" s="4357"/>
      <c r="AE67" s="4358"/>
      <c r="AF67" s="4359"/>
      <c r="AG67" s="4361"/>
      <c r="AH67" s="4363"/>
      <c r="AI67" s="4365"/>
      <c r="AJ67" s="4366"/>
      <c r="AK67" s="4367"/>
      <c r="AL67" s="4368"/>
      <c r="AM67" s="4369"/>
      <c r="AN67" s="4370"/>
      <c r="AO67" s="4371"/>
      <c r="AP67" s="4372"/>
      <c r="AQ67" s="4373"/>
      <c r="AR67" s="4374"/>
      <c r="AS67" s="4375"/>
      <c r="AT67" s="4376"/>
      <c r="AU67" s="4377"/>
      <c r="AV67" s="4378"/>
      <c r="AW67" s="4379"/>
      <c r="AX67" s="4380"/>
      <c r="AY67" s="4381"/>
      <c r="AZ67" s="4382"/>
      <c r="BA67" s="4383"/>
      <c r="BB67" s="4384"/>
      <c r="BC67" s="4385"/>
      <c r="BD67" s="4386"/>
      <c r="BE67" s="4388"/>
      <c r="BF67" s="4390"/>
      <c r="BG67" s="4392"/>
      <c r="BH67" s="4394"/>
      <c r="BI67" s="4396"/>
      <c r="BJ67" s="4398"/>
      <c r="BK67" s="4399"/>
      <c r="BL67" s="4400"/>
      <c r="BM67" s="4401"/>
      <c r="BN67" s="4402"/>
      <c r="BO67" s="4403"/>
      <c r="BP67" s="4404"/>
      <c r="BQ67" s="4405"/>
      <c r="BR67" s="4406"/>
      <c r="BS67" s="4407"/>
    </row>
    <row r="68">
      <c r="B68" t="s" s="392">
        <v>67</v>
      </c>
      <c r="C68" t="s" s="351">
        <v>64</v>
      </c>
      <c r="D68" t="n" s="352">
        <v>1.0</v>
      </c>
      <c r="E68" t="n" s="353">
        <v>1.0</v>
      </c>
      <c r="F68" t="n" s="354">
        <v>1.0</v>
      </c>
      <c r="G68" t="n" s="350">
        <v>2.0</v>
      </c>
      <c r="K68" t="s" s="349">
        <v>12</v>
      </c>
      <c r="L68" s="4409"/>
      <c r="M68" s="4410"/>
      <c r="N68" s="4411"/>
      <c r="O68" s="4413"/>
      <c r="P68" s="4414"/>
      <c r="Q68" s="4415"/>
      <c r="R68" s="4417"/>
      <c r="S68" s="4418"/>
      <c r="T68" s="4419"/>
      <c r="U68" s="4421"/>
      <c r="V68" s="4422"/>
      <c r="W68" s="4423"/>
      <c r="X68" s="4425"/>
      <c r="Y68" s="4426"/>
      <c r="Z68" s="4427"/>
      <c r="AA68" s="4429"/>
      <c r="AB68" s="4430"/>
      <c r="AC68" s="4431"/>
      <c r="AD68" s="4433"/>
      <c r="AE68" s="4434"/>
      <c r="AF68" s="4435"/>
      <c r="AG68" s="4437"/>
      <c r="AH68" s="4439"/>
      <c r="AI68" s="4441"/>
      <c r="AJ68" s="4443"/>
      <c r="AK68" s="4444"/>
      <c r="AL68" s="4445"/>
      <c r="AM68" s="4447"/>
      <c r="AN68" s="4448"/>
      <c r="AO68" s="4449"/>
      <c r="AP68" s="4451"/>
      <c r="AQ68" s="4452"/>
      <c r="AR68" s="4453"/>
      <c r="AS68" s="4455"/>
      <c r="AT68" s="4456"/>
      <c r="AU68" s="4457"/>
      <c r="AV68" s="4459"/>
      <c r="AW68" s="4460"/>
      <c r="AX68" s="4461"/>
      <c r="AY68" s="4463"/>
      <c r="AZ68" s="4464"/>
      <c r="BA68" s="4465"/>
      <c r="BB68" s="4467"/>
      <c r="BC68" s="4468"/>
      <c r="BD68" s="4469"/>
      <c r="BE68" s="4471"/>
      <c r="BF68" s="4473"/>
      <c r="BG68" s="4475"/>
      <c r="BH68" s="4477"/>
      <c r="BI68" s="4479"/>
      <c r="BJ68" s="4481"/>
      <c r="BK68" s="4483"/>
      <c r="BL68" s="4484"/>
      <c r="BM68" s="4485"/>
      <c r="BN68" s="4487"/>
      <c r="BO68" s="4488"/>
      <c r="BP68" s="4489"/>
      <c r="BQ68" s="4491"/>
      <c r="BR68" s="4492"/>
      <c r="BS68" s="4493"/>
    </row>
    <row r="69">
      <c r="C69" t="s" s="357">
        <v>64</v>
      </c>
      <c r="D69" t="n" s="358">
        <v>1.0</v>
      </c>
      <c r="E69" t="n" s="359">
        <v>1.0</v>
      </c>
      <c r="F69" t="n" s="360">
        <v>1.0</v>
      </c>
      <c r="G69" t="n" s="356">
        <v>2.0</v>
      </c>
      <c r="K69" t="s" s="355">
        <v>13</v>
      </c>
      <c r="L69" s="4494"/>
      <c r="M69" s="4496"/>
      <c r="N69" s="4497"/>
      <c r="O69" s="4498"/>
      <c r="P69" s="4500"/>
      <c r="Q69" s="4501"/>
      <c r="R69" s="4502"/>
      <c r="S69" s="4504"/>
      <c r="T69" s="4505"/>
      <c r="U69" s="4506"/>
      <c r="V69" s="4508"/>
      <c r="W69" s="4509"/>
      <c r="X69" s="4510"/>
      <c r="Y69" s="4512"/>
      <c r="Z69" s="4513"/>
      <c r="AA69" s="4514"/>
      <c r="AB69" s="4516"/>
      <c r="AC69" s="4517"/>
      <c r="AD69" s="4518"/>
      <c r="AE69" s="4520"/>
      <c r="AF69" s="4521"/>
      <c r="AG69" s="4523"/>
      <c r="AH69" s="4525"/>
      <c r="AI69" s="4527"/>
      <c r="AJ69" s="4528"/>
      <c r="AK69" s="4530"/>
      <c r="AL69" s="4531"/>
      <c r="AM69" s="4532"/>
      <c r="AN69" s="4534"/>
      <c r="AO69" s="4535"/>
      <c r="AP69" s="4536"/>
      <c r="AQ69" s="4538"/>
      <c r="AR69" s="4539"/>
      <c r="AS69" s="4540"/>
      <c r="AT69" s="4542"/>
      <c r="AU69" s="4543"/>
      <c r="AV69" s="4544"/>
      <c r="AW69" s="4546"/>
      <c r="AX69" s="4547"/>
      <c r="AY69" s="4548"/>
      <c r="AZ69" s="4550"/>
      <c r="BA69" s="4551"/>
      <c r="BB69" s="4552"/>
      <c r="BC69" s="4554"/>
      <c r="BD69" s="4555"/>
      <c r="BE69" s="4557"/>
      <c r="BF69" s="4559"/>
      <c r="BG69" s="4561"/>
      <c r="BH69" s="4563"/>
      <c r="BI69" s="4565"/>
      <c r="BJ69" s="4567"/>
      <c r="BK69" s="4568"/>
      <c r="BL69" s="4570"/>
      <c r="BM69" s="4571"/>
      <c r="BN69" s="4572"/>
      <c r="BO69" s="4574"/>
      <c r="BP69" s="4575"/>
      <c r="BQ69" s="4576"/>
      <c r="BR69" s="4578"/>
      <c r="BS69" s="4579"/>
    </row>
    <row r="70">
      <c r="C70" t="s" s="363">
        <v>65</v>
      </c>
      <c r="D70" t="n" s="364">
        <v>1.0</v>
      </c>
      <c r="E70" t="n" s="365">
        <v>1.0</v>
      </c>
      <c r="F70" t="n" s="366">
        <v>1.0</v>
      </c>
      <c r="G70" t="n" s="362">
        <v>2.0</v>
      </c>
      <c r="K70" t="s" s="361">
        <v>12</v>
      </c>
      <c r="L70" s="4581"/>
      <c r="M70" s="4582"/>
      <c r="N70" s="4583"/>
      <c r="O70" s="4585"/>
      <c r="P70" s="4586"/>
      <c r="Q70" s="4587"/>
      <c r="R70" s="4589"/>
      <c r="S70" s="4590"/>
      <c r="T70" s="4591"/>
      <c r="U70" s="4593"/>
      <c r="V70" s="4594"/>
      <c r="W70" s="4595"/>
      <c r="X70" s="4597"/>
      <c r="Y70" s="4598"/>
      <c r="Z70" s="4599"/>
      <c r="AA70" s="4601"/>
      <c r="AB70" s="4602"/>
      <c r="AC70" s="4603"/>
      <c r="AD70" s="4605"/>
      <c r="AE70" s="4606"/>
      <c r="AF70" s="4607"/>
      <c r="AG70" s="4609"/>
      <c r="AH70" s="4611"/>
      <c r="AI70" s="4613"/>
      <c r="AJ70" s="4615"/>
      <c r="AK70" s="4616"/>
      <c r="AL70" s="4617"/>
      <c r="AM70" s="4619"/>
      <c r="AN70" s="4620"/>
      <c r="AO70" s="4621"/>
      <c r="AP70" s="4623"/>
      <c r="AQ70" s="4624"/>
      <c r="AR70" s="4625"/>
      <c r="AS70" s="4627"/>
      <c r="AT70" s="4628"/>
      <c r="AU70" s="4629"/>
      <c r="AV70" s="4631"/>
      <c r="AW70" s="4632"/>
      <c r="AX70" s="4633"/>
      <c r="AY70" s="4635"/>
      <c r="AZ70" s="4636"/>
      <c r="BA70" s="4637"/>
      <c r="BB70" s="4639"/>
      <c r="BC70" s="4640"/>
      <c r="BD70" s="4641"/>
      <c r="BE70" s="4643"/>
      <c r="BF70" s="4645"/>
      <c r="BG70" s="4647"/>
      <c r="BH70" s="4649"/>
      <c r="BI70" s="4651"/>
      <c r="BJ70" s="4653"/>
      <c r="BK70" s="4655"/>
      <c r="BL70" s="4656"/>
      <c r="BM70" s="4657"/>
      <c r="BN70" s="4659"/>
      <c r="BO70" s="4660"/>
      <c r="BP70" s="4661"/>
      <c r="BQ70" s="4663"/>
      <c r="BR70" s="4664"/>
      <c r="BS70" s="4665"/>
    </row>
    <row r="71">
      <c r="C71" t="s" s="369">
        <v>65</v>
      </c>
      <c r="D71" t="n" s="370">
        <v>1.0</v>
      </c>
      <c r="E71" t="n" s="371">
        <v>1.0</v>
      </c>
      <c r="F71" t="n" s="372">
        <v>1.0</v>
      </c>
      <c r="G71" t="n" s="368">
        <v>8.0</v>
      </c>
      <c r="K71" t="s" s="367">
        <v>13</v>
      </c>
      <c r="L71" s="4666"/>
      <c r="M71" s="4668"/>
      <c r="N71" s="4669"/>
      <c r="O71" s="4670"/>
      <c r="P71" s="4672"/>
      <c r="Q71" s="4673"/>
      <c r="R71" s="4674"/>
      <c r="S71" s="4676"/>
      <c r="T71" s="4677"/>
      <c r="U71" s="4678"/>
      <c r="V71" s="4680"/>
      <c r="W71" s="4681"/>
      <c r="X71" s="4682"/>
      <c r="Y71" s="4684"/>
      <c r="Z71" s="4685"/>
      <c r="AA71" s="4686"/>
      <c r="AB71" s="4688"/>
      <c r="AC71" s="4689"/>
      <c r="AD71" s="4690"/>
      <c r="AE71" s="4692"/>
      <c r="AF71" s="4693"/>
      <c r="AG71" s="4695"/>
      <c r="AH71" s="4697"/>
      <c r="AI71" s="4699"/>
      <c r="AJ71" s="4700"/>
      <c r="AK71" s="4702"/>
      <c r="AL71" s="4703"/>
      <c r="AM71" s="4704"/>
      <c r="AN71" s="4706"/>
      <c r="AO71" s="4707"/>
      <c r="AP71" s="4708"/>
      <c r="AQ71" s="4710"/>
      <c r="AR71" s="4711"/>
      <c r="AS71" s="4712"/>
      <c r="AT71" s="4714"/>
      <c r="AU71" s="4715"/>
      <c r="AV71" s="4716"/>
      <c r="AW71" s="4718"/>
      <c r="AX71" s="4719"/>
      <c r="AY71" s="4720"/>
      <c r="AZ71" s="4722"/>
      <c r="BA71" s="4723"/>
      <c r="BB71" s="4724"/>
      <c r="BC71" s="4726"/>
      <c r="BD71" s="4727"/>
      <c r="BE71" s="4729"/>
      <c r="BF71" s="4731"/>
      <c r="BG71" s="4733"/>
      <c r="BH71" s="4735"/>
      <c r="BI71" s="4737"/>
      <c r="BJ71" s="4739"/>
      <c r="BK71" s="4740"/>
      <c r="BL71" s="4742"/>
      <c r="BM71" s="4743"/>
      <c r="BN71" s="4744"/>
      <c r="BO71" s="4746"/>
      <c r="BP71" s="4747"/>
      <c r="BQ71" s="4748"/>
      <c r="BR71" s="4750"/>
      <c r="BS71" s="4751"/>
    </row>
    <row r="72">
      <c r="C72" t="s" s="375">
        <v>66</v>
      </c>
      <c r="D72" t="n" s="376">
        <v>1.0</v>
      </c>
      <c r="E72" t="n" s="377">
        <v>1.0</v>
      </c>
      <c r="F72" t="n" s="378">
        <v>1.0</v>
      </c>
      <c r="G72" t="n" s="374">
        <v>4.0</v>
      </c>
      <c r="K72" t="s" s="373">
        <v>12</v>
      </c>
      <c r="L72" s="4753"/>
      <c r="M72" s="4754"/>
      <c r="N72" s="4755"/>
      <c r="O72" s="4757"/>
      <c r="P72" s="4758"/>
      <c r="Q72" s="4759"/>
      <c r="R72" s="4761"/>
      <c r="S72" s="4762"/>
      <c r="T72" s="4763"/>
      <c r="U72" s="4765"/>
      <c r="V72" s="4766"/>
      <c r="W72" s="4767"/>
      <c r="X72" s="4769"/>
      <c r="Y72" s="4770"/>
      <c r="Z72" s="4771"/>
      <c r="AA72" s="4773"/>
      <c r="AB72" s="4774"/>
      <c r="AC72" s="4775"/>
      <c r="AD72" s="4777"/>
      <c r="AE72" s="4778"/>
      <c r="AF72" s="4779"/>
      <c r="AG72" s="4781"/>
      <c r="AH72" s="4783"/>
      <c r="AI72" s="4785"/>
      <c r="AJ72" s="4787"/>
      <c r="AK72" s="4788"/>
      <c r="AL72" s="4789"/>
      <c r="AM72" s="4791"/>
      <c r="AN72" s="4792"/>
      <c r="AO72" s="4793"/>
      <c r="AP72" s="4795"/>
      <c r="AQ72" s="4796"/>
      <c r="AR72" s="4797"/>
      <c r="AS72" s="4799"/>
      <c r="AT72" s="4800"/>
      <c r="AU72" s="4801"/>
      <c r="AV72" s="4803"/>
      <c r="AW72" s="4804"/>
      <c r="AX72" s="4805"/>
      <c r="AY72" s="4807"/>
      <c r="AZ72" s="4808"/>
      <c r="BA72" s="4809"/>
      <c r="BB72" s="4811"/>
      <c r="BC72" s="4812"/>
      <c r="BD72" s="4813"/>
      <c r="BE72" s="4815"/>
      <c r="BF72" s="4817"/>
      <c r="BG72" s="4819"/>
      <c r="BH72" s="4821"/>
      <c r="BI72" s="4823"/>
      <c r="BJ72" s="4825"/>
      <c r="BK72" s="4827"/>
      <c r="BL72" s="4828"/>
      <c r="BM72" s="4829"/>
      <c r="BN72" s="4831"/>
      <c r="BO72" s="4832"/>
      <c r="BP72" s="4833"/>
      <c r="BQ72" s="4835"/>
      <c r="BR72" s="4836"/>
      <c r="BS72" s="4837"/>
    </row>
    <row r="73">
      <c r="C73" t="s" s="381">
        <v>66</v>
      </c>
      <c r="D73" t="n" s="382">
        <v>1.0</v>
      </c>
      <c r="E73" t="n" s="383">
        <v>1.0</v>
      </c>
      <c r="F73" t="n" s="384">
        <v>1.0</v>
      </c>
      <c r="G73" t="n" s="380">
        <v>6.0</v>
      </c>
      <c r="K73" t="s" s="379">
        <v>13</v>
      </c>
      <c r="L73" s="4838"/>
      <c r="M73" s="4840"/>
      <c r="N73" s="4841"/>
      <c r="O73" s="4842"/>
      <c r="P73" s="4844"/>
      <c r="Q73" s="4845"/>
      <c r="R73" s="4846"/>
      <c r="S73" s="4848"/>
      <c r="T73" s="4849"/>
      <c r="U73" s="4850"/>
      <c r="V73" s="4852"/>
      <c r="W73" s="4853"/>
      <c r="X73" s="4854"/>
      <c r="Y73" s="4856"/>
      <c r="Z73" s="4857"/>
      <c r="AA73" s="4858"/>
      <c r="AB73" s="4860"/>
      <c r="AC73" s="4861"/>
      <c r="AD73" s="4862"/>
      <c r="AE73" s="4864"/>
      <c r="AF73" s="4865"/>
      <c r="AG73" s="4867"/>
      <c r="AH73" s="4869"/>
      <c r="AI73" s="4871"/>
      <c r="AJ73" s="4872"/>
      <c r="AK73" s="4874"/>
      <c r="AL73" s="4875"/>
      <c r="AM73" s="4876"/>
      <c r="AN73" s="4878"/>
      <c r="AO73" s="4879"/>
      <c r="AP73" s="4880"/>
      <c r="AQ73" s="4882"/>
      <c r="AR73" s="4883"/>
      <c r="AS73" s="4884"/>
      <c r="AT73" s="4886"/>
      <c r="AU73" s="4887"/>
      <c r="AV73" s="4888"/>
      <c r="AW73" s="4890"/>
      <c r="AX73" s="4891"/>
      <c r="AY73" s="4892"/>
      <c r="AZ73" s="4894"/>
      <c r="BA73" s="4895"/>
      <c r="BB73" s="4896"/>
      <c r="BC73" s="4898"/>
      <c r="BD73" s="4899"/>
      <c r="BE73" s="4901"/>
      <c r="BF73" s="4903"/>
      <c r="BG73" s="4905"/>
      <c r="BH73" s="4907"/>
      <c r="BI73" s="4909"/>
      <c r="BJ73" s="4911"/>
      <c r="BK73" s="4912"/>
      <c r="BL73" s="4914"/>
      <c r="BM73" s="4915"/>
      <c r="BN73" s="4916"/>
      <c r="BO73" s="4918"/>
      <c r="BP73" s="4919"/>
      <c r="BQ73" s="4920"/>
      <c r="BR73" s="4922"/>
      <c r="BS73" s="4923"/>
    </row>
    <row r="74">
      <c r="C74" t="s" s="391">
        <v>64</v>
      </c>
      <c r="D74" t="n" s="388">
        <v>1.0</v>
      </c>
      <c r="E74" t="n" s="389">
        <v>1.0</v>
      </c>
      <c r="F74" t="n" s="390">
        <v>1.0</v>
      </c>
      <c r="H74" t="n" s="387">
        <v>0.0</v>
      </c>
      <c r="I74" t="n" s="386">
        <v>2.0</v>
      </c>
      <c r="K74" t="s" s="385">
        <v>28</v>
      </c>
      <c r="L74" s="4924"/>
      <c r="M74" s="4925"/>
      <c r="N74" s="4926"/>
      <c r="O74" s="4927"/>
      <c r="P74" s="4928"/>
      <c r="Q74" s="4929"/>
      <c r="R74" s="4930"/>
      <c r="S74" s="4931"/>
      <c r="T74" s="4932"/>
      <c r="U74" s="4933"/>
      <c r="V74" s="4934"/>
      <c r="W74" s="4935"/>
      <c r="X74" s="4936"/>
      <c r="Y74" s="4937"/>
      <c r="Z74" s="4938"/>
      <c r="AA74" s="4939"/>
      <c r="AB74" s="4940"/>
      <c r="AC74" s="4941"/>
      <c r="AD74" s="4942"/>
      <c r="AE74" s="4943"/>
      <c r="AF74" s="4944"/>
      <c r="AG74" s="4946"/>
      <c r="AH74" s="4948"/>
      <c r="AI74" s="4950"/>
      <c r="AJ74" s="4951"/>
      <c r="AK74" s="4952"/>
      <c r="AL74" s="4953"/>
      <c r="AM74" s="4954"/>
      <c r="AN74" s="4955"/>
      <c r="AO74" s="4956"/>
      <c r="AP74" s="4957"/>
      <c r="AQ74" s="4958"/>
      <c r="AR74" s="4959"/>
      <c r="AS74" s="4960"/>
      <c r="AT74" s="4961"/>
      <c r="AU74" s="4962"/>
      <c r="AV74" s="4963"/>
      <c r="AW74" s="4964"/>
      <c r="AX74" s="4965"/>
      <c r="AY74" s="4966"/>
      <c r="AZ74" s="4967"/>
      <c r="BA74" s="4968"/>
      <c r="BB74" s="4969"/>
      <c r="BC74" s="4970"/>
      <c r="BD74" s="4971"/>
      <c r="BE74" s="4973"/>
      <c r="BF74" s="4975"/>
      <c r="BG74" s="4977"/>
      <c r="BH74" s="4979"/>
      <c r="BI74" s="4981"/>
      <c r="BJ74" s="4983"/>
      <c r="BK74" s="4984"/>
      <c r="BL74" s="4985"/>
      <c r="BM74" s="4986"/>
      <c r="BN74" s="4987"/>
      <c r="BO74" s="4988"/>
      <c r="BP74" s="4989"/>
      <c r="BQ74" s="4990"/>
      <c r="BR74" s="4991"/>
      <c r="BS74" s="4992"/>
    </row>
    <row r="75">
      <c r="B75" t="s" s="412">
        <v>68</v>
      </c>
      <c r="C75" t="s" s="395">
        <v>64</v>
      </c>
      <c r="D75" t="n" s="396">
        <v>1.0</v>
      </c>
      <c r="E75" t="n" s="397">
        <v>1.0</v>
      </c>
      <c r="F75" t="n" s="398">
        <v>1.0</v>
      </c>
      <c r="G75" t="n" s="394">
        <v>2.0</v>
      </c>
      <c r="K75" t="s" s="393">
        <v>12</v>
      </c>
      <c r="L75" s="4994"/>
      <c r="M75" s="4995"/>
      <c r="N75" s="4996"/>
      <c r="O75" s="4998"/>
      <c r="P75" s="4999"/>
      <c r="Q75" s="5000"/>
      <c r="R75" s="5002"/>
      <c r="S75" s="5003"/>
      <c r="T75" s="5004"/>
      <c r="U75" s="5006"/>
      <c r="V75" s="5007"/>
      <c r="W75" s="5008"/>
      <c r="X75" s="5010"/>
      <c r="Y75" s="5011"/>
      <c r="Z75" s="5012"/>
      <c r="AA75" s="5014"/>
      <c r="AB75" s="5015"/>
      <c r="AC75" s="5016"/>
      <c r="AD75" s="5018"/>
      <c r="AE75" s="5019"/>
      <c r="AF75" s="5020"/>
      <c r="AG75" s="5022"/>
      <c r="AH75" s="5024"/>
      <c r="AI75" s="5026"/>
      <c r="AJ75" s="5028"/>
      <c r="AK75" s="5029"/>
      <c r="AL75" s="5030"/>
      <c r="AM75" s="5032"/>
      <c r="AN75" s="5033"/>
      <c r="AO75" s="5034"/>
      <c r="AP75" s="5036"/>
      <c r="AQ75" s="5037"/>
      <c r="AR75" s="5038"/>
      <c r="AS75" s="5040"/>
      <c r="AT75" s="5041"/>
      <c r="AU75" s="5042"/>
      <c r="AV75" s="5044"/>
      <c r="AW75" s="5045"/>
      <c r="AX75" s="5046"/>
      <c r="AY75" s="5048"/>
      <c r="AZ75" s="5049"/>
      <c r="BA75" s="5050"/>
      <c r="BB75" s="5052"/>
      <c r="BC75" s="5053"/>
      <c r="BD75" s="5054"/>
      <c r="BE75" s="5056"/>
      <c r="BF75" s="5058"/>
      <c r="BG75" s="5060"/>
      <c r="BH75" s="5062"/>
      <c r="BI75" s="5064"/>
      <c r="BJ75" s="5066"/>
      <c r="BK75" s="5068"/>
      <c r="BL75" s="5069"/>
      <c r="BM75" s="5070"/>
      <c r="BN75" s="5072"/>
      <c r="BO75" s="5073"/>
      <c r="BP75" s="5074"/>
      <c r="BQ75" s="5076"/>
      <c r="BR75" s="5077"/>
      <c r="BS75" s="5078"/>
    </row>
    <row r="76">
      <c r="C76" t="s" s="401">
        <v>64</v>
      </c>
      <c r="D76" t="n" s="402">
        <v>1.0</v>
      </c>
      <c r="E76" t="n" s="403">
        <v>1.0</v>
      </c>
      <c r="F76" t="n" s="404">
        <v>1.0</v>
      </c>
      <c r="G76" t="n" s="400">
        <v>6.0</v>
      </c>
      <c r="K76" t="s" s="399">
        <v>13</v>
      </c>
      <c r="L76" s="5079"/>
      <c r="M76" s="5081"/>
      <c r="N76" s="5082"/>
      <c r="O76" s="5083"/>
      <c r="P76" s="5085"/>
      <c r="Q76" s="5086"/>
      <c r="R76" s="5087"/>
      <c r="S76" s="5089"/>
      <c r="T76" s="5090"/>
      <c r="U76" s="5091"/>
      <c r="V76" s="5093"/>
      <c r="W76" s="5094"/>
      <c r="X76" s="5095"/>
      <c r="Y76" s="5097"/>
      <c r="Z76" s="5098"/>
      <c r="AA76" s="5099"/>
      <c r="AB76" s="5101"/>
      <c r="AC76" s="5102"/>
      <c r="AD76" s="5103"/>
      <c r="AE76" s="5105"/>
      <c r="AF76" s="5106"/>
      <c r="AG76" s="5108"/>
      <c r="AH76" s="5110"/>
      <c r="AI76" s="5112"/>
      <c r="AJ76" s="5113"/>
      <c r="AK76" s="5115"/>
      <c r="AL76" s="5116"/>
      <c r="AM76" s="5117"/>
      <c r="AN76" s="5119"/>
      <c r="AO76" s="5120"/>
      <c r="AP76" s="5121"/>
      <c r="AQ76" s="5123"/>
      <c r="AR76" s="5124"/>
      <c r="AS76" s="5125"/>
      <c r="AT76" s="5127"/>
      <c r="AU76" s="5128"/>
      <c r="AV76" s="5129"/>
      <c r="AW76" s="5131"/>
      <c r="AX76" s="5132"/>
      <c r="AY76" s="5133"/>
      <c r="AZ76" s="5135"/>
      <c r="BA76" s="5136"/>
      <c r="BB76" s="5137"/>
      <c r="BC76" s="5139"/>
      <c r="BD76" s="5140"/>
      <c r="BE76" s="5142"/>
      <c r="BF76" s="5144"/>
      <c r="BG76" s="5146"/>
      <c r="BH76" s="5148"/>
      <c r="BI76" s="5150"/>
      <c r="BJ76" s="5152"/>
      <c r="BK76" s="5153"/>
      <c r="BL76" s="5155"/>
      <c r="BM76" s="5156"/>
      <c r="BN76" s="5157"/>
      <c r="BO76" s="5159"/>
      <c r="BP76" s="5160"/>
      <c r="BQ76" s="5161"/>
      <c r="BR76" s="5163"/>
      <c r="BS76" s="5164"/>
    </row>
    <row r="77">
      <c r="C77" t="s" s="411">
        <v>64</v>
      </c>
      <c r="D77" t="n" s="408">
        <v>1.0</v>
      </c>
      <c r="E77" t="n" s="409">
        <v>1.0</v>
      </c>
      <c r="F77" t="n" s="410">
        <v>1.0</v>
      </c>
      <c r="H77" t="n" s="407">
        <v>0.0</v>
      </c>
      <c r="I77" t="n" s="406">
        <v>2.0</v>
      </c>
      <c r="K77" t="s" s="405">
        <v>28</v>
      </c>
      <c r="L77" s="5165"/>
      <c r="M77" s="5166"/>
      <c r="N77" s="5167"/>
      <c r="O77" s="5168"/>
      <c r="P77" s="5169"/>
      <c r="Q77" s="5170"/>
      <c r="R77" s="5171"/>
      <c r="S77" s="5172"/>
      <c r="T77" s="5173"/>
      <c r="U77" s="5174"/>
      <c r="V77" s="5175"/>
      <c r="W77" s="5176"/>
      <c r="X77" s="5177"/>
      <c r="Y77" s="5178"/>
      <c r="Z77" s="5179"/>
      <c r="AA77" s="5180"/>
      <c r="AB77" s="5181"/>
      <c r="AC77" s="5182"/>
      <c r="AD77" s="5183"/>
      <c r="AE77" s="5184"/>
      <c r="AF77" s="5185"/>
      <c r="AG77" s="5187"/>
      <c r="AH77" s="5189"/>
      <c r="AI77" s="5191"/>
      <c r="AJ77" s="5192"/>
      <c r="AK77" s="5193"/>
      <c r="AL77" s="5194"/>
      <c r="AM77" s="5195"/>
      <c r="AN77" s="5196"/>
      <c r="AO77" s="5197"/>
      <c r="AP77" s="5198"/>
      <c r="AQ77" s="5199"/>
      <c r="AR77" s="5200"/>
      <c r="AS77" s="5201"/>
      <c r="AT77" s="5202"/>
      <c r="AU77" s="5203"/>
      <c r="AV77" s="5204"/>
      <c r="AW77" s="5205"/>
      <c r="AX77" s="5206"/>
      <c r="AY77" s="5207"/>
      <c r="AZ77" s="5208"/>
      <c r="BA77" s="5209"/>
      <c r="BB77" s="5210"/>
      <c r="BC77" s="5211"/>
      <c r="BD77" s="5212"/>
      <c r="BE77" s="5214"/>
      <c r="BF77" s="5216"/>
      <c r="BG77" s="5218"/>
      <c r="BH77" s="5220"/>
      <c r="BI77" s="5222"/>
      <c r="BJ77" s="5224"/>
      <c r="BK77" s="5225"/>
      <c r="BL77" s="5226"/>
      <c r="BM77" s="5227"/>
      <c r="BN77" s="5228"/>
      <c r="BO77" s="5229"/>
      <c r="BP77" s="5230"/>
      <c r="BQ77" s="5231"/>
      <c r="BR77" s="5232"/>
      <c r="BS77" s="5233"/>
    </row>
    <row r="78">
      <c r="B78" t="s" s="419">
        <v>70</v>
      </c>
      <c r="C78" t="s" s="414">
        <v>69</v>
      </c>
      <c r="D78" t="n" s="416">
        <v>1.0</v>
      </c>
      <c r="E78" t="n" s="417">
        <v>1.0</v>
      </c>
      <c r="F78" t="n" s="418">
        <v>1.0</v>
      </c>
      <c r="G78" t="n" s="415">
        <v>1.0</v>
      </c>
      <c r="K78" t="s" s="413">
        <v>14</v>
      </c>
      <c r="L78" s="5234"/>
      <c r="M78" s="5235"/>
      <c r="N78" s="5237"/>
      <c r="O78" s="5238"/>
      <c r="P78" s="5239"/>
      <c r="Q78" s="5241"/>
      <c r="R78" s="5242"/>
      <c r="S78" s="5243"/>
      <c r="T78" s="5245"/>
      <c r="U78" s="5246"/>
      <c r="V78" s="5247"/>
      <c r="W78" s="5249"/>
      <c r="X78" s="5250"/>
      <c r="Y78" s="5251"/>
      <c r="Z78" s="5253"/>
      <c r="AA78" s="5254"/>
      <c r="AB78" s="5255"/>
      <c r="AC78" s="5257"/>
      <c r="AD78" s="5258"/>
      <c r="AE78" s="5259"/>
      <c r="AF78" s="5261"/>
      <c r="AG78" s="5263"/>
      <c r="AH78" s="5265"/>
      <c r="AI78" s="5267"/>
      <c r="AJ78" s="5268"/>
      <c r="AK78" s="5269"/>
      <c r="AL78" s="5271"/>
      <c r="AM78" s="5272"/>
      <c r="AN78" s="5273"/>
      <c r="AO78" s="5275"/>
      <c r="AP78" s="5276"/>
      <c r="AQ78" s="5277"/>
      <c r="AR78" s="5279"/>
      <c r="AS78" s="5280"/>
      <c r="AT78" s="5281"/>
      <c r="AU78" s="5283"/>
      <c r="AV78" s="5284"/>
      <c r="AW78" s="5285"/>
      <c r="AX78" s="5287"/>
      <c r="AY78" s="5288"/>
      <c r="AZ78" s="5289"/>
      <c r="BA78" s="5291"/>
      <c r="BB78" s="5292"/>
      <c r="BC78" s="5293"/>
      <c r="BD78" s="5295"/>
      <c r="BE78" s="5297"/>
      <c r="BF78" s="5299"/>
      <c r="BG78" s="5301"/>
      <c r="BH78" s="5303"/>
      <c r="BI78" s="5305"/>
      <c r="BJ78" s="5307"/>
      <c r="BK78" s="5308"/>
      <c r="BL78" s="5309"/>
      <c r="BM78" s="5311"/>
      <c r="BN78" s="5312"/>
      <c r="BO78" s="5313"/>
      <c r="BP78" s="5315"/>
      <c r="BQ78" s="5316"/>
      <c r="BR78" s="5317"/>
      <c r="BS78" s="5319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0">
        <v>96</v>
      </c>
      <c r="B3" s="5321">
        <f>TODAY()</f>
      </c>
      <c r="BB3" t="s" s="6379">
        <v>169</v>
      </c>
      <c r="BC3" s="55"/>
      <c r="BD3" s="56"/>
      <c r="BE3" t="s" s="6414">
        <v>171</v>
      </c>
      <c r="BF3" s="55"/>
      <c r="BG3" s="56"/>
      <c r="BK3" t="s" s="6481">
        <v>174</v>
      </c>
      <c r="BL3" s="55"/>
      <c r="BM3" s="56"/>
    </row>
    <row r="4">
      <c r="A4" t="s" s="532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323">
        <v>19</v>
      </c>
      <c r="H5" s="48"/>
      <c r="I5" s="49"/>
      <c r="L5" s="6024">
        <f>L6*Paramétrage!$C$5</f>
      </c>
      <c r="M5" s="48"/>
      <c r="N5" s="49"/>
      <c r="O5" s="6056">
        <f>O6*Paramétrage!$C$5</f>
      </c>
      <c r="P5" s="48"/>
      <c r="Q5" s="49"/>
      <c r="R5" s="6088">
        <f>R6*Paramétrage!$C$5</f>
      </c>
      <c r="S5" s="48"/>
      <c r="T5" s="49"/>
      <c r="U5" s="6120">
        <f>U6*Paramétrage!$C$5</f>
      </c>
      <c r="V5" s="48"/>
      <c r="W5" s="49"/>
      <c r="X5" s="6152">
        <f>X6*Paramétrage!$C$5</f>
      </c>
      <c r="Y5" s="48"/>
      <c r="Z5" s="49"/>
      <c r="AD5" s="6186">
        <f>AD6*Paramétrage!$C$5</f>
      </c>
      <c r="AE5" s="48"/>
      <c r="AF5" s="49"/>
      <c r="AG5" s="6218">
        <f>AG6*Paramétrage!$C$5</f>
      </c>
      <c r="AH5" s="48"/>
      <c r="AI5" s="49"/>
      <c r="AJ5" s="6250">
        <f>AJ6*Paramétrage!$C$5</f>
      </c>
      <c r="AK5" s="48"/>
      <c r="AL5" s="49"/>
      <c r="AM5" s="6282">
        <f>AM6*Paramétrage!$C$5</f>
      </c>
      <c r="AN5" s="48"/>
      <c r="AO5" s="49"/>
      <c r="AP5" s="6314">
        <f>AP6*Paramétrage!$C$5</f>
      </c>
      <c r="AQ5" s="48"/>
      <c r="AR5" s="49"/>
      <c r="AS5" s="6346">
        <f>AS6*Paramétrage!$C$5</f>
      </c>
      <c r="AT5" s="48"/>
      <c r="AU5" s="49"/>
      <c r="BB5" s="6385">
        <f>BB6*Paramétrage!$C$5</f>
      </c>
      <c r="BC5" s="48"/>
      <c r="BD5" s="49"/>
      <c r="BE5" s="6420">
        <f>BE6*Paramétrage!$C$5</f>
      </c>
      <c r="BF5" s="48"/>
      <c r="BG5" s="49"/>
      <c r="BH5" s="6452">
        <f>BH6*Paramétrage!$C$5</f>
      </c>
      <c r="BI5" s="48"/>
      <c r="BJ5" s="49"/>
      <c r="BK5" s="6487">
        <f>BK6*Paramétrage!$C$5</f>
      </c>
      <c r="BL5" s="48"/>
      <c r="BM5" s="49"/>
      <c r="BN5" s="6519">
        <f>BN6*Paramétrage!$C$5</f>
      </c>
      <c r="BO5" s="48"/>
      <c r="BP5" s="49"/>
    </row>
    <row r="6">
      <c r="G6" t="s" s="5324">
        <v>20</v>
      </c>
      <c r="H6" s="48"/>
      <c r="I6" s="49"/>
      <c r="L6" s="6027">
        <f>Paramétrage!$H$2</f>
      </c>
      <c r="M6" s="48"/>
      <c r="N6" s="49"/>
      <c r="O6" s="6059">
        <f>Paramétrage!$H$2</f>
      </c>
      <c r="P6" s="48"/>
      <c r="Q6" s="49"/>
      <c r="R6" s="6091">
        <f>Paramétrage!$H$2</f>
      </c>
      <c r="S6" s="48"/>
      <c r="T6" s="49"/>
      <c r="U6" s="6123">
        <f>Paramétrage!$H$2</f>
      </c>
      <c r="V6" s="48"/>
      <c r="W6" s="49"/>
      <c r="X6" s="6155">
        <f>Paramétrage!$H$2</f>
      </c>
      <c r="Y6" s="48"/>
      <c r="Z6" s="49"/>
      <c r="AD6" s="6189">
        <f>Paramétrage!$H$2</f>
      </c>
      <c r="AE6" s="48"/>
      <c r="AF6" s="49"/>
      <c r="AG6" s="6221">
        <f>Paramétrage!$H$2</f>
      </c>
      <c r="AH6" s="48"/>
      <c r="AI6" s="49"/>
      <c r="AJ6" s="6253">
        <f>Paramétrage!$H$2</f>
      </c>
      <c r="AK6" s="48"/>
      <c r="AL6" s="49"/>
      <c r="AM6" s="6285">
        <f>Paramétrage!$H$2</f>
      </c>
      <c r="AN6" s="48"/>
      <c r="AO6" s="49"/>
      <c r="AP6" s="6317">
        <f>Paramétrage!$H$2</f>
      </c>
      <c r="AQ6" s="48"/>
      <c r="AR6" s="49"/>
      <c r="AS6" s="6349">
        <f>Paramétrage!$H$2</f>
      </c>
      <c r="AT6" s="48"/>
      <c r="AU6" s="49"/>
      <c r="BB6" s="6388">
        <f>Paramétrage!$H$2-4</f>
      </c>
      <c r="BC6" s="48"/>
      <c r="BD6" s="49"/>
      <c r="BE6" s="6423">
        <f>Paramétrage!$H$2-4</f>
      </c>
      <c r="BF6" s="48"/>
      <c r="BG6" s="49"/>
      <c r="BH6" s="6455">
        <f>Paramétrage!$H$2</f>
      </c>
      <c r="BI6" s="48"/>
      <c r="BJ6" s="49"/>
      <c r="BK6" s="6490">
        <f>Paramétrage!$H$2-4</f>
      </c>
      <c r="BL6" s="48"/>
      <c r="BM6" s="49"/>
      <c r="BN6" s="6522">
        <f>Paramétrage!$H$2</f>
      </c>
      <c r="BO6" s="48"/>
      <c r="BP6" s="49"/>
    </row>
    <row r="7">
      <c r="G7" t="s" s="5325">
        <v>21</v>
      </c>
      <c r="H7" s="48"/>
      <c r="I7" s="49"/>
      <c r="L7" s="6030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606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6094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6126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6158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6192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6224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6256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288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320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352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6391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6426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6458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6493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6525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6031">
        <v>12</v>
      </c>
      <c r="M8" t="s" s="6032">
        <v>13</v>
      </c>
      <c r="N8" t="s" s="6033">
        <v>14</v>
      </c>
      <c r="O8" t="s" s="6063">
        <v>12</v>
      </c>
      <c r="P8" t="s" s="6064">
        <v>13</v>
      </c>
      <c r="Q8" t="s" s="6065">
        <v>14</v>
      </c>
      <c r="R8" t="s" s="6095">
        <v>12</v>
      </c>
      <c r="S8" t="s" s="6096">
        <v>13</v>
      </c>
      <c r="T8" t="s" s="6097">
        <v>14</v>
      </c>
      <c r="U8" t="s" s="6127">
        <v>12</v>
      </c>
      <c r="V8" t="s" s="6128">
        <v>13</v>
      </c>
      <c r="W8" t="s" s="6129">
        <v>14</v>
      </c>
      <c r="X8" t="s" s="6159">
        <v>12</v>
      </c>
      <c r="Y8" t="s" s="6160">
        <v>13</v>
      </c>
      <c r="Z8" t="s" s="6161">
        <v>14</v>
      </c>
      <c r="AD8" t="s" s="6193">
        <v>12</v>
      </c>
      <c r="AE8" t="s" s="6194">
        <v>13</v>
      </c>
      <c r="AF8" t="s" s="6195">
        <v>14</v>
      </c>
      <c r="AG8" t="s" s="6225">
        <v>12</v>
      </c>
      <c r="AH8" t="s" s="6226">
        <v>13</v>
      </c>
      <c r="AI8" t="s" s="6227">
        <v>14</v>
      </c>
      <c r="AJ8" t="s" s="6257">
        <v>12</v>
      </c>
      <c r="AK8" t="s" s="6258">
        <v>13</v>
      </c>
      <c r="AL8" t="s" s="6259">
        <v>14</v>
      </c>
      <c r="AM8" t="s" s="6289">
        <v>12</v>
      </c>
      <c r="AN8" t="s" s="6290">
        <v>13</v>
      </c>
      <c r="AO8" t="s" s="6291">
        <v>14</v>
      </c>
      <c r="AP8" t="s" s="6321">
        <v>12</v>
      </c>
      <c r="AQ8" t="s" s="6322">
        <v>13</v>
      </c>
      <c r="AR8" t="s" s="6323">
        <v>14</v>
      </c>
      <c r="AS8" t="s" s="6353">
        <v>12</v>
      </c>
      <c r="AT8" t="s" s="6354">
        <v>13</v>
      </c>
      <c r="AU8" t="s" s="6355">
        <v>14</v>
      </c>
      <c r="BB8" t="s" s="6392">
        <v>12</v>
      </c>
      <c r="BC8" t="s" s="6393">
        <v>13</v>
      </c>
      <c r="BD8" t="s" s="6394">
        <v>14</v>
      </c>
      <c r="BE8" t="s" s="6427">
        <v>12</v>
      </c>
      <c r="BF8" t="s" s="6428">
        <v>13</v>
      </c>
      <c r="BG8" t="s" s="6429">
        <v>14</v>
      </c>
      <c r="BH8" t="s" s="6459">
        <v>12</v>
      </c>
      <c r="BI8" t="s" s="6460">
        <v>13</v>
      </c>
      <c r="BJ8" t="s" s="6461">
        <v>14</v>
      </c>
      <c r="BK8" t="s" s="6494">
        <v>12</v>
      </c>
      <c r="BL8" t="s" s="6495">
        <v>13</v>
      </c>
      <c r="BM8" t="s" s="6496">
        <v>14</v>
      </c>
      <c r="BN8" t="s" s="6526">
        <v>12</v>
      </c>
      <c r="BO8" t="s" s="6527">
        <v>13</v>
      </c>
      <c r="BP8" t="s" s="6528">
        <v>14</v>
      </c>
    </row>
    <row r="9">
      <c r="G9" t="s" s="5326">
        <v>22</v>
      </c>
      <c r="H9" s="55"/>
      <c r="I9" s="56"/>
      <c r="L9" s="6034">
        <f>SUMPRODUCT(L21:L133,D21:D133)</f>
      </c>
      <c r="M9" s="6035">
        <f>SUMPRODUCT(M21:M133,D21:D133)</f>
      </c>
      <c r="N9" s="6036">
        <f>SUMPRODUCT(N21:N133,D21:D133)</f>
      </c>
      <c r="O9" s="6066">
        <f>SUMPRODUCT(O21:O133,D21:D133)</f>
      </c>
      <c r="P9" s="6067">
        <f>SUMPRODUCT(P21:P133,D21:D133)</f>
      </c>
      <c r="Q9" s="6068">
        <f>SUMPRODUCT(Q21:Q133,D21:D133)</f>
      </c>
      <c r="R9" s="6098">
        <f>SUMPRODUCT(R21:R133,D21:D133)</f>
      </c>
      <c r="S9" s="6099">
        <f>SUMPRODUCT(S21:S133,D21:D133)</f>
      </c>
      <c r="T9" s="6100">
        <f>SUMPRODUCT(T21:T133,D21:D133)</f>
      </c>
      <c r="U9" s="6130">
        <f>SUMPRODUCT(U21:U133,D21:D133)</f>
      </c>
      <c r="V9" s="6131">
        <f>SUMPRODUCT(V21:V133,D21:D133)</f>
      </c>
      <c r="W9" s="6132">
        <f>SUMPRODUCT(W21:W133,D21:D133)</f>
      </c>
      <c r="X9" s="6162">
        <f>SUMPRODUCT(X21:X133,D21:D133)</f>
      </c>
      <c r="Y9" s="6163">
        <f>SUMPRODUCT(Y21:Y133,D21:D133)</f>
      </c>
      <c r="Z9" s="6164">
        <f>SUMPRODUCT(Z21:Z133,D21:D133)</f>
      </c>
      <c r="AD9" s="6196">
        <f>SUMPRODUCT(AD21:AD133,D21:D133)</f>
      </c>
      <c r="AE9" s="6197">
        <f>SUMPRODUCT(AE21:AE133,D21:D133)</f>
      </c>
      <c r="AF9" s="6198">
        <f>SUMPRODUCT(AF21:AF133,D21:D133)</f>
      </c>
      <c r="AG9" s="6228">
        <f>SUMPRODUCT(AG21:AG133,D21:D133)</f>
      </c>
      <c r="AH9" s="6229">
        <f>SUMPRODUCT(AH21:AH133,D21:D133)</f>
      </c>
      <c r="AI9" s="6230">
        <f>SUMPRODUCT(AI21:AI133,D21:D133)</f>
      </c>
      <c r="AJ9" s="6260">
        <f>SUMPRODUCT(AJ21:AJ133,D21:D133)</f>
      </c>
      <c r="AK9" s="6261">
        <f>SUMPRODUCT(AK21:AK133,D21:D133)</f>
      </c>
      <c r="AL9" s="6262">
        <f>SUMPRODUCT(AL21:AL133,D21:D133)</f>
      </c>
      <c r="AM9" s="6292">
        <f>SUMPRODUCT(AM21:AM133,D21:D133)</f>
      </c>
      <c r="AN9" s="6293">
        <f>SUMPRODUCT(AN21:AN133,D21:D133)</f>
      </c>
      <c r="AO9" s="6294">
        <f>SUMPRODUCT(AO21:AO133,D21:D133)</f>
      </c>
      <c r="AP9" s="6324">
        <f>SUMPRODUCT(AP21:AP133,D21:D133)</f>
      </c>
      <c r="AQ9" s="6325">
        <f>SUMPRODUCT(AQ21:AQ133,D21:D133)</f>
      </c>
      <c r="AR9" s="6326">
        <f>SUMPRODUCT(AR21:AR133,D21:D133)</f>
      </c>
      <c r="AS9" s="6356">
        <f>SUMPRODUCT(AS21:AS133,D21:D133)</f>
      </c>
      <c r="AT9" s="6357">
        <f>SUMPRODUCT(AT21:AT133,D21:D133)</f>
      </c>
      <c r="AU9" s="6358">
        <f>SUMPRODUCT(AU21:AU133,D21:D133)</f>
      </c>
      <c r="BB9" s="6395">
        <f>SUMPRODUCT(BB21:BB133,D21:D133)</f>
      </c>
      <c r="BC9" s="6396">
        <f>SUMPRODUCT(BC21:BC133,D21:D133)</f>
      </c>
      <c r="BD9" s="6397">
        <f>SUMPRODUCT(BD21:BD133,D21:D133)</f>
      </c>
      <c r="BE9" s="6430">
        <f>SUMPRODUCT(BE21:BE133,D21:D133)</f>
      </c>
      <c r="BF9" s="6431">
        <f>SUMPRODUCT(BF21:BF133,D21:D133)</f>
      </c>
      <c r="BG9" s="6432">
        <f>SUMPRODUCT(BG21:BG133,D21:D133)</f>
      </c>
      <c r="BH9" s="6462">
        <f>SUMPRODUCT(BH21:BH133,D21:D133)</f>
      </c>
      <c r="BI9" s="6463">
        <f>SUMPRODUCT(BI21:BI133,D21:D133)</f>
      </c>
      <c r="BJ9" s="6464">
        <f>SUMPRODUCT(BJ21:BJ133,D21:D133)</f>
      </c>
      <c r="BK9" s="6497">
        <f>SUMPRODUCT(BK21:BK133,D21:D133)</f>
      </c>
      <c r="BL9" s="6498">
        <f>SUMPRODUCT(BL21:BL133,D21:D133)</f>
      </c>
      <c r="BM9" s="6499">
        <f>SUMPRODUCT(BM21:BM133,D21:D133)</f>
      </c>
      <c r="BN9" s="6529">
        <f>SUMPRODUCT(BN21:BN133,D21:D133)</f>
      </c>
      <c r="BO9" s="6530">
        <f>SUMPRODUCT(BO21:BO133,D21:D133)</f>
      </c>
      <c r="BP9" s="6531">
        <f>SUMPRODUCT(BP21:BP133,D21:D133)</f>
      </c>
    </row>
    <row r="10">
      <c r="G10" s="53"/>
      <c r="H10" s="46"/>
      <c r="I10" s="47"/>
      <c r="L10" s="6037">
        <f>SUM(L9:N9)</f>
      </c>
      <c r="O10" s="6069">
        <f>SUM(O9:Q9)</f>
      </c>
      <c r="R10" s="6101">
        <f>SUM(R9:T9)</f>
      </c>
      <c r="U10" s="6133">
        <f>SUM(U9:W9)</f>
      </c>
      <c r="X10" s="6165">
        <f>SUM(X9:Z9)</f>
      </c>
      <c r="AD10" s="6199">
        <f>SUM(AD9:AF9)</f>
      </c>
      <c r="AG10" s="6231">
        <f>SUM(AG9:AI9)</f>
      </c>
      <c r="AJ10" s="6263">
        <f>SUM(AJ9:AL9)</f>
      </c>
      <c r="AM10" s="6295">
        <f>SUM(AM9:AO9)</f>
      </c>
      <c r="AP10" s="6327">
        <f>SUM(AP9:AR9)</f>
      </c>
      <c r="AS10" s="6359">
        <f>SUM(AS9:AU9)</f>
      </c>
      <c r="BB10" s="6398">
        <f>SUM(BB9:BD9)</f>
      </c>
      <c r="BE10" s="6433">
        <f>SUM(BE9:BG9)</f>
      </c>
      <c r="BH10" s="6465">
        <f>SUM(BH9:BJ9)</f>
      </c>
      <c r="BK10" s="6500">
        <f>SUM(BK9:BM9)</f>
      </c>
      <c r="BN10" s="6532">
        <f>SUM(BN9:BP9)</f>
      </c>
    </row>
    <row r="11">
      <c r="G11" t="s" s="5327">
        <v>23</v>
      </c>
      <c r="H11" s="55"/>
      <c r="I11" s="56"/>
      <c r="L11" s="6038">
        <f>SUMPRODUCT(L21:L133,E21:E133)</f>
      </c>
      <c r="M11" s="6039">
        <f>SUMPRODUCT(M21:M133,E21:E133)</f>
      </c>
      <c r="N11" s="6040">
        <f>SUMPRODUCT(N21:N133,E21:E133)</f>
      </c>
      <c r="O11" s="6070">
        <f>SUMPRODUCT(O21:O133,E21:E133)</f>
      </c>
      <c r="P11" s="6071">
        <f>SUMPRODUCT(P21:P133,E21:E133)</f>
      </c>
      <c r="Q11" s="6072">
        <f>SUMPRODUCT(Q21:Q133,E21:E133)</f>
      </c>
      <c r="R11" s="6102">
        <f>SUMPRODUCT(R21:R133,E21:E133)</f>
      </c>
      <c r="S11" s="6103">
        <f>SUMPRODUCT(S21:S133,E21:E133)</f>
      </c>
      <c r="T11" s="6104">
        <f>SUMPRODUCT(T21:T133,E21:E133)</f>
      </c>
      <c r="U11" s="6134">
        <f>SUMPRODUCT(U21:U133,E21:E133)</f>
      </c>
      <c r="V11" s="6135">
        <f>SUMPRODUCT(V21:V133,E21:E133)</f>
      </c>
      <c r="W11" s="6136">
        <f>SUMPRODUCT(W21:W133,E21:E133)</f>
      </c>
      <c r="X11" s="6166">
        <f>SUMPRODUCT(X21:X133,E21:E133)</f>
      </c>
      <c r="Y11" s="6167">
        <f>SUMPRODUCT(Y21:Y133,E21:E133)</f>
      </c>
      <c r="Z11" s="6168">
        <f>SUMPRODUCT(Z21:Z133,E21:E133)</f>
      </c>
      <c r="AD11" s="6200">
        <f>SUMPRODUCT(AD21:AD133,E21:E133)</f>
      </c>
      <c r="AE11" s="6201">
        <f>SUMPRODUCT(AE21:AE133,E21:E133)</f>
      </c>
      <c r="AF11" s="6202">
        <f>SUMPRODUCT(AF21:AF133,E21:E133)</f>
      </c>
      <c r="AG11" s="6232">
        <f>SUMPRODUCT(AG21:AG133,E21:E133)</f>
      </c>
      <c r="AH11" s="6233">
        <f>SUMPRODUCT(AH21:AH133,E21:E133)</f>
      </c>
      <c r="AI11" s="6234">
        <f>SUMPRODUCT(AI21:AI133,E21:E133)</f>
      </c>
      <c r="AJ11" s="6264">
        <f>SUMPRODUCT(AJ21:AJ133,E21:E133)</f>
      </c>
      <c r="AK11" s="6265">
        <f>SUMPRODUCT(AK21:AK133,E21:E133)</f>
      </c>
      <c r="AL11" s="6266">
        <f>SUMPRODUCT(AL21:AL133,E21:E133)</f>
      </c>
      <c r="AM11" s="6296">
        <f>SUMPRODUCT(AM21:AM133,E21:E133)</f>
      </c>
      <c r="AN11" s="6297">
        <f>SUMPRODUCT(AN21:AN133,E21:E133)</f>
      </c>
      <c r="AO11" s="6298">
        <f>SUMPRODUCT(AO21:AO133,E21:E133)</f>
      </c>
      <c r="AP11" s="6328">
        <f>SUMPRODUCT(AP21:AP133,E21:E133)</f>
      </c>
      <c r="AQ11" s="6329">
        <f>SUMPRODUCT(AQ21:AQ133,E21:E133)</f>
      </c>
      <c r="AR11" s="6330">
        <f>SUMPRODUCT(AR21:AR133,E21:E133)</f>
      </c>
      <c r="AS11" s="6360">
        <f>SUMPRODUCT(AS21:AS133,E21:E133)</f>
      </c>
      <c r="AT11" s="6361">
        <f>SUMPRODUCT(AT21:AT133,E21:E133)</f>
      </c>
      <c r="AU11" s="6362">
        <f>SUMPRODUCT(AU21:AU133,E21:E133)</f>
      </c>
      <c r="BB11" s="6399">
        <f>SUMPRODUCT(BB21:BB133,E21:E133)</f>
      </c>
      <c r="BC11" s="6400">
        <f>SUMPRODUCT(BC21:BC133,E21:E133)</f>
      </c>
      <c r="BD11" s="6401">
        <f>SUMPRODUCT(BD21:BD133,E21:E133)</f>
      </c>
      <c r="BE11" s="6434">
        <f>SUMPRODUCT(BE21:BE133,E21:E133)</f>
      </c>
      <c r="BF11" s="6435">
        <f>SUMPRODUCT(BF21:BF133,E21:E133)</f>
      </c>
      <c r="BG11" s="6436">
        <f>SUMPRODUCT(BG21:BG133,E21:E133)</f>
      </c>
      <c r="BH11" s="6466">
        <f>SUMPRODUCT(BH21:BH133,E21:E133)</f>
      </c>
      <c r="BI11" s="6467">
        <f>SUMPRODUCT(BI21:BI133,E21:E133)</f>
      </c>
      <c r="BJ11" s="6468">
        <f>SUMPRODUCT(BJ21:BJ133,E21:E133)</f>
      </c>
      <c r="BK11" s="6501">
        <f>SUMPRODUCT(BK21:BK133,E21:E133)</f>
      </c>
      <c r="BL11" s="6502">
        <f>SUMPRODUCT(BL21:BL133,E21:E133)</f>
      </c>
      <c r="BM11" s="6503">
        <f>SUMPRODUCT(BM21:BM133,E21:E133)</f>
      </c>
      <c r="BN11" s="6533">
        <f>SUMPRODUCT(BN21:BN133,E21:E133)</f>
      </c>
      <c r="BO11" s="6534">
        <f>SUMPRODUCT(BO21:BO133,E21:E133)</f>
      </c>
      <c r="BP11" s="6535">
        <f>SUMPRODUCT(BP21:BP133,E21:E133)</f>
      </c>
    </row>
    <row r="12">
      <c r="G12" s="53"/>
      <c r="H12" s="46"/>
      <c r="I12" s="47"/>
      <c r="L12" s="6041">
        <f>SUM(L11:N11)</f>
      </c>
      <c r="O12" s="6073">
        <f>SUM(O11:Q11)</f>
      </c>
      <c r="R12" s="6105">
        <f>SUM(R11:T11)</f>
      </c>
      <c r="U12" s="6137">
        <f>SUM(U11:W11)</f>
      </c>
      <c r="X12" s="6169">
        <f>SUM(X11:Z11)</f>
      </c>
      <c r="AD12" s="6203">
        <f>SUM(AD11:AF11)</f>
      </c>
      <c r="AG12" s="6235">
        <f>SUM(AG11:AI11)</f>
      </c>
      <c r="AJ12" s="6267">
        <f>SUM(AJ11:AL11)</f>
      </c>
      <c r="AM12" s="6299">
        <f>SUM(AM11:AO11)</f>
      </c>
      <c r="AP12" s="6331">
        <f>SUM(AP11:AR11)</f>
      </c>
      <c r="AS12" s="6363">
        <f>SUM(AS11:AU11)</f>
      </c>
      <c r="BB12" s="6402">
        <f>SUM(BB11:BD11)</f>
      </c>
      <c r="BE12" s="6437">
        <f>SUM(BE11:BG11)</f>
      </c>
      <c r="BH12" s="6469">
        <f>SUM(BH11:BJ11)</f>
      </c>
      <c r="BK12" s="6504">
        <f>SUM(BK11:BM11)</f>
      </c>
      <c r="BN12" s="6536">
        <f>SUM(BN11:BP11)</f>
      </c>
    </row>
    <row r="13">
      <c r="G13" t="s" s="5328">
        <v>24</v>
      </c>
      <c r="H13" s="55"/>
      <c r="I13" s="56"/>
      <c r="L13" s="6042">
        <f>SUMPRODUCT(L21:L133,F21:F133)</f>
      </c>
      <c r="M13" s="6043">
        <f>SUMPRODUCT(M21:M133,F21:F133)</f>
      </c>
      <c r="N13" s="6044">
        <f>SUMPRODUCT(N21:N133,F21:F133)</f>
      </c>
      <c r="O13" s="6074">
        <f>SUMPRODUCT(O21:O133,F21:F133)</f>
      </c>
      <c r="P13" s="6075">
        <f>SUMPRODUCT(P21:P133,F21:F133)</f>
      </c>
      <c r="Q13" s="6076">
        <f>SUMPRODUCT(Q21:Q133,F21:F133)</f>
      </c>
      <c r="R13" s="6106">
        <f>SUMPRODUCT(R21:R133,F21:F133)</f>
      </c>
      <c r="S13" s="6107">
        <f>SUMPRODUCT(S21:S133,F21:F133)</f>
      </c>
      <c r="T13" s="6108">
        <f>SUMPRODUCT(T21:T133,F21:F133)</f>
      </c>
      <c r="U13" s="6138">
        <f>SUMPRODUCT(U21:U133,F21:F133)</f>
      </c>
      <c r="V13" s="6139">
        <f>SUMPRODUCT(V21:V133,F21:F133)</f>
      </c>
      <c r="W13" s="6140">
        <f>SUMPRODUCT(W21:W133,F21:F133)</f>
      </c>
      <c r="X13" s="6170">
        <f>SUMPRODUCT(X21:X133,F21:F133)</f>
      </c>
      <c r="Y13" s="6171">
        <f>SUMPRODUCT(Y21:Y133,F21:F133)</f>
      </c>
      <c r="Z13" s="6172">
        <f>SUMPRODUCT(Z21:Z133,F21:F133)</f>
      </c>
      <c r="AD13" s="6204">
        <f>SUMPRODUCT(AD21:AD133,F21:F133)</f>
      </c>
      <c r="AE13" s="6205">
        <f>SUMPRODUCT(AE21:AE133,F21:F133)</f>
      </c>
      <c r="AF13" s="6206">
        <f>SUMPRODUCT(AF21:AF133,F21:F133)</f>
      </c>
      <c r="AG13" s="6236">
        <f>SUMPRODUCT(AG21:AG133,F21:F133)</f>
      </c>
      <c r="AH13" s="6237">
        <f>SUMPRODUCT(AH21:AH133,F21:F133)</f>
      </c>
      <c r="AI13" s="6238">
        <f>SUMPRODUCT(AI21:AI133,F21:F133)</f>
      </c>
      <c r="AJ13" s="6268">
        <f>SUMPRODUCT(AJ21:AJ133,F21:F133)</f>
      </c>
      <c r="AK13" s="6269">
        <f>SUMPRODUCT(AK21:AK133,F21:F133)</f>
      </c>
      <c r="AL13" s="6270">
        <f>SUMPRODUCT(AL21:AL133,F21:F133)</f>
      </c>
      <c r="AM13" s="6300">
        <f>SUMPRODUCT(AM21:AM133,F21:F133)</f>
      </c>
      <c r="AN13" s="6301">
        <f>SUMPRODUCT(AN21:AN133,F21:F133)</f>
      </c>
      <c r="AO13" s="6302">
        <f>SUMPRODUCT(AO21:AO133,F21:F133)</f>
      </c>
      <c r="AP13" s="6332">
        <f>SUMPRODUCT(AP21:AP133,F21:F133)</f>
      </c>
      <c r="AQ13" s="6333">
        <f>SUMPRODUCT(AQ21:AQ133,F21:F133)</f>
      </c>
      <c r="AR13" s="6334">
        <f>SUMPRODUCT(AR21:AR133,F21:F133)</f>
      </c>
      <c r="AS13" s="6364">
        <f>SUMPRODUCT(AS21:AS133,F21:F133)</f>
      </c>
      <c r="AT13" s="6365">
        <f>SUMPRODUCT(AT21:AT133,F21:F133)</f>
      </c>
      <c r="AU13" s="6366">
        <f>SUMPRODUCT(AU21:AU133,F21:F133)</f>
      </c>
      <c r="BB13" s="6403">
        <f>SUMPRODUCT(BB21:BB133,F21:F133)</f>
      </c>
      <c r="BC13" s="6404">
        <f>SUMPRODUCT(BC21:BC133,F21:F133)</f>
      </c>
      <c r="BD13" s="6405">
        <f>SUMPRODUCT(BD21:BD133,F21:F133)</f>
      </c>
      <c r="BE13" s="6438">
        <f>SUMPRODUCT(BE21:BE133,F21:F133)</f>
      </c>
      <c r="BF13" s="6439">
        <f>SUMPRODUCT(BF21:BF133,F21:F133)</f>
      </c>
      <c r="BG13" s="6440">
        <f>SUMPRODUCT(BG21:BG133,F21:F133)</f>
      </c>
      <c r="BH13" s="6470">
        <f>SUMPRODUCT(BH21:BH133,F21:F133)</f>
      </c>
      <c r="BI13" s="6471">
        <f>SUMPRODUCT(BI21:BI133,F21:F133)</f>
      </c>
      <c r="BJ13" s="6472">
        <f>SUMPRODUCT(BJ21:BJ133,F21:F133)</f>
      </c>
      <c r="BK13" s="6505">
        <f>SUMPRODUCT(BK21:BK133,F21:F133)</f>
      </c>
      <c r="BL13" s="6506">
        <f>SUMPRODUCT(BL21:BL133,F21:F133)</f>
      </c>
      <c r="BM13" s="6507">
        <f>SUMPRODUCT(BM21:BM133,F21:F133)</f>
      </c>
      <c r="BN13" s="6537">
        <f>SUMPRODUCT(BN21:BN133,F21:F133)</f>
      </c>
      <c r="BO13" s="6538">
        <f>SUMPRODUCT(BO21:BO133,F21:F133)</f>
      </c>
      <c r="BP13" s="6539">
        <f>SUMPRODUCT(BP21:BP133,F21:F133)</f>
      </c>
    </row>
    <row r="14">
      <c r="G14" s="53"/>
      <c r="H14" s="46"/>
      <c r="I14" s="47"/>
      <c r="L14" s="6045">
        <f>SUM(L13:N13)</f>
      </c>
      <c r="O14" s="6077">
        <f>SUM(O13:Q13)</f>
      </c>
      <c r="R14" s="6109">
        <f>SUM(R13:T13)</f>
      </c>
      <c r="U14" s="6141">
        <f>SUM(U13:W13)</f>
      </c>
      <c r="X14" s="6173">
        <f>SUM(X13:Z13)</f>
      </c>
      <c r="AD14" s="6207">
        <f>SUM(AD13:AF13)</f>
      </c>
      <c r="AG14" s="6239">
        <f>SUM(AG13:AI13)</f>
      </c>
      <c r="AJ14" s="6271">
        <f>SUM(AJ13:AL13)</f>
      </c>
      <c r="AM14" s="6303">
        <f>SUM(AM13:AO13)</f>
      </c>
      <c r="AP14" s="6335">
        <f>SUM(AP13:AR13)</f>
      </c>
      <c r="AS14" s="6367">
        <f>SUM(AS13:AU13)</f>
      </c>
      <c r="BB14" s="6406">
        <f>SUM(BB13:BD13)</f>
      </c>
      <c r="BE14" s="6441">
        <f>SUM(BE13:BG13)</f>
      </c>
      <c r="BH14" s="6473">
        <f>SUM(BH13:BJ13)</f>
      </c>
      <c r="BK14" s="6508">
        <f>SUM(BK13:BM13)</f>
      </c>
      <c r="BN14" s="6540">
        <f>SUM(BN13:BP13)</f>
      </c>
    </row>
    <row r="16">
      <c r="G16" t="s" s="5329">
        <v>25</v>
      </c>
      <c r="H16" s="48"/>
      <c r="I16" s="49"/>
      <c r="L16" t="n" s="6050">
        <v>4.0</v>
      </c>
      <c r="O16" t="n" s="6082">
        <v>5.0</v>
      </c>
      <c r="R16" t="n" s="6114">
        <v>6.0</v>
      </c>
      <c r="U16" t="n" s="6146">
        <v>7.0</v>
      </c>
      <c r="X16" t="n" s="6178">
        <v>8.0</v>
      </c>
      <c r="AA16" t="n" s="6180">
        <v>9.0</v>
      </c>
      <c r="AD16" t="n" s="6212">
        <v>10.0</v>
      </c>
      <c r="AG16" t="n" s="6244">
        <v>11.0</v>
      </c>
      <c r="AJ16" t="n" s="6276">
        <v>12.0</v>
      </c>
      <c r="AM16" t="n" s="6308">
        <v>13.0</v>
      </c>
      <c r="AP16" t="n" s="6340">
        <v>14.0</v>
      </c>
      <c r="AS16" t="n" s="6372">
        <v>15.0</v>
      </c>
      <c r="AV16" t="n" s="6374">
        <v>16.0</v>
      </c>
      <c r="AY16" t="n" s="6376">
        <v>17.0</v>
      </c>
      <c r="BB16" t="n" s="6411">
        <v>18.0</v>
      </c>
      <c r="BE16" t="n" s="6446">
        <v>19.0</v>
      </c>
      <c r="BH16" t="n" s="6478">
        <v>20.0</v>
      </c>
      <c r="BK16" t="n" s="6513">
        <v>21.0</v>
      </c>
      <c r="BN16" t="n" s="6545">
        <v>22.0</v>
      </c>
    </row>
    <row r="17">
      <c r="G17" t="s" s="5330">
        <v>26</v>
      </c>
      <c r="H17" s="48"/>
      <c r="I17" s="49"/>
      <c r="L17" t="s" s="6049">
        <v>95</v>
      </c>
      <c r="O17" t="s" s="6081">
        <v>155</v>
      </c>
      <c r="R17" t="s" s="6113">
        <v>156</v>
      </c>
      <c r="U17" t="s" s="6145">
        <v>157</v>
      </c>
      <c r="X17" t="s" s="6177">
        <v>158</v>
      </c>
      <c r="AA17" t="s" s="6179">
        <v>159</v>
      </c>
      <c r="AD17" t="s" s="6211">
        <v>160</v>
      </c>
      <c r="AG17" t="s" s="6243">
        <v>161</v>
      </c>
      <c r="AJ17" t="s" s="6275">
        <v>162</v>
      </c>
      <c r="AM17" t="s" s="6307">
        <v>163</v>
      </c>
      <c r="AP17" t="s" s="6339">
        <v>164</v>
      </c>
      <c r="AS17" t="s" s="6371">
        <v>165</v>
      </c>
      <c r="AV17" t="s" s="6373">
        <v>166</v>
      </c>
      <c r="AY17" t="s" s="6375">
        <v>167</v>
      </c>
      <c r="BB17" t="s" s="6410">
        <v>168</v>
      </c>
      <c r="BE17" t="s" s="6445">
        <v>170</v>
      </c>
      <c r="BH17" t="s" s="6477">
        <v>172</v>
      </c>
      <c r="BK17" t="s" s="6512">
        <v>173</v>
      </c>
      <c r="BN17" t="s" s="6544">
        <v>175</v>
      </c>
    </row>
    <row r="19">
      <c r="G19" t="s" s="5334">
        <v>27</v>
      </c>
      <c r="H19" s="48"/>
      <c r="I19" s="49"/>
      <c r="L19" t="s" s="6046">
        <v>12</v>
      </c>
      <c r="M19" t="s" s="6047">
        <v>13</v>
      </c>
      <c r="N19" t="s" s="6048">
        <v>14</v>
      </c>
      <c r="O19" t="s" s="6078">
        <v>12</v>
      </c>
      <c r="P19" t="s" s="6079">
        <v>13</v>
      </c>
      <c r="Q19" t="s" s="6080">
        <v>14</v>
      </c>
      <c r="R19" t="s" s="6110">
        <v>12</v>
      </c>
      <c r="S19" t="s" s="6111">
        <v>13</v>
      </c>
      <c r="T19" t="s" s="6112">
        <v>14</v>
      </c>
      <c r="U19" t="s" s="6142">
        <v>12</v>
      </c>
      <c r="V19" t="s" s="6143">
        <v>13</v>
      </c>
      <c r="W19" t="s" s="6144">
        <v>14</v>
      </c>
      <c r="X19" t="s" s="6174">
        <v>12</v>
      </c>
      <c r="Y19" t="s" s="6175">
        <v>13</v>
      </c>
      <c r="Z19" t="s" s="6176">
        <v>14</v>
      </c>
      <c r="AD19" t="s" s="6208">
        <v>12</v>
      </c>
      <c r="AE19" t="s" s="6209">
        <v>13</v>
      </c>
      <c r="AF19" t="s" s="6210">
        <v>14</v>
      </c>
      <c r="AG19" t="s" s="6240">
        <v>12</v>
      </c>
      <c r="AH19" t="s" s="6241">
        <v>13</v>
      </c>
      <c r="AI19" t="s" s="6242">
        <v>14</v>
      </c>
      <c r="AJ19" t="s" s="6272">
        <v>12</v>
      </c>
      <c r="AK19" t="s" s="6273">
        <v>13</v>
      </c>
      <c r="AL19" t="s" s="6274">
        <v>14</v>
      </c>
      <c r="AM19" t="s" s="6304">
        <v>12</v>
      </c>
      <c r="AN19" t="s" s="6305">
        <v>13</v>
      </c>
      <c r="AO19" t="s" s="6306">
        <v>14</v>
      </c>
      <c r="AP19" t="s" s="6336">
        <v>12</v>
      </c>
      <c r="AQ19" t="s" s="6337">
        <v>13</v>
      </c>
      <c r="AR19" t="s" s="6338">
        <v>14</v>
      </c>
      <c r="AS19" t="s" s="6368">
        <v>12</v>
      </c>
      <c r="AT19" t="s" s="6369">
        <v>13</v>
      </c>
      <c r="AU19" t="s" s="6370">
        <v>14</v>
      </c>
      <c r="BB19" t="s" s="6407">
        <v>12</v>
      </c>
      <c r="BC19" t="s" s="6408">
        <v>13</v>
      </c>
      <c r="BD19" t="s" s="6409">
        <v>14</v>
      </c>
      <c r="BE19" t="s" s="6442">
        <v>12</v>
      </c>
      <c r="BF19" t="s" s="6443">
        <v>13</v>
      </c>
      <c r="BG19" t="s" s="6444">
        <v>14</v>
      </c>
      <c r="BH19" t="s" s="6474">
        <v>12</v>
      </c>
      <c r="BI19" t="s" s="6475">
        <v>13</v>
      </c>
      <c r="BJ19" t="s" s="6476">
        <v>14</v>
      </c>
      <c r="BK19" t="s" s="6509">
        <v>12</v>
      </c>
      <c r="BL19" t="s" s="6510">
        <v>13</v>
      </c>
      <c r="BM19" t="s" s="6511">
        <v>14</v>
      </c>
      <c r="BN19" t="s" s="6541">
        <v>12</v>
      </c>
      <c r="BO19" t="s" s="6542">
        <v>13</v>
      </c>
      <c r="BP19" t="s" s="6543">
        <v>14</v>
      </c>
    </row>
    <row r="20">
      <c r="D20" t="s" s="5337">
        <v>30</v>
      </c>
      <c r="E20" t="s" s="5338">
        <v>31</v>
      </c>
      <c r="F20" t="s" s="5339">
        <v>32</v>
      </c>
      <c r="H20" t="s" s="5335">
        <v>28</v>
      </c>
      <c r="I20" t="s" s="5336">
        <v>29</v>
      </c>
    </row>
    <row r="21">
      <c r="A21" t="s" s="5398">
        <v>102</v>
      </c>
      <c r="B21" t="s" s="5365">
        <v>99</v>
      </c>
      <c r="C21" t="s" s="5342">
        <v>97</v>
      </c>
      <c r="D21" t="n" s="5343">
        <v>1.0</v>
      </c>
      <c r="E21" t="n" s="5344">
        <v>1.0</v>
      </c>
      <c r="F21" t="n" s="5345">
        <v>1.0</v>
      </c>
      <c r="G21" t="n" s="5341">
        <v>22.0</v>
      </c>
      <c r="K21" t="s" s="5340">
        <v>12</v>
      </c>
      <c r="L21" s="6547"/>
      <c r="M21" s="6548"/>
      <c r="N21" s="6549"/>
      <c r="O21" s="6551"/>
      <c r="P21" s="6552"/>
      <c r="Q21" s="6553"/>
      <c r="R21" s="6555"/>
      <c r="S21" s="6556"/>
      <c r="T21" s="6557"/>
      <c r="U21" s="6559"/>
      <c r="V21" s="6560"/>
      <c r="W21" s="6561"/>
      <c r="X21" s="6563"/>
      <c r="Y21" s="6564"/>
      <c r="Z21" s="6565"/>
      <c r="AA21" s="6567"/>
      <c r="AB21" s="6569"/>
      <c r="AC21" s="6571"/>
      <c r="AD21" s="6573"/>
      <c r="AE21" s="6574"/>
      <c r="AF21" s="6575"/>
      <c r="AG21" s="6577"/>
      <c r="AH21" s="6578"/>
      <c r="AI21" s="6579"/>
      <c r="AJ21" s="6581"/>
      <c r="AK21" s="6582"/>
      <c r="AL21" s="6583"/>
      <c r="AM21" s="6585"/>
      <c r="AN21" s="6586"/>
      <c r="AO21" s="6587"/>
      <c r="AP21" s="6589"/>
      <c r="AQ21" s="6590"/>
      <c r="AR21" s="6591"/>
      <c r="AS21" s="6593"/>
      <c r="AT21" s="6594"/>
      <c r="AU21" s="6595"/>
      <c r="AV21" s="6597"/>
      <c r="AW21" s="6599"/>
      <c r="AX21" s="6601"/>
      <c r="AY21" s="6603"/>
      <c r="AZ21" s="6605"/>
      <c r="BA21" s="6607"/>
      <c r="BB21" s="6609"/>
      <c r="BC21" s="6610"/>
      <c r="BD21" s="6611"/>
      <c r="BE21" s="6613"/>
      <c r="BF21" s="6614"/>
      <c r="BG21" s="6615"/>
      <c r="BH21" s="6617"/>
      <c r="BI21" s="6618"/>
      <c r="BJ21" s="6619"/>
      <c r="BK21" s="6621"/>
      <c r="BL21" s="6622"/>
      <c r="BM21" s="6623"/>
      <c r="BN21" s="6625"/>
      <c r="BO21" s="6626"/>
      <c r="BP21" s="6627"/>
    </row>
    <row r="22">
      <c r="C22" t="s" s="5348">
        <v>97</v>
      </c>
      <c r="D22" t="n" s="5349">
        <v>1.0</v>
      </c>
      <c r="E22" t="n" s="5350">
        <v>1.0</v>
      </c>
      <c r="F22" t="n" s="5351">
        <v>1.0</v>
      </c>
      <c r="G22" t="n" s="5347">
        <v>10.0</v>
      </c>
      <c r="K22" t="s" s="5346">
        <v>13</v>
      </c>
      <c r="L22" s="6628"/>
      <c r="M22" s="6630"/>
      <c r="N22" s="6631"/>
      <c r="O22" s="6632"/>
      <c r="P22" s="6634"/>
      <c r="Q22" s="6635"/>
      <c r="R22" s="6636"/>
      <c r="S22" s="6638"/>
      <c r="T22" s="6639"/>
      <c r="U22" s="6640"/>
      <c r="V22" s="6642"/>
      <c r="W22" s="6643"/>
      <c r="X22" s="6644"/>
      <c r="Y22" s="6646"/>
      <c r="Z22" s="6647"/>
      <c r="AA22" s="6649"/>
      <c r="AB22" s="6651"/>
      <c r="AC22" s="6653"/>
      <c r="AD22" s="6654"/>
      <c r="AE22" s="6656"/>
      <c r="AF22" s="6657"/>
      <c r="AG22" s="6658"/>
      <c r="AH22" s="6660"/>
      <c r="AI22" s="6661"/>
      <c r="AJ22" s="6662"/>
      <c r="AK22" s="6664"/>
      <c r="AL22" s="6665"/>
      <c r="AM22" s="6666"/>
      <c r="AN22" s="6668"/>
      <c r="AO22" s="6669"/>
      <c r="AP22" s="6670"/>
      <c r="AQ22" s="6672"/>
      <c r="AR22" s="6673"/>
      <c r="AS22" s="6674"/>
      <c r="AT22" s="6676"/>
      <c r="AU22" s="6677"/>
      <c r="AV22" s="6679"/>
      <c r="AW22" s="6681"/>
      <c r="AX22" s="6683"/>
      <c r="AY22" s="6685"/>
      <c r="AZ22" s="6687"/>
      <c r="BA22" s="6689"/>
      <c r="BB22" s="6690"/>
      <c r="BC22" s="6692"/>
      <c r="BD22" s="6693"/>
      <c r="BE22" s="6694"/>
      <c r="BF22" s="6696"/>
      <c r="BG22" s="6697"/>
      <c r="BH22" s="6698"/>
      <c r="BI22" s="6700"/>
      <c r="BJ22" s="6701"/>
      <c r="BK22" s="6702"/>
      <c r="BL22" s="6704"/>
      <c r="BM22" s="6705"/>
      <c r="BN22" s="6706"/>
      <c r="BO22" s="6708"/>
      <c r="BP22" s="6709"/>
    </row>
    <row r="23">
      <c r="C23" t="s" s="5353">
        <v>98</v>
      </c>
      <c r="D23" t="n" s="5355">
        <v>1.0</v>
      </c>
      <c r="E23" t="n" s="5356">
        <v>1.0</v>
      </c>
      <c r="F23" t="n" s="5357">
        <v>1.0</v>
      </c>
      <c r="G23" t="n" s="5354">
        <v>10.0</v>
      </c>
      <c r="K23" t="s" s="5352">
        <v>14</v>
      </c>
      <c r="L23" s="6710"/>
      <c r="M23" s="6711"/>
      <c r="N23" s="6713"/>
      <c r="O23" s="6714"/>
      <c r="P23" s="6715"/>
      <c r="Q23" s="6717"/>
      <c r="R23" s="6718"/>
      <c r="S23" s="6719"/>
      <c r="T23" s="6721"/>
      <c r="U23" s="6722"/>
      <c r="V23" s="6723"/>
      <c r="W23" s="6725"/>
      <c r="X23" s="6726"/>
      <c r="Y23" s="6727"/>
      <c r="Z23" s="6729"/>
      <c r="AA23" s="6731"/>
      <c r="AB23" s="6733"/>
      <c r="AC23" s="6735"/>
      <c r="AD23" s="6736"/>
      <c r="AE23" s="6737"/>
      <c r="AF23" s="6739"/>
      <c r="AG23" s="6740"/>
      <c r="AH23" s="6741"/>
      <c r="AI23" s="6743"/>
      <c r="AJ23" s="6744"/>
      <c r="AK23" s="6745"/>
      <c r="AL23" s="6747"/>
      <c r="AM23" s="6748"/>
      <c r="AN23" s="6749"/>
      <c r="AO23" s="6751"/>
      <c r="AP23" s="6752"/>
      <c r="AQ23" s="6753"/>
      <c r="AR23" s="6755"/>
      <c r="AS23" s="6756"/>
      <c r="AT23" s="6757"/>
      <c r="AU23" s="6759"/>
      <c r="AV23" s="6761"/>
      <c r="AW23" s="6763"/>
      <c r="AX23" s="6765"/>
      <c r="AY23" s="6767"/>
      <c r="AZ23" s="6769"/>
      <c r="BA23" s="6771"/>
      <c r="BB23" s="6772"/>
      <c r="BC23" s="6773"/>
      <c r="BD23" s="6775"/>
      <c r="BE23" s="6776"/>
      <c r="BF23" s="6777"/>
      <c r="BG23" s="6779"/>
      <c r="BH23" s="6780"/>
      <c r="BI23" s="6781"/>
      <c r="BJ23" s="6783"/>
      <c r="BK23" s="6784"/>
      <c r="BL23" s="6785"/>
      <c r="BM23" s="6787"/>
      <c r="BN23" s="6788"/>
      <c r="BO23" s="6789"/>
      <c r="BP23" s="6791"/>
    </row>
    <row r="24">
      <c r="C24" t="s" s="5364">
        <v>97</v>
      </c>
      <c r="D24" t="n" s="5361">
        <v>1.0</v>
      </c>
      <c r="E24" t="n" s="5362">
        <v>1.0</v>
      </c>
      <c r="F24" t="n" s="5363">
        <v>1.0</v>
      </c>
      <c r="H24" t="n" s="5360">
        <v>2.0</v>
      </c>
      <c r="I24" t="n" s="5359">
        <v>2.0</v>
      </c>
      <c r="K24" t="s" s="5358">
        <v>34</v>
      </c>
      <c r="L24" s="6792"/>
      <c r="M24" s="6793"/>
      <c r="N24" s="6794"/>
      <c r="O24" s="6795"/>
      <c r="P24" s="6796"/>
      <c r="Q24" s="6797"/>
      <c r="R24" s="6798"/>
      <c r="S24" s="6799"/>
      <c r="T24" s="6800"/>
      <c r="U24" s="6801"/>
      <c r="V24" s="6802"/>
      <c r="W24" s="6803"/>
      <c r="X24" s="6804"/>
      <c r="Y24" s="6805"/>
      <c r="Z24" s="6806"/>
      <c r="AA24" s="6808"/>
      <c r="AB24" s="6810"/>
      <c r="AC24" s="6812"/>
      <c r="AD24" s="6813"/>
      <c r="AE24" s="6814"/>
      <c r="AF24" s="6815"/>
      <c r="AG24" s="6816"/>
      <c r="AH24" s="6817"/>
      <c r="AI24" s="6818"/>
      <c r="AJ24" s="6819"/>
      <c r="AK24" s="6820"/>
      <c r="AL24" s="6821"/>
      <c r="AM24" s="6822"/>
      <c r="AN24" s="6823"/>
      <c r="AO24" s="6824"/>
      <c r="AP24" s="6825"/>
      <c r="AQ24" s="6826"/>
      <c r="AR24" s="6827"/>
      <c r="AS24" s="6828"/>
      <c r="AT24" s="6829"/>
      <c r="AU24" s="6830"/>
      <c r="AV24" s="6832"/>
      <c r="AW24" s="6834"/>
      <c r="AX24" s="6836"/>
      <c r="AY24" s="6838"/>
      <c r="AZ24" s="6840"/>
      <c r="BA24" s="6842"/>
      <c r="BB24" s="6843"/>
      <c r="BC24" s="6844"/>
      <c r="BD24" s="6845"/>
      <c r="BE24" s="6846"/>
      <c r="BF24" s="6847"/>
      <c r="BG24" s="6848"/>
      <c r="BH24" s="6849"/>
      <c r="BI24" s="6850"/>
      <c r="BJ24" s="6851"/>
      <c r="BK24" s="6852"/>
      <c r="BL24" s="6853"/>
      <c r="BM24" s="6854"/>
      <c r="BN24" s="6855"/>
      <c r="BO24" s="6856"/>
      <c r="BP24" s="6857"/>
    </row>
    <row r="25">
      <c r="B25" t="s" s="5397">
        <v>101</v>
      </c>
      <c r="C25" t="s" s="5368">
        <v>42</v>
      </c>
      <c r="D25" t="n" s="5369">
        <v>1.0</v>
      </c>
      <c r="E25" t="n" s="5370">
        <v>1.0</v>
      </c>
      <c r="F25" t="n" s="5371">
        <v>1.0</v>
      </c>
      <c r="G25" t="n" s="5367">
        <v>4.0</v>
      </c>
      <c r="K25" t="s" s="5366">
        <v>12</v>
      </c>
      <c r="L25" s="6859"/>
      <c r="M25" s="6860"/>
      <c r="N25" s="6861"/>
      <c r="O25" s="6863"/>
      <c r="P25" s="6864"/>
      <c r="Q25" s="6865"/>
      <c r="R25" s="6867"/>
      <c r="S25" s="6868"/>
      <c r="T25" s="6869"/>
      <c r="U25" s="6871"/>
      <c r="V25" s="6872"/>
      <c r="W25" s="6873"/>
      <c r="X25" s="6875"/>
      <c r="Y25" s="6876"/>
      <c r="Z25" s="6877"/>
      <c r="AA25" s="6879"/>
      <c r="AB25" s="6881"/>
      <c r="AC25" s="6883"/>
      <c r="AD25" s="6885"/>
      <c r="AE25" s="6886"/>
      <c r="AF25" s="6887"/>
      <c r="AG25" s="6889"/>
      <c r="AH25" s="6890"/>
      <c r="AI25" s="6891"/>
      <c r="AJ25" s="6893"/>
      <c r="AK25" s="6894"/>
      <c r="AL25" s="6895"/>
      <c r="AM25" s="6897"/>
      <c r="AN25" s="6898"/>
      <c r="AO25" s="6899"/>
      <c r="AP25" s="6901"/>
      <c r="AQ25" s="6902"/>
      <c r="AR25" s="6903"/>
      <c r="AS25" s="6905"/>
      <c r="AT25" s="6906"/>
      <c r="AU25" s="6907"/>
      <c r="AV25" s="6909"/>
      <c r="AW25" s="6911"/>
      <c r="AX25" s="6913"/>
      <c r="AY25" s="6915"/>
      <c r="AZ25" s="6917"/>
      <c r="BA25" s="6919"/>
      <c r="BB25" s="6921"/>
      <c r="BC25" s="6922"/>
      <c r="BD25" s="6923"/>
      <c r="BE25" s="6925"/>
      <c r="BF25" s="6926"/>
      <c r="BG25" s="6927"/>
      <c r="BH25" s="6929"/>
      <c r="BI25" s="6930"/>
      <c r="BJ25" s="6931"/>
      <c r="BK25" s="6933"/>
      <c r="BL25" s="6934"/>
      <c r="BM25" s="6935"/>
      <c r="BN25" s="6937"/>
      <c r="BO25" s="6938"/>
      <c r="BP25" s="6939"/>
    </row>
    <row r="26">
      <c r="C26" t="s" s="5374">
        <v>100</v>
      </c>
      <c r="D26" t="n" s="5375">
        <v>1.0</v>
      </c>
      <c r="E26" t="n" s="5376">
        <v>1.0</v>
      </c>
      <c r="F26" t="n" s="5377">
        <v>1.0</v>
      </c>
      <c r="G26" t="n" s="5373">
        <v>8.0</v>
      </c>
      <c r="K26" t="s" s="5372">
        <v>12</v>
      </c>
      <c r="L26" s="6941"/>
      <c r="M26" s="6942"/>
      <c r="N26" s="6943"/>
      <c r="O26" s="6945"/>
      <c r="P26" s="6946"/>
      <c r="Q26" s="6947"/>
      <c r="R26" s="6949"/>
      <c r="S26" s="6950"/>
      <c r="T26" s="6951"/>
      <c r="U26" s="6953"/>
      <c r="V26" s="6954"/>
      <c r="W26" s="6955"/>
      <c r="X26" s="6957"/>
      <c r="Y26" s="6958"/>
      <c r="Z26" s="6959"/>
      <c r="AA26" s="6961"/>
      <c r="AB26" s="6963"/>
      <c r="AC26" s="6965"/>
      <c r="AD26" s="6967"/>
      <c r="AE26" s="6968"/>
      <c r="AF26" s="6969"/>
      <c r="AG26" s="6971"/>
      <c r="AH26" s="6972"/>
      <c r="AI26" s="6973"/>
      <c r="AJ26" s="6975"/>
      <c r="AK26" s="6976"/>
      <c r="AL26" s="6977"/>
      <c r="AM26" s="6979"/>
      <c r="AN26" s="6980"/>
      <c r="AO26" s="6981"/>
      <c r="AP26" s="6983"/>
      <c r="AQ26" s="6984"/>
      <c r="AR26" s="6985"/>
      <c r="AS26" s="6987"/>
      <c r="AT26" s="6988"/>
      <c r="AU26" s="6989"/>
      <c r="AV26" s="6991"/>
      <c r="AW26" s="6993"/>
      <c r="AX26" s="6995"/>
      <c r="AY26" s="6997"/>
      <c r="AZ26" s="6999"/>
      <c r="BA26" s="7001"/>
      <c r="BB26" s="7003"/>
      <c r="BC26" s="7004"/>
      <c r="BD26" s="7005"/>
      <c r="BE26" s="7007"/>
      <c r="BF26" s="7008"/>
      <c r="BG26" s="7009"/>
      <c r="BH26" s="7011"/>
      <c r="BI26" s="7012"/>
      <c r="BJ26" s="7013"/>
      <c r="BK26" s="7015"/>
      <c r="BL26" s="7016"/>
      <c r="BM26" s="7017"/>
      <c r="BN26" s="7019"/>
      <c r="BO26" s="7020"/>
      <c r="BP26" s="7021"/>
    </row>
    <row r="27">
      <c r="C27" t="s" s="5380">
        <v>100</v>
      </c>
      <c r="D27" t="n" s="5381">
        <v>1.0</v>
      </c>
      <c r="E27" t="n" s="5382">
        <v>1.0</v>
      </c>
      <c r="F27" t="n" s="5383">
        <v>1.0</v>
      </c>
      <c r="G27" t="n" s="5379">
        <v>4.0</v>
      </c>
      <c r="K27" t="s" s="5378">
        <v>13</v>
      </c>
      <c r="L27" s="7022"/>
      <c r="M27" s="7024"/>
      <c r="N27" s="7025"/>
      <c r="O27" s="7026"/>
      <c r="P27" s="7028"/>
      <c r="Q27" s="7029"/>
      <c r="R27" s="7030"/>
      <c r="S27" s="7032"/>
      <c r="T27" s="7033"/>
      <c r="U27" s="7034"/>
      <c r="V27" s="7036"/>
      <c r="W27" s="7037"/>
      <c r="X27" s="7038"/>
      <c r="Y27" s="7040"/>
      <c r="Z27" s="7041"/>
      <c r="AA27" s="7043"/>
      <c r="AB27" s="7045"/>
      <c r="AC27" s="7047"/>
      <c r="AD27" s="7048"/>
      <c r="AE27" s="7050"/>
      <c r="AF27" s="7051"/>
      <c r="AG27" s="7052"/>
      <c r="AH27" s="7054"/>
      <c r="AI27" s="7055"/>
      <c r="AJ27" s="7056"/>
      <c r="AK27" s="7058"/>
      <c r="AL27" s="7059"/>
      <c r="AM27" s="7060"/>
      <c r="AN27" s="7062"/>
      <c r="AO27" s="7063"/>
      <c r="AP27" s="7064"/>
      <c r="AQ27" s="7066"/>
      <c r="AR27" s="7067"/>
      <c r="AS27" s="7068"/>
      <c r="AT27" s="7070"/>
      <c r="AU27" s="7071"/>
      <c r="AV27" s="7073"/>
      <c r="AW27" s="7075"/>
      <c r="AX27" s="7077"/>
      <c r="AY27" s="7079"/>
      <c r="AZ27" s="7081"/>
      <c r="BA27" s="7083"/>
      <c r="BB27" s="7084"/>
      <c r="BC27" s="7086"/>
      <c r="BD27" s="7087"/>
      <c r="BE27" s="7088"/>
      <c r="BF27" s="7090"/>
      <c r="BG27" s="7091"/>
      <c r="BH27" s="7092"/>
      <c r="BI27" s="7094"/>
      <c r="BJ27" s="7095"/>
      <c r="BK27" s="7096"/>
      <c r="BL27" s="7098"/>
      <c r="BM27" s="7099"/>
      <c r="BN27" s="7100"/>
      <c r="BO27" s="7102"/>
      <c r="BP27" s="7103"/>
    </row>
    <row r="28">
      <c r="C28" t="s" s="5385">
        <v>100</v>
      </c>
      <c r="D28" t="n" s="5387">
        <v>1.0</v>
      </c>
      <c r="E28" t="n" s="5388">
        <v>1.0</v>
      </c>
      <c r="F28" t="n" s="5389">
        <v>1.0</v>
      </c>
      <c r="G28" t="n" s="5386">
        <v>6.0</v>
      </c>
      <c r="K28" t="s" s="5384">
        <v>14</v>
      </c>
      <c r="L28" s="7104"/>
      <c r="M28" s="7105"/>
      <c r="N28" s="7107"/>
      <c r="O28" s="7108"/>
      <c r="P28" s="7109"/>
      <c r="Q28" s="7111"/>
      <c r="R28" s="7112"/>
      <c r="S28" s="7113"/>
      <c r="T28" s="7115"/>
      <c r="U28" s="7116"/>
      <c r="V28" s="7117"/>
      <c r="W28" s="7119"/>
      <c r="X28" s="7120"/>
      <c r="Y28" s="7121"/>
      <c r="Z28" s="7123"/>
      <c r="AA28" s="7125"/>
      <c r="AB28" s="7127"/>
      <c r="AC28" s="7129"/>
      <c r="AD28" s="7130"/>
      <c r="AE28" s="7131"/>
      <c r="AF28" s="7133"/>
      <c r="AG28" s="7134"/>
      <c r="AH28" s="7135"/>
      <c r="AI28" s="7137"/>
      <c r="AJ28" s="7138"/>
      <c r="AK28" s="7139"/>
      <c r="AL28" s="7141"/>
      <c r="AM28" s="7142"/>
      <c r="AN28" s="7143"/>
      <c r="AO28" s="7145"/>
      <c r="AP28" s="7146"/>
      <c r="AQ28" s="7147"/>
      <c r="AR28" s="7149"/>
      <c r="AS28" s="7150"/>
      <c r="AT28" s="7151"/>
      <c r="AU28" s="7153"/>
      <c r="AV28" s="7155"/>
      <c r="AW28" s="7157"/>
      <c r="AX28" s="7159"/>
      <c r="AY28" s="7161"/>
      <c r="AZ28" s="7163"/>
      <c r="BA28" s="7165"/>
      <c r="BB28" s="7166"/>
      <c r="BC28" s="7167"/>
      <c r="BD28" s="7169"/>
      <c r="BE28" s="7170"/>
      <c r="BF28" s="7171"/>
      <c r="BG28" s="7173"/>
      <c r="BH28" s="7174"/>
      <c r="BI28" s="7175"/>
      <c r="BJ28" s="7177"/>
      <c r="BK28" s="7178"/>
      <c r="BL28" s="7179"/>
      <c r="BM28" s="7181"/>
      <c r="BN28" s="7182"/>
      <c r="BO28" s="7183"/>
      <c r="BP28" s="7185"/>
    </row>
    <row r="29">
      <c r="C29" t="s" s="5396">
        <v>42</v>
      </c>
      <c r="D29" t="n" s="5393">
        <v>1.0</v>
      </c>
      <c r="E29" t="n" s="5394">
        <v>1.0</v>
      </c>
      <c r="F29" t="n" s="5395">
        <v>1.0</v>
      </c>
      <c r="H29" t="n" s="5392">
        <v>0.0</v>
      </c>
      <c r="I29" t="n" s="5391">
        <v>2.0</v>
      </c>
      <c r="K29" t="s" s="5390">
        <v>29</v>
      </c>
      <c r="L29" s="7186"/>
      <c r="M29" s="7187"/>
      <c r="N29" s="7188"/>
      <c r="O29" s="7189"/>
      <c r="P29" s="7190"/>
      <c r="Q29" s="7191"/>
      <c r="R29" s="7192"/>
      <c r="S29" s="7193"/>
      <c r="T29" s="7194"/>
      <c r="U29" s="7195"/>
      <c r="V29" s="7196"/>
      <c r="W29" s="7197"/>
      <c r="X29" s="7198"/>
      <c r="Y29" s="7199"/>
      <c r="Z29" s="7200"/>
      <c r="AA29" s="7202"/>
      <c r="AB29" s="7204"/>
      <c r="AC29" s="7206"/>
      <c r="AD29" s="7207"/>
      <c r="AE29" s="7208"/>
      <c r="AF29" s="7209"/>
      <c r="AG29" s="7210"/>
      <c r="AH29" s="7211"/>
      <c r="AI29" s="7212"/>
      <c r="AJ29" s="7213"/>
      <c r="AK29" s="7214"/>
      <c r="AL29" s="7215"/>
      <c r="AM29" s="7216"/>
      <c r="AN29" s="7217"/>
      <c r="AO29" s="7218"/>
      <c r="AP29" s="7219"/>
      <c r="AQ29" s="7220"/>
      <c r="AR29" s="7221"/>
      <c r="AS29" s="7222"/>
      <c r="AT29" s="7223"/>
      <c r="AU29" s="7224"/>
      <c r="AV29" s="7226"/>
      <c r="AW29" s="7228"/>
      <c r="AX29" s="7230"/>
      <c r="AY29" s="7232"/>
      <c r="AZ29" s="7234"/>
      <c r="BA29" s="7236"/>
      <c r="BB29" s="7237"/>
      <c r="BC29" s="7238"/>
      <c r="BD29" s="7239"/>
      <c r="BE29" s="7240"/>
      <c r="BF29" s="7241"/>
      <c r="BG29" s="7242"/>
      <c r="BH29" s="7243"/>
      <c r="BI29" s="7244"/>
      <c r="BJ29" s="7245"/>
      <c r="BK29" s="7246"/>
      <c r="BL29" s="7247"/>
      <c r="BM29" s="7248"/>
      <c r="BN29" s="7249"/>
      <c r="BO29" s="7250"/>
      <c r="BP29" s="7251"/>
    </row>
    <row r="31">
      <c r="A31" t="s" s="5459">
        <v>108</v>
      </c>
      <c r="B31" t="s" s="5418">
        <v>103</v>
      </c>
      <c r="C31" t="s" s="5401">
        <v>56</v>
      </c>
      <c r="D31" t="n" s="5402">
        <v>1.0</v>
      </c>
      <c r="E31" t="n" s="5403">
        <v>1.0</v>
      </c>
      <c r="F31" t="n" s="5404">
        <v>1.0</v>
      </c>
      <c r="G31" t="n" s="5400">
        <v>4.0</v>
      </c>
      <c r="K31" t="s" s="5399">
        <v>12</v>
      </c>
      <c r="L31" s="7253"/>
      <c r="M31" s="7254"/>
      <c r="N31" s="7255"/>
      <c r="O31" s="7257"/>
      <c r="P31" s="7258"/>
      <c r="Q31" s="7259"/>
      <c r="R31" s="7261"/>
      <c r="S31" s="7262"/>
      <c r="T31" s="7263"/>
      <c r="U31" s="7265"/>
      <c r="V31" s="7266"/>
      <c r="W31" s="7267"/>
      <c r="X31" s="7269"/>
      <c r="Y31" s="7270"/>
      <c r="Z31" s="7271"/>
      <c r="AA31" s="7273"/>
      <c r="AB31" s="7275"/>
      <c r="AC31" s="7277"/>
      <c r="AD31" s="7279"/>
      <c r="AE31" s="7280"/>
      <c r="AF31" s="7281"/>
      <c r="AG31" s="7283"/>
      <c r="AH31" s="7284"/>
      <c r="AI31" s="7285"/>
      <c r="AJ31" s="7287"/>
      <c r="AK31" s="7288"/>
      <c r="AL31" s="7289"/>
      <c r="AM31" s="7291"/>
      <c r="AN31" s="7292"/>
      <c r="AO31" s="7293"/>
      <c r="AP31" s="7295"/>
      <c r="AQ31" s="7296"/>
      <c r="AR31" s="7297"/>
      <c r="AS31" s="7299"/>
      <c r="AT31" s="7300"/>
      <c r="AU31" s="7301"/>
      <c r="AV31" s="7303"/>
      <c r="AW31" s="7305"/>
      <c r="AX31" s="7307"/>
      <c r="AY31" s="7309"/>
      <c r="AZ31" s="7311"/>
      <c r="BA31" s="7313"/>
      <c r="BB31" s="7315"/>
      <c r="BC31" s="7316"/>
      <c r="BD31" s="7317"/>
      <c r="BE31" s="7319"/>
      <c r="BF31" s="7320"/>
      <c r="BG31" s="7321"/>
      <c r="BH31" s="7323"/>
      <c r="BI31" s="7324"/>
      <c r="BJ31" s="7325"/>
      <c r="BK31" s="7327"/>
      <c r="BL31" s="7328"/>
      <c r="BM31" s="7329"/>
      <c r="BN31" s="7331"/>
      <c r="BO31" s="7332"/>
      <c r="BP31" s="7333"/>
    </row>
    <row r="32">
      <c r="C32" t="s" s="5406">
        <v>56</v>
      </c>
      <c r="D32" t="n" s="5408">
        <v>1.0</v>
      </c>
      <c r="E32" t="n" s="5409">
        <v>1.0</v>
      </c>
      <c r="F32" t="n" s="5410">
        <v>1.0</v>
      </c>
      <c r="G32" t="n" s="5407">
        <v>20.0</v>
      </c>
      <c r="K32" t="s" s="5405">
        <v>14</v>
      </c>
      <c r="L32" s="7334"/>
      <c r="M32" s="7335"/>
      <c r="N32" s="7337"/>
      <c r="O32" s="7338"/>
      <c r="P32" s="7339"/>
      <c r="Q32" s="7341"/>
      <c r="R32" s="7342"/>
      <c r="S32" s="7343"/>
      <c r="T32" s="7345"/>
      <c r="U32" s="7346"/>
      <c r="V32" s="7347"/>
      <c r="W32" s="7349"/>
      <c r="X32" s="7350"/>
      <c r="Y32" s="7351"/>
      <c r="Z32" s="7353"/>
      <c r="AA32" s="7355"/>
      <c r="AB32" s="7357"/>
      <c r="AC32" s="7359"/>
      <c r="AD32" s="7360"/>
      <c r="AE32" s="7361"/>
      <c r="AF32" s="7363"/>
      <c r="AG32" s="7364"/>
      <c r="AH32" s="7365"/>
      <c r="AI32" s="7367"/>
      <c r="AJ32" s="7368"/>
      <c r="AK32" s="7369"/>
      <c r="AL32" s="7371"/>
      <c r="AM32" s="7372"/>
      <c r="AN32" s="7373"/>
      <c r="AO32" s="7375"/>
      <c r="AP32" s="7376"/>
      <c r="AQ32" s="7377"/>
      <c r="AR32" s="7379"/>
      <c r="AS32" s="7380"/>
      <c r="AT32" s="7381"/>
      <c r="AU32" s="7383"/>
      <c r="AV32" s="7385"/>
      <c r="AW32" s="7387"/>
      <c r="AX32" s="7389"/>
      <c r="AY32" s="7391"/>
      <c r="AZ32" s="7393"/>
      <c r="BA32" s="7395"/>
      <c r="BB32" s="7396"/>
      <c r="BC32" s="7397"/>
      <c r="BD32" s="7399"/>
      <c r="BE32" s="7400"/>
      <c r="BF32" s="7401"/>
      <c r="BG32" s="7403"/>
      <c r="BH32" s="7404"/>
      <c r="BI32" s="7405"/>
      <c r="BJ32" s="7407"/>
      <c r="BK32" s="7408"/>
      <c r="BL32" s="7409"/>
      <c r="BM32" s="7411"/>
      <c r="BN32" s="7412"/>
      <c r="BO32" s="7413"/>
      <c r="BP32" s="7415"/>
    </row>
    <row r="33">
      <c r="C33" t="s" s="5417">
        <v>56</v>
      </c>
      <c r="D33" t="n" s="5414">
        <v>1.0</v>
      </c>
      <c r="E33" t="n" s="5415">
        <v>1.0</v>
      </c>
      <c r="F33" t="n" s="5416">
        <v>1.0</v>
      </c>
      <c r="H33" t="n" s="5413">
        <v>0.0</v>
      </c>
      <c r="I33" t="n" s="5412">
        <v>2.0</v>
      </c>
      <c r="K33" t="s" s="5411">
        <v>28</v>
      </c>
      <c r="L33" s="7416"/>
      <c r="M33" s="7417"/>
      <c r="N33" s="7418"/>
      <c r="O33" s="7419"/>
      <c r="P33" s="7420"/>
      <c r="Q33" s="7421"/>
      <c r="R33" s="7422"/>
      <c r="S33" s="7423"/>
      <c r="T33" s="7424"/>
      <c r="U33" s="7425"/>
      <c r="V33" s="7426"/>
      <c r="W33" s="7427"/>
      <c r="X33" s="7428"/>
      <c r="Y33" s="7429"/>
      <c r="Z33" s="7430"/>
      <c r="AA33" s="7432"/>
      <c r="AB33" s="7434"/>
      <c r="AC33" s="7436"/>
      <c r="AD33" s="7437"/>
      <c r="AE33" s="7438"/>
      <c r="AF33" s="7439"/>
      <c r="AG33" s="7440"/>
      <c r="AH33" s="7441"/>
      <c r="AI33" s="7442"/>
      <c r="AJ33" s="7443"/>
      <c r="AK33" s="7444"/>
      <c r="AL33" s="7445"/>
      <c r="AM33" s="7446"/>
      <c r="AN33" s="7447"/>
      <c r="AO33" s="7448"/>
      <c r="AP33" s="7449"/>
      <c r="AQ33" s="7450"/>
      <c r="AR33" s="7451"/>
      <c r="AS33" s="7452"/>
      <c r="AT33" s="7453"/>
      <c r="AU33" s="7454"/>
      <c r="AV33" s="7456"/>
      <c r="AW33" s="7458"/>
      <c r="AX33" s="7460"/>
      <c r="AY33" s="7462"/>
      <c r="AZ33" s="7464"/>
      <c r="BA33" s="7466"/>
      <c r="BB33" s="7467"/>
      <c r="BC33" s="7468"/>
      <c r="BD33" s="7469"/>
      <c r="BE33" s="7470"/>
      <c r="BF33" s="7471"/>
      <c r="BG33" s="7472"/>
      <c r="BH33" s="7473"/>
      <c r="BI33" s="7474"/>
      <c r="BJ33" s="7475"/>
      <c r="BK33" s="7476"/>
      <c r="BL33" s="7477"/>
      <c r="BM33" s="7478"/>
      <c r="BN33" s="7479"/>
      <c r="BO33" s="7480"/>
      <c r="BP33" s="7481"/>
    </row>
    <row r="34">
      <c r="B34" t="s" s="5438">
        <v>105</v>
      </c>
      <c r="C34" t="s" s="5421">
        <v>104</v>
      </c>
      <c r="D34" t="n" s="5422">
        <v>1.0</v>
      </c>
      <c r="E34" t="n" s="5423">
        <v>1.0</v>
      </c>
      <c r="F34" t="n" s="5424">
        <v>1.0</v>
      </c>
      <c r="G34" t="n" s="5420">
        <v>6.0</v>
      </c>
      <c r="K34" t="s" s="5419">
        <v>12</v>
      </c>
      <c r="L34" s="7483"/>
      <c r="M34" s="7484"/>
      <c r="N34" s="7485"/>
      <c r="O34" s="7487"/>
      <c r="P34" s="7488"/>
      <c r="Q34" s="7489"/>
      <c r="R34" s="7491"/>
      <c r="S34" s="7492"/>
      <c r="T34" s="7493"/>
      <c r="U34" s="7495"/>
      <c r="V34" s="7496"/>
      <c r="W34" s="7497"/>
      <c r="X34" s="7499"/>
      <c r="Y34" s="7500"/>
      <c r="Z34" s="7501"/>
      <c r="AA34" s="7503"/>
      <c r="AB34" s="7505"/>
      <c r="AC34" s="7507"/>
      <c r="AD34" s="7509"/>
      <c r="AE34" s="7510"/>
      <c r="AF34" s="7511"/>
      <c r="AG34" s="7513"/>
      <c r="AH34" s="7514"/>
      <c r="AI34" s="7515"/>
      <c r="AJ34" s="7517"/>
      <c r="AK34" s="7518"/>
      <c r="AL34" s="7519"/>
      <c r="AM34" s="7521"/>
      <c r="AN34" s="7522"/>
      <c r="AO34" s="7523"/>
      <c r="AP34" s="7525"/>
      <c r="AQ34" s="7526"/>
      <c r="AR34" s="7527"/>
      <c r="AS34" s="7529"/>
      <c r="AT34" s="7530"/>
      <c r="AU34" s="7531"/>
      <c r="AV34" s="7533"/>
      <c r="AW34" s="7535"/>
      <c r="AX34" s="7537"/>
      <c r="AY34" s="7539"/>
      <c r="AZ34" s="7541"/>
      <c r="BA34" s="7543"/>
      <c r="BB34" s="7545"/>
      <c r="BC34" s="7546"/>
      <c r="BD34" s="7547"/>
      <c r="BE34" s="7549"/>
      <c r="BF34" s="7550"/>
      <c r="BG34" s="7551"/>
      <c r="BH34" s="7553"/>
      <c r="BI34" s="7554"/>
      <c r="BJ34" s="7555"/>
      <c r="BK34" s="7557"/>
      <c r="BL34" s="7558"/>
      <c r="BM34" s="7559"/>
      <c r="BN34" s="7561"/>
      <c r="BO34" s="7562"/>
      <c r="BP34" s="7563"/>
    </row>
    <row r="35">
      <c r="C35" t="s" s="5426">
        <v>104</v>
      </c>
      <c r="D35" t="n" s="5428">
        <v>1.0</v>
      </c>
      <c r="E35" t="n" s="5429">
        <v>1.0</v>
      </c>
      <c r="F35" t="n" s="5430">
        <v>1.0</v>
      </c>
      <c r="G35" t="n" s="5427">
        <v>18.0</v>
      </c>
      <c r="K35" t="s" s="5425">
        <v>14</v>
      </c>
      <c r="L35" s="7564"/>
      <c r="M35" s="7565"/>
      <c r="N35" s="7567"/>
      <c r="O35" s="7568"/>
      <c r="P35" s="7569"/>
      <c r="Q35" s="7571"/>
      <c r="R35" s="7572"/>
      <c r="S35" s="7573"/>
      <c r="T35" s="7575"/>
      <c r="U35" s="7576"/>
      <c r="V35" s="7577"/>
      <c r="W35" s="7579"/>
      <c r="X35" s="7580"/>
      <c r="Y35" s="7581"/>
      <c r="Z35" s="7583"/>
      <c r="AA35" s="7585"/>
      <c r="AB35" s="7587"/>
      <c r="AC35" s="7589"/>
      <c r="AD35" s="7590"/>
      <c r="AE35" s="7591"/>
      <c r="AF35" s="7593"/>
      <c r="AG35" s="7594"/>
      <c r="AH35" s="7595"/>
      <c r="AI35" s="7597"/>
      <c r="AJ35" s="7598"/>
      <c r="AK35" s="7599"/>
      <c r="AL35" s="7601"/>
      <c r="AM35" s="7602"/>
      <c r="AN35" s="7603"/>
      <c r="AO35" s="7605"/>
      <c r="AP35" s="7606"/>
      <c r="AQ35" s="7607"/>
      <c r="AR35" s="7609"/>
      <c r="AS35" s="7610"/>
      <c r="AT35" s="7611"/>
      <c r="AU35" s="7613"/>
      <c r="AV35" s="7615"/>
      <c r="AW35" s="7617"/>
      <c r="AX35" s="7619"/>
      <c r="AY35" s="7621"/>
      <c r="AZ35" s="7623"/>
      <c r="BA35" s="7625"/>
      <c r="BB35" s="7626"/>
      <c r="BC35" s="7627"/>
      <c r="BD35" s="7629"/>
      <c r="BE35" s="7630"/>
      <c r="BF35" s="7631"/>
      <c r="BG35" s="7633"/>
      <c r="BH35" s="7634"/>
      <c r="BI35" s="7635"/>
      <c r="BJ35" s="7637"/>
      <c r="BK35" s="7638"/>
      <c r="BL35" s="7639"/>
      <c r="BM35" s="7641"/>
      <c r="BN35" s="7642"/>
      <c r="BO35" s="7643"/>
      <c r="BP35" s="7645"/>
    </row>
    <row r="36">
      <c r="C36" t="s" s="5437">
        <v>104</v>
      </c>
      <c r="D36" t="n" s="5434">
        <v>1.0</v>
      </c>
      <c r="E36" t="n" s="5435">
        <v>1.0</v>
      </c>
      <c r="F36" t="n" s="5436">
        <v>1.0</v>
      </c>
      <c r="H36" t="n" s="5433">
        <v>0.0</v>
      </c>
      <c r="I36" t="n" s="5432">
        <v>2.0</v>
      </c>
      <c r="K36" t="s" s="5431">
        <v>28</v>
      </c>
      <c r="L36" s="7646"/>
      <c r="M36" s="7647"/>
      <c r="N36" s="7648"/>
      <c r="O36" s="7649"/>
      <c r="P36" s="7650"/>
      <c r="Q36" s="7651"/>
      <c r="R36" s="7652"/>
      <c r="S36" s="7653"/>
      <c r="T36" s="7654"/>
      <c r="U36" s="7655"/>
      <c r="V36" s="7656"/>
      <c r="W36" s="7657"/>
      <c r="X36" s="7658"/>
      <c r="Y36" s="7659"/>
      <c r="Z36" s="7660"/>
      <c r="AA36" s="7662"/>
      <c r="AB36" s="7664"/>
      <c r="AC36" s="7666"/>
      <c r="AD36" s="7667"/>
      <c r="AE36" s="7668"/>
      <c r="AF36" s="7669"/>
      <c r="AG36" s="7670"/>
      <c r="AH36" s="7671"/>
      <c r="AI36" s="7672"/>
      <c r="AJ36" s="7673"/>
      <c r="AK36" s="7674"/>
      <c r="AL36" s="7675"/>
      <c r="AM36" s="7676"/>
      <c r="AN36" s="7677"/>
      <c r="AO36" s="7678"/>
      <c r="AP36" s="7679"/>
      <c r="AQ36" s="7680"/>
      <c r="AR36" s="7681"/>
      <c r="AS36" s="7682"/>
      <c r="AT36" s="7683"/>
      <c r="AU36" s="7684"/>
      <c r="AV36" s="7686"/>
      <c r="AW36" s="7688"/>
      <c r="AX36" s="7690"/>
      <c r="AY36" s="7692"/>
      <c r="AZ36" s="7694"/>
      <c r="BA36" s="7696"/>
      <c r="BB36" s="7697"/>
      <c r="BC36" s="7698"/>
      <c r="BD36" s="7699"/>
      <c r="BE36" s="7700"/>
      <c r="BF36" s="7701"/>
      <c r="BG36" s="7702"/>
      <c r="BH36" s="7703"/>
      <c r="BI36" s="7704"/>
      <c r="BJ36" s="7705"/>
      <c r="BK36" s="7706"/>
      <c r="BL36" s="7707"/>
      <c r="BM36" s="7708"/>
      <c r="BN36" s="7709"/>
      <c r="BO36" s="7710"/>
      <c r="BP36" s="7711"/>
    </row>
    <row r="37">
      <c r="B37" t="s" s="5458">
        <v>107</v>
      </c>
      <c r="C37" t="s" s="5441">
        <v>106</v>
      </c>
      <c r="D37" t="n" s="5442">
        <v>1.0</v>
      </c>
      <c r="E37" t="n" s="5443">
        <v>1.0</v>
      </c>
      <c r="F37" t="n" s="5444">
        <v>1.0</v>
      </c>
      <c r="G37" t="n" s="5440">
        <v>6.0</v>
      </c>
      <c r="K37" t="s" s="5439">
        <v>13</v>
      </c>
      <c r="L37" s="7712"/>
      <c r="M37" s="7714"/>
      <c r="N37" s="7715"/>
      <c r="O37" s="7716"/>
      <c r="P37" s="7718"/>
      <c r="Q37" s="7719"/>
      <c r="R37" s="7720"/>
      <c r="S37" s="7722"/>
      <c r="T37" s="7723"/>
      <c r="U37" s="7724"/>
      <c r="V37" s="7726"/>
      <c r="W37" s="7727"/>
      <c r="X37" s="7728"/>
      <c r="Y37" s="7730"/>
      <c r="Z37" s="7731"/>
      <c r="AA37" s="7733"/>
      <c r="AB37" s="7735"/>
      <c r="AC37" s="7737"/>
      <c r="AD37" s="7738"/>
      <c r="AE37" s="7740"/>
      <c r="AF37" s="7741"/>
      <c r="AG37" s="7742"/>
      <c r="AH37" s="7744"/>
      <c r="AI37" s="7745"/>
      <c r="AJ37" s="7746"/>
      <c r="AK37" s="7748"/>
      <c r="AL37" s="7749"/>
      <c r="AM37" s="7750"/>
      <c r="AN37" s="7752"/>
      <c r="AO37" s="7753"/>
      <c r="AP37" s="7754"/>
      <c r="AQ37" s="7756"/>
      <c r="AR37" s="7757"/>
      <c r="AS37" s="7758"/>
      <c r="AT37" s="7760"/>
      <c r="AU37" s="7761"/>
      <c r="AV37" s="7763"/>
      <c r="AW37" s="7765"/>
      <c r="AX37" s="7767"/>
      <c r="AY37" s="7769"/>
      <c r="AZ37" s="7771"/>
      <c r="BA37" s="7773"/>
      <c r="BB37" s="7774"/>
      <c r="BC37" s="7776"/>
      <c r="BD37" s="7777"/>
      <c r="BE37" s="7778"/>
      <c r="BF37" s="7780"/>
      <c r="BG37" s="7781"/>
      <c r="BH37" s="7782"/>
      <c r="BI37" s="7784"/>
      <c r="BJ37" s="7785"/>
      <c r="BK37" s="7786"/>
      <c r="BL37" s="7788"/>
      <c r="BM37" s="7789"/>
      <c r="BN37" s="7790"/>
      <c r="BO37" s="7792"/>
      <c r="BP37" s="7793"/>
    </row>
    <row r="38">
      <c r="C38" t="s" s="5446">
        <v>106</v>
      </c>
      <c r="D38" t="n" s="5448">
        <v>1.0</v>
      </c>
      <c r="E38" t="n" s="5449">
        <v>1.0</v>
      </c>
      <c r="F38" t="n" s="5450">
        <v>1.0</v>
      </c>
      <c r="G38" t="n" s="5447">
        <v>10.0</v>
      </c>
      <c r="K38" t="s" s="5445">
        <v>14</v>
      </c>
      <c r="L38" s="7794"/>
      <c r="M38" s="7795"/>
      <c r="N38" s="7797"/>
      <c r="O38" s="7798"/>
      <c r="P38" s="7799"/>
      <c r="Q38" s="7801"/>
      <c r="R38" s="7802"/>
      <c r="S38" s="7803"/>
      <c r="T38" s="7805"/>
      <c r="U38" s="7806"/>
      <c r="V38" s="7807"/>
      <c r="W38" s="7809"/>
      <c r="X38" s="7810"/>
      <c r="Y38" s="7811"/>
      <c r="Z38" s="7813"/>
      <c r="AA38" s="7815"/>
      <c r="AB38" s="7817"/>
      <c r="AC38" s="7819"/>
      <c r="AD38" s="7820"/>
      <c r="AE38" s="7821"/>
      <c r="AF38" s="7823"/>
      <c r="AG38" s="7824"/>
      <c r="AH38" s="7825"/>
      <c r="AI38" s="7827"/>
      <c r="AJ38" s="7828"/>
      <c r="AK38" s="7829"/>
      <c r="AL38" s="7831"/>
      <c r="AM38" s="7832"/>
      <c r="AN38" s="7833"/>
      <c r="AO38" s="7835"/>
      <c r="AP38" s="7836"/>
      <c r="AQ38" s="7837"/>
      <c r="AR38" s="7839"/>
      <c r="AS38" s="7840"/>
      <c r="AT38" s="7841"/>
      <c r="AU38" s="7843"/>
      <c r="AV38" s="7845"/>
      <c r="AW38" s="7847"/>
      <c r="AX38" s="7849"/>
      <c r="AY38" s="7851"/>
      <c r="AZ38" s="7853"/>
      <c r="BA38" s="7855"/>
      <c r="BB38" s="7856"/>
      <c r="BC38" s="7857"/>
      <c r="BD38" s="7859"/>
      <c r="BE38" s="7860"/>
      <c r="BF38" s="7861"/>
      <c r="BG38" s="7863"/>
      <c r="BH38" s="7864"/>
      <c r="BI38" s="7865"/>
      <c r="BJ38" s="7867"/>
      <c r="BK38" s="7868"/>
      <c r="BL38" s="7869"/>
      <c r="BM38" s="7871"/>
      <c r="BN38" s="7872"/>
      <c r="BO38" s="7873"/>
      <c r="BP38" s="7875"/>
    </row>
    <row r="39">
      <c r="C39" t="s" s="5457">
        <v>106</v>
      </c>
      <c r="D39" t="n" s="5454">
        <v>1.0</v>
      </c>
      <c r="E39" t="n" s="5455">
        <v>1.0</v>
      </c>
      <c r="F39" t="n" s="5456">
        <v>1.0</v>
      </c>
      <c r="H39" t="n" s="5453">
        <v>0.0</v>
      </c>
      <c r="I39" t="n" s="5452">
        <v>2.0</v>
      </c>
      <c r="K39" t="s" s="5451">
        <v>28</v>
      </c>
      <c r="L39" s="7876"/>
      <c r="M39" s="7877"/>
      <c r="N39" s="7878"/>
      <c r="O39" s="7879"/>
      <c r="P39" s="7880"/>
      <c r="Q39" s="7881"/>
      <c r="R39" s="7882"/>
      <c r="S39" s="7883"/>
      <c r="T39" s="7884"/>
      <c r="U39" s="7885"/>
      <c r="V39" s="7886"/>
      <c r="W39" s="7887"/>
      <c r="X39" s="7888"/>
      <c r="Y39" s="7889"/>
      <c r="Z39" s="7890"/>
      <c r="AA39" s="7892"/>
      <c r="AB39" s="7894"/>
      <c r="AC39" s="7896"/>
      <c r="AD39" s="7897"/>
      <c r="AE39" s="7898"/>
      <c r="AF39" s="7899"/>
      <c r="AG39" s="7900"/>
      <c r="AH39" s="7901"/>
      <c r="AI39" s="7902"/>
      <c r="AJ39" s="7903"/>
      <c r="AK39" s="7904"/>
      <c r="AL39" s="7905"/>
      <c r="AM39" s="7906"/>
      <c r="AN39" s="7907"/>
      <c r="AO39" s="7908"/>
      <c r="AP39" s="7909"/>
      <c r="AQ39" s="7910"/>
      <c r="AR39" s="7911"/>
      <c r="AS39" s="7912"/>
      <c r="AT39" s="7913"/>
      <c r="AU39" s="7914"/>
      <c r="AV39" s="7916"/>
      <c r="AW39" s="7918"/>
      <c r="AX39" s="7920"/>
      <c r="AY39" s="7922"/>
      <c r="AZ39" s="7924"/>
      <c r="BA39" s="7926"/>
      <c r="BB39" s="7927"/>
      <c r="BC39" s="7928"/>
      <c r="BD39" s="7929"/>
      <c r="BE39" s="7930"/>
      <c r="BF39" s="7931"/>
      <c r="BG39" s="7932"/>
      <c r="BH39" s="7933"/>
      <c r="BI39" s="7934"/>
      <c r="BJ39" s="7935"/>
      <c r="BK39" s="7936"/>
      <c r="BL39" s="7937"/>
      <c r="BM39" s="7938"/>
      <c r="BN39" s="7939"/>
      <c r="BO39" s="7940"/>
      <c r="BP39" s="7941"/>
    </row>
    <row r="41">
      <c r="A41" t="s" s="5532">
        <v>113</v>
      </c>
      <c r="B41" t="s" s="5479">
        <v>109</v>
      </c>
      <c r="C41" t="s" s="5462">
        <v>51</v>
      </c>
      <c r="D41" t="n" s="5463">
        <v>1.0</v>
      </c>
      <c r="E41" t="n" s="5464">
        <v>0.0</v>
      </c>
      <c r="F41" t="n" s="5465">
        <v>0.0</v>
      </c>
      <c r="G41" t="n" s="5461">
        <v>4.0</v>
      </c>
      <c r="K41" t="s" s="5460">
        <v>12</v>
      </c>
      <c r="L41" s="7943"/>
      <c r="M41" s="7944"/>
      <c r="N41" s="7945"/>
      <c r="O41" s="7947"/>
      <c r="P41" s="7948"/>
      <c r="Q41" s="7949"/>
      <c r="R41" s="7951"/>
      <c r="S41" s="7952"/>
      <c r="T41" s="7953"/>
      <c r="U41" s="7955"/>
      <c r="V41" s="7956"/>
      <c r="W41" s="7957"/>
      <c r="X41" s="7959"/>
      <c r="Y41" s="7960"/>
      <c r="Z41" s="7961"/>
      <c r="AA41" s="7963"/>
      <c r="AB41" s="7965"/>
      <c r="AC41" s="7967"/>
      <c r="AD41" s="7969"/>
      <c r="AE41" s="7970"/>
      <c r="AF41" s="7971"/>
      <c r="AG41" s="7973"/>
      <c r="AH41" s="7974"/>
      <c r="AI41" s="7975"/>
      <c r="AJ41" s="7977"/>
      <c r="AK41" s="7978"/>
      <c r="AL41" s="7979"/>
      <c r="AM41" s="7981"/>
      <c r="AN41" s="7982"/>
      <c r="AO41" s="7983"/>
      <c r="AP41" s="7985"/>
      <c r="AQ41" s="7986"/>
      <c r="AR41" s="7987"/>
      <c r="AS41" s="7989"/>
      <c r="AT41" s="7990"/>
      <c r="AU41" s="7991"/>
      <c r="AV41" s="7993"/>
      <c r="AW41" s="7995"/>
      <c r="AX41" s="7997"/>
      <c r="AY41" s="7999"/>
      <c r="AZ41" s="8001"/>
      <c r="BA41" s="8003"/>
      <c r="BB41" s="8005"/>
      <c r="BC41" s="8006"/>
      <c r="BD41" s="8007"/>
      <c r="BE41" s="8009"/>
      <c r="BF41" s="8010"/>
      <c r="BG41" s="8011"/>
      <c r="BH41" s="8013"/>
      <c r="BI41" s="8014"/>
      <c r="BJ41" s="8015"/>
      <c r="BK41" s="8017"/>
      <c r="BL41" s="8018"/>
      <c r="BM41" s="8019"/>
      <c r="BN41" s="8021"/>
      <c r="BO41" s="8022"/>
      <c r="BP41" s="8023"/>
    </row>
    <row r="42">
      <c r="C42" t="s" s="5468">
        <v>51</v>
      </c>
      <c r="D42" t="n" s="5469">
        <v>1.0</v>
      </c>
      <c r="E42" t="n" s="5470">
        <v>0.0</v>
      </c>
      <c r="F42" t="n" s="5471">
        <v>0.0</v>
      </c>
      <c r="G42" t="n" s="5467">
        <v>4.0</v>
      </c>
      <c r="K42" t="s" s="5466">
        <v>13</v>
      </c>
      <c r="L42" s="8024"/>
      <c r="M42" s="8026"/>
      <c r="N42" s="8027"/>
      <c r="O42" s="8028"/>
      <c r="P42" s="8030"/>
      <c r="Q42" s="8031"/>
      <c r="R42" s="8032"/>
      <c r="S42" s="8034"/>
      <c r="T42" s="8035"/>
      <c r="U42" s="8036"/>
      <c r="V42" s="8038"/>
      <c r="W42" s="8039"/>
      <c r="X42" s="8040"/>
      <c r="Y42" s="8042"/>
      <c r="Z42" s="8043"/>
      <c r="AA42" s="8045"/>
      <c r="AB42" s="8047"/>
      <c r="AC42" s="8049"/>
      <c r="AD42" s="8050"/>
      <c r="AE42" s="8052"/>
      <c r="AF42" s="8053"/>
      <c r="AG42" s="8054"/>
      <c r="AH42" s="8056"/>
      <c r="AI42" s="8057"/>
      <c r="AJ42" s="8058"/>
      <c r="AK42" s="8060"/>
      <c r="AL42" s="8061"/>
      <c r="AM42" s="8062"/>
      <c r="AN42" s="8064"/>
      <c r="AO42" s="8065"/>
      <c r="AP42" s="8066"/>
      <c r="AQ42" s="8068"/>
      <c r="AR42" s="8069"/>
      <c r="AS42" s="8070"/>
      <c r="AT42" s="8072"/>
      <c r="AU42" s="8073"/>
      <c r="AV42" s="8075"/>
      <c r="AW42" s="8077"/>
      <c r="AX42" s="8079"/>
      <c r="AY42" s="8081"/>
      <c r="AZ42" s="8083"/>
      <c r="BA42" s="8085"/>
      <c r="BB42" s="8086"/>
      <c r="BC42" s="8088"/>
      <c r="BD42" s="8089"/>
      <c r="BE42" s="8090"/>
      <c r="BF42" s="8092"/>
      <c r="BG42" s="8093"/>
      <c r="BH42" s="8094"/>
      <c r="BI42" s="8096"/>
      <c r="BJ42" s="8097"/>
      <c r="BK42" s="8098"/>
      <c r="BL42" s="8100"/>
      <c r="BM42" s="8101"/>
      <c r="BN42" s="8102"/>
      <c r="BO42" s="8104"/>
      <c r="BP42" s="8105"/>
    </row>
    <row r="43">
      <c r="C43" t="s" s="5478">
        <v>51</v>
      </c>
      <c r="D43" t="n" s="5475">
        <v>1.0</v>
      </c>
      <c r="E43" t="n" s="5476">
        <v>0.0</v>
      </c>
      <c r="F43" t="n" s="5477">
        <v>0.0</v>
      </c>
      <c r="H43" t="n" s="5474">
        <v>0.0</v>
      </c>
      <c r="I43" t="n" s="5473">
        <v>2.0</v>
      </c>
      <c r="K43" t="s" s="5472">
        <v>29</v>
      </c>
      <c r="L43" s="8106"/>
      <c r="M43" s="8107"/>
      <c r="N43" s="8108"/>
      <c r="O43" s="8109"/>
      <c r="P43" s="8110"/>
      <c r="Q43" s="8111"/>
      <c r="R43" s="8112"/>
      <c r="S43" s="8113"/>
      <c r="T43" s="8114"/>
      <c r="U43" s="8115"/>
      <c r="V43" s="8116"/>
      <c r="W43" s="8117"/>
      <c r="X43" s="8118"/>
      <c r="Y43" s="8119"/>
      <c r="Z43" s="8120"/>
      <c r="AA43" s="8122"/>
      <c r="AB43" s="8124"/>
      <c r="AC43" s="8126"/>
      <c r="AD43" s="8127"/>
      <c r="AE43" s="8128"/>
      <c r="AF43" s="8129"/>
      <c r="AG43" s="8130"/>
      <c r="AH43" s="8131"/>
      <c r="AI43" s="8132"/>
      <c r="AJ43" s="8133"/>
      <c r="AK43" s="8134"/>
      <c r="AL43" s="8135"/>
      <c r="AM43" s="8136"/>
      <c r="AN43" s="8137"/>
      <c r="AO43" s="8138"/>
      <c r="AP43" s="8139"/>
      <c r="AQ43" s="8140"/>
      <c r="AR43" s="8141"/>
      <c r="AS43" s="8142"/>
      <c r="AT43" s="8143"/>
      <c r="AU43" s="8144"/>
      <c r="AV43" s="8146"/>
      <c r="AW43" s="8148"/>
      <c r="AX43" s="8150"/>
      <c r="AY43" s="8152"/>
      <c r="AZ43" s="8154"/>
      <c r="BA43" s="8156"/>
      <c r="BB43" s="8157"/>
      <c r="BC43" s="8158"/>
      <c r="BD43" s="8159"/>
      <c r="BE43" s="8160"/>
      <c r="BF43" s="8161"/>
      <c r="BG43" s="8162"/>
      <c r="BH43" s="8163"/>
      <c r="BI43" s="8164"/>
      <c r="BJ43" s="8165"/>
      <c r="BK43" s="8166"/>
      <c r="BL43" s="8167"/>
      <c r="BM43" s="8168"/>
      <c r="BN43" s="8169"/>
      <c r="BO43" s="8170"/>
      <c r="BP43" s="8171"/>
    </row>
    <row r="44">
      <c r="B44" t="s" s="5505">
        <v>110</v>
      </c>
      <c r="C44" t="s" s="5482">
        <v>51</v>
      </c>
      <c r="D44" t="n" s="5483">
        <v>1.0</v>
      </c>
      <c r="E44" t="n" s="5484">
        <v>0.0</v>
      </c>
      <c r="F44" t="n" s="5485">
        <v>0.0</v>
      </c>
      <c r="G44" t="n" s="5481">
        <v>6.0</v>
      </c>
      <c r="K44" t="s" s="5480">
        <v>12</v>
      </c>
      <c r="L44" s="8173"/>
      <c r="M44" s="8174"/>
      <c r="N44" s="8175"/>
      <c r="O44" s="8177"/>
      <c r="P44" s="8178"/>
      <c r="Q44" s="8179"/>
      <c r="R44" s="8181"/>
      <c r="S44" s="8182"/>
      <c r="T44" s="8183"/>
      <c r="U44" s="8185"/>
      <c r="V44" s="8186"/>
      <c r="W44" s="8187"/>
      <c r="X44" s="8189"/>
      <c r="Y44" s="8190"/>
      <c r="Z44" s="8191"/>
      <c r="AA44" s="8193"/>
      <c r="AB44" s="8195"/>
      <c r="AC44" s="8197"/>
      <c r="AD44" s="8199"/>
      <c r="AE44" s="8200"/>
      <c r="AF44" s="8201"/>
      <c r="AG44" s="8203"/>
      <c r="AH44" s="8204"/>
      <c r="AI44" s="8205"/>
      <c r="AJ44" s="8207"/>
      <c r="AK44" s="8208"/>
      <c r="AL44" s="8209"/>
      <c r="AM44" s="8211"/>
      <c r="AN44" s="8212"/>
      <c r="AO44" s="8213"/>
      <c r="AP44" s="8215"/>
      <c r="AQ44" s="8216"/>
      <c r="AR44" s="8217"/>
      <c r="AS44" s="8219"/>
      <c r="AT44" s="8220"/>
      <c r="AU44" s="8221"/>
      <c r="AV44" s="8223"/>
      <c r="AW44" s="8225"/>
      <c r="AX44" s="8227"/>
      <c r="AY44" s="8229"/>
      <c r="AZ44" s="8231"/>
      <c r="BA44" s="8233"/>
      <c r="BB44" s="8235"/>
      <c r="BC44" s="8236"/>
      <c r="BD44" s="8237"/>
      <c r="BE44" s="8239"/>
      <c r="BF44" s="8240"/>
      <c r="BG44" s="8241"/>
      <c r="BH44" s="8243"/>
      <c r="BI44" s="8244"/>
      <c r="BJ44" s="8245"/>
      <c r="BK44" s="8247"/>
      <c r="BL44" s="8248"/>
      <c r="BM44" s="8249"/>
      <c r="BN44" s="8251"/>
      <c r="BO44" s="8252"/>
      <c r="BP44" s="8253"/>
    </row>
    <row r="45">
      <c r="C45" t="s" s="5488">
        <v>51</v>
      </c>
      <c r="D45" t="n" s="5489">
        <v>1.0</v>
      </c>
      <c r="E45" t="n" s="5490">
        <v>0.0</v>
      </c>
      <c r="F45" t="n" s="5491">
        <v>0.0</v>
      </c>
      <c r="G45" t="n" s="5487">
        <v>10.0</v>
      </c>
      <c r="K45" t="s" s="5486">
        <v>13</v>
      </c>
      <c r="L45" s="8254"/>
      <c r="M45" s="8256"/>
      <c r="N45" s="8257"/>
      <c r="O45" s="8258"/>
      <c r="P45" s="8260"/>
      <c r="Q45" s="8261"/>
      <c r="R45" s="8262"/>
      <c r="S45" s="8264"/>
      <c r="T45" s="8265"/>
      <c r="U45" s="8266"/>
      <c r="V45" s="8268"/>
      <c r="W45" s="8269"/>
      <c r="X45" s="8270"/>
      <c r="Y45" s="8272"/>
      <c r="Z45" s="8273"/>
      <c r="AA45" s="8275"/>
      <c r="AB45" s="8277"/>
      <c r="AC45" s="8279"/>
      <c r="AD45" s="8280"/>
      <c r="AE45" s="8282"/>
      <c r="AF45" s="8283"/>
      <c r="AG45" s="8284"/>
      <c r="AH45" s="8286"/>
      <c r="AI45" s="8287"/>
      <c r="AJ45" s="8288"/>
      <c r="AK45" s="8290"/>
      <c r="AL45" s="8291"/>
      <c r="AM45" s="8292"/>
      <c r="AN45" s="8294"/>
      <c r="AO45" s="8295"/>
      <c r="AP45" s="8296"/>
      <c r="AQ45" s="8298"/>
      <c r="AR45" s="8299"/>
      <c r="AS45" s="8300"/>
      <c r="AT45" s="8302"/>
      <c r="AU45" s="8303"/>
      <c r="AV45" s="8305"/>
      <c r="AW45" s="8307"/>
      <c r="AX45" s="8309"/>
      <c r="AY45" s="8311"/>
      <c r="AZ45" s="8313"/>
      <c r="BA45" s="8315"/>
      <c r="BB45" s="8316"/>
      <c r="BC45" s="8318"/>
      <c r="BD45" s="8319"/>
      <c r="BE45" s="8320"/>
      <c r="BF45" s="8322"/>
      <c r="BG45" s="8323"/>
      <c r="BH45" s="8324"/>
      <c r="BI45" s="8326"/>
      <c r="BJ45" s="8327"/>
      <c r="BK45" s="8328"/>
      <c r="BL45" s="8330"/>
      <c r="BM45" s="8331"/>
      <c r="BN45" s="8332"/>
      <c r="BO45" s="8334"/>
      <c r="BP45" s="8335"/>
    </row>
    <row r="46">
      <c r="C46" t="s" s="5493">
        <v>51</v>
      </c>
      <c r="D46" t="n" s="5495">
        <v>1.0</v>
      </c>
      <c r="E46" t="n" s="5496">
        <v>0.0</v>
      </c>
      <c r="F46" t="n" s="5497">
        <v>0.0</v>
      </c>
      <c r="G46" t="n" s="5494">
        <v>20.0</v>
      </c>
      <c r="K46" t="s" s="5492">
        <v>14</v>
      </c>
      <c r="L46" s="8336"/>
      <c r="M46" s="8337"/>
      <c r="N46" s="8339"/>
      <c r="O46" s="8340"/>
      <c r="P46" s="8341"/>
      <c r="Q46" s="8343"/>
      <c r="R46" s="8344"/>
      <c r="S46" s="8345"/>
      <c r="T46" s="8347"/>
      <c r="U46" s="8348"/>
      <c r="V46" s="8349"/>
      <c r="W46" s="8351"/>
      <c r="X46" s="8352"/>
      <c r="Y46" s="8353"/>
      <c r="Z46" s="8355"/>
      <c r="AA46" s="8357"/>
      <c r="AB46" s="8359"/>
      <c r="AC46" s="8361"/>
      <c r="AD46" s="8362"/>
      <c r="AE46" s="8363"/>
      <c r="AF46" s="8365"/>
      <c r="AG46" s="8366"/>
      <c r="AH46" s="8367"/>
      <c r="AI46" s="8369"/>
      <c r="AJ46" s="8370"/>
      <c r="AK46" s="8371"/>
      <c r="AL46" s="8373"/>
      <c r="AM46" s="8374"/>
      <c r="AN46" s="8375"/>
      <c r="AO46" s="8377"/>
      <c r="AP46" s="8378"/>
      <c r="AQ46" s="8379"/>
      <c r="AR46" s="8381"/>
      <c r="AS46" s="8382"/>
      <c r="AT46" s="8383"/>
      <c r="AU46" s="8385"/>
      <c r="AV46" s="8387"/>
      <c r="AW46" s="8389"/>
      <c r="AX46" s="8391"/>
      <c r="AY46" s="8393"/>
      <c r="AZ46" s="8395"/>
      <c r="BA46" s="8397"/>
      <c r="BB46" s="8398"/>
      <c r="BC46" s="8399"/>
      <c r="BD46" s="8401"/>
      <c r="BE46" s="8402"/>
      <c r="BF46" s="8403"/>
      <c r="BG46" s="8405"/>
      <c r="BH46" s="8406"/>
      <c r="BI46" s="8407"/>
      <c r="BJ46" s="8409"/>
      <c r="BK46" s="8410"/>
      <c r="BL46" s="8411"/>
      <c r="BM46" s="8413"/>
      <c r="BN46" s="8414"/>
      <c r="BO46" s="8415"/>
      <c r="BP46" s="8417"/>
    </row>
    <row r="47">
      <c r="C47" t="s" s="5504">
        <v>51</v>
      </c>
      <c r="D47" t="n" s="5501">
        <v>1.0</v>
      </c>
      <c r="E47" t="n" s="5502">
        <v>0.0</v>
      </c>
      <c r="F47" t="n" s="5503">
        <v>0.0</v>
      </c>
      <c r="H47" t="n" s="5500">
        <v>0.0</v>
      </c>
      <c r="I47" t="n" s="5499">
        <v>2.0</v>
      </c>
      <c r="K47" t="s" s="5498">
        <v>28</v>
      </c>
      <c r="L47" s="8418"/>
      <c r="M47" s="8419"/>
      <c r="N47" s="8420"/>
      <c r="O47" s="8421"/>
      <c r="P47" s="8422"/>
      <c r="Q47" s="8423"/>
      <c r="R47" s="8424"/>
      <c r="S47" s="8425"/>
      <c r="T47" s="8426"/>
      <c r="U47" s="8427"/>
      <c r="V47" s="8428"/>
      <c r="W47" s="8429"/>
      <c r="X47" s="8430"/>
      <c r="Y47" s="8431"/>
      <c r="Z47" s="8432"/>
      <c r="AA47" s="8434"/>
      <c r="AB47" s="8436"/>
      <c r="AC47" s="8438"/>
      <c r="AD47" s="8439"/>
      <c r="AE47" s="8440"/>
      <c r="AF47" s="8441"/>
      <c r="AG47" s="8442"/>
      <c r="AH47" s="8443"/>
      <c r="AI47" s="8444"/>
      <c r="AJ47" s="8445"/>
      <c r="AK47" s="8446"/>
      <c r="AL47" s="8447"/>
      <c r="AM47" s="8448"/>
      <c r="AN47" s="8449"/>
      <c r="AO47" s="8450"/>
      <c r="AP47" s="8451"/>
      <c r="AQ47" s="8452"/>
      <c r="AR47" s="8453"/>
      <c r="AS47" s="8454"/>
      <c r="AT47" s="8455"/>
      <c r="AU47" s="8456"/>
      <c r="AV47" s="8458"/>
      <c r="AW47" s="8460"/>
      <c r="AX47" s="8462"/>
      <c r="AY47" s="8464"/>
      <c r="AZ47" s="8466"/>
      <c r="BA47" s="8468"/>
      <c r="BB47" s="8469"/>
      <c r="BC47" s="8470"/>
      <c r="BD47" s="8471"/>
      <c r="BE47" s="8472"/>
      <c r="BF47" s="8473"/>
      <c r="BG47" s="8474"/>
      <c r="BH47" s="8475"/>
      <c r="BI47" s="8476"/>
      <c r="BJ47" s="8477"/>
      <c r="BK47" s="8478"/>
      <c r="BL47" s="8479"/>
      <c r="BM47" s="8480"/>
      <c r="BN47" s="8481"/>
      <c r="BO47" s="8482"/>
      <c r="BP47" s="8483"/>
    </row>
    <row r="48">
      <c r="B48" t="s" s="5531">
        <v>112</v>
      </c>
      <c r="C48" t="s" s="5508">
        <v>111</v>
      </c>
      <c r="D48" t="n" s="5509">
        <v>1.0</v>
      </c>
      <c r="E48" t="n" s="5510">
        <v>0.0</v>
      </c>
      <c r="F48" t="n" s="5511">
        <v>0.0</v>
      </c>
      <c r="G48" t="n" s="5507">
        <v>4.0</v>
      </c>
      <c r="K48" t="s" s="5506">
        <v>12</v>
      </c>
      <c r="L48" s="8485"/>
      <c r="M48" s="8486"/>
      <c r="N48" s="8487"/>
      <c r="O48" s="8489"/>
      <c r="P48" s="8490"/>
      <c r="Q48" s="8491"/>
      <c r="R48" s="8493"/>
      <c r="S48" s="8494"/>
      <c r="T48" s="8495"/>
      <c r="U48" s="8497"/>
      <c r="V48" s="8498"/>
      <c r="W48" s="8499"/>
      <c r="X48" s="8501"/>
      <c r="Y48" s="8502"/>
      <c r="Z48" s="8503"/>
      <c r="AA48" s="8505"/>
      <c r="AB48" s="8507"/>
      <c r="AC48" s="8509"/>
      <c r="AD48" s="8511"/>
      <c r="AE48" s="8512"/>
      <c r="AF48" s="8513"/>
      <c r="AG48" s="8515"/>
      <c r="AH48" s="8516"/>
      <c r="AI48" s="8517"/>
      <c r="AJ48" s="8519"/>
      <c r="AK48" s="8520"/>
      <c r="AL48" s="8521"/>
      <c r="AM48" s="8523"/>
      <c r="AN48" s="8524"/>
      <c r="AO48" s="8525"/>
      <c r="AP48" s="8527"/>
      <c r="AQ48" s="8528"/>
      <c r="AR48" s="8529"/>
      <c r="AS48" s="8531"/>
      <c r="AT48" s="8532"/>
      <c r="AU48" s="8533"/>
      <c r="AV48" s="8535"/>
      <c r="AW48" s="8537"/>
      <c r="AX48" s="8539"/>
      <c r="AY48" s="8541"/>
      <c r="AZ48" s="8543"/>
      <c r="BA48" s="8545"/>
      <c r="BB48" s="8547"/>
      <c r="BC48" s="8548"/>
      <c r="BD48" s="8549"/>
      <c r="BE48" s="8551"/>
      <c r="BF48" s="8552"/>
      <c r="BG48" s="8553"/>
      <c r="BH48" s="8555"/>
      <c r="BI48" s="8556"/>
      <c r="BJ48" s="8557"/>
      <c r="BK48" s="8559"/>
      <c r="BL48" s="8560"/>
      <c r="BM48" s="8561"/>
      <c r="BN48" s="8563"/>
      <c r="BO48" s="8564"/>
      <c r="BP48" s="8565"/>
    </row>
    <row r="49">
      <c r="C49" t="s" s="5514">
        <v>111</v>
      </c>
      <c r="D49" t="n" s="5515">
        <v>1.0</v>
      </c>
      <c r="E49" t="n" s="5516">
        <v>0.0</v>
      </c>
      <c r="F49" t="n" s="5517">
        <v>0.0</v>
      </c>
      <c r="G49" t="n" s="5513">
        <v>6.0</v>
      </c>
      <c r="K49" t="s" s="5512">
        <v>13</v>
      </c>
      <c r="L49" s="8566"/>
      <c r="M49" s="8568"/>
      <c r="N49" s="8569"/>
      <c r="O49" s="8570"/>
      <c r="P49" s="8572"/>
      <c r="Q49" s="8573"/>
      <c r="R49" s="8574"/>
      <c r="S49" s="8576"/>
      <c r="T49" s="8577"/>
      <c r="U49" s="8578"/>
      <c r="V49" s="8580"/>
      <c r="W49" s="8581"/>
      <c r="X49" s="8582"/>
      <c r="Y49" s="8584"/>
      <c r="Z49" s="8585"/>
      <c r="AA49" s="8587"/>
      <c r="AB49" s="8589"/>
      <c r="AC49" s="8591"/>
      <c r="AD49" s="8592"/>
      <c r="AE49" s="8594"/>
      <c r="AF49" s="8595"/>
      <c r="AG49" s="8596"/>
      <c r="AH49" s="8598"/>
      <c r="AI49" s="8599"/>
      <c r="AJ49" s="8600"/>
      <c r="AK49" s="8602"/>
      <c r="AL49" s="8603"/>
      <c r="AM49" s="8604"/>
      <c r="AN49" s="8606"/>
      <c r="AO49" s="8607"/>
      <c r="AP49" s="8608"/>
      <c r="AQ49" s="8610"/>
      <c r="AR49" s="8611"/>
      <c r="AS49" s="8612"/>
      <c r="AT49" s="8614"/>
      <c r="AU49" s="8615"/>
      <c r="AV49" s="8617"/>
      <c r="AW49" s="8619"/>
      <c r="AX49" s="8621"/>
      <c r="AY49" s="8623"/>
      <c r="AZ49" s="8625"/>
      <c r="BA49" s="8627"/>
      <c r="BB49" s="8628"/>
      <c r="BC49" s="8630"/>
      <c r="BD49" s="8631"/>
      <c r="BE49" s="8632"/>
      <c r="BF49" s="8634"/>
      <c r="BG49" s="8635"/>
      <c r="BH49" s="8636"/>
      <c r="BI49" s="8638"/>
      <c r="BJ49" s="8639"/>
      <c r="BK49" s="8640"/>
      <c r="BL49" s="8642"/>
      <c r="BM49" s="8643"/>
      <c r="BN49" s="8644"/>
      <c r="BO49" s="8646"/>
      <c r="BP49" s="8647"/>
    </row>
    <row r="50">
      <c r="C50" t="s" s="5519">
        <v>111</v>
      </c>
      <c r="D50" t="n" s="5521">
        <v>1.0</v>
      </c>
      <c r="E50" t="n" s="5522">
        <v>0.0</v>
      </c>
      <c r="F50" t="n" s="5523">
        <v>0.0</v>
      </c>
      <c r="G50" t="n" s="5520">
        <v>10.0</v>
      </c>
      <c r="K50" t="s" s="5518">
        <v>14</v>
      </c>
      <c r="L50" s="8648"/>
      <c r="M50" s="8649"/>
      <c r="N50" s="8651"/>
      <c r="O50" s="8652"/>
      <c r="P50" s="8653"/>
      <c r="Q50" s="8655"/>
      <c r="R50" s="8656"/>
      <c r="S50" s="8657"/>
      <c r="T50" s="8659"/>
      <c r="U50" s="8660"/>
      <c r="V50" s="8661"/>
      <c r="W50" s="8663"/>
      <c r="X50" s="8664"/>
      <c r="Y50" s="8665"/>
      <c r="Z50" s="8667"/>
      <c r="AA50" s="8669"/>
      <c r="AB50" s="8671"/>
      <c r="AC50" s="8673"/>
      <c r="AD50" s="8674"/>
      <c r="AE50" s="8675"/>
      <c r="AF50" s="8677"/>
      <c r="AG50" s="8678"/>
      <c r="AH50" s="8679"/>
      <c r="AI50" s="8681"/>
      <c r="AJ50" s="8682"/>
      <c r="AK50" s="8683"/>
      <c r="AL50" s="8685"/>
      <c r="AM50" s="8686"/>
      <c r="AN50" s="8687"/>
      <c r="AO50" s="8689"/>
      <c r="AP50" s="8690"/>
      <c r="AQ50" s="8691"/>
      <c r="AR50" s="8693"/>
      <c r="AS50" s="8694"/>
      <c r="AT50" s="8695"/>
      <c r="AU50" s="8697"/>
      <c r="AV50" s="8699"/>
      <c r="AW50" s="8701"/>
      <c r="AX50" s="8703"/>
      <c r="AY50" s="8705"/>
      <c r="AZ50" s="8707"/>
      <c r="BA50" s="8709"/>
      <c r="BB50" s="8710"/>
      <c r="BC50" s="8711"/>
      <c r="BD50" s="8713"/>
      <c r="BE50" s="8714"/>
      <c r="BF50" s="8715"/>
      <c r="BG50" s="8717"/>
      <c r="BH50" s="8718"/>
      <c r="BI50" s="8719"/>
      <c r="BJ50" s="8721"/>
      <c r="BK50" s="8722"/>
      <c r="BL50" s="8723"/>
      <c r="BM50" s="8725"/>
      <c r="BN50" s="8726"/>
      <c r="BO50" s="8727"/>
      <c r="BP50" s="8729"/>
    </row>
    <row r="51">
      <c r="C51" t="s" s="5530">
        <v>111</v>
      </c>
      <c r="D51" t="n" s="5527">
        <v>1.0</v>
      </c>
      <c r="E51" t="n" s="5528">
        <v>0.0</v>
      </c>
      <c r="F51" t="n" s="5529">
        <v>0.0</v>
      </c>
      <c r="H51" t="n" s="5526">
        <v>0.0</v>
      </c>
      <c r="I51" t="n" s="5525">
        <v>2.0</v>
      </c>
      <c r="K51" t="s" s="5524">
        <v>28</v>
      </c>
      <c r="L51" s="8730"/>
      <c r="M51" s="8731"/>
      <c r="N51" s="8732"/>
      <c r="O51" s="8733"/>
      <c r="P51" s="8734"/>
      <c r="Q51" s="8735"/>
      <c r="R51" s="8736"/>
      <c r="S51" s="8737"/>
      <c r="T51" s="8738"/>
      <c r="U51" s="8739"/>
      <c r="V51" s="8740"/>
      <c r="W51" s="8741"/>
      <c r="X51" s="8742"/>
      <c r="Y51" s="8743"/>
      <c r="Z51" s="8744"/>
      <c r="AA51" s="8746"/>
      <c r="AB51" s="8748"/>
      <c r="AC51" s="8750"/>
      <c r="AD51" s="8751"/>
      <c r="AE51" s="8752"/>
      <c r="AF51" s="8753"/>
      <c r="AG51" s="8754"/>
      <c r="AH51" s="8755"/>
      <c r="AI51" s="8756"/>
      <c r="AJ51" s="8757"/>
      <c r="AK51" s="8758"/>
      <c r="AL51" s="8759"/>
      <c r="AM51" s="8760"/>
      <c r="AN51" s="8761"/>
      <c r="AO51" s="8762"/>
      <c r="AP51" s="8763"/>
      <c r="AQ51" s="8764"/>
      <c r="AR51" s="8765"/>
      <c r="AS51" s="8766"/>
      <c r="AT51" s="8767"/>
      <c r="AU51" s="8768"/>
      <c r="AV51" s="8770"/>
      <c r="AW51" s="8772"/>
      <c r="AX51" s="8774"/>
      <c r="AY51" s="8776"/>
      <c r="AZ51" s="8778"/>
      <c r="BA51" s="8780"/>
      <c r="BB51" s="8781"/>
      <c r="BC51" s="8782"/>
      <c r="BD51" s="8783"/>
      <c r="BE51" s="8784"/>
      <c r="BF51" s="8785"/>
      <c r="BG51" s="8786"/>
      <c r="BH51" s="8787"/>
      <c r="BI51" s="8788"/>
      <c r="BJ51" s="8789"/>
      <c r="BK51" s="8790"/>
      <c r="BL51" s="8791"/>
      <c r="BM51" s="8792"/>
      <c r="BN51" s="8793"/>
      <c r="BO51" s="8794"/>
      <c r="BP51" s="8795"/>
    </row>
    <row r="53">
      <c r="A53" t="s" s="5585">
        <v>119</v>
      </c>
      <c r="B53" t="s" s="5558">
        <v>115</v>
      </c>
      <c r="C53" t="s" s="5535">
        <v>114</v>
      </c>
      <c r="D53" t="n" s="5536">
        <v>1.0</v>
      </c>
      <c r="E53" t="n" s="5537">
        <v>0.0</v>
      </c>
      <c r="F53" t="n" s="5538">
        <v>0.0</v>
      </c>
      <c r="G53" t="n" s="5534">
        <v>4.0</v>
      </c>
      <c r="K53" t="s" s="5533">
        <v>12</v>
      </c>
      <c r="L53" s="8797"/>
      <c r="M53" s="8798"/>
      <c r="N53" s="8799"/>
      <c r="O53" s="8801"/>
      <c r="P53" s="8802"/>
      <c r="Q53" s="8803"/>
      <c r="R53" s="8805"/>
      <c r="S53" s="8806"/>
      <c r="T53" s="8807"/>
      <c r="U53" s="8809"/>
      <c r="V53" s="8810"/>
      <c r="W53" s="8811"/>
      <c r="X53" s="8813"/>
      <c r="Y53" s="8814"/>
      <c r="Z53" s="8815"/>
      <c r="AA53" s="8817"/>
      <c r="AB53" s="8819"/>
      <c r="AC53" s="8821"/>
      <c r="AD53" s="8823"/>
      <c r="AE53" s="8824"/>
      <c r="AF53" s="8825"/>
      <c r="AG53" s="8827"/>
      <c r="AH53" s="8828"/>
      <c r="AI53" s="8829"/>
      <c r="AJ53" s="8831"/>
      <c r="AK53" s="8832"/>
      <c r="AL53" s="8833"/>
      <c r="AM53" s="8835"/>
      <c r="AN53" s="8836"/>
      <c r="AO53" s="8837"/>
      <c r="AP53" s="8839"/>
      <c r="AQ53" s="8840"/>
      <c r="AR53" s="8841"/>
      <c r="AS53" s="8843"/>
      <c r="AT53" s="8844"/>
      <c r="AU53" s="8845"/>
      <c r="AV53" s="8847"/>
      <c r="AW53" s="8849"/>
      <c r="AX53" s="8851"/>
      <c r="AY53" s="8853"/>
      <c r="AZ53" s="8855"/>
      <c r="BA53" s="8857"/>
      <c r="BB53" s="8859"/>
      <c r="BC53" s="8860"/>
      <c r="BD53" s="8861"/>
      <c r="BE53" s="8863"/>
      <c r="BF53" s="8864"/>
      <c r="BG53" s="8865"/>
      <c r="BH53" s="8867"/>
      <c r="BI53" s="8868"/>
      <c r="BJ53" s="8869"/>
      <c r="BK53" s="8871"/>
      <c r="BL53" s="8872"/>
      <c r="BM53" s="8873"/>
      <c r="BN53" s="8875"/>
      <c r="BO53" s="8876"/>
      <c r="BP53" s="8877"/>
    </row>
    <row r="54">
      <c r="C54" t="s" s="5541">
        <v>114</v>
      </c>
      <c r="D54" t="n" s="5542">
        <v>1.0</v>
      </c>
      <c r="E54" t="n" s="5543">
        <v>0.0</v>
      </c>
      <c r="F54" t="n" s="5544">
        <v>0.0</v>
      </c>
      <c r="G54" t="n" s="5540">
        <v>4.0</v>
      </c>
      <c r="K54" t="s" s="5539">
        <v>13</v>
      </c>
      <c r="L54" s="8878"/>
      <c r="M54" s="8880"/>
      <c r="N54" s="8881"/>
      <c r="O54" s="8882"/>
      <c r="P54" s="8884"/>
      <c r="Q54" s="8885"/>
      <c r="R54" s="8886"/>
      <c r="S54" s="8888"/>
      <c r="T54" s="8889"/>
      <c r="U54" s="8890"/>
      <c r="V54" s="8892"/>
      <c r="W54" s="8893"/>
      <c r="X54" s="8894"/>
      <c r="Y54" s="8896"/>
      <c r="Z54" s="8897"/>
      <c r="AA54" s="8899"/>
      <c r="AB54" s="8901"/>
      <c r="AC54" s="8903"/>
      <c r="AD54" s="8904"/>
      <c r="AE54" s="8906"/>
      <c r="AF54" s="8907"/>
      <c r="AG54" s="8908"/>
      <c r="AH54" s="8910"/>
      <c r="AI54" s="8911"/>
      <c r="AJ54" s="8912"/>
      <c r="AK54" s="8914"/>
      <c r="AL54" s="8915"/>
      <c r="AM54" s="8916"/>
      <c r="AN54" s="8918"/>
      <c r="AO54" s="8919"/>
      <c r="AP54" s="8920"/>
      <c r="AQ54" s="8922"/>
      <c r="AR54" s="8923"/>
      <c r="AS54" s="8924"/>
      <c r="AT54" s="8926"/>
      <c r="AU54" s="8927"/>
      <c r="AV54" s="8929"/>
      <c r="AW54" s="8931"/>
      <c r="AX54" s="8933"/>
      <c r="AY54" s="8935"/>
      <c r="AZ54" s="8937"/>
      <c r="BA54" s="8939"/>
      <c r="BB54" s="8940"/>
      <c r="BC54" s="8942"/>
      <c r="BD54" s="8943"/>
      <c r="BE54" s="8944"/>
      <c r="BF54" s="8946"/>
      <c r="BG54" s="8947"/>
      <c r="BH54" s="8948"/>
      <c r="BI54" s="8950"/>
      <c r="BJ54" s="8951"/>
      <c r="BK54" s="8952"/>
      <c r="BL54" s="8954"/>
      <c r="BM54" s="8955"/>
      <c r="BN54" s="8956"/>
      <c r="BO54" s="8958"/>
      <c r="BP54" s="8959"/>
    </row>
    <row r="55">
      <c r="C55" t="s" s="5546">
        <v>114</v>
      </c>
      <c r="D55" t="n" s="5548">
        <v>1.0</v>
      </c>
      <c r="E55" t="n" s="5549">
        <v>0.0</v>
      </c>
      <c r="F55" t="n" s="5550">
        <v>0.0</v>
      </c>
      <c r="G55" t="n" s="5547">
        <v>10.0</v>
      </c>
      <c r="K55" t="s" s="5545">
        <v>14</v>
      </c>
      <c r="L55" s="8960"/>
      <c r="M55" s="8961"/>
      <c r="N55" s="8963"/>
      <c r="O55" s="8964"/>
      <c r="P55" s="8965"/>
      <c r="Q55" s="8967"/>
      <c r="R55" s="8968"/>
      <c r="S55" s="8969"/>
      <c r="T55" s="8971"/>
      <c r="U55" s="8972"/>
      <c r="V55" s="8973"/>
      <c r="W55" s="8975"/>
      <c r="X55" s="8976"/>
      <c r="Y55" s="8977"/>
      <c r="Z55" s="8979"/>
      <c r="AA55" s="8981"/>
      <c r="AB55" s="8983"/>
      <c r="AC55" s="8985"/>
      <c r="AD55" s="8986"/>
      <c r="AE55" s="8987"/>
      <c r="AF55" s="8989"/>
      <c r="AG55" s="8990"/>
      <c r="AH55" s="8991"/>
      <c r="AI55" s="8993"/>
      <c r="AJ55" s="8994"/>
      <c r="AK55" s="8995"/>
      <c r="AL55" s="8997"/>
      <c r="AM55" s="8998"/>
      <c r="AN55" s="8999"/>
      <c r="AO55" s="9001"/>
      <c r="AP55" s="9002"/>
      <c r="AQ55" s="9003"/>
      <c r="AR55" s="9005"/>
      <c r="AS55" s="9006"/>
      <c r="AT55" s="9007"/>
      <c r="AU55" s="9009"/>
      <c r="AV55" s="9011"/>
      <c r="AW55" s="9013"/>
      <c r="AX55" s="9015"/>
      <c r="AY55" s="9017"/>
      <c r="AZ55" s="9019"/>
      <c r="BA55" s="9021"/>
      <c r="BB55" s="9022"/>
      <c r="BC55" s="9023"/>
      <c r="BD55" s="9025"/>
      <c r="BE55" s="9026"/>
      <c r="BF55" s="9027"/>
      <c r="BG55" s="9029"/>
      <c r="BH55" s="9030"/>
      <c r="BI55" s="9031"/>
      <c r="BJ55" s="9033"/>
      <c r="BK55" s="9034"/>
      <c r="BL55" s="9035"/>
      <c r="BM55" s="9037"/>
      <c r="BN55" s="9038"/>
      <c r="BO55" s="9039"/>
      <c r="BP55" s="9041"/>
    </row>
    <row r="56">
      <c r="C56" t="s" s="5557">
        <v>114</v>
      </c>
      <c r="D56" t="n" s="5554">
        <v>1.0</v>
      </c>
      <c r="E56" t="n" s="5555">
        <v>0.0</v>
      </c>
      <c r="F56" t="n" s="5556">
        <v>0.0</v>
      </c>
      <c r="H56" t="n" s="5553">
        <v>0.0</v>
      </c>
      <c r="I56" t="n" s="5552">
        <v>2.0</v>
      </c>
      <c r="K56" t="s" s="5551">
        <v>28</v>
      </c>
      <c r="L56" s="9042"/>
      <c r="M56" s="9043"/>
      <c r="N56" s="9044"/>
      <c r="O56" s="9045"/>
      <c r="P56" s="9046"/>
      <c r="Q56" s="9047"/>
      <c r="R56" s="9048"/>
      <c r="S56" s="9049"/>
      <c r="T56" s="9050"/>
      <c r="U56" s="9051"/>
      <c r="V56" s="9052"/>
      <c r="W56" s="9053"/>
      <c r="X56" s="9054"/>
      <c r="Y56" s="9055"/>
      <c r="Z56" s="9056"/>
      <c r="AA56" s="9058"/>
      <c r="AB56" s="9060"/>
      <c r="AC56" s="9062"/>
      <c r="AD56" s="9063"/>
      <c r="AE56" s="9064"/>
      <c r="AF56" s="9065"/>
      <c r="AG56" s="9066"/>
      <c r="AH56" s="9067"/>
      <c r="AI56" s="9068"/>
      <c r="AJ56" s="9069"/>
      <c r="AK56" s="9070"/>
      <c r="AL56" s="9071"/>
      <c r="AM56" s="9072"/>
      <c r="AN56" s="9073"/>
      <c r="AO56" s="9074"/>
      <c r="AP56" s="9075"/>
      <c r="AQ56" s="9076"/>
      <c r="AR56" s="9077"/>
      <c r="AS56" s="9078"/>
      <c r="AT56" s="9079"/>
      <c r="AU56" s="9080"/>
      <c r="AV56" s="9082"/>
      <c r="AW56" s="9084"/>
      <c r="AX56" s="9086"/>
      <c r="AY56" s="9088"/>
      <c r="AZ56" s="9090"/>
      <c r="BA56" s="9092"/>
      <c r="BB56" s="9093"/>
      <c r="BC56" s="9094"/>
      <c r="BD56" s="9095"/>
      <c r="BE56" s="9096"/>
      <c r="BF56" s="9097"/>
      <c r="BG56" s="9098"/>
      <c r="BH56" s="9099"/>
      <c r="BI56" s="9100"/>
      <c r="BJ56" s="9101"/>
      <c r="BK56" s="9102"/>
      <c r="BL56" s="9103"/>
      <c r="BM56" s="9104"/>
      <c r="BN56" s="9105"/>
      <c r="BO56" s="9106"/>
      <c r="BP56" s="9107"/>
    </row>
    <row r="57">
      <c r="B57" t="s" s="5584">
        <v>118</v>
      </c>
      <c r="C57" t="s" s="5561">
        <v>116</v>
      </c>
      <c r="D57" t="n" s="5562">
        <v>1.0</v>
      </c>
      <c r="E57" t="n" s="5563">
        <v>0.0</v>
      </c>
      <c r="F57" t="n" s="5564">
        <v>0.0</v>
      </c>
      <c r="G57" t="n" s="5560">
        <v>12.0</v>
      </c>
      <c r="K57" t="s" s="5559">
        <v>12</v>
      </c>
      <c r="L57" s="9109"/>
      <c r="M57" s="9110"/>
      <c r="N57" s="9111"/>
      <c r="O57" s="9113"/>
      <c r="P57" s="9114"/>
      <c r="Q57" s="9115"/>
      <c r="R57" s="9117"/>
      <c r="S57" s="9118"/>
      <c r="T57" s="9119"/>
      <c r="U57" s="9121"/>
      <c r="V57" s="9122"/>
      <c r="W57" s="9123"/>
      <c r="X57" s="9125"/>
      <c r="Y57" s="9126"/>
      <c r="Z57" s="9127"/>
      <c r="AA57" s="9129"/>
      <c r="AB57" s="9131"/>
      <c r="AC57" s="9133"/>
      <c r="AD57" s="9135"/>
      <c r="AE57" s="9136"/>
      <c r="AF57" s="9137"/>
      <c r="AG57" s="9139"/>
      <c r="AH57" s="9140"/>
      <c r="AI57" s="9141"/>
      <c r="AJ57" s="9143"/>
      <c r="AK57" s="9144"/>
      <c r="AL57" s="9145"/>
      <c r="AM57" s="9147"/>
      <c r="AN57" s="9148"/>
      <c r="AO57" s="9149"/>
      <c r="AP57" s="9151"/>
      <c r="AQ57" s="9152"/>
      <c r="AR57" s="9153"/>
      <c r="AS57" s="9155"/>
      <c r="AT57" s="9156"/>
      <c r="AU57" s="9157"/>
      <c r="AV57" s="9159"/>
      <c r="AW57" s="9161"/>
      <c r="AX57" s="9163"/>
      <c r="AY57" s="9165"/>
      <c r="AZ57" s="9167"/>
      <c r="BA57" s="9169"/>
      <c r="BB57" s="9171"/>
      <c r="BC57" s="9172"/>
      <c r="BD57" s="9173"/>
      <c r="BE57" s="9175"/>
      <c r="BF57" s="9176"/>
      <c r="BG57" s="9177"/>
      <c r="BH57" s="9179"/>
      <c r="BI57" s="9180"/>
      <c r="BJ57" s="9181"/>
      <c r="BK57" s="9183"/>
      <c r="BL57" s="9184"/>
      <c r="BM57" s="9185"/>
      <c r="BN57" s="9187"/>
      <c r="BO57" s="9188"/>
      <c r="BP57" s="9189"/>
    </row>
    <row r="58">
      <c r="C58" t="s" s="5567">
        <v>116</v>
      </c>
      <c r="D58" t="n" s="5568">
        <v>1.0</v>
      </c>
      <c r="E58" t="n" s="5569">
        <v>0.0</v>
      </c>
      <c r="F58" t="n" s="5570">
        <v>0.0</v>
      </c>
      <c r="G58" t="n" s="5566">
        <v>12.0</v>
      </c>
      <c r="K58" t="s" s="5565">
        <v>13</v>
      </c>
      <c r="L58" s="9190"/>
      <c r="M58" s="9192"/>
      <c r="N58" s="9193"/>
      <c r="O58" s="9194"/>
      <c r="P58" s="9196"/>
      <c r="Q58" s="9197"/>
      <c r="R58" s="9198"/>
      <c r="S58" s="9200"/>
      <c r="T58" s="9201"/>
      <c r="U58" s="9202"/>
      <c r="V58" s="9204"/>
      <c r="W58" s="9205"/>
      <c r="X58" s="9206"/>
      <c r="Y58" s="9208"/>
      <c r="Z58" s="9209"/>
      <c r="AA58" s="9211"/>
      <c r="AB58" s="9213"/>
      <c r="AC58" s="9215"/>
      <c r="AD58" s="9216"/>
      <c r="AE58" s="9218"/>
      <c r="AF58" s="9219"/>
      <c r="AG58" s="9220"/>
      <c r="AH58" s="9222"/>
      <c r="AI58" s="9223"/>
      <c r="AJ58" s="9224"/>
      <c r="AK58" s="9226"/>
      <c r="AL58" s="9227"/>
      <c r="AM58" s="9228"/>
      <c r="AN58" s="9230"/>
      <c r="AO58" s="9231"/>
      <c r="AP58" s="9232"/>
      <c r="AQ58" s="9234"/>
      <c r="AR58" s="9235"/>
      <c r="AS58" s="9236"/>
      <c r="AT58" s="9238"/>
      <c r="AU58" s="9239"/>
      <c r="AV58" s="9241"/>
      <c r="AW58" s="9243"/>
      <c r="AX58" s="9245"/>
      <c r="AY58" s="9247"/>
      <c r="AZ58" s="9249"/>
      <c r="BA58" s="9251"/>
      <c r="BB58" s="9252"/>
      <c r="BC58" s="9254"/>
      <c r="BD58" s="9255"/>
      <c r="BE58" s="9256"/>
      <c r="BF58" s="9258"/>
      <c r="BG58" s="9259"/>
      <c r="BH58" s="9260"/>
      <c r="BI58" s="9262"/>
      <c r="BJ58" s="9263"/>
      <c r="BK58" s="9264"/>
      <c r="BL58" s="9266"/>
      <c r="BM58" s="9267"/>
      <c r="BN58" s="9268"/>
      <c r="BO58" s="9270"/>
      <c r="BP58" s="9271"/>
    </row>
    <row r="59">
      <c r="C59" t="s" s="5572">
        <v>117</v>
      </c>
      <c r="D59" t="n" s="5574">
        <v>1.0</v>
      </c>
      <c r="E59" t="n" s="5575">
        <v>0.0</v>
      </c>
      <c r="F59" t="n" s="5576">
        <v>0.0</v>
      </c>
      <c r="G59" t="n" s="5573">
        <v>22.0</v>
      </c>
      <c r="K59" t="s" s="5571">
        <v>14</v>
      </c>
      <c r="L59" s="9272"/>
      <c r="M59" s="9273"/>
      <c r="N59" s="9275"/>
      <c r="O59" s="9276"/>
      <c r="P59" s="9277"/>
      <c r="Q59" s="9279"/>
      <c r="R59" s="9280"/>
      <c r="S59" s="9281"/>
      <c r="T59" s="9283"/>
      <c r="U59" s="9284"/>
      <c r="V59" s="9285"/>
      <c r="W59" s="9287"/>
      <c r="X59" s="9288"/>
      <c r="Y59" s="9289"/>
      <c r="Z59" s="9291"/>
      <c r="AA59" s="9293"/>
      <c r="AB59" s="9295"/>
      <c r="AC59" s="9297"/>
      <c r="AD59" s="9298"/>
      <c r="AE59" s="9299"/>
      <c r="AF59" s="9301"/>
      <c r="AG59" s="9302"/>
      <c r="AH59" s="9303"/>
      <c r="AI59" s="9305"/>
      <c r="AJ59" s="9306"/>
      <c r="AK59" s="9307"/>
      <c r="AL59" s="9309"/>
      <c r="AM59" s="9310"/>
      <c r="AN59" s="9311"/>
      <c r="AO59" s="9313"/>
      <c r="AP59" s="9314"/>
      <c r="AQ59" s="9315"/>
      <c r="AR59" s="9317"/>
      <c r="AS59" s="9318"/>
      <c r="AT59" s="9319"/>
      <c r="AU59" s="9321"/>
      <c r="AV59" s="9323"/>
      <c r="AW59" s="9325"/>
      <c r="AX59" s="9327"/>
      <c r="AY59" s="9329"/>
      <c r="AZ59" s="9331"/>
      <c r="BA59" s="9333"/>
      <c r="BB59" s="9334"/>
      <c r="BC59" s="9335"/>
      <c r="BD59" s="9337"/>
      <c r="BE59" s="9338"/>
      <c r="BF59" s="9339"/>
      <c r="BG59" s="9341"/>
      <c r="BH59" s="9342"/>
      <c r="BI59" s="9343"/>
      <c r="BJ59" s="9345"/>
      <c r="BK59" s="9346"/>
      <c r="BL59" s="9347"/>
      <c r="BM59" s="9349"/>
      <c r="BN59" s="9350"/>
      <c r="BO59" s="9351"/>
      <c r="BP59" s="9353"/>
    </row>
    <row r="60">
      <c r="C60" t="s" s="5583">
        <v>116</v>
      </c>
      <c r="D60" t="n" s="5580">
        <v>1.0</v>
      </c>
      <c r="E60" t="n" s="5581">
        <v>0.0</v>
      </c>
      <c r="F60" t="n" s="5582">
        <v>0.0</v>
      </c>
      <c r="H60" t="n" s="5579">
        <v>0.0</v>
      </c>
      <c r="I60" t="n" s="5578">
        <v>2.0</v>
      </c>
      <c r="K60" t="s" s="5577">
        <v>28</v>
      </c>
      <c r="L60" s="9354"/>
      <c r="M60" s="9355"/>
      <c r="N60" s="9356"/>
      <c r="O60" s="9357"/>
      <c r="P60" s="9358"/>
      <c r="Q60" s="9359"/>
      <c r="R60" s="9360"/>
      <c r="S60" s="9361"/>
      <c r="T60" s="9362"/>
      <c r="U60" s="9363"/>
      <c r="V60" s="9364"/>
      <c r="W60" s="9365"/>
      <c r="X60" s="9366"/>
      <c r="Y60" s="9367"/>
      <c r="Z60" s="9368"/>
      <c r="AA60" s="9370"/>
      <c r="AB60" s="9372"/>
      <c r="AC60" s="9374"/>
      <c r="AD60" s="9375"/>
      <c r="AE60" s="9376"/>
      <c r="AF60" s="9377"/>
      <c r="AG60" s="9378"/>
      <c r="AH60" s="9379"/>
      <c r="AI60" s="9380"/>
      <c r="AJ60" s="9381"/>
      <c r="AK60" s="9382"/>
      <c r="AL60" s="9383"/>
      <c r="AM60" s="9384"/>
      <c r="AN60" s="9385"/>
      <c r="AO60" s="9386"/>
      <c r="AP60" s="9387"/>
      <c r="AQ60" s="9388"/>
      <c r="AR60" s="9389"/>
      <c r="AS60" s="9390"/>
      <c r="AT60" s="9391"/>
      <c r="AU60" s="9392"/>
      <c r="AV60" s="9394"/>
      <c r="AW60" s="9396"/>
      <c r="AX60" s="9398"/>
      <c r="AY60" s="9400"/>
      <c r="AZ60" s="9402"/>
      <c r="BA60" s="9404"/>
      <c r="BB60" s="9405"/>
      <c r="BC60" s="9406"/>
      <c r="BD60" s="9407"/>
      <c r="BE60" s="9408"/>
      <c r="BF60" s="9409"/>
      <c r="BG60" s="9410"/>
      <c r="BH60" s="9411"/>
      <c r="BI60" s="9412"/>
      <c r="BJ60" s="9413"/>
      <c r="BK60" s="9414"/>
      <c r="BL60" s="9415"/>
      <c r="BM60" s="9416"/>
      <c r="BN60" s="9417"/>
      <c r="BO60" s="9418"/>
      <c r="BP60" s="9419"/>
    </row>
    <row r="62">
      <c r="A62" t="s" s="5664">
        <v>127</v>
      </c>
      <c r="B62" t="s" s="5617">
        <v>122</v>
      </c>
      <c r="C62" t="s" s="5588">
        <v>120</v>
      </c>
      <c r="D62" t="n" s="5589">
        <v>0.0</v>
      </c>
      <c r="E62" t="n" s="5590">
        <v>1.0</v>
      </c>
      <c r="F62" t="n" s="5591">
        <v>0.0</v>
      </c>
      <c r="G62" t="n" s="5587">
        <v>4.0</v>
      </c>
      <c r="K62" t="s" s="5586">
        <v>12</v>
      </c>
      <c r="L62" s="9421"/>
      <c r="M62" s="9422"/>
      <c r="N62" s="9423"/>
      <c r="O62" s="9425"/>
      <c r="P62" s="9426"/>
      <c r="Q62" s="9427"/>
      <c r="R62" s="9429"/>
      <c r="S62" s="9430"/>
      <c r="T62" s="9431"/>
      <c r="U62" s="9433"/>
      <c r="V62" s="9434"/>
      <c r="W62" s="9435"/>
      <c r="X62" s="9437"/>
      <c r="Y62" s="9438"/>
      <c r="Z62" s="9439"/>
      <c r="AA62" s="9441"/>
      <c r="AB62" s="9443"/>
      <c r="AC62" s="9445"/>
      <c r="AD62" s="9447"/>
      <c r="AE62" s="9448"/>
      <c r="AF62" s="9449"/>
      <c r="AG62" s="9451"/>
      <c r="AH62" s="9452"/>
      <c r="AI62" s="9453"/>
      <c r="AJ62" s="9455"/>
      <c r="AK62" s="9456"/>
      <c r="AL62" s="9457"/>
      <c r="AM62" s="9459"/>
      <c r="AN62" s="9460"/>
      <c r="AO62" s="9461"/>
      <c r="AP62" s="9463"/>
      <c r="AQ62" s="9464"/>
      <c r="AR62" s="9465"/>
      <c r="AS62" s="9467"/>
      <c r="AT62" s="9468"/>
      <c r="AU62" s="9469"/>
      <c r="AV62" s="9471"/>
      <c r="AW62" s="9473"/>
      <c r="AX62" s="9475"/>
      <c r="AY62" s="9477"/>
      <c r="AZ62" s="9479"/>
      <c r="BA62" s="9481"/>
      <c r="BB62" s="9483"/>
      <c r="BC62" s="9484"/>
      <c r="BD62" s="9485"/>
      <c r="BE62" s="9487"/>
      <c r="BF62" s="9488"/>
      <c r="BG62" s="9489"/>
      <c r="BH62" s="9491"/>
      <c r="BI62" s="9492"/>
      <c r="BJ62" s="9493"/>
      <c r="BK62" s="9495"/>
      <c r="BL62" s="9496"/>
      <c r="BM62" s="9497"/>
      <c r="BN62" s="9499"/>
      <c r="BO62" s="9500"/>
      <c r="BP62" s="9501"/>
    </row>
    <row r="63">
      <c r="C63" t="s" s="5594">
        <v>120</v>
      </c>
      <c r="D63" t="n" s="5595">
        <v>0.0</v>
      </c>
      <c r="E63" t="n" s="5596">
        <v>1.0</v>
      </c>
      <c r="F63" t="n" s="5597">
        <v>0.0</v>
      </c>
      <c r="G63" t="n" s="5593">
        <v>4.0</v>
      </c>
      <c r="K63" t="s" s="5592">
        <v>13</v>
      </c>
      <c r="L63" s="9502"/>
      <c r="M63" s="9504"/>
      <c r="N63" s="9505"/>
      <c r="O63" s="9506"/>
      <c r="P63" s="9508"/>
      <c r="Q63" s="9509"/>
      <c r="R63" s="9510"/>
      <c r="S63" s="9512"/>
      <c r="T63" s="9513"/>
      <c r="U63" s="9514"/>
      <c r="V63" s="9516"/>
      <c r="W63" s="9517"/>
      <c r="X63" s="9518"/>
      <c r="Y63" s="9520"/>
      <c r="Z63" s="9521"/>
      <c r="AA63" s="9523"/>
      <c r="AB63" s="9525"/>
      <c r="AC63" s="9527"/>
      <c r="AD63" s="9528"/>
      <c r="AE63" s="9530"/>
      <c r="AF63" s="9531"/>
      <c r="AG63" s="9532"/>
      <c r="AH63" s="9534"/>
      <c r="AI63" s="9535"/>
      <c r="AJ63" s="9536"/>
      <c r="AK63" s="9538"/>
      <c r="AL63" s="9539"/>
      <c r="AM63" s="9540"/>
      <c r="AN63" s="9542"/>
      <c r="AO63" s="9543"/>
      <c r="AP63" s="9544"/>
      <c r="AQ63" s="9546"/>
      <c r="AR63" s="9547"/>
      <c r="AS63" s="9548"/>
      <c r="AT63" s="9550"/>
      <c r="AU63" s="9551"/>
      <c r="AV63" s="9553"/>
      <c r="AW63" s="9555"/>
      <c r="AX63" s="9557"/>
      <c r="AY63" s="9559"/>
      <c r="AZ63" s="9561"/>
      <c r="BA63" s="9563"/>
      <c r="BB63" s="9564"/>
      <c r="BC63" s="9566"/>
      <c r="BD63" s="9567"/>
      <c r="BE63" s="9568"/>
      <c r="BF63" s="9570"/>
      <c r="BG63" s="9571"/>
      <c r="BH63" s="9572"/>
      <c r="BI63" s="9574"/>
      <c r="BJ63" s="9575"/>
      <c r="BK63" s="9576"/>
      <c r="BL63" s="9578"/>
      <c r="BM63" s="9579"/>
      <c r="BN63" s="9580"/>
      <c r="BO63" s="9582"/>
      <c r="BP63" s="9583"/>
    </row>
    <row r="64">
      <c r="C64" t="s" s="5600">
        <v>121</v>
      </c>
      <c r="D64" t="n" s="5601">
        <v>0.0</v>
      </c>
      <c r="E64" t="n" s="5602">
        <v>1.0</v>
      </c>
      <c r="F64" t="n" s="5603">
        <v>0.0</v>
      </c>
      <c r="G64" t="n" s="5599">
        <v>4.0</v>
      </c>
      <c r="K64" t="s" s="5598">
        <v>12</v>
      </c>
      <c r="L64" s="9585"/>
      <c r="M64" s="9586"/>
      <c r="N64" s="9587"/>
      <c r="O64" s="9589"/>
      <c r="P64" s="9590"/>
      <c r="Q64" s="9591"/>
      <c r="R64" s="9593"/>
      <c r="S64" s="9594"/>
      <c r="T64" s="9595"/>
      <c r="U64" s="9597"/>
      <c r="V64" s="9598"/>
      <c r="W64" s="9599"/>
      <c r="X64" s="9601"/>
      <c r="Y64" s="9602"/>
      <c r="Z64" s="9603"/>
      <c r="AA64" s="9605"/>
      <c r="AB64" s="9607"/>
      <c r="AC64" s="9609"/>
      <c r="AD64" s="9611"/>
      <c r="AE64" s="9612"/>
      <c r="AF64" s="9613"/>
      <c r="AG64" s="9615"/>
      <c r="AH64" s="9616"/>
      <c r="AI64" s="9617"/>
      <c r="AJ64" s="9619"/>
      <c r="AK64" s="9620"/>
      <c r="AL64" s="9621"/>
      <c r="AM64" s="9623"/>
      <c r="AN64" s="9624"/>
      <c r="AO64" s="9625"/>
      <c r="AP64" s="9627"/>
      <c r="AQ64" s="9628"/>
      <c r="AR64" s="9629"/>
      <c r="AS64" s="9631"/>
      <c r="AT64" s="9632"/>
      <c r="AU64" s="9633"/>
      <c r="AV64" s="9635"/>
      <c r="AW64" s="9637"/>
      <c r="AX64" s="9639"/>
      <c r="AY64" s="9641"/>
      <c r="AZ64" s="9643"/>
      <c r="BA64" s="9645"/>
      <c r="BB64" s="9647"/>
      <c r="BC64" s="9648"/>
      <c r="BD64" s="9649"/>
      <c r="BE64" s="9651"/>
      <c r="BF64" s="9652"/>
      <c r="BG64" s="9653"/>
      <c r="BH64" s="9655"/>
      <c r="BI64" s="9656"/>
      <c r="BJ64" s="9657"/>
      <c r="BK64" s="9659"/>
      <c r="BL64" s="9660"/>
      <c r="BM64" s="9661"/>
      <c r="BN64" s="9663"/>
      <c r="BO64" s="9664"/>
      <c r="BP64" s="9665"/>
    </row>
    <row r="65">
      <c r="C65" t="s" s="5605">
        <v>121</v>
      </c>
      <c r="D65" t="n" s="5607">
        <v>0.0</v>
      </c>
      <c r="E65" t="n" s="5608">
        <v>1.0</v>
      </c>
      <c r="F65" t="n" s="5609">
        <v>0.0</v>
      </c>
      <c r="G65" t="n" s="5606">
        <v>4.0</v>
      </c>
      <c r="K65" t="s" s="5604">
        <v>14</v>
      </c>
      <c r="L65" s="9666"/>
      <c r="M65" s="9667"/>
      <c r="N65" s="9669"/>
      <c r="O65" s="9670"/>
      <c r="P65" s="9671"/>
      <c r="Q65" s="9673"/>
      <c r="R65" s="9674"/>
      <c r="S65" s="9675"/>
      <c r="T65" s="9677"/>
      <c r="U65" s="9678"/>
      <c r="V65" s="9679"/>
      <c r="W65" s="9681"/>
      <c r="X65" s="9682"/>
      <c r="Y65" s="9683"/>
      <c r="Z65" s="9685"/>
      <c r="AA65" s="9687"/>
      <c r="AB65" s="9689"/>
      <c r="AC65" s="9691"/>
      <c r="AD65" s="9692"/>
      <c r="AE65" s="9693"/>
      <c r="AF65" s="9695"/>
      <c r="AG65" s="9696"/>
      <c r="AH65" s="9697"/>
      <c r="AI65" s="9699"/>
      <c r="AJ65" s="9700"/>
      <c r="AK65" s="9701"/>
      <c r="AL65" s="9703"/>
      <c r="AM65" s="9704"/>
      <c r="AN65" s="9705"/>
      <c r="AO65" s="9707"/>
      <c r="AP65" s="9708"/>
      <c r="AQ65" s="9709"/>
      <c r="AR65" s="9711"/>
      <c r="AS65" s="9712"/>
      <c r="AT65" s="9713"/>
      <c r="AU65" s="9715"/>
      <c r="AV65" s="9717"/>
      <c r="AW65" s="9719"/>
      <c r="AX65" s="9721"/>
      <c r="AY65" s="9723"/>
      <c r="AZ65" s="9725"/>
      <c r="BA65" s="9727"/>
      <c r="BB65" s="9728"/>
      <c r="BC65" s="9729"/>
      <c r="BD65" s="9731"/>
      <c r="BE65" s="9732"/>
      <c r="BF65" s="9733"/>
      <c r="BG65" s="9735"/>
      <c r="BH65" s="9736"/>
      <c r="BI65" s="9737"/>
      <c r="BJ65" s="9739"/>
      <c r="BK65" s="9740"/>
      <c r="BL65" s="9741"/>
      <c r="BM65" s="9743"/>
      <c r="BN65" s="9744"/>
      <c r="BO65" s="9745"/>
      <c r="BP65" s="9747"/>
    </row>
    <row r="66">
      <c r="C66" t="s" s="5616">
        <v>120</v>
      </c>
      <c r="D66" t="n" s="5613">
        <v>0.0</v>
      </c>
      <c r="E66" t="n" s="5614">
        <v>1.0</v>
      </c>
      <c r="F66" t="n" s="5615">
        <v>0.0</v>
      </c>
      <c r="H66" t="n" s="5612">
        <v>0.0</v>
      </c>
      <c r="I66" t="n" s="5611">
        <v>2.0</v>
      </c>
      <c r="K66" t="s" s="5610">
        <v>28</v>
      </c>
      <c r="L66" s="9748"/>
      <c r="M66" s="9749"/>
      <c r="N66" s="9750"/>
      <c r="O66" s="9751"/>
      <c r="P66" s="9752"/>
      <c r="Q66" s="9753"/>
      <c r="R66" s="9754"/>
      <c r="S66" s="9755"/>
      <c r="T66" s="9756"/>
      <c r="U66" s="9757"/>
      <c r="V66" s="9758"/>
      <c r="W66" s="9759"/>
      <c r="X66" s="9760"/>
      <c r="Y66" s="9761"/>
      <c r="Z66" s="9762"/>
      <c r="AA66" s="9764"/>
      <c r="AB66" s="9766"/>
      <c r="AC66" s="9768"/>
      <c r="AD66" s="9769"/>
      <c r="AE66" s="9770"/>
      <c r="AF66" s="9771"/>
      <c r="AG66" s="9772"/>
      <c r="AH66" s="9773"/>
      <c r="AI66" s="9774"/>
      <c r="AJ66" s="9775"/>
      <c r="AK66" s="9776"/>
      <c r="AL66" s="9777"/>
      <c r="AM66" s="9778"/>
      <c r="AN66" s="9779"/>
      <c r="AO66" s="9780"/>
      <c r="AP66" s="9781"/>
      <c r="AQ66" s="9782"/>
      <c r="AR66" s="9783"/>
      <c r="AS66" s="9784"/>
      <c r="AT66" s="9785"/>
      <c r="AU66" s="9786"/>
      <c r="AV66" s="9788"/>
      <c r="AW66" s="9790"/>
      <c r="AX66" s="9792"/>
      <c r="AY66" s="9794"/>
      <c r="AZ66" s="9796"/>
      <c r="BA66" s="9798"/>
      <c r="BB66" s="9799"/>
      <c r="BC66" s="9800"/>
      <c r="BD66" s="9801"/>
      <c r="BE66" s="9802"/>
      <c r="BF66" s="9803"/>
      <c r="BG66" s="9804"/>
      <c r="BH66" s="9805"/>
      <c r="BI66" s="9806"/>
      <c r="BJ66" s="9807"/>
      <c r="BK66" s="9808"/>
      <c r="BL66" s="9809"/>
      <c r="BM66" s="9810"/>
      <c r="BN66" s="9811"/>
      <c r="BO66" s="9812"/>
      <c r="BP66" s="9813"/>
    </row>
    <row r="67">
      <c r="B67" t="s" s="5637">
        <v>124</v>
      </c>
      <c r="C67" t="s" s="5620">
        <v>123</v>
      </c>
      <c r="D67" t="n" s="5621">
        <v>0.0</v>
      </c>
      <c r="E67" t="n" s="5622">
        <v>1.0</v>
      </c>
      <c r="F67" t="n" s="5623">
        <v>0.0</v>
      </c>
      <c r="G67" t="n" s="5619">
        <v>8.0</v>
      </c>
      <c r="K67" t="s" s="5618">
        <v>12</v>
      </c>
      <c r="L67" s="9815"/>
      <c r="M67" s="9816"/>
      <c r="N67" s="9817"/>
      <c r="O67" s="9819"/>
      <c r="P67" s="9820"/>
      <c r="Q67" s="9821"/>
      <c r="R67" s="9823"/>
      <c r="S67" s="9824"/>
      <c r="T67" s="9825"/>
      <c r="U67" s="9827"/>
      <c r="V67" s="9828"/>
      <c r="W67" s="9829"/>
      <c r="X67" s="9831"/>
      <c r="Y67" s="9832"/>
      <c r="Z67" s="9833"/>
      <c r="AA67" s="9835"/>
      <c r="AB67" s="9837"/>
      <c r="AC67" s="9839"/>
      <c r="AD67" s="9841"/>
      <c r="AE67" s="9842"/>
      <c r="AF67" s="9843"/>
      <c r="AG67" s="9845"/>
      <c r="AH67" s="9846"/>
      <c r="AI67" s="9847"/>
      <c r="AJ67" s="9849"/>
      <c r="AK67" s="9850"/>
      <c r="AL67" s="9851"/>
      <c r="AM67" s="9853"/>
      <c r="AN67" s="9854"/>
      <c r="AO67" s="9855"/>
      <c r="AP67" s="9857"/>
      <c r="AQ67" s="9858"/>
      <c r="AR67" s="9859"/>
      <c r="AS67" s="9861"/>
      <c r="AT67" s="9862"/>
      <c r="AU67" s="9863"/>
      <c r="AV67" s="9865"/>
      <c r="AW67" s="9867"/>
      <c r="AX67" s="9869"/>
      <c r="AY67" s="9871"/>
      <c r="AZ67" s="9873"/>
      <c r="BA67" s="9875"/>
      <c r="BB67" s="9877"/>
      <c r="BC67" s="9878"/>
      <c r="BD67" s="9879"/>
      <c r="BE67" s="9881"/>
      <c r="BF67" s="9882"/>
      <c r="BG67" s="9883"/>
      <c r="BH67" s="9885"/>
      <c r="BI67" s="9886"/>
      <c r="BJ67" s="9887"/>
      <c r="BK67" s="9889"/>
      <c r="BL67" s="9890"/>
      <c r="BM67" s="9891"/>
      <c r="BN67" s="9893"/>
      <c r="BO67" s="9894"/>
      <c r="BP67" s="9895"/>
    </row>
    <row r="68">
      <c r="C68" t="s" s="5625">
        <v>123</v>
      </c>
      <c r="D68" t="n" s="5627">
        <v>0.0</v>
      </c>
      <c r="E68" t="n" s="5628">
        <v>1.0</v>
      </c>
      <c r="F68" t="n" s="5629">
        <v>0.0</v>
      </c>
      <c r="G68" t="n" s="5626">
        <v>14.0</v>
      </c>
      <c r="K68" t="s" s="5624">
        <v>14</v>
      </c>
      <c r="L68" s="9896"/>
      <c r="M68" s="9897"/>
      <c r="N68" s="9899"/>
      <c r="O68" s="9900"/>
      <c r="P68" s="9901"/>
      <c r="Q68" s="9903"/>
      <c r="R68" s="9904"/>
      <c r="S68" s="9905"/>
      <c r="T68" s="9907"/>
      <c r="U68" s="9908"/>
      <c r="V68" s="9909"/>
      <c r="W68" s="9911"/>
      <c r="X68" s="9912"/>
      <c r="Y68" s="9913"/>
      <c r="Z68" s="9915"/>
      <c r="AA68" s="9917"/>
      <c r="AB68" s="9919"/>
      <c r="AC68" s="9921"/>
      <c r="AD68" s="9922"/>
      <c r="AE68" s="9923"/>
      <c r="AF68" s="9925"/>
      <c r="AG68" s="9926"/>
      <c r="AH68" s="9927"/>
      <c r="AI68" s="9929"/>
      <c r="AJ68" s="9930"/>
      <c r="AK68" s="9931"/>
      <c r="AL68" s="9933"/>
      <c r="AM68" s="9934"/>
      <c r="AN68" s="9935"/>
      <c r="AO68" s="9937"/>
      <c r="AP68" s="9938"/>
      <c r="AQ68" s="9939"/>
      <c r="AR68" s="9941"/>
      <c r="AS68" s="9942"/>
      <c r="AT68" s="9943"/>
      <c r="AU68" s="9945"/>
      <c r="AV68" s="9947"/>
      <c r="AW68" s="9949"/>
      <c r="AX68" s="9951"/>
      <c r="AY68" s="9953"/>
      <c r="AZ68" s="9955"/>
      <c r="BA68" s="9957"/>
      <c r="BB68" s="9958"/>
      <c r="BC68" s="9959"/>
      <c r="BD68" s="9961"/>
      <c r="BE68" s="9962"/>
      <c r="BF68" s="9963"/>
      <c r="BG68" s="9965"/>
      <c r="BH68" s="9966"/>
      <c r="BI68" s="9967"/>
      <c r="BJ68" s="9969"/>
      <c r="BK68" s="9970"/>
      <c r="BL68" s="9971"/>
      <c r="BM68" s="9973"/>
      <c r="BN68" s="9974"/>
      <c r="BO68" s="9975"/>
      <c r="BP68" s="9977"/>
    </row>
    <row r="69">
      <c r="C69" t="s" s="5636">
        <v>123</v>
      </c>
      <c r="D69" t="n" s="5633">
        <v>0.0</v>
      </c>
      <c r="E69" t="n" s="5634">
        <v>1.0</v>
      </c>
      <c r="F69" t="n" s="5635">
        <v>0.0</v>
      </c>
      <c r="H69" t="n" s="5632">
        <v>0.0</v>
      </c>
      <c r="I69" t="n" s="5631">
        <v>2.0</v>
      </c>
      <c r="K69" t="s" s="5630">
        <v>28</v>
      </c>
      <c r="L69" s="9978"/>
      <c r="M69" s="9979"/>
      <c r="N69" s="9980"/>
      <c r="O69" s="9981"/>
      <c r="P69" s="9982"/>
      <c r="Q69" s="9983"/>
      <c r="R69" s="9984"/>
      <c r="S69" s="9985"/>
      <c r="T69" s="9986"/>
      <c r="U69" s="9987"/>
      <c r="V69" s="9988"/>
      <c r="W69" s="9989"/>
      <c r="X69" s="9990"/>
      <c r="Y69" s="9991"/>
      <c r="Z69" s="9992"/>
      <c r="AA69" s="9994"/>
      <c r="AB69" s="9996"/>
      <c r="AC69" s="9998"/>
      <c r="AD69" s="9999"/>
      <c r="AE69" s="10000"/>
      <c r="AF69" s="10001"/>
      <c r="AG69" s="10002"/>
      <c r="AH69" s="10003"/>
      <c r="AI69" s="10004"/>
      <c r="AJ69" s="10005"/>
      <c r="AK69" s="10006"/>
      <c r="AL69" s="10007"/>
      <c r="AM69" s="10008"/>
      <c r="AN69" s="10009"/>
      <c r="AO69" s="10010"/>
      <c r="AP69" s="10011"/>
      <c r="AQ69" s="10012"/>
      <c r="AR69" s="10013"/>
      <c r="AS69" s="10014"/>
      <c r="AT69" s="10015"/>
      <c r="AU69" s="10016"/>
      <c r="AV69" s="10018"/>
      <c r="AW69" s="10020"/>
      <c r="AX69" s="10022"/>
      <c r="AY69" s="10024"/>
      <c r="AZ69" s="10026"/>
      <c r="BA69" s="10028"/>
      <c r="BB69" s="10029"/>
      <c r="BC69" s="10030"/>
      <c r="BD69" s="10031"/>
      <c r="BE69" s="10032"/>
      <c r="BF69" s="10033"/>
      <c r="BG69" s="10034"/>
      <c r="BH69" s="10035"/>
      <c r="BI69" s="10036"/>
      <c r="BJ69" s="10037"/>
      <c r="BK69" s="10038"/>
      <c r="BL69" s="10039"/>
      <c r="BM69" s="10040"/>
      <c r="BN69" s="10041"/>
      <c r="BO69" s="10042"/>
      <c r="BP69" s="10043"/>
    </row>
    <row r="70">
      <c r="B70" t="s" s="5663">
        <v>126</v>
      </c>
      <c r="C70" t="s" s="5640">
        <v>125</v>
      </c>
      <c r="D70" t="n" s="5641">
        <v>0.0</v>
      </c>
      <c r="E70" t="n" s="5642">
        <v>1.0</v>
      </c>
      <c r="F70" t="n" s="5643">
        <v>0.0</v>
      </c>
      <c r="G70" t="n" s="5639">
        <v>8.0</v>
      </c>
      <c r="K70" t="s" s="5638">
        <v>12</v>
      </c>
      <c r="L70" s="10045"/>
      <c r="M70" s="10046"/>
      <c r="N70" s="10047"/>
      <c r="O70" s="10049"/>
      <c r="P70" s="10050"/>
      <c r="Q70" s="10051"/>
      <c r="R70" s="10053"/>
      <c r="S70" s="10054"/>
      <c r="T70" s="10055"/>
      <c r="U70" s="10057"/>
      <c r="V70" s="10058"/>
      <c r="W70" s="10059"/>
      <c r="X70" s="10061"/>
      <c r="Y70" s="10062"/>
      <c r="Z70" s="10063"/>
      <c r="AA70" s="10065"/>
      <c r="AB70" s="10067"/>
      <c r="AC70" s="10069"/>
      <c r="AD70" s="10071"/>
      <c r="AE70" s="10072"/>
      <c r="AF70" s="10073"/>
      <c r="AG70" s="10075"/>
      <c r="AH70" s="10076"/>
      <c r="AI70" s="10077"/>
      <c r="AJ70" s="10079"/>
      <c r="AK70" s="10080"/>
      <c r="AL70" s="10081"/>
      <c r="AM70" s="10083"/>
      <c r="AN70" s="10084"/>
      <c r="AO70" s="10085"/>
      <c r="AP70" s="10087"/>
      <c r="AQ70" s="10088"/>
      <c r="AR70" s="10089"/>
      <c r="AS70" s="10091"/>
      <c r="AT70" s="10092"/>
      <c r="AU70" s="10093"/>
      <c r="AV70" s="10095"/>
      <c r="AW70" s="10097"/>
      <c r="AX70" s="10099"/>
      <c r="AY70" s="10101"/>
      <c r="AZ70" s="10103"/>
      <c r="BA70" s="10105"/>
      <c r="BB70" s="10107"/>
      <c r="BC70" s="10108"/>
      <c r="BD70" s="10109"/>
      <c r="BE70" s="10111"/>
      <c r="BF70" s="10112"/>
      <c r="BG70" s="10113"/>
      <c r="BH70" s="10115"/>
      <c r="BI70" s="10116"/>
      <c r="BJ70" s="10117"/>
      <c r="BK70" s="10119"/>
      <c r="BL70" s="10120"/>
      <c r="BM70" s="10121"/>
      <c r="BN70" s="10123"/>
      <c r="BO70" s="10124"/>
      <c r="BP70" s="10125"/>
    </row>
    <row r="71">
      <c r="C71" t="s" s="5646">
        <v>125</v>
      </c>
      <c r="D71" t="n" s="5647">
        <v>0.0</v>
      </c>
      <c r="E71" t="n" s="5648">
        <v>1.0</v>
      </c>
      <c r="F71" t="n" s="5649">
        <v>0.0</v>
      </c>
      <c r="G71" t="n" s="5645">
        <v>6.0</v>
      </c>
      <c r="K71" t="s" s="5644">
        <v>13</v>
      </c>
      <c r="L71" s="10126"/>
      <c r="M71" s="10128"/>
      <c r="N71" s="10129"/>
      <c r="O71" s="10130"/>
      <c r="P71" s="10132"/>
      <c r="Q71" s="10133"/>
      <c r="R71" s="10134"/>
      <c r="S71" s="10136"/>
      <c r="T71" s="10137"/>
      <c r="U71" s="10138"/>
      <c r="V71" s="10140"/>
      <c r="W71" s="10141"/>
      <c r="X71" s="10142"/>
      <c r="Y71" s="10144"/>
      <c r="Z71" s="10145"/>
      <c r="AA71" s="10147"/>
      <c r="AB71" s="10149"/>
      <c r="AC71" s="10151"/>
      <c r="AD71" s="10152"/>
      <c r="AE71" s="10154"/>
      <c r="AF71" s="10155"/>
      <c r="AG71" s="10156"/>
      <c r="AH71" s="10158"/>
      <c r="AI71" s="10159"/>
      <c r="AJ71" s="10160"/>
      <c r="AK71" s="10162"/>
      <c r="AL71" s="10163"/>
      <c r="AM71" s="10164"/>
      <c r="AN71" s="10166"/>
      <c r="AO71" s="10167"/>
      <c r="AP71" s="10168"/>
      <c r="AQ71" s="10170"/>
      <c r="AR71" s="10171"/>
      <c r="AS71" s="10172"/>
      <c r="AT71" s="10174"/>
      <c r="AU71" s="10175"/>
      <c r="AV71" s="10177"/>
      <c r="AW71" s="10179"/>
      <c r="AX71" s="10181"/>
      <c r="AY71" s="10183"/>
      <c r="AZ71" s="10185"/>
      <c r="BA71" s="10187"/>
      <c r="BB71" s="10188"/>
      <c r="BC71" s="10190"/>
      <c r="BD71" s="10191"/>
      <c r="BE71" s="10192"/>
      <c r="BF71" s="10194"/>
      <c r="BG71" s="10195"/>
      <c r="BH71" s="10196"/>
      <c r="BI71" s="10198"/>
      <c r="BJ71" s="10199"/>
      <c r="BK71" s="10200"/>
      <c r="BL71" s="10202"/>
      <c r="BM71" s="10203"/>
      <c r="BN71" s="10204"/>
      <c r="BO71" s="10206"/>
      <c r="BP71" s="10207"/>
    </row>
    <row r="72">
      <c r="C72" t="s" s="5651">
        <v>125</v>
      </c>
      <c r="D72" t="n" s="5653">
        <v>0.0</v>
      </c>
      <c r="E72" t="n" s="5654">
        <v>1.0</v>
      </c>
      <c r="F72" t="n" s="5655">
        <v>0.0</v>
      </c>
      <c r="G72" t="n" s="5652">
        <v>12.0</v>
      </c>
      <c r="K72" t="s" s="5650">
        <v>14</v>
      </c>
      <c r="L72" s="10208"/>
      <c r="M72" s="10209"/>
      <c r="N72" s="10211"/>
      <c r="O72" s="10212"/>
      <c r="P72" s="10213"/>
      <c r="Q72" s="10215"/>
      <c r="R72" s="10216"/>
      <c r="S72" s="10217"/>
      <c r="T72" s="10219"/>
      <c r="U72" s="10220"/>
      <c r="V72" s="10221"/>
      <c r="W72" s="10223"/>
      <c r="X72" s="10224"/>
      <c r="Y72" s="10225"/>
      <c r="Z72" s="10227"/>
      <c r="AA72" s="10229"/>
      <c r="AB72" s="10231"/>
      <c r="AC72" s="10233"/>
      <c r="AD72" s="10234"/>
      <c r="AE72" s="10235"/>
      <c r="AF72" s="10237"/>
      <c r="AG72" s="10238"/>
      <c r="AH72" s="10239"/>
      <c r="AI72" s="10241"/>
      <c r="AJ72" s="10242"/>
      <c r="AK72" s="10243"/>
      <c r="AL72" s="10245"/>
      <c r="AM72" s="10246"/>
      <c r="AN72" s="10247"/>
      <c r="AO72" s="10249"/>
      <c r="AP72" s="10250"/>
      <c r="AQ72" s="10251"/>
      <c r="AR72" s="10253"/>
      <c r="AS72" s="10254"/>
      <c r="AT72" s="10255"/>
      <c r="AU72" s="10257"/>
      <c r="AV72" s="10259"/>
      <c r="AW72" s="10261"/>
      <c r="AX72" s="10263"/>
      <c r="AY72" s="10265"/>
      <c r="AZ72" s="10267"/>
      <c r="BA72" s="10269"/>
      <c r="BB72" s="10270"/>
      <c r="BC72" s="10271"/>
      <c r="BD72" s="10273"/>
      <c r="BE72" s="10274"/>
      <c r="BF72" s="10275"/>
      <c r="BG72" s="10277"/>
      <c r="BH72" s="10278"/>
      <c r="BI72" s="10279"/>
      <c r="BJ72" s="10281"/>
      <c r="BK72" s="10282"/>
      <c r="BL72" s="10283"/>
      <c r="BM72" s="10285"/>
      <c r="BN72" s="10286"/>
      <c r="BO72" s="10287"/>
      <c r="BP72" s="10289"/>
    </row>
    <row r="73">
      <c r="C73" t="s" s="5662">
        <v>125</v>
      </c>
      <c r="D73" t="n" s="5659">
        <v>0.0</v>
      </c>
      <c r="E73" t="n" s="5660">
        <v>1.0</v>
      </c>
      <c r="F73" t="n" s="5661">
        <v>0.0</v>
      </c>
      <c r="H73" t="n" s="5658">
        <v>0.0</v>
      </c>
      <c r="I73" t="n" s="5657">
        <v>2.0</v>
      </c>
      <c r="K73" t="s" s="5656">
        <v>28</v>
      </c>
      <c r="L73" s="10290"/>
      <c r="M73" s="10291"/>
      <c r="N73" s="10292"/>
      <c r="O73" s="10293"/>
      <c r="P73" s="10294"/>
      <c r="Q73" s="10295"/>
      <c r="R73" s="10296"/>
      <c r="S73" s="10297"/>
      <c r="T73" s="10298"/>
      <c r="U73" s="10299"/>
      <c r="V73" s="10300"/>
      <c r="W73" s="10301"/>
      <c r="X73" s="10302"/>
      <c r="Y73" s="10303"/>
      <c r="Z73" s="10304"/>
      <c r="AA73" s="10306"/>
      <c r="AB73" s="10308"/>
      <c r="AC73" s="10310"/>
      <c r="AD73" s="10311"/>
      <c r="AE73" s="10312"/>
      <c r="AF73" s="10313"/>
      <c r="AG73" s="10314"/>
      <c r="AH73" s="10315"/>
      <c r="AI73" s="10316"/>
      <c r="AJ73" s="10317"/>
      <c r="AK73" s="10318"/>
      <c r="AL73" s="10319"/>
      <c r="AM73" s="10320"/>
      <c r="AN73" s="10321"/>
      <c r="AO73" s="10322"/>
      <c r="AP73" s="10323"/>
      <c r="AQ73" s="10324"/>
      <c r="AR73" s="10325"/>
      <c r="AS73" s="10326"/>
      <c r="AT73" s="10327"/>
      <c r="AU73" s="10328"/>
      <c r="AV73" s="10330"/>
      <c r="AW73" s="10332"/>
      <c r="AX73" s="10334"/>
      <c r="AY73" s="10336"/>
      <c r="AZ73" s="10338"/>
      <c r="BA73" s="10340"/>
      <c r="BB73" s="10341"/>
      <c r="BC73" s="10342"/>
      <c r="BD73" s="10343"/>
      <c r="BE73" s="10344"/>
      <c r="BF73" s="10345"/>
      <c r="BG73" s="10346"/>
      <c r="BH73" s="10347"/>
      <c r="BI73" s="10348"/>
      <c r="BJ73" s="10349"/>
      <c r="BK73" s="10350"/>
      <c r="BL73" s="10351"/>
      <c r="BM73" s="10352"/>
      <c r="BN73" s="10353"/>
      <c r="BO73" s="10354"/>
      <c r="BP73" s="10355"/>
    </row>
    <row r="75">
      <c r="A75" t="s" s="5761">
        <v>134</v>
      </c>
      <c r="B75" t="s" s="5684">
        <v>129</v>
      </c>
      <c r="C75" t="s" s="5667">
        <v>128</v>
      </c>
      <c r="D75" t="n" s="5668">
        <v>0.0</v>
      </c>
      <c r="E75" t="n" s="5669">
        <v>1.0</v>
      </c>
      <c r="F75" t="n" s="5670">
        <v>0.0</v>
      </c>
      <c r="G75" t="n" s="5666">
        <v>4.0</v>
      </c>
      <c r="K75" t="s" s="5665">
        <v>12</v>
      </c>
      <c r="L75" s="10357"/>
      <c r="M75" s="10358"/>
      <c r="N75" s="10359"/>
      <c r="O75" s="10361"/>
      <c r="P75" s="10362"/>
      <c r="Q75" s="10363"/>
      <c r="R75" s="10365"/>
      <c r="S75" s="10366"/>
      <c r="T75" s="10367"/>
      <c r="U75" s="10369"/>
      <c r="V75" s="10370"/>
      <c r="W75" s="10371"/>
      <c r="X75" s="10373"/>
      <c r="Y75" s="10374"/>
      <c r="Z75" s="10375"/>
      <c r="AA75" s="10377"/>
      <c r="AB75" s="10379"/>
      <c r="AC75" s="10381"/>
      <c r="AD75" s="10383"/>
      <c r="AE75" s="10384"/>
      <c r="AF75" s="10385"/>
      <c r="AG75" s="10387"/>
      <c r="AH75" s="10388"/>
      <c r="AI75" s="10389"/>
      <c r="AJ75" s="10391"/>
      <c r="AK75" s="10392"/>
      <c r="AL75" s="10393"/>
      <c r="AM75" s="10395"/>
      <c r="AN75" s="10396"/>
      <c r="AO75" s="10397"/>
      <c r="AP75" s="10399"/>
      <c r="AQ75" s="10400"/>
      <c r="AR75" s="10401"/>
      <c r="AS75" s="10403"/>
      <c r="AT75" s="10404"/>
      <c r="AU75" s="10405"/>
      <c r="AV75" s="10407"/>
      <c r="AW75" s="10409"/>
      <c r="AX75" s="10411"/>
      <c r="AY75" s="10413"/>
      <c r="AZ75" s="10415"/>
      <c r="BA75" s="10417"/>
      <c r="BB75" s="10419"/>
      <c r="BC75" s="10420"/>
      <c r="BD75" s="10421"/>
      <c r="BE75" s="10423"/>
      <c r="BF75" s="10424"/>
      <c r="BG75" s="10425"/>
      <c r="BH75" s="10427"/>
      <c r="BI75" s="10428"/>
      <c r="BJ75" s="10429"/>
      <c r="BK75" s="10431"/>
      <c r="BL75" s="10432"/>
      <c r="BM75" s="10433"/>
      <c r="BN75" s="10435"/>
      <c r="BO75" s="10436"/>
      <c r="BP75" s="10437"/>
    </row>
    <row r="76">
      <c r="C76" t="s" s="5672">
        <v>128</v>
      </c>
      <c r="D76" t="n" s="5674">
        <v>0.0</v>
      </c>
      <c r="E76" t="n" s="5675">
        <v>1.0</v>
      </c>
      <c r="F76" t="n" s="5676">
        <v>0.0</v>
      </c>
      <c r="G76" t="n" s="5673">
        <v>8.0</v>
      </c>
      <c r="K76" t="s" s="5671">
        <v>14</v>
      </c>
      <c r="L76" s="10438"/>
      <c r="M76" s="10439"/>
      <c r="N76" s="10441"/>
      <c r="O76" s="10442"/>
      <c r="P76" s="10443"/>
      <c r="Q76" s="10445"/>
      <c r="R76" s="10446"/>
      <c r="S76" s="10447"/>
      <c r="T76" s="10449"/>
      <c r="U76" s="10450"/>
      <c r="V76" s="10451"/>
      <c r="W76" s="10453"/>
      <c r="X76" s="10454"/>
      <c r="Y76" s="10455"/>
      <c r="Z76" s="10457"/>
      <c r="AA76" s="10459"/>
      <c r="AB76" s="10461"/>
      <c r="AC76" s="10463"/>
      <c r="AD76" s="10464"/>
      <c r="AE76" s="10465"/>
      <c r="AF76" s="10467"/>
      <c r="AG76" s="10468"/>
      <c r="AH76" s="10469"/>
      <c r="AI76" s="10471"/>
      <c r="AJ76" s="10472"/>
      <c r="AK76" s="10473"/>
      <c r="AL76" s="10475"/>
      <c r="AM76" s="10476"/>
      <c r="AN76" s="10477"/>
      <c r="AO76" s="10479"/>
      <c r="AP76" s="10480"/>
      <c r="AQ76" s="10481"/>
      <c r="AR76" s="10483"/>
      <c r="AS76" s="10484"/>
      <c r="AT76" s="10485"/>
      <c r="AU76" s="10487"/>
      <c r="AV76" s="10489"/>
      <c r="AW76" s="10491"/>
      <c r="AX76" s="10493"/>
      <c r="AY76" s="10495"/>
      <c r="AZ76" s="10497"/>
      <c r="BA76" s="10499"/>
      <c r="BB76" s="10500"/>
      <c r="BC76" s="10501"/>
      <c r="BD76" s="10503"/>
      <c r="BE76" s="10504"/>
      <c r="BF76" s="10505"/>
      <c r="BG76" s="10507"/>
      <c r="BH76" s="10508"/>
      <c r="BI76" s="10509"/>
      <c r="BJ76" s="10511"/>
      <c r="BK76" s="10512"/>
      <c r="BL76" s="10513"/>
      <c r="BM76" s="10515"/>
      <c r="BN76" s="10516"/>
      <c r="BO76" s="10517"/>
      <c r="BP76" s="10519"/>
    </row>
    <row r="77">
      <c r="C77" t="s" s="5683">
        <v>128</v>
      </c>
      <c r="D77" t="n" s="5680">
        <v>0.0</v>
      </c>
      <c r="E77" t="n" s="5681">
        <v>1.0</v>
      </c>
      <c r="F77" t="n" s="5682">
        <v>0.0</v>
      </c>
      <c r="H77" t="n" s="5679">
        <v>0.0</v>
      </c>
      <c r="I77" t="n" s="5678">
        <v>2.0</v>
      </c>
      <c r="K77" t="s" s="5677">
        <v>28</v>
      </c>
      <c r="L77" s="10520"/>
      <c r="M77" s="10521"/>
      <c r="N77" s="10522"/>
      <c r="O77" s="10523"/>
      <c r="P77" s="10524"/>
      <c r="Q77" s="10525"/>
      <c r="R77" s="10526"/>
      <c r="S77" s="10527"/>
      <c r="T77" s="10528"/>
      <c r="U77" s="10529"/>
      <c r="V77" s="10530"/>
      <c r="W77" s="10531"/>
      <c r="X77" s="10532"/>
      <c r="Y77" s="10533"/>
      <c r="Z77" s="10534"/>
      <c r="AA77" s="10536"/>
      <c r="AB77" s="10538"/>
      <c r="AC77" s="10540"/>
      <c r="AD77" s="10541"/>
      <c r="AE77" s="10542"/>
      <c r="AF77" s="10543"/>
      <c r="AG77" s="10544"/>
      <c r="AH77" s="10545"/>
      <c r="AI77" s="10546"/>
      <c r="AJ77" s="10547"/>
      <c r="AK77" s="10548"/>
      <c r="AL77" s="10549"/>
      <c r="AM77" s="10550"/>
      <c r="AN77" s="10551"/>
      <c r="AO77" s="10552"/>
      <c r="AP77" s="10553"/>
      <c r="AQ77" s="10554"/>
      <c r="AR77" s="10555"/>
      <c r="AS77" s="10556"/>
      <c r="AT77" s="10557"/>
      <c r="AU77" s="10558"/>
      <c r="AV77" s="10560"/>
      <c r="AW77" s="10562"/>
      <c r="AX77" s="10564"/>
      <c r="AY77" s="10566"/>
      <c r="AZ77" s="10568"/>
      <c r="BA77" s="10570"/>
      <c r="BB77" s="10571"/>
      <c r="BC77" s="10572"/>
      <c r="BD77" s="10573"/>
      <c r="BE77" s="10574"/>
      <c r="BF77" s="10575"/>
      <c r="BG77" s="10576"/>
      <c r="BH77" s="10577"/>
      <c r="BI77" s="10578"/>
      <c r="BJ77" s="10579"/>
      <c r="BK77" s="10580"/>
      <c r="BL77" s="10581"/>
      <c r="BM77" s="10582"/>
      <c r="BN77" s="10583"/>
      <c r="BO77" s="10584"/>
      <c r="BP77" s="10585"/>
    </row>
    <row r="78">
      <c r="B78" t="s" s="5710">
        <v>130</v>
      </c>
      <c r="C78" t="s" s="5687">
        <v>120</v>
      </c>
      <c r="D78" t="n" s="5688">
        <v>0.0</v>
      </c>
      <c r="E78" t="n" s="5689">
        <v>1.0</v>
      </c>
      <c r="F78" t="n" s="5690">
        <v>0.0</v>
      </c>
      <c r="G78" t="n" s="5686">
        <v>8.0</v>
      </c>
      <c r="K78" t="s" s="5685">
        <v>12</v>
      </c>
      <c r="L78" s="10587"/>
      <c r="M78" s="10588"/>
      <c r="N78" s="10589"/>
      <c r="O78" s="10591"/>
      <c r="P78" s="10592"/>
      <c r="Q78" s="10593"/>
      <c r="R78" s="10595"/>
      <c r="S78" s="10596"/>
      <c r="T78" s="10597"/>
      <c r="U78" s="10599"/>
      <c r="V78" s="10600"/>
      <c r="W78" s="10601"/>
      <c r="X78" s="10603"/>
      <c r="Y78" s="10604"/>
      <c r="Z78" s="10605"/>
      <c r="AA78" s="10607"/>
      <c r="AB78" s="10609"/>
      <c r="AC78" s="10611"/>
      <c r="AD78" s="10613"/>
      <c r="AE78" s="10614"/>
      <c r="AF78" s="10615"/>
      <c r="AG78" s="10617"/>
      <c r="AH78" s="10618"/>
      <c r="AI78" s="10619"/>
      <c r="AJ78" s="10621"/>
      <c r="AK78" s="10622"/>
      <c r="AL78" s="10623"/>
      <c r="AM78" s="10625"/>
      <c r="AN78" s="10626"/>
      <c r="AO78" s="10627"/>
      <c r="AP78" s="10629"/>
      <c r="AQ78" s="10630"/>
      <c r="AR78" s="10631"/>
      <c r="AS78" s="10633"/>
      <c r="AT78" s="10634"/>
      <c r="AU78" s="10635"/>
      <c r="AV78" s="10637"/>
      <c r="AW78" s="10639"/>
      <c r="AX78" s="10641"/>
      <c r="AY78" s="10643"/>
      <c r="AZ78" s="10645"/>
      <c r="BA78" s="10647"/>
      <c r="BB78" s="10649"/>
      <c r="BC78" s="10650"/>
      <c r="BD78" s="10651"/>
      <c r="BE78" s="10653"/>
      <c r="BF78" s="10654"/>
      <c r="BG78" s="10655"/>
      <c r="BH78" s="10657"/>
      <c r="BI78" s="10658"/>
      <c r="BJ78" s="10659"/>
      <c r="BK78" s="10661"/>
      <c r="BL78" s="10662"/>
      <c r="BM78" s="10663"/>
      <c r="BN78" s="10665"/>
      <c r="BO78" s="10666"/>
      <c r="BP78" s="10667"/>
    </row>
    <row r="79">
      <c r="C79" t="s" s="5693">
        <v>120</v>
      </c>
      <c r="D79" t="n" s="5694">
        <v>0.0</v>
      </c>
      <c r="E79" t="n" s="5695">
        <v>1.0</v>
      </c>
      <c r="F79" t="n" s="5696">
        <v>0.0</v>
      </c>
      <c r="G79" t="n" s="5692">
        <v>6.0</v>
      </c>
      <c r="K79" t="s" s="5691">
        <v>13</v>
      </c>
      <c r="L79" s="10668"/>
      <c r="M79" s="10670"/>
      <c r="N79" s="10671"/>
      <c r="O79" s="10672"/>
      <c r="P79" s="10674"/>
      <c r="Q79" s="10675"/>
      <c r="R79" s="10676"/>
      <c r="S79" s="10678"/>
      <c r="T79" s="10679"/>
      <c r="U79" s="10680"/>
      <c r="V79" s="10682"/>
      <c r="W79" s="10683"/>
      <c r="X79" s="10684"/>
      <c r="Y79" s="10686"/>
      <c r="Z79" s="10687"/>
      <c r="AA79" s="10689"/>
      <c r="AB79" s="10691"/>
      <c r="AC79" s="10693"/>
      <c r="AD79" s="10694"/>
      <c r="AE79" s="10696"/>
      <c r="AF79" s="10697"/>
      <c r="AG79" s="10698"/>
      <c r="AH79" s="10700"/>
      <c r="AI79" s="10701"/>
      <c r="AJ79" s="10702"/>
      <c r="AK79" s="10704"/>
      <c r="AL79" s="10705"/>
      <c r="AM79" s="10706"/>
      <c r="AN79" s="10708"/>
      <c r="AO79" s="10709"/>
      <c r="AP79" s="10710"/>
      <c r="AQ79" s="10712"/>
      <c r="AR79" s="10713"/>
      <c r="AS79" s="10714"/>
      <c r="AT79" s="10716"/>
      <c r="AU79" s="10717"/>
      <c r="AV79" s="10719"/>
      <c r="AW79" s="10721"/>
      <c r="AX79" s="10723"/>
      <c r="AY79" s="10725"/>
      <c r="AZ79" s="10727"/>
      <c r="BA79" s="10729"/>
      <c r="BB79" s="10730"/>
      <c r="BC79" s="10732"/>
      <c r="BD79" s="10733"/>
      <c r="BE79" s="10734"/>
      <c r="BF79" s="10736"/>
      <c r="BG79" s="10737"/>
      <c r="BH79" s="10738"/>
      <c r="BI79" s="10740"/>
      <c r="BJ79" s="10741"/>
      <c r="BK79" s="10742"/>
      <c r="BL79" s="10744"/>
      <c r="BM79" s="10745"/>
      <c r="BN79" s="10746"/>
      <c r="BO79" s="10748"/>
      <c r="BP79" s="10749"/>
    </row>
    <row r="80">
      <c r="C80" t="s" s="5698">
        <v>120</v>
      </c>
      <c r="D80" t="n" s="5700">
        <v>0.0</v>
      </c>
      <c r="E80" t="n" s="5701">
        <v>1.0</v>
      </c>
      <c r="F80" t="n" s="5702">
        <v>0.0</v>
      </c>
      <c r="G80" t="n" s="5699">
        <v>6.0</v>
      </c>
      <c r="K80" t="s" s="5697">
        <v>14</v>
      </c>
      <c r="L80" s="10750"/>
      <c r="M80" s="10751"/>
      <c r="N80" s="10753"/>
      <c r="O80" s="10754"/>
      <c r="P80" s="10755"/>
      <c r="Q80" s="10757"/>
      <c r="R80" s="10758"/>
      <c r="S80" s="10759"/>
      <c r="T80" s="10761"/>
      <c r="U80" s="10762"/>
      <c r="V80" s="10763"/>
      <c r="W80" s="10765"/>
      <c r="X80" s="10766"/>
      <c r="Y80" s="10767"/>
      <c r="Z80" s="10769"/>
      <c r="AA80" s="10771"/>
      <c r="AB80" s="10773"/>
      <c r="AC80" s="10775"/>
      <c r="AD80" s="10776"/>
      <c r="AE80" s="10777"/>
      <c r="AF80" s="10779"/>
      <c r="AG80" s="10780"/>
      <c r="AH80" s="10781"/>
      <c r="AI80" s="10783"/>
      <c r="AJ80" s="10784"/>
      <c r="AK80" s="10785"/>
      <c r="AL80" s="10787"/>
      <c r="AM80" s="10788"/>
      <c r="AN80" s="10789"/>
      <c r="AO80" s="10791"/>
      <c r="AP80" s="10792"/>
      <c r="AQ80" s="10793"/>
      <c r="AR80" s="10795"/>
      <c r="AS80" s="10796"/>
      <c r="AT80" s="10797"/>
      <c r="AU80" s="10799"/>
      <c r="AV80" s="10801"/>
      <c r="AW80" s="10803"/>
      <c r="AX80" s="10805"/>
      <c r="AY80" s="10807"/>
      <c r="AZ80" s="10809"/>
      <c r="BA80" s="10811"/>
      <c r="BB80" s="10812"/>
      <c r="BC80" s="10813"/>
      <c r="BD80" s="10815"/>
      <c r="BE80" s="10816"/>
      <c r="BF80" s="10817"/>
      <c r="BG80" s="10819"/>
      <c r="BH80" s="10820"/>
      <c r="BI80" s="10821"/>
      <c r="BJ80" s="10823"/>
      <c r="BK80" s="10824"/>
      <c r="BL80" s="10825"/>
      <c r="BM80" s="10827"/>
      <c r="BN80" s="10828"/>
      <c r="BO80" s="10829"/>
      <c r="BP80" s="10831"/>
    </row>
    <row r="81">
      <c r="C81" t="s" s="5709">
        <v>120</v>
      </c>
      <c r="D81" t="n" s="5706">
        <v>0.0</v>
      </c>
      <c r="E81" t="n" s="5707">
        <v>1.0</v>
      </c>
      <c r="F81" t="n" s="5708">
        <v>0.0</v>
      </c>
      <c r="H81" t="n" s="5705">
        <v>0.0</v>
      </c>
      <c r="I81" t="n" s="5704">
        <v>2.0</v>
      </c>
      <c r="K81" t="s" s="5703">
        <v>29</v>
      </c>
      <c r="L81" s="10832"/>
      <c r="M81" s="10833"/>
      <c r="N81" s="10834"/>
      <c r="O81" s="10835"/>
      <c r="P81" s="10836"/>
      <c r="Q81" s="10837"/>
      <c r="R81" s="10838"/>
      <c r="S81" s="10839"/>
      <c r="T81" s="10840"/>
      <c r="U81" s="10841"/>
      <c r="V81" s="10842"/>
      <c r="W81" s="10843"/>
      <c r="X81" s="10844"/>
      <c r="Y81" s="10845"/>
      <c r="Z81" s="10846"/>
      <c r="AA81" s="10848"/>
      <c r="AB81" s="10850"/>
      <c r="AC81" s="10852"/>
      <c r="AD81" s="10853"/>
      <c r="AE81" s="10854"/>
      <c r="AF81" s="10855"/>
      <c r="AG81" s="10856"/>
      <c r="AH81" s="10857"/>
      <c r="AI81" s="10858"/>
      <c r="AJ81" s="10859"/>
      <c r="AK81" s="10860"/>
      <c r="AL81" s="10861"/>
      <c r="AM81" s="10862"/>
      <c r="AN81" s="10863"/>
      <c r="AO81" s="10864"/>
      <c r="AP81" s="10865"/>
      <c r="AQ81" s="10866"/>
      <c r="AR81" s="10867"/>
      <c r="AS81" s="10868"/>
      <c r="AT81" s="10869"/>
      <c r="AU81" s="10870"/>
      <c r="AV81" s="10872"/>
      <c r="AW81" s="10874"/>
      <c r="AX81" s="10876"/>
      <c r="AY81" s="10878"/>
      <c r="AZ81" s="10880"/>
      <c r="BA81" s="10882"/>
      <c r="BB81" s="10883"/>
      <c r="BC81" s="10884"/>
      <c r="BD81" s="10885"/>
      <c r="BE81" s="10886"/>
      <c r="BF81" s="10887"/>
      <c r="BG81" s="10888"/>
      <c r="BH81" s="10889"/>
      <c r="BI81" s="10890"/>
      <c r="BJ81" s="10891"/>
      <c r="BK81" s="10892"/>
      <c r="BL81" s="10893"/>
      <c r="BM81" s="10894"/>
      <c r="BN81" s="10895"/>
      <c r="BO81" s="10896"/>
      <c r="BP81" s="10897"/>
    </row>
    <row r="82">
      <c r="B82" t="s" s="5760">
        <v>133</v>
      </c>
      <c r="C82" t="s" s="5713">
        <v>131</v>
      </c>
      <c r="D82" t="n" s="5714">
        <v>0.0</v>
      </c>
      <c r="E82" t="n" s="5715">
        <v>1.0</v>
      </c>
      <c r="F82" t="n" s="5716">
        <v>0.0</v>
      </c>
      <c r="G82" t="n" s="5712">
        <v>6.0</v>
      </c>
      <c r="K82" t="s" s="5711">
        <v>12</v>
      </c>
      <c r="L82" s="10899"/>
      <c r="M82" s="10900"/>
      <c r="N82" s="10901"/>
      <c r="O82" s="10903"/>
      <c r="P82" s="10904"/>
      <c r="Q82" s="10905"/>
      <c r="R82" s="10907"/>
      <c r="S82" s="10908"/>
      <c r="T82" s="10909"/>
      <c r="U82" s="10911"/>
      <c r="V82" s="10912"/>
      <c r="W82" s="10913"/>
      <c r="X82" s="10915"/>
      <c r="Y82" s="10916"/>
      <c r="Z82" s="10917"/>
      <c r="AA82" s="10919"/>
      <c r="AB82" s="10921"/>
      <c r="AC82" s="10923"/>
      <c r="AD82" s="10925"/>
      <c r="AE82" s="10926"/>
      <c r="AF82" s="10927"/>
      <c r="AG82" s="10929"/>
      <c r="AH82" s="10930"/>
      <c r="AI82" s="10931"/>
      <c r="AJ82" s="10933"/>
      <c r="AK82" s="10934"/>
      <c r="AL82" s="10935"/>
      <c r="AM82" s="10937"/>
      <c r="AN82" s="10938"/>
      <c r="AO82" s="10939"/>
      <c r="AP82" s="10941"/>
      <c r="AQ82" s="10942"/>
      <c r="AR82" s="10943"/>
      <c r="AS82" s="10945"/>
      <c r="AT82" s="10946"/>
      <c r="AU82" s="10947"/>
      <c r="AV82" s="10949"/>
      <c r="AW82" s="10951"/>
      <c r="AX82" s="10953"/>
      <c r="AY82" s="10955"/>
      <c r="AZ82" s="10957"/>
      <c r="BA82" s="10959"/>
      <c r="BB82" s="10961"/>
      <c r="BC82" s="10962"/>
      <c r="BD82" s="10963"/>
      <c r="BE82" s="10965"/>
      <c r="BF82" s="10966"/>
      <c r="BG82" s="10967"/>
      <c r="BH82" s="10969"/>
      <c r="BI82" s="10970"/>
      <c r="BJ82" s="10971"/>
      <c r="BK82" s="10973"/>
      <c r="BL82" s="10974"/>
      <c r="BM82" s="10975"/>
      <c r="BN82" s="10977"/>
      <c r="BO82" s="10978"/>
      <c r="BP82" s="10979"/>
    </row>
    <row r="83">
      <c r="C83" t="s" s="5718">
        <v>131</v>
      </c>
      <c r="D83" t="n" s="5720">
        <v>0.0</v>
      </c>
      <c r="E83" t="n" s="5721">
        <v>1.0</v>
      </c>
      <c r="F83" t="n" s="5722">
        <v>0.0</v>
      </c>
      <c r="G83" t="n" s="5719">
        <v>6.0</v>
      </c>
      <c r="K83" t="s" s="5717">
        <v>14</v>
      </c>
      <c r="L83" s="10980"/>
      <c r="M83" s="10981"/>
      <c r="N83" s="10983"/>
      <c r="O83" s="10984"/>
      <c r="P83" s="10985"/>
      <c r="Q83" s="10987"/>
      <c r="R83" s="10988"/>
      <c r="S83" s="10989"/>
      <c r="T83" s="10991"/>
      <c r="U83" s="10992"/>
      <c r="V83" s="10993"/>
      <c r="W83" s="10995"/>
      <c r="X83" s="10996"/>
      <c r="Y83" s="10997"/>
      <c r="Z83" s="10999"/>
      <c r="AA83" s="11001"/>
      <c r="AB83" s="11003"/>
      <c r="AC83" s="11005"/>
      <c r="AD83" s="11006"/>
      <c r="AE83" s="11007"/>
      <c r="AF83" s="11009"/>
      <c r="AG83" s="11010"/>
      <c r="AH83" s="11011"/>
      <c r="AI83" s="11013"/>
      <c r="AJ83" s="11014"/>
      <c r="AK83" s="11015"/>
      <c r="AL83" s="11017"/>
      <c r="AM83" s="11018"/>
      <c r="AN83" s="11019"/>
      <c r="AO83" s="11021"/>
      <c r="AP83" s="11022"/>
      <c r="AQ83" s="11023"/>
      <c r="AR83" s="11025"/>
      <c r="AS83" s="11026"/>
      <c r="AT83" s="11027"/>
      <c r="AU83" s="11029"/>
      <c r="AV83" s="11031"/>
      <c r="AW83" s="11033"/>
      <c r="AX83" s="11035"/>
      <c r="AY83" s="11037"/>
      <c r="AZ83" s="11039"/>
      <c r="BA83" s="11041"/>
      <c r="BB83" s="11042"/>
      <c r="BC83" s="11043"/>
      <c r="BD83" s="11045"/>
      <c r="BE83" s="11046"/>
      <c r="BF83" s="11047"/>
      <c r="BG83" s="11049"/>
      <c r="BH83" s="11050"/>
      <c r="BI83" s="11051"/>
      <c r="BJ83" s="11053"/>
      <c r="BK83" s="11054"/>
      <c r="BL83" s="11055"/>
      <c r="BM83" s="11057"/>
      <c r="BN83" s="11058"/>
      <c r="BO83" s="11059"/>
      <c r="BP83" s="11061"/>
    </row>
    <row r="84">
      <c r="C84" t="s" s="5725">
        <v>132</v>
      </c>
      <c r="D84" t="n" s="5726">
        <v>0.0</v>
      </c>
      <c r="E84" t="n" s="5727">
        <v>1.0</v>
      </c>
      <c r="F84" t="n" s="5728">
        <v>0.0</v>
      </c>
      <c r="G84" t="n" s="5724">
        <v>4.0</v>
      </c>
      <c r="K84" t="s" s="5723">
        <v>12</v>
      </c>
      <c r="L84" s="11063"/>
      <c r="M84" s="11064"/>
      <c r="N84" s="11065"/>
      <c r="O84" s="11067"/>
      <c r="P84" s="11068"/>
      <c r="Q84" s="11069"/>
      <c r="R84" s="11071"/>
      <c r="S84" s="11072"/>
      <c r="T84" s="11073"/>
      <c r="U84" s="11075"/>
      <c r="V84" s="11076"/>
      <c r="W84" s="11077"/>
      <c r="X84" s="11079"/>
      <c r="Y84" s="11080"/>
      <c r="Z84" s="11081"/>
      <c r="AA84" s="11083"/>
      <c r="AB84" s="11085"/>
      <c r="AC84" s="11087"/>
      <c r="AD84" s="11089"/>
      <c r="AE84" s="11090"/>
      <c r="AF84" s="11091"/>
      <c r="AG84" s="11093"/>
      <c r="AH84" s="11094"/>
      <c r="AI84" s="11095"/>
      <c r="AJ84" s="11097"/>
      <c r="AK84" s="11098"/>
      <c r="AL84" s="11099"/>
      <c r="AM84" s="11101"/>
      <c r="AN84" s="11102"/>
      <c r="AO84" s="11103"/>
      <c r="AP84" s="11105"/>
      <c r="AQ84" s="11106"/>
      <c r="AR84" s="11107"/>
      <c r="AS84" s="11109"/>
      <c r="AT84" s="11110"/>
      <c r="AU84" s="11111"/>
      <c r="AV84" s="11113"/>
      <c r="AW84" s="11115"/>
      <c r="AX84" s="11117"/>
      <c r="AY84" s="11119"/>
      <c r="AZ84" s="11121"/>
      <c r="BA84" s="11123"/>
      <c r="BB84" s="11125"/>
      <c r="BC84" s="11126"/>
      <c r="BD84" s="11127"/>
      <c r="BE84" s="11129"/>
      <c r="BF84" s="11130"/>
      <c r="BG84" s="11131"/>
      <c r="BH84" s="11133"/>
      <c r="BI84" s="11134"/>
      <c r="BJ84" s="11135"/>
      <c r="BK84" s="11137"/>
      <c r="BL84" s="11138"/>
      <c r="BM84" s="11139"/>
      <c r="BN84" s="11141"/>
      <c r="BO84" s="11142"/>
      <c r="BP84" s="11143"/>
    </row>
    <row r="85">
      <c r="C85" t="s" s="5731">
        <v>132</v>
      </c>
      <c r="D85" t="n" s="5732">
        <v>0.0</v>
      </c>
      <c r="E85" t="n" s="5733">
        <v>1.0</v>
      </c>
      <c r="F85" t="n" s="5734">
        <v>0.0</v>
      </c>
      <c r="G85" t="n" s="5730">
        <v>2.0</v>
      </c>
      <c r="K85" t="s" s="5729">
        <v>13</v>
      </c>
      <c r="L85" s="11144"/>
      <c r="M85" s="11146"/>
      <c r="N85" s="11147"/>
      <c r="O85" s="11148"/>
      <c r="P85" s="11150"/>
      <c r="Q85" s="11151"/>
      <c r="R85" s="11152"/>
      <c r="S85" s="11154"/>
      <c r="T85" s="11155"/>
      <c r="U85" s="11156"/>
      <c r="V85" s="11158"/>
      <c r="W85" s="11159"/>
      <c r="X85" s="11160"/>
      <c r="Y85" s="11162"/>
      <c r="Z85" s="11163"/>
      <c r="AA85" s="11165"/>
      <c r="AB85" s="11167"/>
      <c r="AC85" s="11169"/>
      <c r="AD85" s="11170"/>
      <c r="AE85" s="11172"/>
      <c r="AF85" s="11173"/>
      <c r="AG85" s="11174"/>
      <c r="AH85" s="11176"/>
      <c r="AI85" s="11177"/>
      <c r="AJ85" s="11178"/>
      <c r="AK85" s="11180"/>
      <c r="AL85" s="11181"/>
      <c r="AM85" s="11182"/>
      <c r="AN85" s="11184"/>
      <c r="AO85" s="11185"/>
      <c r="AP85" s="11186"/>
      <c r="AQ85" s="11188"/>
      <c r="AR85" s="11189"/>
      <c r="AS85" s="11190"/>
      <c r="AT85" s="11192"/>
      <c r="AU85" s="11193"/>
      <c r="AV85" s="11195"/>
      <c r="AW85" s="11197"/>
      <c r="AX85" s="11199"/>
      <c r="AY85" s="11201"/>
      <c r="AZ85" s="11203"/>
      <c r="BA85" s="11205"/>
      <c r="BB85" s="11206"/>
      <c r="BC85" s="11208"/>
      <c r="BD85" s="11209"/>
      <c r="BE85" s="11210"/>
      <c r="BF85" s="11212"/>
      <c r="BG85" s="11213"/>
      <c r="BH85" s="11214"/>
      <c r="BI85" s="11216"/>
      <c r="BJ85" s="11217"/>
      <c r="BK85" s="11218"/>
      <c r="BL85" s="11220"/>
      <c r="BM85" s="11221"/>
      <c r="BN85" s="11222"/>
      <c r="BO85" s="11224"/>
      <c r="BP85" s="11225"/>
    </row>
    <row r="86">
      <c r="C86" t="s" s="5736">
        <v>132</v>
      </c>
      <c r="D86" t="n" s="5738">
        <v>0.0</v>
      </c>
      <c r="E86" t="n" s="5739">
        <v>1.0</v>
      </c>
      <c r="F86" t="n" s="5740">
        <v>0.0</v>
      </c>
      <c r="G86" t="n" s="5737">
        <v>4.0</v>
      </c>
      <c r="K86" t="s" s="5735">
        <v>14</v>
      </c>
      <c r="L86" s="11226"/>
      <c r="M86" s="11227"/>
      <c r="N86" s="11229"/>
      <c r="O86" s="11230"/>
      <c r="P86" s="11231"/>
      <c r="Q86" s="11233"/>
      <c r="R86" s="11234"/>
      <c r="S86" s="11235"/>
      <c r="T86" s="11237"/>
      <c r="U86" s="11238"/>
      <c r="V86" s="11239"/>
      <c r="W86" s="11241"/>
      <c r="X86" s="11242"/>
      <c r="Y86" s="11243"/>
      <c r="Z86" s="11245"/>
      <c r="AA86" s="11247"/>
      <c r="AB86" s="11249"/>
      <c r="AC86" s="11251"/>
      <c r="AD86" s="11252"/>
      <c r="AE86" s="11253"/>
      <c r="AF86" s="11255"/>
      <c r="AG86" s="11256"/>
      <c r="AH86" s="11257"/>
      <c r="AI86" s="11259"/>
      <c r="AJ86" s="11260"/>
      <c r="AK86" s="11261"/>
      <c r="AL86" s="11263"/>
      <c r="AM86" s="11264"/>
      <c r="AN86" s="11265"/>
      <c r="AO86" s="11267"/>
      <c r="AP86" s="11268"/>
      <c r="AQ86" s="11269"/>
      <c r="AR86" s="11271"/>
      <c r="AS86" s="11272"/>
      <c r="AT86" s="11273"/>
      <c r="AU86" s="11275"/>
      <c r="AV86" s="11277"/>
      <c r="AW86" s="11279"/>
      <c r="AX86" s="11281"/>
      <c r="AY86" s="11283"/>
      <c r="AZ86" s="11285"/>
      <c r="BA86" s="11287"/>
      <c r="BB86" s="11288"/>
      <c r="BC86" s="11289"/>
      <c r="BD86" s="11291"/>
      <c r="BE86" s="11292"/>
      <c r="BF86" s="11293"/>
      <c r="BG86" s="11295"/>
      <c r="BH86" s="11296"/>
      <c r="BI86" s="11297"/>
      <c r="BJ86" s="11299"/>
      <c r="BK86" s="11300"/>
      <c r="BL86" s="11301"/>
      <c r="BM86" s="11303"/>
      <c r="BN86" s="11304"/>
      <c r="BO86" s="11305"/>
      <c r="BP86" s="11307"/>
    </row>
    <row r="87">
      <c r="C87" t="s" s="5743">
        <v>46</v>
      </c>
      <c r="D87" t="n" s="5744">
        <v>0.0</v>
      </c>
      <c r="E87" t="n" s="5745">
        <v>1.0</v>
      </c>
      <c r="F87" t="n" s="5746">
        <v>0.0</v>
      </c>
      <c r="G87" t="n" s="5742">
        <v>4.0</v>
      </c>
      <c r="K87" t="s" s="5741">
        <v>13</v>
      </c>
      <c r="L87" s="11308"/>
      <c r="M87" s="11310"/>
      <c r="N87" s="11311"/>
      <c r="O87" s="11312"/>
      <c r="P87" s="11314"/>
      <c r="Q87" s="11315"/>
      <c r="R87" s="11316"/>
      <c r="S87" s="11318"/>
      <c r="T87" s="11319"/>
      <c r="U87" s="11320"/>
      <c r="V87" s="11322"/>
      <c r="W87" s="11323"/>
      <c r="X87" s="11324"/>
      <c r="Y87" s="11326"/>
      <c r="Z87" s="11327"/>
      <c r="AA87" s="11329"/>
      <c r="AB87" s="11331"/>
      <c r="AC87" s="11333"/>
      <c r="AD87" s="11334"/>
      <c r="AE87" s="11336"/>
      <c r="AF87" s="11337"/>
      <c r="AG87" s="11338"/>
      <c r="AH87" s="11340"/>
      <c r="AI87" s="11341"/>
      <c r="AJ87" s="11342"/>
      <c r="AK87" s="11344"/>
      <c r="AL87" s="11345"/>
      <c r="AM87" s="11346"/>
      <c r="AN87" s="11348"/>
      <c r="AO87" s="11349"/>
      <c r="AP87" s="11350"/>
      <c r="AQ87" s="11352"/>
      <c r="AR87" s="11353"/>
      <c r="AS87" s="11354"/>
      <c r="AT87" s="11356"/>
      <c r="AU87" s="11357"/>
      <c r="AV87" s="11359"/>
      <c r="AW87" s="11361"/>
      <c r="AX87" s="11363"/>
      <c r="AY87" s="11365"/>
      <c r="AZ87" s="11367"/>
      <c r="BA87" s="11369"/>
      <c r="BB87" s="11370"/>
      <c r="BC87" s="11372"/>
      <c r="BD87" s="11373"/>
      <c r="BE87" s="11374"/>
      <c r="BF87" s="11376"/>
      <c r="BG87" s="11377"/>
      <c r="BH87" s="11378"/>
      <c r="BI87" s="11380"/>
      <c r="BJ87" s="11381"/>
      <c r="BK87" s="11382"/>
      <c r="BL87" s="11384"/>
      <c r="BM87" s="11385"/>
      <c r="BN87" s="11386"/>
      <c r="BO87" s="11388"/>
      <c r="BP87" s="11389"/>
    </row>
    <row r="88">
      <c r="C88" t="s" s="5748">
        <v>46</v>
      </c>
      <c r="D88" t="n" s="5750">
        <v>0.0</v>
      </c>
      <c r="E88" t="n" s="5751">
        <v>1.0</v>
      </c>
      <c r="F88" t="n" s="5752">
        <v>0.0</v>
      </c>
      <c r="G88" t="n" s="5749">
        <v>6.0</v>
      </c>
      <c r="K88" t="s" s="5747">
        <v>14</v>
      </c>
      <c r="L88" s="11390"/>
      <c r="M88" s="11391"/>
      <c r="N88" s="11393"/>
      <c r="O88" s="11394"/>
      <c r="P88" s="11395"/>
      <c r="Q88" s="11397"/>
      <c r="R88" s="11398"/>
      <c r="S88" s="11399"/>
      <c r="T88" s="11401"/>
      <c r="U88" s="11402"/>
      <c r="V88" s="11403"/>
      <c r="W88" s="11405"/>
      <c r="X88" s="11406"/>
      <c r="Y88" s="11407"/>
      <c r="Z88" s="11409"/>
      <c r="AA88" s="11411"/>
      <c r="AB88" s="11413"/>
      <c r="AC88" s="11415"/>
      <c r="AD88" s="11416"/>
      <c r="AE88" s="11417"/>
      <c r="AF88" s="11419"/>
      <c r="AG88" s="11420"/>
      <c r="AH88" s="11421"/>
      <c r="AI88" s="11423"/>
      <c r="AJ88" s="11424"/>
      <c r="AK88" s="11425"/>
      <c r="AL88" s="11427"/>
      <c r="AM88" s="11428"/>
      <c r="AN88" s="11429"/>
      <c r="AO88" s="11431"/>
      <c r="AP88" s="11432"/>
      <c r="AQ88" s="11433"/>
      <c r="AR88" s="11435"/>
      <c r="AS88" s="11436"/>
      <c r="AT88" s="11437"/>
      <c r="AU88" s="11439"/>
      <c r="AV88" s="11441"/>
      <c r="AW88" s="11443"/>
      <c r="AX88" s="11445"/>
      <c r="AY88" s="11447"/>
      <c r="AZ88" s="11449"/>
      <c r="BA88" s="11451"/>
      <c r="BB88" s="11452"/>
      <c r="BC88" s="11453"/>
      <c r="BD88" s="11455"/>
      <c r="BE88" s="11456"/>
      <c r="BF88" s="11457"/>
      <c r="BG88" s="11459"/>
      <c r="BH88" s="11460"/>
      <c r="BI88" s="11461"/>
      <c r="BJ88" s="11463"/>
      <c r="BK88" s="11464"/>
      <c r="BL88" s="11465"/>
      <c r="BM88" s="11467"/>
      <c r="BN88" s="11468"/>
      <c r="BO88" s="11469"/>
      <c r="BP88" s="11471"/>
    </row>
    <row r="89">
      <c r="C89" t="s" s="5759">
        <v>131</v>
      </c>
      <c r="D89" t="n" s="5756">
        <v>0.0</v>
      </c>
      <c r="E89" t="n" s="5757">
        <v>1.0</v>
      </c>
      <c r="F89" t="n" s="5758">
        <v>0.0</v>
      </c>
      <c r="H89" t="n" s="5755">
        <v>0.0</v>
      </c>
      <c r="I89" t="n" s="5754">
        <v>2.0</v>
      </c>
      <c r="K89" t="s" s="5753">
        <v>28</v>
      </c>
      <c r="L89" s="11472"/>
      <c r="M89" s="11473"/>
      <c r="N89" s="11474"/>
      <c r="O89" s="11475"/>
      <c r="P89" s="11476"/>
      <c r="Q89" s="11477"/>
      <c r="R89" s="11478"/>
      <c r="S89" s="11479"/>
      <c r="T89" s="11480"/>
      <c r="U89" s="11481"/>
      <c r="V89" s="11482"/>
      <c r="W89" s="11483"/>
      <c r="X89" s="11484"/>
      <c r="Y89" s="11485"/>
      <c r="Z89" s="11486"/>
      <c r="AA89" s="11488"/>
      <c r="AB89" s="11490"/>
      <c r="AC89" s="11492"/>
      <c r="AD89" s="11493"/>
      <c r="AE89" s="11494"/>
      <c r="AF89" s="11495"/>
      <c r="AG89" s="11496"/>
      <c r="AH89" s="11497"/>
      <c r="AI89" s="11498"/>
      <c r="AJ89" s="11499"/>
      <c r="AK89" s="11500"/>
      <c r="AL89" s="11501"/>
      <c r="AM89" s="11502"/>
      <c r="AN89" s="11503"/>
      <c r="AO89" s="11504"/>
      <c r="AP89" s="11505"/>
      <c r="AQ89" s="11506"/>
      <c r="AR89" s="11507"/>
      <c r="AS89" s="11508"/>
      <c r="AT89" s="11509"/>
      <c r="AU89" s="11510"/>
      <c r="AV89" s="11512"/>
      <c r="AW89" s="11514"/>
      <c r="AX89" s="11516"/>
      <c r="AY89" s="11518"/>
      <c r="AZ89" s="11520"/>
      <c r="BA89" s="11522"/>
      <c r="BB89" s="11523"/>
      <c r="BC89" s="11524"/>
      <c r="BD89" s="11525"/>
      <c r="BE89" s="11526"/>
      <c r="BF89" s="11527"/>
      <c r="BG89" s="11528"/>
      <c r="BH89" s="11529"/>
      <c r="BI89" s="11530"/>
      <c r="BJ89" s="11531"/>
      <c r="BK89" s="11532"/>
      <c r="BL89" s="11533"/>
      <c r="BM89" s="11534"/>
      <c r="BN89" s="11535"/>
      <c r="BO89" s="11536"/>
      <c r="BP89" s="11537"/>
    </row>
    <row r="91">
      <c r="A91" t="s" s="5876">
        <v>141</v>
      </c>
      <c r="B91" t="s" s="5817">
        <v>137</v>
      </c>
      <c r="C91" t="s" s="5764">
        <v>135</v>
      </c>
      <c r="D91" t="n" s="5765">
        <v>0.0</v>
      </c>
      <c r="E91" t="n" s="5766">
        <v>0.0</v>
      </c>
      <c r="F91" t="n" s="5767">
        <v>1.0</v>
      </c>
      <c r="G91" t="n" s="5763">
        <v>2.0</v>
      </c>
      <c r="K91" t="s" s="5762">
        <v>12</v>
      </c>
      <c r="L91" s="11539"/>
      <c r="M91" s="11540"/>
      <c r="N91" s="11541"/>
      <c r="O91" s="11543"/>
      <c r="P91" s="11544"/>
      <c r="Q91" s="11545"/>
      <c r="R91" s="11547"/>
      <c r="S91" s="11548"/>
      <c r="T91" s="11549"/>
      <c r="U91" s="11551"/>
      <c r="V91" s="11552"/>
      <c r="W91" s="11553"/>
      <c r="X91" s="11555"/>
      <c r="Y91" s="11556"/>
      <c r="Z91" s="11557"/>
      <c r="AA91" s="11559"/>
      <c r="AB91" s="11561"/>
      <c r="AC91" s="11563"/>
      <c r="AD91" s="11565"/>
      <c r="AE91" s="11566"/>
      <c r="AF91" s="11567"/>
      <c r="AG91" s="11569"/>
      <c r="AH91" s="11570"/>
      <c r="AI91" s="11571"/>
      <c r="AJ91" s="11573"/>
      <c r="AK91" s="11574"/>
      <c r="AL91" s="11575"/>
      <c r="AM91" s="11577"/>
      <c r="AN91" s="11578"/>
      <c r="AO91" s="11579"/>
      <c r="AP91" s="11581"/>
      <c r="AQ91" s="11582"/>
      <c r="AR91" s="11583"/>
      <c r="AS91" s="11585"/>
      <c r="AT91" s="11586"/>
      <c r="AU91" s="11587"/>
      <c r="AV91" s="11589"/>
      <c r="AW91" s="11591"/>
      <c r="AX91" s="11593"/>
      <c r="AY91" s="11595"/>
      <c r="AZ91" s="11597"/>
      <c r="BA91" s="11599"/>
      <c r="BB91" s="11601"/>
      <c r="BC91" s="11602"/>
      <c r="BD91" s="11603"/>
      <c r="BE91" s="11605"/>
      <c r="BF91" s="11606"/>
      <c r="BG91" s="11607"/>
      <c r="BH91" s="11609"/>
      <c r="BI91" s="11610"/>
      <c r="BJ91" s="11611"/>
      <c r="BK91" s="11613"/>
      <c r="BL91" s="11614"/>
      <c r="BM91" s="11615"/>
      <c r="BN91" s="11617"/>
      <c r="BO91" s="11618"/>
      <c r="BP91" s="11619"/>
    </row>
    <row r="92">
      <c r="C92" t="s" s="5770">
        <v>135</v>
      </c>
      <c r="D92" t="n" s="5771">
        <v>0.0</v>
      </c>
      <c r="E92" t="n" s="5772">
        <v>0.0</v>
      </c>
      <c r="F92" t="n" s="5773">
        <v>1.0</v>
      </c>
      <c r="G92" t="n" s="5769">
        <v>2.0</v>
      </c>
      <c r="K92" t="s" s="5768">
        <v>13</v>
      </c>
      <c r="L92" s="11620"/>
      <c r="M92" s="11622"/>
      <c r="N92" s="11623"/>
      <c r="O92" s="11624"/>
      <c r="P92" s="11626"/>
      <c r="Q92" s="11627"/>
      <c r="R92" s="11628"/>
      <c r="S92" s="11630"/>
      <c r="T92" s="11631"/>
      <c r="U92" s="11632"/>
      <c r="V92" s="11634"/>
      <c r="W92" s="11635"/>
      <c r="X92" s="11636"/>
      <c r="Y92" s="11638"/>
      <c r="Z92" s="11639"/>
      <c r="AA92" s="11641"/>
      <c r="AB92" s="11643"/>
      <c r="AC92" s="11645"/>
      <c r="AD92" s="11646"/>
      <c r="AE92" s="11648"/>
      <c r="AF92" s="11649"/>
      <c r="AG92" s="11650"/>
      <c r="AH92" s="11652"/>
      <c r="AI92" s="11653"/>
      <c r="AJ92" s="11654"/>
      <c r="AK92" s="11656"/>
      <c r="AL92" s="11657"/>
      <c r="AM92" s="11658"/>
      <c r="AN92" s="11660"/>
      <c r="AO92" s="11661"/>
      <c r="AP92" s="11662"/>
      <c r="AQ92" s="11664"/>
      <c r="AR92" s="11665"/>
      <c r="AS92" s="11666"/>
      <c r="AT92" s="11668"/>
      <c r="AU92" s="11669"/>
      <c r="AV92" s="11671"/>
      <c r="AW92" s="11673"/>
      <c r="AX92" s="11675"/>
      <c r="AY92" s="11677"/>
      <c r="AZ92" s="11679"/>
      <c r="BA92" s="11681"/>
      <c r="BB92" s="11682"/>
      <c r="BC92" s="11684"/>
      <c r="BD92" s="11685"/>
      <c r="BE92" s="11686"/>
      <c r="BF92" s="11688"/>
      <c r="BG92" s="11689"/>
      <c r="BH92" s="11690"/>
      <c r="BI92" s="11692"/>
      <c r="BJ92" s="11693"/>
      <c r="BK92" s="11694"/>
      <c r="BL92" s="11696"/>
      <c r="BM92" s="11697"/>
      <c r="BN92" s="11698"/>
      <c r="BO92" s="11700"/>
      <c r="BP92" s="11701"/>
    </row>
    <row r="93">
      <c r="C93" t="s" s="5775">
        <v>135</v>
      </c>
      <c r="D93" t="n" s="5777">
        <v>0.0</v>
      </c>
      <c r="E93" t="n" s="5778">
        <v>0.0</v>
      </c>
      <c r="F93" t="n" s="5779">
        <v>1.0</v>
      </c>
      <c r="G93" t="n" s="5776">
        <v>2.0</v>
      </c>
      <c r="K93" t="s" s="5774">
        <v>14</v>
      </c>
      <c r="L93" s="11702"/>
      <c r="M93" s="11703"/>
      <c r="N93" s="11705"/>
      <c r="O93" s="11706"/>
      <c r="P93" s="11707"/>
      <c r="Q93" s="11709"/>
      <c r="R93" s="11710"/>
      <c r="S93" s="11711"/>
      <c r="T93" s="11713"/>
      <c r="U93" s="11714"/>
      <c r="V93" s="11715"/>
      <c r="W93" s="11717"/>
      <c r="X93" s="11718"/>
      <c r="Y93" s="11719"/>
      <c r="Z93" s="11721"/>
      <c r="AA93" s="11723"/>
      <c r="AB93" s="11725"/>
      <c r="AC93" s="11727"/>
      <c r="AD93" s="11728"/>
      <c r="AE93" s="11729"/>
      <c r="AF93" s="11731"/>
      <c r="AG93" s="11732"/>
      <c r="AH93" s="11733"/>
      <c r="AI93" s="11735"/>
      <c r="AJ93" s="11736"/>
      <c r="AK93" s="11737"/>
      <c r="AL93" s="11739"/>
      <c r="AM93" s="11740"/>
      <c r="AN93" s="11741"/>
      <c r="AO93" s="11743"/>
      <c r="AP93" s="11744"/>
      <c r="AQ93" s="11745"/>
      <c r="AR93" s="11747"/>
      <c r="AS93" s="11748"/>
      <c r="AT93" s="11749"/>
      <c r="AU93" s="11751"/>
      <c r="AV93" s="11753"/>
      <c r="AW93" s="11755"/>
      <c r="AX93" s="11757"/>
      <c r="AY93" s="11759"/>
      <c r="AZ93" s="11761"/>
      <c r="BA93" s="11763"/>
      <c r="BB93" s="11764"/>
      <c r="BC93" s="11765"/>
      <c r="BD93" s="11767"/>
      <c r="BE93" s="11768"/>
      <c r="BF93" s="11769"/>
      <c r="BG93" s="11771"/>
      <c r="BH93" s="11772"/>
      <c r="BI93" s="11773"/>
      <c r="BJ93" s="11775"/>
      <c r="BK93" s="11776"/>
      <c r="BL93" s="11777"/>
      <c r="BM93" s="11779"/>
      <c r="BN93" s="11780"/>
      <c r="BO93" s="11781"/>
      <c r="BP93" s="11783"/>
    </row>
    <row r="94">
      <c r="C94" t="s" s="5782">
        <v>136</v>
      </c>
      <c r="D94" t="n" s="5783">
        <v>0.0</v>
      </c>
      <c r="E94" t="n" s="5784">
        <v>0.0</v>
      </c>
      <c r="F94" t="n" s="5785">
        <v>1.0</v>
      </c>
      <c r="G94" t="n" s="5781">
        <v>2.0</v>
      </c>
      <c r="K94" t="s" s="5780">
        <v>12</v>
      </c>
      <c r="L94" s="11785"/>
      <c r="M94" s="11786"/>
      <c r="N94" s="11787"/>
      <c r="O94" s="11789"/>
      <c r="P94" s="11790"/>
      <c r="Q94" s="11791"/>
      <c r="R94" s="11793"/>
      <c r="S94" s="11794"/>
      <c r="T94" s="11795"/>
      <c r="U94" s="11797"/>
      <c r="V94" s="11798"/>
      <c r="W94" s="11799"/>
      <c r="X94" s="11801"/>
      <c r="Y94" s="11802"/>
      <c r="Z94" s="11803"/>
      <c r="AA94" s="11805"/>
      <c r="AB94" s="11807"/>
      <c r="AC94" s="11809"/>
      <c r="AD94" s="11811"/>
      <c r="AE94" s="11812"/>
      <c r="AF94" s="11813"/>
      <c r="AG94" s="11815"/>
      <c r="AH94" s="11816"/>
      <c r="AI94" s="11817"/>
      <c r="AJ94" s="11819"/>
      <c r="AK94" s="11820"/>
      <c r="AL94" s="11821"/>
      <c r="AM94" s="11823"/>
      <c r="AN94" s="11824"/>
      <c r="AO94" s="11825"/>
      <c r="AP94" s="11827"/>
      <c r="AQ94" s="11828"/>
      <c r="AR94" s="11829"/>
      <c r="AS94" s="11831"/>
      <c r="AT94" s="11832"/>
      <c r="AU94" s="11833"/>
      <c r="AV94" s="11835"/>
      <c r="AW94" s="11837"/>
      <c r="AX94" s="11839"/>
      <c r="AY94" s="11841"/>
      <c r="AZ94" s="11843"/>
      <c r="BA94" s="11845"/>
      <c r="BB94" s="11847"/>
      <c r="BC94" s="11848"/>
      <c r="BD94" s="11849"/>
      <c r="BE94" s="11851"/>
      <c r="BF94" s="11852"/>
      <c r="BG94" s="11853"/>
      <c r="BH94" s="11855"/>
      <c r="BI94" s="11856"/>
      <c r="BJ94" s="11857"/>
      <c r="BK94" s="11859"/>
      <c r="BL94" s="11860"/>
      <c r="BM94" s="11861"/>
      <c r="BN94" s="11863"/>
      <c r="BO94" s="11864"/>
      <c r="BP94" s="11865"/>
    </row>
    <row r="95">
      <c r="C95" t="s" s="5788">
        <v>136</v>
      </c>
      <c r="D95" t="n" s="5789">
        <v>0.0</v>
      </c>
      <c r="E95" t="n" s="5790">
        <v>0.0</v>
      </c>
      <c r="F95" t="n" s="5791">
        <v>1.0</v>
      </c>
      <c r="G95" t="n" s="5787">
        <v>2.0</v>
      </c>
      <c r="K95" t="s" s="5786">
        <v>13</v>
      </c>
      <c r="L95" s="11866"/>
      <c r="M95" s="11868"/>
      <c r="N95" s="11869"/>
      <c r="O95" s="11870"/>
      <c r="P95" s="11872"/>
      <c r="Q95" s="11873"/>
      <c r="R95" s="11874"/>
      <c r="S95" s="11876"/>
      <c r="T95" s="11877"/>
      <c r="U95" s="11878"/>
      <c r="V95" s="11880"/>
      <c r="W95" s="11881"/>
      <c r="X95" s="11882"/>
      <c r="Y95" s="11884"/>
      <c r="Z95" s="11885"/>
      <c r="AA95" s="11887"/>
      <c r="AB95" s="11889"/>
      <c r="AC95" s="11891"/>
      <c r="AD95" s="11892"/>
      <c r="AE95" s="11894"/>
      <c r="AF95" s="11895"/>
      <c r="AG95" s="11896"/>
      <c r="AH95" s="11898"/>
      <c r="AI95" s="11899"/>
      <c r="AJ95" s="11900"/>
      <c r="AK95" s="11902"/>
      <c r="AL95" s="11903"/>
      <c r="AM95" s="11904"/>
      <c r="AN95" s="11906"/>
      <c r="AO95" s="11907"/>
      <c r="AP95" s="11908"/>
      <c r="AQ95" s="11910"/>
      <c r="AR95" s="11911"/>
      <c r="AS95" s="11912"/>
      <c r="AT95" s="11914"/>
      <c r="AU95" s="11915"/>
      <c r="AV95" s="11917"/>
      <c r="AW95" s="11919"/>
      <c r="AX95" s="11921"/>
      <c r="AY95" s="11923"/>
      <c r="AZ95" s="11925"/>
      <c r="BA95" s="11927"/>
      <c r="BB95" s="11928"/>
      <c r="BC95" s="11930"/>
      <c r="BD95" s="11931"/>
      <c r="BE95" s="11932"/>
      <c r="BF95" s="11934"/>
      <c r="BG95" s="11935"/>
      <c r="BH95" s="11936"/>
      <c r="BI95" s="11938"/>
      <c r="BJ95" s="11939"/>
      <c r="BK95" s="11940"/>
      <c r="BL95" s="11942"/>
      <c r="BM95" s="11943"/>
      <c r="BN95" s="11944"/>
      <c r="BO95" s="11946"/>
      <c r="BP95" s="11947"/>
    </row>
    <row r="96">
      <c r="C96" t="s" s="5793">
        <v>136</v>
      </c>
      <c r="D96" t="n" s="5795">
        <v>0.0</v>
      </c>
      <c r="E96" t="n" s="5796">
        <v>0.0</v>
      </c>
      <c r="F96" t="n" s="5797">
        <v>1.0</v>
      </c>
      <c r="G96" t="n" s="5794">
        <v>8.0</v>
      </c>
      <c r="K96" t="s" s="5792">
        <v>14</v>
      </c>
      <c r="L96" s="11948"/>
      <c r="M96" s="11949"/>
      <c r="N96" s="11951"/>
      <c r="O96" s="11952"/>
      <c r="P96" s="11953"/>
      <c r="Q96" s="11955"/>
      <c r="R96" s="11956"/>
      <c r="S96" s="11957"/>
      <c r="T96" s="11959"/>
      <c r="U96" s="11960"/>
      <c r="V96" s="11961"/>
      <c r="W96" s="11963"/>
      <c r="X96" s="11964"/>
      <c r="Y96" s="11965"/>
      <c r="Z96" s="11967"/>
      <c r="AA96" s="11969"/>
      <c r="AB96" s="11971"/>
      <c r="AC96" s="11973"/>
      <c r="AD96" s="11974"/>
      <c r="AE96" s="11975"/>
      <c r="AF96" s="11977"/>
      <c r="AG96" s="11978"/>
      <c r="AH96" s="11979"/>
      <c r="AI96" s="11981"/>
      <c r="AJ96" s="11982"/>
      <c r="AK96" s="11983"/>
      <c r="AL96" s="11985"/>
      <c r="AM96" s="11986"/>
      <c r="AN96" s="11987"/>
      <c r="AO96" s="11989"/>
      <c r="AP96" s="11990"/>
      <c r="AQ96" s="11991"/>
      <c r="AR96" s="11993"/>
      <c r="AS96" s="11994"/>
      <c r="AT96" s="11995"/>
      <c r="AU96" s="11997"/>
      <c r="AV96" s="11999"/>
      <c r="AW96" s="12001"/>
      <c r="AX96" s="12003"/>
      <c r="AY96" s="12005"/>
      <c r="AZ96" s="12007"/>
      <c r="BA96" s="12009"/>
      <c r="BB96" s="12010"/>
      <c r="BC96" s="12011"/>
      <c r="BD96" s="12013"/>
      <c r="BE96" s="12014"/>
      <c r="BF96" s="12015"/>
      <c r="BG96" s="12017"/>
      <c r="BH96" s="12018"/>
      <c r="BI96" s="12019"/>
      <c r="BJ96" s="12021"/>
      <c r="BK96" s="12022"/>
      <c r="BL96" s="12023"/>
      <c r="BM96" s="12025"/>
      <c r="BN96" s="12026"/>
      <c r="BO96" s="12027"/>
      <c r="BP96" s="12029"/>
    </row>
    <row r="97">
      <c r="C97" t="s" s="5800">
        <v>42</v>
      </c>
      <c r="D97" t="n" s="5801">
        <v>0.0</v>
      </c>
      <c r="E97" t="n" s="5802">
        <v>0.0</v>
      </c>
      <c r="F97" t="n" s="5803">
        <v>1.0</v>
      </c>
      <c r="G97" t="n" s="5799">
        <v>2.0</v>
      </c>
      <c r="K97" t="s" s="5798">
        <v>12</v>
      </c>
      <c r="L97" s="12031"/>
      <c r="M97" s="12032"/>
      <c r="N97" s="12033"/>
      <c r="O97" s="12035"/>
      <c r="P97" s="12036"/>
      <c r="Q97" s="12037"/>
      <c r="R97" s="12039"/>
      <c r="S97" s="12040"/>
      <c r="T97" s="12041"/>
      <c r="U97" s="12043"/>
      <c r="V97" s="12044"/>
      <c r="W97" s="12045"/>
      <c r="X97" s="12047"/>
      <c r="Y97" s="12048"/>
      <c r="Z97" s="12049"/>
      <c r="AA97" s="12051"/>
      <c r="AB97" s="12053"/>
      <c r="AC97" s="12055"/>
      <c r="AD97" s="12057"/>
      <c r="AE97" s="12058"/>
      <c r="AF97" s="12059"/>
      <c r="AG97" s="12061"/>
      <c r="AH97" s="12062"/>
      <c r="AI97" s="12063"/>
      <c r="AJ97" s="12065"/>
      <c r="AK97" s="12066"/>
      <c r="AL97" s="12067"/>
      <c r="AM97" s="12069"/>
      <c r="AN97" s="12070"/>
      <c r="AO97" s="12071"/>
      <c r="AP97" s="12073"/>
      <c r="AQ97" s="12074"/>
      <c r="AR97" s="12075"/>
      <c r="AS97" s="12077"/>
      <c r="AT97" s="12078"/>
      <c r="AU97" s="12079"/>
      <c r="AV97" s="12081"/>
      <c r="AW97" s="12083"/>
      <c r="AX97" s="12085"/>
      <c r="AY97" s="12087"/>
      <c r="AZ97" s="12089"/>
      <c r="BA97" s="12091"/>
      <c r="BB97" s="12093"/>
      <c r="BC97" s="12094"/>
      <c r="BD97" s="12095"/>
      <c r="BE97" s="12097"/>
      <c r="BF97" s="12098"/>
      <c r="BG97" s="12099"/>
      <c r="BH97" s="12101"/>
      <c r="BI97" s="12102"/>
      <c r="BJ97" s="12103"/>
      <c r="BK97" s="12105"/>
      <c r="BL97" s="12106"/>
      <c r="BM97" s="12107"/>
      <c r="BN97" s="12109"/>
      <c r="BO97" s="12110"/>
      <c r="BP97" s="12111"/>
    </row>
    <row r="98">
      <c r="C98" t="s" s="5805">
        <v>42</v>
      </c>
      <c r="D98" t="n" s="5807">
        <v>0.0</v>
      </c>
      <c r="E98" t="n" s="5808">
        <v>0.0</v>
      </c>
      <c r="F98" t="n" s="5809">
        <v>1.0</v>
      </c>
      <c r="G98" t="n" s="5806">
        <v>2.0</v>
      </c>
      <c r="K98" t="s" s="5804">
        <v>14</v>
      </c>
      <c r="L98" s="12112"/>
      <c r="M98" s="12113"/>
      <c r="N98" s="12115"/>
      <c r="O98" s="12116"/>
      <c r="P98" s="12117"/>
      <c r="Q98" s="12119"/>
      <c r="R98" s="12120"/>
      <c r="S98" s="12121"/>
      <c r="T98" s="12123"/>
      <c r="U98" s="12124"/>
      <c r="V98" s="12125"/>
      <c r="W98" s="12127"/>
      <c r="X98" s="12128"/>
      <c r="Y98" s="12129"/>
      <c r="Z98" s="12131"/>
      <c r="AA98" s="12133"/>
      <c r="AB98" s="12135"/>
      <c r="AC98" s="12137"/>
      <c r="AD98" s="12138"/>
      <c r="AE98" s="12139"/>
      <c r="AF98" s="12141"/>
      <c r="AG98" s="12142"/>
      <c r="AH98" s="12143"/>
      <c r="AI98" s="12145"/>
      <c r="AJ98" s="12146"/>
      <c r="AK98" s="12147"/>
      <c r="AL98" s="12149"/>
      <c r="AM98" s="12150"/>
      <c r="AN98" s="12151"/>
      <c r="AO98" s="12153"/>
      <c r="AP98" s="12154"/>
      <c r="AQ98" s="12155"/>
      <c r="AR98" s="12157"/>
      <c r="AS98" s="12158"/>
      <c r="AT98" s="12159"/>
      <c r="AU98" s="12161"/>
      <c r="AV98" s="12163"/>
      <c r="AW98" s="12165"/>
      <c r="AX98" s="12167"/>
      <c r="AY98" s="12169"/>
      <c r="AZ98" s="12171"/>
      <c r="BA98" s="12173"/>
      <c r="BB98" s="12174"/>
      <c r="BC98" s="12175"/>
      <c r="BD98" s="12177"/>
      <c r="BE98" s="12178"/>
      <c r="BF98" s="12179"/>
      <c r="BG98" s="12181"/>
      <c r="BH98" s="12182"/>
      <c r="BI98" s="12183"/>
      <c r="BJ98" s="12185"/>
      <c r="BK98" s="12186"/>
      <c r="BL98" s="12187"/>
      <c r="BM98" s="12189"/>
      <c r="BN98" s="12190"/>
      <c r="BO98" s="12191"/>
      <c r="BP98" s="12193"/>
    </row>
    <row r="99">
      <c r="C99" t="s" s="5816">
        <v>135</v>
      </c>
      <c r="D99" t="n" s="5813">
        <v>0.0</v>
      </c>
      <c r="E99" t="n" s="5814">
        <v>0.0</v>
      </c>
      <c r="F99" t="n" s="5815">
        <v>1.0</v>
      </c>
      <c r="H99" t="n" s="5812">
        <v>0.0</v>
      </c>
      <c r="I99" t="n" s="5811">
        <v>2.0</v>
      </c>
      <c r="K99" t="s" s="5810">
        <v>28</v>
      </c>
      <c r="L99" s="12194"/>
      <c r="M99" s="12195"/>
      <c r="N99" s="12196"/>
      <c r="O99" s="12197"/>
      <c r="P99" s="12198"/>
      <c r="Q99" s="12199"/>
      <c r="R99" s="12200"/>
      <c r="S99" s="12201"/>
      <c r="T99" s="12202"/>
      <c r="U99" s="12203"/>
      <c r="V99" s="12204"/>
      <c r="W99" s="12205"/>
      <c r="X99" s="12206"/>
      <c r="Y99" s="12207"/>
      <c r="Z99" s="12208"/>
      <c r="AA99" s="12210"/>
      <c r="AB99" s="12212"/>
      <c r="AC99" s="12214"/>
      <c r="AD99" s="12215"/>
      <c r="AE99" s="12216"/>
      <c r="AF99" s="12217"/>
      <c r="AG99" s="12218"/>
      <c r="AH99" s="12219"/>
      <c r="AI99" s="12220"/>
      <c r="AJ99" s="12221"/>
      <c r="AK99" s="12222"/>
      <c r="AL99" s="12223"/>
      <c r="AM99" s="12224"/>
      <c r="AN99" s="12225"/>
      <c r="AO99" s="12226"/>
      <c r="AP99" s="12227"/>
      <c r="AQ99" s="12228"/>
      <c r="AR99" s="12229"/>
      <c r="AS99" s="12230"/>
      <c r="AT99" s="12231"/>
      <c r="AU99" s="12232"/>
      <c r="AV99" s="12234"/>
      <c r="AW99" s="12236"/>
      <c r="AX99" s="12238"/>
      <c r="AY99" s="12240"/>
      <c r="AZ99" s="12242"/>
      <c r="BA99" s="12244"/>
      <c r="BB99" s="12245"/>
      <c r="BC99" s="12246"/>
      <c r="BD99" s="12247"/>
      <c r="BE99" s="12248"/>
      <c r="BF99" s="12249"/>
      <c r="BG99" s="12250"/>
      <c r="BH99" s="12251"/>
      <c r="BI99" s="12252"/>
      <c r="BJ99" s="12253"/>
      <c r="BK99" s="12254"/>
      <c r="BL99" s="12255"/>
      <c r="BM99" s="12256"/>
      <c r="BN99" s="12257"/>
      <c r="BO99" s="12258"/>
      <c r="BP99" s="12259"/>
    </row>
    <row r="100">
      <c r="B100" t="s" s="5849">
        <v>138</v>
      </c>
      <c r="C100" t="s" s="5820">
        <v>42</v>
      </c>
      <c r="D100" t="n" s="5821">
        <v>0.0</v>
      </c>
      <c r="E100" t="n" s="5822">
        <v>0.0</v>
      </c>
      <c r="F100" t="n" s="5823">
        <v>1.0</v>
      </c>
      <c r="G100" t="n" s="5819">
        <v>4.0</v>
      </c>
      <c r="K100" t="s" s="5818">
        <v>12</v>
      </c>
      <c r="L100" s="12261"/>
      <c r="M100" s="12262"/>
      <c r="N100" s="12263"/>
      <c r="O100" s="12265"/>
      <c r="P100" s="12266"/>
      <c r="Q100" s="12267"/>
      <c r="R100" s="12269"/>
      <c r="S100" s="12270"/>
      <c r="T100" s="12271"/>
      <c r="U100" s="12273"/>
      <c r="V100" s="12274"/>
      <c r="W100" s="12275"/>
      <c r="X100" s="12277"/>
      <c r="Y100" s="12278"/>
      <c r="Z100" s="12279"/>
      <c r="AA100" s="12281"/>
      <c r="AB100" s="12283"/>
      <c r="AC100" s="12285"/>
      <c r="AD100" s="12287"/>
      <c r="AE100" s="12288"/>
      <c r="AF100" s="12289"/>
      <c r="AG100" s="12291"/>
      <c r="AH100" s="12292"/>
      <c r="AI100" s="12293"/>
      <c r="AJ100" s="12295"/>
      <c r="AK100" s="12296"/>
      <c r="AL100" s="12297"/>
      <c r="AM100" s="12299"/>
      <c r="AN100" s="12300"/>
      <c r="AO100" s="12301"/>
      <c r="AP100" s="12303"/>
      <c r="AQ100" s="12304"/>
      <c r="AR100" s="12305"/>
      <c r="AS100" s="12307"/>
      <c r="AT100" s="12308"/>
      <c r="AU100" s="12309"/>
      <c r="AV100" s="12311"/>
      <c r="AW100" s="12313"/>
      <c r="AX100" s="12315"/>
      <c r="AY100" s="12317"/>
      <c r="AZ100" s="12319"/>
      <c r="BA100" s="12321"/>
      <c r="BB100" s="12323"/>
      <c r="BC100" s="12324"/>
      <c r="BD100" s="12325"/>
      <c r="BE100" s="12327"/>
      <c r="BF100" s="12328"/>
      <c r="BG100" s="12329"/>
      <c r="BH100" s="12331"/>
      <c r="BI100" s="12332"/>
      <c r="BJ100" s="12333"/>
      <c r="BK100" s="12335"/>
      <c r="BL100" s="12336"/>
      <c r="BM100" s="12337"/>
      <c r="BN100" s="12339"/>
      <c r="BO100" s="12340"/>
      <c r="BP100" s="12341"/>
    </row>
    <row r="101">
      <c r="C101" t="s" s="5825">
        <v>42</v>
      </c>
      <c r="D101" t="n" s="5827">
        <v>0.0</v>
      </c>
      <c r="E101" t="n" s="5828">
        <v>0.0</v>
      </c>
      <c r="F101" t="n" s="5829">
        <v>1.0</v>
      </c>
      <c r="G101" t="n" s="5826">
        <v>14.0</v>
      </c>
      <c r="K101" t="s" s="5824">
        <v>14</v>
      </c>
      <c r="L101" s="12342"/>
      <c r="M101" s="12343"/>
      <c r="N101" s="12345"/>
      <c r="O101" s="12346"/>
      <c r="P101" s="12347"/>
      <c r="Q101" s="12349"/>
      <c r="R101" s="12350"/>
      <c r="S101" s="12351"/>
      <c r="T101" s="12353"/>
      <c r="U101" s="12354"/>
      <c r="V101" s="12355"/>
      <c r="W101" s="12357"/>
      <c r="X101" s="12358"/>
      <c r="Y101" s="12359"/>
      <c r="Z101" s="12361"/>
      <c r="AA101" s="12363"/>
      <c r="AB101" s="12365"/>
      <c r="AC101" s="12367"/>
      <c r="AD101" s="12368"/>
      <c r="AE101" s="12369"/>
      <c r="AF101" s="12371"/>
      <c r="AG101" s="12372"/>
      <c r="AH101" s="12373"/>
      <c r="AI101" s="12375"/>
      <c r="AJ101" s="12376"/>
      <c r="AK101" s="12377"/>
      <c r="AL101" s="12379"/>
      <c r="AM101" s="12380"/>
      <c r="AN101" s="12381"/>
      <c r="AO101" s="12383"/>
      <c r="AP101" s="12384"/>
      <c r="AQ101" s="12385"/>
      <c r="AR101" s="12387"/>
      <c r="AS101" s="12388"/>
      <c r="AT101" s="12389"/>
      <c r="AU101" s="12391"/>
      <c r="AV101" s="12393"/>
      <c r="AW101" s="12395"/>
      <c r="AX101" s="12397"/>
      <c r="AY101" s="12399"/>
      <c r="AZ101" s="12401"/>
      <c r="BA101" s="12403"/>
      <c r="BB101" s="12404"/>
      <c r="BC101" s="12405"/>
      <c r="BD101" s="12407"/>
      <c r="BE101" s="12408"/>
      <c r="BF101" s="12409"/>
      <c r="BG101" s="12411"/>
      <c r="BH101" s="12412"/>
      <c r="BI101" s="12413"/>
      <c r="BJ101" s="12415"/>
      <c r="BK101" s="12416"/>
      <c r="BL101" s="12417"/>
      <c r="BM101" s="12419"/>
      <c r="BN101" s="12420"/>
      <c r="BO101" s="12421"/>
      <c r="BP101" s="12423"/>
    </row>
    <row r="102">
      <c r="C102" t="s" s="5832">
        <v>46</v>
      </c>
      <c r="D102" t="n" s="5833">
        <v>0.0</v>
      </c>
      <c r="E102" t="n" s="5834">
        <v>0.0</v>
      </c>
      <c r="F102" t="n" s="5835">
        <v>1.0</v>
      </c>
      <c r="G102" t="n" s="5831">
        <v>6.0</v>
      </c>
      <c r="K102" t="s" s="5830">
        <v>12</v>
      </c>
      <c r="L102" s="12425"/>
      <c r="M102" s="12426"/>
      <c r="N102" s="12427"/>
      <c r="O102" s="12429"/>
      <c r="P102" s="12430"/>
      <c r="Q102" s="12431"/>
      <c r="R102" s="12433"/>
      <c r="S102" s="12434"/>
      <c r="T102" s="12435"/>
      <c r="U102" s="12437"/>
      <c r="V102" s="12438"/>
      <c r="W102" s="12439"/>
      <c r="X102" s="12441"/>
      <c r="Y102" s="12442"/>
      <c r="Z102" s="12443"/>
      <c r="AA102" s="12445"/>
      <c r="AB102" s="12447"/>
      <c r="AC102" s="12449"/>
      <c r="AD102" s="12451"/>
      <c r="AE102" s="12452"/>
      <c r="AF102" s="12453"/>
      <c r="AG102" s="12455"/>
      <c r="AH102" s="12456"/>
      <c r="AI102" s="12457"/>
      <c r="AJ102" s="12459"/>
      <c r="AK102" s="12460"/>
      <c r="AL102" s="12461"/>
      <c r="AM102" s="12463"/>
      <c r="AN102" s="12464"/>
      <c r="AO102" s="12465"/>
      <c r="AP102" s="12467"/>
      <c r="AQ102" s="12468"/>
      <c r="AR102" s="12469"/>
      <c r="AS102" s="12471"/>
      <c r="AT102" s="12472"/>
      <c r="AU102" s="12473"/>
      <c r="AV102" s="12475"/>
      <c r="AW102" s="12477"/>
      <c r="AX102" s="12479"/>
      <c r="AY102" s="12481"/>
      <c r="AZ102" s="12483"/>
      <c r="BA102" s="12485"/>
      <c r="BB102" s="12487"/>
      <c r="BC102" s="12488"/>
      <c r="BD102" s="12489"/>
      <c r="BE102" s="12491"/>
      <c r="BF102" s="12492"/>
      <c r="BG102" s="12493"/>
      <c r="BH102" s="12495"/>
      <c r="BI102" s="12496"/>
      <c r="BJ102" s="12497"/>
      <c r="BK102" s="12499"/>
      <c r="BL102" s="12500"/>
      <c r="BM102" s="12501"/>
      <c r="BN102" s="12503"/>
      <c r="BO102" s="12504"/>
      <c r="BP102" s="12505"/>
    </row>
    <row r="103">
      <c r="C103" t="s" s="5837">
        <v>46</v>
      </c>
      <c r="D103" t="n" s="5839">
        <v>0.0</v>
      </c>
      <c r="E103" t="n" s="5840">
        <v>0.0</v>
      </c>
      <c r="F103" t="n" s="5841">
        <v>1.0</v>
      </c>
      <c r="G103" t="n" s="5838">
        <v>6.0</v>
      </c>
      <c r="K103" t="s" s="5836">
        <v>14</v>
      </c>
      <c r="L103" s="12506"/>
      <c r="M103" s="12507"/>
      <c r="N103" s="12509"/>
      <c r="O103" s="12510"/>
      <c r="P103" s="12511"/>
      <c r="Q103" s="12513"/>
      <c r="R103" s="12514"/>
      <c r="S103" s="12515"/>
      <c r="T103" s="12517"/>
      <c r="U103" s="12518"/>
      <c r="V103" s="12519"/>
      <c r="W103" s="12521"/>
      <c r="X103" s="12522"/>
      <c r="Y103" s="12523"/>
      <c r="Z103" s="12525"/>
      <c r="AA103" s="12527"/>
      <c r="AB103" s="12529"/>
      <c r="AC103" s="12531"/>
      <c r="AD103" s="12532"/>
      <c r="AE103" s="12533"/>
      <c r="AF103" s="12535"/>
      <c r="AG103" s="12536"/>
      <c r="AH103" s="12537"/>
      <c r="AI103" s="12539"/>
      <c r="AJ103" s="12540"/>
      <c r="AK103" s="12541"/>
      <c r="AL103" s="12543"/>
      <c r="AM103" s="12544"/>
      <c r="AN103" s="12545"/>
      <c r="AO103" s="12547"/>
      <c r="AP103" s="12548"/>
      <c r="AQ103" s="12549"/>
      <c r="AR103" s="12551"/>
      <c r="AS103" s="12552"/>
      <c r="AT103" s="12553"/>
      <c r="AU103" s="12555"/>
      <c r="AV103" s="12557"/>
      <c r="AW103" s="12559"/>
      <c r="AX103" s="12561"/>
      <c r="AY103" s="12563"/>
      <c r="AZ103" s="12565"/>
      <c r="BA103" s="12567"/>
      <c r="BB103" s="12568"/>
      <c r="BC103" s="12569"/>
      <c r="BD103" s="12571"/>
      <c r="BE103" s="12572"/>
      <c r="BF103" s="12573"/>
      <c r="BG103" s="12575"/>
      <c r="BH103" s="12576"/>
      <c r="BI103" s="12577"/>
      <c r="BJ103" s="12579"/>
      <c r="BK103" s="12580"/>
      <c r="BL103" s="12581"/>
      <c r="BM103" s="12583"/>
      <c r="BN103" s="12584"/>
      <c r="BO103" s="12585"/>
      <c r="BP103" s="12587"/>
    </row>
    <row r="104">
      <c r="C104" t="s" s="5848">
        <v>42</v>
      </c>
      <c r="D104" t="n" s="5845">
        <v>0.0</v>
      </c>
      <c r="E104" t="n" s="5846">
        <v>0.0</v>
      </c>
      <c r="F104" t="n" s="5847">
        <v>1.0</v>
      </c>
      <c r="H104" t="n" s="5844">
        <v>0.0</v>
      </c>
      <c r="I104" t="n" s="5843">
        <v>2.0</v>
      </c>
      <c r="K104" t="s" s="5842">
        <v>28</v>
      </c>
      <c r="L104" s="12588"/>
      <c r="M104" s="12589"/>
      <c r="N104" s="12590"/>
      <c r="O104" s="12591"/>
      <c r="P104" s="12592"/>
      <c r="Q104" s="12593"/>
      <c r="R104" s="12594"/>
      <c r="S104" s="12595"/>
      <c r="T104" s="12596"/>
      <c r="U104" s="12597"/>
      <c r="V104" s="12598"/>
      <c r="W104" s="12599"/>
      <c r="X104" s="12600"/>
      <c r="Y104" s="12601"/>
      <c r="Z104" s="12602"/>
      <c r="AA104" s="12604"/>
      <c r="AB104" s="12606"/>
      <c r="AC104" s="12608"/>
      <c r="AD104" s="12609"/>
      <c r="AE104" s="12610"/>
      <c r="AF104" s="12611"/>
      <c r="AG104" s="12612"/>
      <c r="AH104" s="12613"/>
      <c r="AI104" s="12614"/>
      <c r="AJ104" s="12615"/>
      <c r="AK104" s="12616"/>
      <c r="AL104" s="12617"/>
      <c r="AM104" s="12618"/>
      <c r="AN104" s="12619"/>
      <c r="AO104" s="12620"/>
      <c r="AP104" s="12621"/>
      <c r="AQ104" s="12622"/>
      <c r="AR104" s="12623"/>
      <c r="AS104" s="12624"/>
      <c r="AT104" s="12625"/>
      <c r="AU104" s="12626"/>
      <c r="AV104" s="12628"/>
      <c r="AW104" s="12630"/>
      <c r="AX104" s="12632"/>
      <c r="AY104" s="12634"/>
      <c r="AZ104" s="12636"/>
      <c r="BA104" s="12638"/>
      <c r="BB104" s="12639"/>
      <c r="BC104" s="12640"/>
      <c r="BD104" s="12641"/>
      <c r="BE104" s="12642"/>
      <c r="BF104" s="12643"/>
      <c r="BG104" s="12644"/>
      <c r="BH104" s="12645"/>
      <c r="BI104" s="12646"/>
      <c r="BJ104" s="12647"/>
      <c r="BK104" s="12648"/>
      <c r="BL104" s="12649"/>
      <c r="BM104" s="12650"/>
      <c r="BN104" s="12651"/>
      <c r="BO104" s="12652"/>
      <c r="BP104" s="12653"/>
    </row>
    <row r="105">
      <c r="B105" t="s" s="5875">
        <v>140</v>
      </c>
      <c r="C105" t="s" s="5852">
        <v>139</v>
      </c>
      <c r="D105" t="n" s="5853">
        <v>0.0</v>
      </c>
      <c r="E105" t="n" s="5854">
        <v>0.0</v>
      </c>
      <c r="F105" t="n" s="5855">
        <v>1.0</v>
      </c>
      <c r="G105" t="n" s="5851">
        <v>4.0</v>
      </c>
      <c r="K105" t="s" s="5850">
        <v>12</v>
      </c>
      <c r="L105" s="12655"/>
      <c r="M105" s="12656"/>
      <c r="N105" s="12657"/>
      <c r="O105" s="12659"/>
      <c r="P105" s="12660"/>
      <c r="Q105" s="12661"/>
      <c r="R105" s="12663"/>
      <c r="S105" s="12664"/>
      <c r="T105" s="12665"/>
      <c r="U105" s="12667"/>
      <c r="V105" s="12668"/>
      <c r="W105" s="12669"/>
      <c r="X105" s="12671"/>
      <c r="Y105" s="12672"/>
      <c r="Z105" s="12673"/>
      <c r="AA105" s="12675"/>
      <c r="AB105" s="12677"/>
      <c r="AC105" s="12679"/>
      <c r="AD105" s="12681"/>
      <c r="AE105" s="12682"/>
      <c r="AF105" s="12683"/>
      <c r="AG105" s="12685"/>
      <c r="AH105" s="12686"/>
      <c r="AI105" s="12687"/>
      <c r="AJ105" s="12689"/>
      <c r="AK105" s="12690"/>
      <c r="AL105" s="12691"/>
      <c r="AM105" s="12693"/>
      <c r="AN105" s="12694"/>
      <c r="AO105" s="12695"/>
      <c r="AP105" s="12697"/>
      <c r="AQ105" s="12698"/>
      <c r="AR105" s="12699"/>
      <c r="AS105" s="12701"/>
      <c r="AT105" s="12702"/>
      <c r="AU105" s="12703"/>
      <c r="AV105" s="12705"/>
      <c r="AW105" s="12707"/>
      <c r="AX105" s="12709"/>
      <c r="AY105" s="12711"/>
      <c r="AZ105" s="12713"/>
      <c r="BA105" s="12715"/>
      <c r="BB105" s="12717"/>
      <c r="BC105" s="12718"/>
      <c r="BD105" s="12719"/>
      <c r="BE105" s="12721"/>
      <c r="BF105" s="12722"/>
      <c r="BG105" s="12723"/>
      <c r="BH105" s="12725"/>
      <c r="BI105" s="12726"/>
      <c r="BJ105" s="12727"/>
      <c r="BK105" s="12729"/>
      <c r="BL105" s="12730"/>
      <c r="BM105" s="12731"/>
      <c r="BN105" s="12733"/>
      <c r="BO105" s="12734"/>
      <c r="BP105" s="12735"/>
    </row>
    <row r="106">
      <c r="C106" t="s" s="5858">
        <v>42</v>
      </c>
      <c r="D106" t="n" s="5859">
        <v>0.0</v>
      </c>
      <c r="E106" t="n" s="5860">
        <v>0.0</v>
      </c>
      <c r="F106" t="n" s="5861">
        <v>1.0</v>
      </c>
      <c r="G106" t="n" s="5857">
        <v>2.0</v>
      </c>
      <c r="K106" t="s" s="5856">
        <v>12</v>
      </c>
      <c r="L106" s="12737"/>
      <c r="M106" s="12738"/>
      <c r="N106" s="12739"/>
      <c r="O106" s="12741"/>
      <c r="P106" s="12742"/>
      <c r="Q106" s="12743"/>
      <c r="R106" s="12745"/>
      <c r="S106" s="12746"/>
      <c r="T106" s="12747"/>
      <c r="U106" s="12749"/>
      <c r="V106" s="12750"/>
      <c r="W106" s="12751"/>
      <c r="X106" s="12753"/>
      <c r="Y106" s="12754"/>
      <c r="Z106" s="12755"/>
      <c r="AA106" s="12757"/>
      <c r="AB106" s="12759"/>
      <c r="AC106" s="12761"/>
      <c r="AD106" s="12763"/>
      <c r="AE106" s="12764"/>
      <c r="AF106" s="12765"/>
      <c r="AG106" s="12767"/>
      <c r="AH106" s="12768"/>
      <c r="AI106" s="12769"/>
      <c r="AJ106" s="12771"/>
      <c r="AK106" s="12772"/>
      <c r="AL106" s="12773"/>
      <c r="AM106" s="12775"/>
      <c r="AN106" s="12776"/>
      <c r="AO106" s="12777"/>
      <c r="AP106" s="12779"/>
      <c r="AQ106" s="12780"/>
      <c r="AR106" s="12781"/>
      <c r="AS106" s="12783"/>
      <c r="AT106" s="12784"/>
      <c r="AU106" s="12785"/>
      <c r="AV106" s="12787"/>
      <c r="AW106" s="12789"/>
      <c r="AX106" s="12791"/>
      <c r="AY106" s="12793"/>
      <c r="AZ106" s="12795"/>
      <c r="BA106" s="12797"/>
      <c r="BB106" s="12799"/>
      <c r="BC106" s="12800"/>
      <c r="BD106" s="12801"/>
      <c r="BE106" s="12803"/>
      <c r="BF106" s="12804"/>
      <c r="BG106" s="12805"/>
      <c r="BH106" s="12807"/>
      <c r="BI106" s="12808"/>
      <c r="BJ106" s="12809"/>
      <c r="BK106" s="12811"/>
      <c r="BL106" s="12812"/>
      <c r="BM106" s="12813"/>
      <c r="BN106" s="12815"/>
      <c r="BO106" s="12816"/>
      <c r="BP106" s="12817"/>
    </row>
    <row r="107">
      <c r="C107" t="s" s="5863">
        <v>42</v>
      </c>
      <c r="D107" t="n" s="5865">
        <v>0.0</v>
      </c>
      <c r="E107" t="n" s="5866">
        <v>0.0</v>
      </c>
      <c r="F107" t="n" s="5867">
        <v>1.0</v>
      </c>
      <c r="G107" t="n" s="5864">
        <v>6.0</v>
      </c>
      <c r="K107" t="s" s="5862">
        <v>14</v>
      </c>
      <c r="L107" s="12818"/>
      <c r="M107" s="12819"/>
      <c r="N107" s="12821"/>
      <c r="O107" s="12822"/>
      <c r="P107" s="12823"/>
      <c r="Q107" s="12825"/>
      <c r="R107" s="12826"/>
      <c r="S107" s="12827"/>
      <c r="T107" s="12829"/>
      <c r="U107" s="12830"/>
      <c r="V107" s="12831"/>
      <c r="W107" s="12833"/>
      <c r="X107" s="12834"/>
      <c r="Y107" s="12835"/>
      <c r="Z107" s="12837"/>
      <c r="AA107" s="12839"/>
      <c r="AB107" s="12841"/>
      <c r="AC107" s="12843"/>
      <c r="AD107" s="12844"/>
      <c r="AE107" s="12845"/>
      <c r="AF107" s="12847"/>
      <c r="AG107" s="12848"/>
      <c r="AH107" s="12849"/>
      <c r="AI107" s="12851"/>
      <c r="AJ107" s="12852"/>
      <c r="AK107" s="12853"/>
      <c r="AL107" s="12855"/>
      <c r="AM107" s="12856"/>
      <c r="AN107" s="12857"/>
      <c r="AO107" s="12859"/>
      <c r="AP107" s="12860"/>
      <c r="AQ107" s="12861"/>
      <c r="AR107" s="12863"/>
      <c r="AS107" s="12864"/>
      <c r="AT107" s="12865"/>
      <c r="AU107" s="12867"/>
      <c r="AV107" s="12869"/>
      <c r="AW107" s="12871"/>
      <c r="AX107" s="12873"/>
      <c r="AY107" s="12875"/>
      <c r="AZ107" s="12877"/>
      <c r="BA107" s="12879"/>
      <c r="BB107" s="12880"/>
      <c r="BC107" s="12881"/>
      <c r="BD107" s="12883"/>
      <c r="BE107" s="12884"/>
      <c r="BF107" s="12885"/>
      <c r="BG107" s="12887"/>
      <c r="BH107" s="12888"/>
      <c r="BI107" s="12889"/>
      <c r="BJ107" s="12891"/>
      <c r="BK107" s="12892"/>
      <c r="BL107" s="12893"/>
      <c r="BM107" s="12895"/>
      <c r="BN107" s="12896"/>
      <c r="BO107" s="12897"/>
      <c r="BP107" s="12899"/>
    </row>
    <row r="108">
      <c r="C108" t="s" s="5874">
        <v>139</v>
      </c>
      <c r="D108" t="n" s="5871">
        <v>0.0</v>
      </c>
      <c r="E108" t="n" s="5872">
        <v>0.0</v>
      </c>
      <c r="F108" t="n" s="5873">
        <v>1.0</v>
      </c>
      <c r="H108" t="n" s="5870">
        <v>0.0</v>
      </c>
      <c r="I108" t="n" s="5869">
        <v>2.0</v>
      </c>
      <c r="K108" t="s" s="5868">
        <v>28</v>
      </c>
      <c r="L108" s="12900"/>
      <c r="M108" s="12901"/>
      <c r="N108" s="12902"/>
      <c r="O108" s="12903"/>
      <c r="P108" s="12904"/>
      <c r="Q108" s="12905"/>
      <c r="R108" s="12906"/>
      <c r="S108" s="12907"/>
      <c r="T108" s="12908"/>
      <c r="U108" s="12909"/>
      <c r="V108" s="12910"/>
      <c r="W108" s="12911"/>
      <c r="X108" s="12912"/>
      <c r="Y108" s="12913"/>
      <c r="Z108" s="12914"/>
      <c r="AA108" s="12916"/>
      <c r="AB108" s="12918"/>
      <c r="AC108" s="12920"/>
      <c r="AD108" s="12921"/>
      <c r="AE108" s="12922"/>
      <c r="AF108" s="12923"/>
      <c r="AG108" s="12924"/>
      <c r="AH108" s="12925"/>
      <c r="AI108" s="12926"/>
      <c r="AJ108" s="12927"/>
      <c r="AK108" s="12928"/>
      <c r="AL108" s="12929"/>
      <c r="AM108" s="12930"/>
      <c r="AN108" s="12931"/>
      <c r="AO108" s="12932"/>
      <c r="AP108" s="12933"/>
      <c r="AQ108" s="12934"/>
      <c r="AR108" s="12935"/>
      <c r="AS108" s="12936"/>
      <c r="AT108" s="12937"/>
      <c r="AU108" s="12938"/>
      <c r="AV108" s="12940"/>
      <c r="AW108" s="12942"/>
      <c r="AX108" s="12944"/>
      <c r="AY108" s="12946"/>
      <c r="AZ108" s="12948"/>
      <c r="BA108" s="12950"/>
      <c r="BB108" s="12951"/>
      <c r="BC108" s="12952"/>
      <c r="BD108" s="12953"/>
      <c r="BE108" s="12954"/>
      <c r="BF108" s="12955"/>
      <c r="BG108" s="12956"/>
      <c r="BH108" s="12957"/>
      <c r="BI108" s="12958"/>
      <c r="BJ108" s="12959"/>
      <c r="BK108" s="12960"/>
      <c r="BL108" s="12961"/>
      <c r="BM108" s="12962"/>
      <c r="BN108" s="12963"/>
      <c r="BO108" s="12964"/>
      <c r="BP108" s="12965"/>
    </row>
    <row r="110">
      <c r="A110" t="s" s="5943">
        <v>147</v>
      </c>
      <c r="B110" t="s" s="5902">
        <v>144</v>
      </c>
      <c r="C110" t="s" s="5879">
        <v>46</v>
      </c>
      <c r="D110" t="n" s="5880">
        <v>0.0</v>
      </c>
      <c r="E110" t="n" s="5881">
        <v>0.0</v>
      </c>
      <c r="F110" t="n" s="5882">
        <v>1.0</v>
      </c>
      <c r="G110" t="n" s="5878">
        <v>2.0</v>
      </c>
      <c r="K110" t="s" s="5877">
        <v>12</v>
      </c>
      <c r="L110" s="12967"/>
      <c r="M110" s="12968"/>
      <c r="N110" s="12969"/>
      <c r="O110" s="12971"/>
      <c r="P110" s="12972"/>
      <c r="Q110" s="12973"/>
      <c r="R110" s="12975"/>
      <c r="S110" s="12976"/>
      <c r="T110" s="12977"/>
      <c r="U110" s="12979"/>
      <c r="V110" s="12980"/>
      <c r="W110" s="12981"/>
      <c r="X110" s="12983"/>
      <c r="Y110" s="12984"/>
      <c r="Z110" s="12985"/>
      <c r="AA110" s="12987"/>
      <c r="AB110" s="12989"/>
      <c r="AC110" s="12991"/>
      <c r="AD110" s="12993"/>
      <c r="AE110" s="12994"/>
      <c r="AF110" s="12995"/>
      <c r="AG110" s="12997"/>
      <c r="AH110" s="12998"/>
      <c r="AI110" s="12999"/>
      <c r="AJ110" s="13001"/>
      <c r="AK110" s="13002"/>
      <c r="AL110" s="13003"/>
      <c r="AM110" s="13005"/>
      <c r="AN110" s="13006"/>
      <c r="AO110" s="13007"/>
      <c r="AP110" s="13009"/>
      <c r="AQ110" s="13010"/>
      <c r="AR110" s="13011"/>
      <c r="AS110" s="13013"/>
      <c r="AT110" s="13014"/>
      <c r="AU110" s="13015"/>
      <c r="AV110" s="13017"/>
      <c r="AW110" s="13019"/>
      <c r="AX110" s="13021"/>
      <c r="AY110" s="13023"/>
      <c r="AZ110" s="13025"/>
      <c r="BA110" s="13027"/>
      <c r="BB110" s="13029"/>
      <c r="BC110" s="13030"/>
      <c r="BD110" s="13031"/>
      <c r="BE110" s="13033"/>
      <c r="BF110" s="13034"/>
      <c r="BG110" s="13035"/>
      <c r="BH110" s="13037"/>
      <c r="BI110" s="13038"/>
      <c r="BJ110" s="13039"/>
      <c r="BK110" s="13041"/>
      <c r="BL110" s="13042"/>
      <c r="BM110" s="13043"/>
      <c r="BN110" s="13045"/>
      <c r="BO110" s="13046"/>
      <c r="BP110" s="13047"/>
    </row>
    <row r="111">
      <c r="C111" t="s" s="5885">
        <v>142</v>
      </c>
      <c r="D111" t="n" s="5886">
        <v>0.0</v>
      </c>
      <c r="E111" t="n" s="5887">
        <v>0.0</v>
      </c>
      <c r="F111" t="n" s="5888">
        <v>1.0</v>
      </c>
      <c r="G111" t="n" s="5884">
        <v>12.0</v>
      </c>
      <c r="K111" t="s" s="5883">
        <v>12</v>
      </c>
      <c r="L111" s="13049"/>
      <c r="M111" s="13050"/>
      <c r="N111" s="13051"/>
      <c r="O111" s="13053"/>
      <c r="P111" s="13054"/>
      <c r="Q111" s="13055"/>
      <c r="R111" s="13057"/>
      <c r="S111" s="13058"/>
      <c r="T111" s="13059"/>
      <c r="U111" s="13061"/>
      <c r="V111" s="13062"/>
      <c r="W111" s="13063"/>
      <c r="X111" s="13065"/>
      <c r="Y111" s="13066"/>
      <c r="Z111" s="13067"/>
      <c r="AA111" s="13069"/>
      <c r="AB111" s="13071"/>
      <c r="AC111" s="13073"/>
      <c r="AD111" s="13075"/>
      <c r="AE111" s="13076"/>
      <c r="AF111" s="13077"/>
      <c r="AG111" s="13079"/>
      <c r="AH111" s="13080"/>
      <c r="AI111" s="13081"/>
      <c r="AJ111" s="13083"/>
      <c r="AK111" s="13084"/>
      <c r="AL111" s="13085"/>
      <c r="AM111" s="13087"/>
      <c r="AN111" s="13088"/>
      <c r="AO111" s="13089"/>
      <c r="AP111" s="13091"/>
      <c r="AQ111" s="13092"/>
      <c r="AR111" s="13093"/>
      <c r="AS111" s="13095"/>
      <c r="AT111" s="13096"/>
      <c r="AU111" s="13097"/>
      <c r="AV111" s="13099"/>
      <c r="AW111" s="13101"/>
      <c r="AX111" s="13103"/>
      <c r="AY111" s="13105"/>
      <c r="AZ111" s="13107"/>
      <c r="BA111" s="13109"/>
      <c r="BB111" s="13111"/>
      <c r="BC111" s="13112"/>
      <c r="BD111" s="13113"/>
      <c r="BE111" s="13115"/>
      <c r="BF111" s="13116"/>
      <c r="BG111" s="13117"/>
      <c r="BH111" s="13119"/>
      <c r="BI111" s="13120"/>
      <c r="BJ111" s="13121"/>
      <c r="BK111" s="13123"/>
      <c r="BL111" s="13124"/>
      <c r="BM111" s="13125"/>
      <c r="BN111" s="13127"/>
      <c r="BO111" s="13128"/>
      <c r="BP111" s="13129"/>
    </row>
    <row r="112">
      <c r="C112" t="s" s="5890">
        <v>143</v>
      </c>
      <c r="D112" t="n" s="5892">
        <v>0.0</v>
      </c>
      <c r="E112" t="n" s="5893">
        <v>0.0</v>
      </c>
      <c r="F112" t="n" s="5894">
        <v>1.0</v>
      </c>
      <c r="G112" t="n" s="5891">
        <v>12.0</v>
      </c>
      <c r="K112" t="s" s="5889">
        <v>14</v>
      </c>
      <c r="L112" s="13130"/>
      <c r="M112" s="13131"/>
      <c r="N112" s="13133"/>
      <c r="O112" s="13134"/>
      <c r="P112" s="13135"/>
      <c r="Q112" s="13137"/>
      <c r="R112" s="13138"/>
      <c r="S112" s="13139"/>
      <c r="T112" s="13141"/>
      <c r="U112" s="13142"/>
      <c r="V112" s="13143"/>
      <c r="W112" s="13145"/>
      <c r="X112" s="13146"/>
      <c r="Y112" s="13147"/>
      <c r="Z112" s="13149"/>
      <c r="AA112" s="13151"/>
      <c r="AB112" s="13153"/>
      <c r="AC112" s="13155"/>
      <c r="AD112" s="13156"/>
      <c r="AE112" s="13157"/>
      <c r="AF112" s="13159"/>
      <c r="AG112" s="13160"/>
      <c r="AH112" s="13161"/>
      <c r="AI112" s="13163"/>
      <c r="AJ112" s="13164"/>
      <c r="AK112" s="13165"/>
      <c r="AL112" s="13167"/>
      <c r="AM112" s="13168"/>
      <c r="AN112" s="13169"/>
      <c r="AO112" s="13171"/>
      <c r="AP112" s="13172"/>
      <c r="AQ112" s="13173"/>
      <c r="AR112" s="13175"/>
      <c r="AS112" s="13176"/>
      <c r="AT112" s="13177"/>
      <c r="AU112" s="13179"/>
      <c r="AV112" s="13181"/>
      <c r="AW112" s="13183"/>
      <c r="AX112" s="13185"/>
      <c r="AY112" s="13187"/>
      <c r="AZ112" s="13189"/>
      <c r="BA112" s="13191"/>
      <c r="BB112" s="13192"/>
      <c r="BC112" s="13193"/>
      <c r="BD112" s="13195"/>
      <c r="BE112" s="13196"/>
      <c r="BF112" s="13197"/>
      <c r="BG112" s="13199"/>
      <c r="BH112" s="13200"/>
      <c r="BI112" s="13201"/>
      <c r="BJ112" s="13203"/>
      <c r="BK112" s="13204"/>
      <c r="BL112" s="13205"/>
      <c r="BM112" s="13207"/>
      <c r="BN112" s="13208"/>
      <c r="BO112" s="13209"/>
      <c r="BP112" s="13211"/>
    </row>
    <row r="113">
      <c r="C113" t="s" s="5901">
        <v>46</v>
      </c>
      <c r="D113" t="n" s="5898">
        <v>0.0</v>
      </c>
      <c r="E113" t="n" s="5899">
        <v>0.0</v>
      </c>
      <c r="F113" t="n" s="5900">
        <v>1.0</v>
      </c>
      <c r="H113" t="n" s="5897">
        <v>0.0</v>
      </c>
      <c r="I113" t="n" s="5896">
        <v>2.0</v>
      </c>
      <c r="K113" t="s" s="5895">
        <v>28</v>
      </c>
      <c r="L113" s="13212"/>
      <c r="M113" s="13213"/>
      <c r="N113" s="13214"/>
      <c r="O113" s="13215"/>
      <c r="P113" s="13216"/>
      <c r="Q113" s="13217"/>
      <c r="R113" s="13218"/>
      <c r="S113" s="13219"/>
      <c r="T113" s="13220"/>
      <c r="U113" s="13221"/>
      <c r="V113" s="13222"/>
      <c r="W113" s="13223"/>
      <c r="X113" s="13224"/>
      <c r="Y113" s="13225"/>
      <c r="Z113" s="13226"/>
      <c r="AA113" s="13228"/>
      <c r="AB113" s="13230"/>
      <c r="AC113" s="13232"/>
      <c r="AD113" s="13233"/>
      <c r="AE113" s="13234"/>
      <c r="AF113" s="13235"/>
      <c r="AG113" s="13236"/>
      <c r="AH113" s="13237"/>
      <c r="AI113" s="13238"/>
      <c r="AJ113" s="13239"/>
      <c r="AK113" s="13240"/>
      <c r="AL113" s="13241"/>
      <c r="AM113" s="13242"/>
      <c r="AN113" s="13243"/>
      <c r="AO113" s="13244"/>
      <c r="AP113" s="13245"/>
      <c r="AQ113" s="13246"/>
      <c r="AR113" s="13247"/>
      <c r="AS113" s="13248"/>
      <c r="AT113" s="13249"/>
      <c r="AU113" s="13250"/>
      <c r="AV113" s="13252"/>
      <c r="AW113" s="13254"/>
      <c r="AX113" s="13256"/>
      <c r="AY113" s="13258"/>
      <c r="AZ113" s="13260"/>
      <c r="BA113" s="13262"/>
      <c r="BB113" s="13263"/>
      <c r="BC113" s="13264"/>
      <c r="BD113" s="13265"/>
      <c r="BE113" s="13266"/>
      <c r="BF113" s="13267"/>
      <c r="BG113" s="13268"/>
      <c r="BH113" s="13269"/>
      <c r="BI113" s="13270"/>
      <c r="BJ113" s="13271"/>
      <c r="BK113" s="13272"/>
      <c r="BL113" s="13273"/>
      <c r="BM113" s="13274"/>
      <c r="BN113" s="13275"/>
      <c r="BO113" s="13276"/>
      <c r="BP113" s="13277"/>
    </row>
    <row r="114">
      <c r="B114" t="s" s="5922">
        <v>145</v>
      </c>
      <c r="C114" t="s" s="5905">
        <v>36</v>
      </c>
      <c r="D114" t="n" s="5906">
        <v>0.0</v>
      </c>
      <c r="E114" t="n" s="5907">
        <v>0.0</v>
      </c>
      <c r="F114" t="n" s="5908">
        <v>1.0</v>
      </c>
      <c r="G114" t="n" s="5904">
        <v>10.0</v>
      </c>
      <c r="K114" t="s" s="5903">
        <v>12</v>
      </c>
      <c r="L114" s="13279"/>
      <c r="M114" s="13280"/>
      <c r="N114" s="13281"/>
      <c r="O114" s="13283"/>
      <c r="P114" s="13284"/>
      <c r="Q114" s="13285"/>
      <c r="R114" s="13287"/>
      <c r="S114" s="13288"/>
      <c r="T114" s="13289"/>
      <c r="U114" s="13291"/>
      <c r="V114" s="13292"/>
      <c r="W114" s="13293"/>
      <c r="X114" s="13295"/>
      <c r="Y114" s="13296"/>
      <c r="Z114" s="13297"/>
      <c r="AA114" s="13299"/>
      <c r="AB114" s="13301"/>
      <c r="AC114" s="13303"/>
      <c r="AD114" s="13305"/>
      <c r="AE114" s="13306"/>
      <c r="AF114" s="13307"/>
      <c r="AG114" s="13309"/>
      <c r="AH114" s="13310"/>
      <c r="AI114" s="13311"/>
      <c r="AJ114" s="13313"/>
      <c r="AK114" s="13314"/>
      <c r="AL114" s="13315"/>
      <c r="AM114" s="13317"/>
      <c r="AN114" s="13318"/>
      <c r="AO114" s="13319"/>
      <c r="AP114" s="13321"/>
      <c r="AQ114" s="13322"/>
      <c r="AR114" s="13323"/>
      <c r="AS114" s="13325"/>
      <c r="AT114" s="13326"/>
      <c r="AU114" s="13327"/>
      <c r="AV114" s="13329"/>
      <c r="AW114" s="13331"/>
      <c r="AX114" s="13333"/>
      <c r="AY114" s="13335"/>
      <c r="AZ114" s="13337"/>
      <c r="BA114" s="13339"/>
      <c r="BB114" s="13341"/>
      <c r="BC114" s="13342"/>
      <c r="BD114" s="13343"/>
      <c r="BE114" s="13345"/>
      <c r="BF114" s="13346"/>
      <c r="BG114" s="13347"/>
      <c r="BH114" s="13349"/>
      <c r="BI114" s="13350"/>
      <c r="BJ114" s="13351"/>
      <c r="BK114" s="13353"/>
      <c r="BL114" s="13354"/>
      <c r="BM114" s="13355"/>
      <c r="BN114" s="13357"/>
      <c r="BO114" s="13358"/>
      <c r="BP114" s="13359"/>
    </row>
    <row r="115">
      <c r="C115" t="s" s="5910">
        <v>36</v>
      </c>
      <c r="D115" t="n" s="5912">
        <v>0.0</v>
      </c>
      <c r="E115" t="n" s="5913">
        <v>0.0</v>
      </c>
      <c r="F115" t="n" s="5914">
        <v>1.0</v>
      </c>
      <c r="G115" t="n" s="5911">
        <v>14.0</v>
      </c>
      <c r="K115" t="s" s="5909">
        <v>14</v>
      </c>
      <c r="L115" s="13360"/>
      <c r="M115" s="13361"/>
      <c r="N115" s="13363"/>
      <c r="O115" s="13364"/>
      <c r="P115" s="13365"/>
      <c r="Q115" s="13367"/>
      <c r="R115" s="13368"/>
      <c r="S115" s="13369"/>
      <c r="T115" s="13371"/>
      <c r="U115" s="13372"/>
      <c r="V115" s="13373"/>
      <c r="W115" s="13375"/>
      <c r="X115" s="13376"/>
      <c r="Y115" s="13377"/>
      <c r="Z115" s="13379"/>
      <c r="AA115" s="13381"/>
      <c r="AB115" s="13383"/>
      <c r="AC115" s="13385"/>
      <c r="AD115" s="13386"/>
      <c r="AE115" s="13387"/>
      <c r="AF115" s="13389"/>
      <c r="AG115" s="13390"/>
      <c r="AH115" s="13391"/>
      <c r="AI115" s="13393"/>
      <c r="AJ115" s="13394"/>
      <c r="AK115" s="13395"/>
      <c r="AL115" s="13397"/>
      <c r="AM115" s="13398"/>
      <c r="AN115" s="13399"/>
      <c r="AO115" s="13401"/>
      <c r="AP115" s="13402"/>
      <c r="AQ115" s="13403"/>
      <c r="AR115" s="13405"/>
      <c r="AS115" s="13406"/>
      <c r="AT115" s="13407"/>
      <c r="AU115" s="13409"/>
      <c r="AV115" s="13411"/>
      <c r="AW115" s="13413"/>
      <c r="AX115" s="13415"/>
      <c r="AY115" s="13417"/>
      <c r="AZ115" s="13419"/>
      <c r="BA115" s="13421"/>
      <c r="BB115" s="13422"/>
      <c r="BC115" s="13423"/>
      <c r="BD115" s="13425"/>
      <c r="BE115" s="13426"/>
      <c r="BF115" s="13427"/>
      <c r="BG115" s="13429"/>
      <c r="BH115" s="13430"/>
      <c r="BI115" s="13431"/>
      <c r="BJ115" s="13433"/>
      <c r="BK115" s="13434"/>
      <c r="BL115" s="13435"/>
      <c r="BM115" s="13437"/>
      <c r="BN115" s="13438"/>
      <c r="BO115" s="13439"/>
      <c r="BP115" s="13441"/>
    </row>
    <row r="116">
      <c r="C116" t="s" s="5921">
        <v>36</v>
      </c>
      <c r="D116" t="n" s="5918">
        <v>0.0</v>
      </c>
      <c r="E116" t="n" s="5919">
        <v>0.0</v>
      </c>
      <c r="F116" t="n" s="5920">
        <v>1.0</v>
      </c>
      <c r="H116" t="n" s="5917">
        <v>0.0</v>
      </c>
      <c r="I116" t="n" s="5916">
        <v>2.0</v>
      </c>
      <c r="K116" t="s" s="5915">
        <v>28</v>
      </c>
      <c r="L116" s="13442"/>
      <c r="M116" s="13443"/>
      <c r="N116" s="13444"/>
      <c r="O116" s="13445"/>
      <c r="P116" s="13446"/>
      <c r="Q116" s="13447"/>
      <c r="R116" s="13448"/>
      <c r="S116" s="13449"/>
      <c r="T116" s="13450"/>
      <c r="U116" s="13451"/>
      <c r="V116" s="13452"/>
      <c r="W116" s="13453"/>
      <c r="X116" s="13454"/>
      <c r="Y116" s="13455"/>
      <c r="Z116" s="13456"/>
      <c r="AA116" s="13458"/>
      <c r="AB116" s="13460"/>
      <c r="AC116" s="13462"/>
      <c r="AD116" s="13463"/>
      <c r="AE116" s="13464"/>
      <c r="AF116" s="13465"/>
      <c r="AG116" s="13466"/>
      <c r="AH116" s="13467"/>
      <c r="AI116" s="13468"/>
      <c r="AJ116" s="13469"/>
      <c r="AK116" s="13470"/>
      <c r="AL116" s="13471"/>
      <c r="AM116" s="13472"/>
      <c r="AN116" s="13473"/>
      <c r="AO116" s="13474"/>
      <c r="AP116" s="13475"/>
      <c r="AQ116" s="13476"/>
      <c r="AR116" s="13477"/>
      <c r="AS116" s="13478"/>
      <c r="AT116" s="13479"/>
      <c r="AU116" s="13480"/>
      <c r="AV116" s="13482"/>
      <c r="AW116" s="13484"/>
      <c r="AX116" s="13486"/>
      <c r="AY116" s="13488"/>
      <c r="AZ116" s="13490"/>
      <c r="BA116" s="13492"/>
      <c r="BB116" s="13493"/>
      <c r="BC116" s="13494"/>
      <c r="BD116" s="13495"/>
      <c r="BE116" s="13496"/>
      <c r="BF116" s="13497"/>
      <c r="BG116" s="13498"/>
      <c r="BH116" s="13499"/>
      <c r="BI116" s="13500"/>
      <c r="BJ116" s="13501"/>
      <c r="BK116" s="13502"/>
      <c r="BL116" s="13503"/>
      <c r="BM116" s="13504"/>
      <c r="BN116" s="13505"/>
      <c r="BO116" s="13506"/>
      <c r="BP116" s="13507"/>
    </row>
    <row r="117">
      <c r="B117" t="s" s="5942">
        <v>146</v>
      </c>
      <c r="C117" t="s" s="5925">
        <v>132</v>
      </c>
      <c r="D117" t="n" s="5926">
        <v>0.0</v>
      </c>
      <c r="E117" t="n" s="5927">
        <v>0.0</v>
      </c>
      <c r="F117" t="n" s="5928">
        <v>1.0</v>
      </c>
      <c r="G117" t="n" s="5924">
        <v>6.0</v>
      </c>
      <c r="K117" t="s" s="5923">
        <v>12</v>
      </c>
      <c r="L117" s="13509"/>
      <c r="M117" s="13510"/>
      <c r="N117" s="13511"/>
      <c r="O117" s="13513"/>
      <c r="P117" s="13514"/>
      <c r="Q117" s="13515"/>
      <c r="R117" s="13517"/>
      <c r="S117" s="13518"/>
      <c r="T117" s="13519"/>
      <c r="U117" s="13521"/>
      <c r="V117" s="13522"/>
      <c r="W117" s="13523"/>
      <c r="X117" s="13525"/>
      <c r="Y117" s="13526"/>
      <c r="Z117" s="13527"/>
      <c r="AA117" s="13529"/>
      <c r="AB117" s="13531"/>
      <c r="AC117" s="13533"/>
      <c r="AD117" s="13535"/>
      <c r="AE117" s="13536"/>
      <c r="AF117" s="13537"/>
      <c r="AG117" s="13539"/>
      <c r="AH117" s="13540"/>
      <c r="AI117" s="13541"/>
      <c r="AJ117" s="13543"/>
      <c r="AK117" s="13544"/>
      <c r="AL117" s="13545"/>
      <c r="AM117" s="13547"/>
      <c r="AN117" s="13548"/>
      <c r="AO117" s="13549"/>
      <c r="AP117" s="13551"/>
      <c r="AQ117" s="13552"/>
      <c r="AR117" s="13553"/>
      <c r="AS117" s="13555"/>
      <c r="AT117" s="13556"/>
      <c r="AU117" s="13557"/>
      <c r="AV117" s="13559"/>
      <c r="AW117" s="13561"/>
      <c r="AX117" s="13563"/>
      <c r="AY117" s="13565"/>
      <c r="AZ117" s="13567"/>
      <c r="BA117" s="13569"/>
      <c r="BB117" s="13571"/>
      <c r="BC117" s="13572"/>
      <c r="BD117" s="13573"/>
      <c r="BE117" s="13575"/>
      <c r="BF117" s="13576"/>
      <c r="BG117" s="13577"/>
      <c r="BH117" s="13579"/>
      <c r="BI117" s="13580"/>
      <c r="BJ117" s="13581"/>
      <c r="BK117" s="13583"/>
      <c r="BL117" s="13584"/>
      <c r="BM117" s="13585"/>
      <c r="BN117" s="13587"/>
      <c r="BO117" s="13588"/>
      <c r="BP117" s="13589"/>
    </row>
    <row r="118">
      <c r="C118" t="s" s="5930">
        <v>132</v>
      </c>
      <c r="D118" t="n" s="5932">
        <v>0.0</v>
      </c>
      <c r="E118" t="n" s="5933">
        <v>0.0</v>
      </c>
      <c r="F118" t="n" s="5934">
        <v>1.0</v>
      </c>
      <c r="G118" t="n" s="5931">
        <v>8.0</v>
      </c>
      <c r="K118" t="s" s="5929">
        <v>14</v>
      </c>
      <c r="L118" s="13590"/>
      <c r="M118" s="13591"/>
      <c r="N118" s="13593"/>
      <c r="O118" s="13594"/>
      <c r="P118" s="13595"/>
      <c r="Q118" s="13597"/>
      <c r="R118" s="13598"/>
      <c r="S118" s="13599"/>
      <c r="T118" s="13601"/>
      <c r="U118" s="13602"/>
      <c r="V118" s="13603"/>
      <c r="W118" s="13605"/>
      <c r="X118" s="13606"/>
      <c r="Y118" s="13607"/>
      <c r="Z118" s="13609"/>
      <c r="AA118" s="13611"/>
      <c r="AB118" s="13613"/>
      <c r="AC118" s="13615"/>
      <c r="AD118" s="13616"/>
      <c r="AE118" s="13617"/>
      <c r="AF118" s="13619"/>
      <c r="AG118" s="13620"/>
      <c r="AH118" s="13621"/>
      <c r="AI118" s="13623"/>
      <c r="AJ118" s="13624"/>
      <c r="AK118" s="13625"/>
      <c r="AL118" s="13627"/>
      <c r="AM118" s="13628"/>
      <c r="AN118" s="13629"/>
      <c r="AO118" s="13631"/>
      <c r="AP118" s="13632"/>
      <c r="AQ118" s="13633"/>
      <c r="AR118" s="13635"/>
      <c r="AS118" s="13636"/>
      <c r="AT118" s="13637"/>
      <c r="AU118" s="13639"/>
      <c r="AV118" s="13641"/>
      <c r="AW118" s="13643"/>
      <c r="AX118" s="13645"/>
      <c r="AY118" s="13647"/>
      <c r="AZ118" s="13649"/>
      <c r="BA118" s="13651"/>
      <c r="BB118" s="13652"/>
      <c r="BC118" s="13653"/>
      <c r="BD118" s="13655"/>
      <c r="BE118" s="13656"/>
      <c r="BF118" s="13657"/>
      <c r="BG118" s="13659"/>
      <c r="BH118" s="13660"/>
      <c r="BI118" s="13661"/>
      <c r="BJ118" s="13663"/>
      <c r="BK118" s="13664"/>
      <c r="BL118" s="13665"/>
      <c r="BM118" s="13667"/>
      <c r="BN118" s="13668"/>
      <c r="BO118" s="13669"/>
      <c r="BP118" s="13671"/>
    </row>
    <row r="119">
      <c r="C119" t="s" s="5941">
        <v>132</v>
      </c>
      <c r="D119" t="n" s="5938">
        <v>0.0</v>
      </c>
      <c r="E119" t="n" s="5939">
        <v>0.0</v>
      </c>
      <c r="F119" t="n" s="5940">
        <v>1.0</v>
      </c>
      <c r="H119" t="n" s="5937">
        <v>0.0</v>
      </c>
      <c r="I119" t="n" s="5936">
        <v>2.0</v>
      </c>
      <c r="K119" t="s" s="5935">
        <v>28</v>
      </c>
      <c r="L119" s="13672"/>
      <c r="M119" s="13673"/>
      <c r="N119" s="13674"/>
      <c r="O119" s="13675"/>
      <c r="P119" s="13676"/>
      <c r="Q119" s="13677"/>
      <c r="R119" s="13678"/>
      <c r="S119" s="13679"/>
      <c r="T119" s="13680"/>
      <c r="U119" s="13681"/>
      <c r="V119" s="13682"/>
      <c r="W119" s="13683"/>
      <c r="X119" s="13684"/>
      <c r="Y119" s="13685"/>
      <c r="Z119" s="13686"/>
      <c r="AA119" s="13688"/>
      <c r="AB119" s="13690"/>
      <c r="AC119" s="13692"/>
      <c r="AD119" s="13693"/>
      <c r="AE119" s="13694"/>
      <c r="AF119" s="13695"/>
      <c r="AG119" s="13696"/>
      <c r="AH119" s="13697"/>
      <c r="AI119" s="13698"/>
      <c r="AJ119" s="13699"/>
      <c r="AK119" s="13700"/>
      <c r="AL119" s="13701"/>
      <c r="AM119" s="13702"/>
      <c r="AN119" s="13703"/>
      <c r="AO119" s="13704"/>
      <c r="AP119" s="13705"/>
      <c r="AQ119" s="13706"/>
      <c r="AR119" s="13707"/>
      <c r="AS119" s="13708"/>
      <c r="AT119" s="13709"/>
      <c r="AU119" s="13710"/>
      <c r="AV119" s="13712"/>
      <c r="AW119" s="13714"/>
      <c r="AX119" s="13716"/>
      <c r="AY119" s="13718"/>
      <c r="AZ119" s="13720"/>
      <c r="BA119" s="13722"/>
      <c r="BB119" s="13723"/>
      <c r="BC119" s="13724"/>
      <c r="BD119" s="13725"/>
      <c r="BE119" s="13726"/>
      <c r="BF119" s="13727"/>
      <c r="BG119" s="13728"/>
      <c r="BH119" s="13729"/>
      <c r="BI119" s="13730"/>
      <c r="BJ119" s="13731"/>
      <c r="BK119" s="13732"/>
      <c r="BL119" s="13733"/>
      <c r="BM119" s="13734"/>
      <c r="BN119" s="13735"/>
      <c r="BO119" s="13736"/>
      <c r="BP119" s="13737"/>
    </row>
    <row r="121">
      <c r="A121" t="s" s="5958">
        <v>148</v>
      </c>
      <c r="B121" t="s" s="5957">
        <v>148</v>
      </c>
      <c r="C121" t="s" s="5945">
        <v>44</v>
      </c>
      <c r="D121" t="n" s="5947">
        <v>1.0</v>
      </c>
      <c r="E121" t="n" s="5948">
        <v>1.0</v>
      </c>
      <c r="F121" t="n" s="5949">
        <v>1.0</v>
      </c>
      <c r="G121" t="n" s="5946">
        <v>8.0</v>
      </c>
      <c r="K121" t="s" s="5944">
        <v>14</v>
      </c>
      <c r="L121" s="13738"/>
      <c r="M121" s="13739"/>
      <c r="N121" s="13741"/>
      <c r="O121" s="13742"/>
      <c r="P121" s="13743"/>
      <c r="Q121" s="13745"/>
      <c r="R121" s="13746"/>
      <c r="S121" s="13747"/>
      <c r="T121" s="13749"/>
      <c r="U121" s="13750"/>
      <c r="V121" s="13751"/>
      <c r="W121" s="13753"/>
      <c r="X121" s="13754"/>
      <c r="Y121" s="13755"/>
      <c r="Z121" s="13757"/>
      <c r="AA121" s="13759"/>
      <c r="AB121" s="13761"/>
      <c r="AC121" s="13763"/>
      <c r="AD121" s="13764"/>
      <c r="AE121" s="13765"/>
      <c r="AF121" s="13767"/>
      <c r="AG121" s="13768"/>
      <c r="AH121" s="13769"/>
      <c r="AI121" s="13771"/>
      <c r="AJ121" s="13772"/>
      <c r="AK121" s="13773"/>
      <c r="AL121" s="13775"/>
      <c r="AM121" s="13776"/>
      <c r="AN121" s="13777"/>
      <c r="AO121" s="13779"/>
      <c r="AP121" s="13780"/>
      <c r="AQ121" s="13781"/>
      <c r="AR121" s="13783"/>
      <c r="AS121" s="13784"/>
      <c r="AT121" s="13785"/>
      <c r="AU121" s="13787"/>
      <c r="AV121" s="13789"/>
      <c r="AW121" s="13791"/>
      <c r="AX121" s="13793"/>
      <c r="AY121" s="13795"/>
      <c r="AZ121" s="13797"/>
      <c r="BA121" s="13799"/>
      <c r="BB121" s="13800"/>
      <c r="BC121" s="13801"/>
      <c r="BD121" s="13803"/>
      <c r="BE121" s="13804"/>
      <c r="BF121" s="13805"/>
      <c r="BG121" s="13807"/>
      <c r="BH121" s="13808"/>
      <c r="BI121" s="13809"/>
      <c r="BJ121" s="13811"/>
      <c r="BK121" s="13812"/>
      <c r="BL121" s="13813"/>
      <c r="BM121" s="13815"/>
      <c r="BN121" s="13816"/>
      <c r="BO121" s="13817"/>
      <c r="BP121" s="13819"/>
    </row>
    <row r="122">
      <c r="C122" t="s" s="5956">
        <v>44</v>
      </c>
      <c r="D122" t="n" s="5953">
        <v>1.0</v>
      </c>
      <c r="E122" t="n" s="5954">
        <v>1.0</v>
      </c>
      <c r="F122" t="n" s="5955">
        <v>1.0</v>
      </c>
      <c r="H122" t="n" s="5952">
        <v>0.0</v>
      </c>
      <c r="I122" t="n" s="5951">
        <v>2.0</v>
      </c>
      <c r="K122" t="s" s="5950">
        <v>28</v>
      </c>
      <c r="L122" s="13820"/>
      <c r="M122" s="13821"/>
      <c r="N122" s="13822"/>
      <c r="O122" s="13823"/>
      <c r="P122" s="13824"/>
      <c r="Q122" s="13825"/>
      <c r="R122" s="13826"/>
      <c r="S122" s="13827"/>
      <c r="T122" s="13828"/>
      <c r="U122" s="13829"/>
      <c r="V122" s="13830"/>
      <c r="W122" s="13831"/>
      <c r="X122" s="13832"/>
      <c r="Y122" s="13833"/>
      <c r="Z122" s="13834"/>
      <c r="AA122" s="13836"/>
      <c r="AB122" s="13838"/>
      <c r="AC122" s="13840"/>
      <c r="AD122" s="13841"/>
      <c r="AE122" s="13842"/>
      <c r="AF122" s="13843"/>
      <c r="AG122" s="13844"/>
      <c r="AH122" s="13845"/>
      <c r="AI122" s="13846"/>
      <c r="AJ122" s="13847"/>
      <c r="AK122" s="13848"/>
      <c r="AL122" s="13849"/>
      <c r="AM122" s="13850"/>
      <c r="AN122" s="13851"/>
      <c r="AO122" s="13852"/>
      <c r="AP122" s="13853"/>
      <c r="AQ122" s="13854"/>
      <c r="AR122" s="13855"/>
      <c r="AS122" s="13856"/>
      <c r="AT122" s="13857"/>
      <c r="AU122" s="13858"/>
      <c r="AV122" s="13860"/>
      <c r="AW122" s="13862"/>
      <c r="AX122" s="13864"/>
      <c r="AY122" s="13866"/>
      <c r="AZ122" s="13868"/>
      <c r="BA122" s="13870"/>
      <c r="BB122" s="13871"/>
      <c r="BC122" s="13872"/>
      <c r="BD122" s="13873"/>
      <c r="BE122" s="13874"/>
      <c r="BF122" s="13875"/>
      <c r="BG122" s="13876"/>
      <c r="BH122" s="13877"/>
      <c r="BI122" s="13878"/>
      <c r="BJ122" s="13879"/>
      <c r="BK122" s="13880"/>
      <c r="BL122" s="13881"/>
      <c r="BM122" s="13882"/>
      <c r="BN122" s="13883"/>
      <c r="BO122" s="13884"/>
      <c r="BP122" s="13885"/>
    </row>
    <row r="124">
      <c r="A124" t="s" s="6018">
        <v>154</v>
      </c>
      <c r="B124" t="s" s="5972">
        <v>149</v>
      </c>
      <c r="C124" t="s" s="5961">
        <v>62</v>
      </c>
      <c r="D124" t="n" s="5962">
        <v>1.0</v>
      </c>
      <c r="E124" t="n" s="5963">
        <v>1.0</v>
      </c>
      <c r="F124" t="n" s="5964">
        <v>1.0</v>
      </c>
      <c r="G124" t="n" s="5960">
        <v>30.0</v>
      </c>
      <c r="K124" t="s" s="5959">
        <v>13</v>
      </c>
      <c r="L124" s="13886"/>
      <c r="M124" s="13888"/>
      <c r="N124" s="13889"/>
      <c r="O124" s="13890"/>
      <c r="P124" s="13892"/>
      <c r="Q124" s="13893"/>
      <c r="R124" s="13894"/>
      <c r="S124" s="13896"/>
      <c r="T124" s="13897"/>
      <c r="U124" s="13898"/>
      <c r="V124" s="13900"/>
      <c r="W124" s="13901"/>
      <c r="X124" s="13902"/>
      <c r="Y124" s="13904"/>
      <c r="Z124" s="13905"/>
      <c r="AA124" s="13907"/>
      <c r="AB124" s="13909"/>
      <c r="AC124" s="13911"/>
      <c r="AD124" s="13912"/>
      <c r="AE124" s="13914"/>
      <c r="AF124" s="13915"/>
      <c r="AG124" s="13916"/>
      <c r="AH124" s="13918"/>
      <c r="AI124" s="13919"/>
      <c r="AJ124" s="13920"/>
      <c r="AK124" s="13922"/>
      <c r="AL124" s="13923"/>
      <c r="AM124" s="13924"/>
      <c r="AN124" s="13926"/>
      <c r="AO124" s="13927"/>
      <c r="AP124" s="13928"/>
      <c r="AQ124" s="13930"/>
      <c r="AR124" s="13931"/>
      <c r="AS124" s="13932"/>
      <c r="AT124" s="13934"/>
      <c r="AU124" s="13935"/>
      <c r="AV124" s="13937"/>
      <c r="AW124" s="13939"/>
      <c r="AX124" s="13941"/>
      <c r="AY124" s="13943"/>
      <c r="AZ124" s="13945"/>
      <c r="BA124" s="13947"/>
      <c r="BB124" s="13948"/>
      <c r="BC124" s="13950"/>
      <c r="BD124" s="13951"/>
      <c r="BE124" s="13952"/>
      <c r="BF124" s="13954"/>
      <c r="BG124" s="13955"/>
      <c r="BH124" s="13956"/>
      <c r="BI124" s="13958"/>
      <c r="BJ124" s="13959"/>
      <c r="BK124" s="13960"/>
      <c r="BL124" s="13962"/>
      <c r="BM124" s="13963"/>
      <c r="BN124" s="13964"/>
      <c r="BO124" s="13966"/>
      <c r="BP124" s="13967"/>
    </row>
    <row r="125">
      <c r="C125" t="s" s="5971">
        <v>62</v>
      </c>
      <c r="D125" t="n" s="5968">
        <v>1.0</v>
      </c>
      <c r="E125" t="n" s="5969">
        <v>1.0</v>
      </c>
      <c r="F125" t="n" s="5970">
        <v>1.0</v>
      </c>
      <c r="H125" t="n" s="5967">
        <v>0.0</v>
      </c>
      <c r="I125" t="n" s="5966">
        <v>2.0</v>
      </c>
      <c r="K125" t="s" s="5965">
        <v>29</v>
      </c>
      <c r="L125" s="13968"/>
      <c r="M125" s="13969"/>
      <c r="N125" s="13970"/>
      <c r="O125" s="13971"/>
      <c r="P125" s="13972"/>
      <c r="Q125" s="13973"/>
      <c r="R125" s="13974"/>
      <c r="S125" s="13975"/>
      <c r="T125" s="13976"/>
      <c r="U125" s="13977"/>
      <c r="V125" s="13978"/>
      <c r="W125" s="13979"/>
      <c r="X125" s="13980"/>
      <c r="Y125" s="13981"/>
      <c r="Z125" s="13982"/>
      <c r="AA125" s="13984"/>
      <c r="AB125" s="13986"/>
      <c r="AC125" s="13988"/>
      <c r="AD125" s="13989"/>
      <c r="AE125" s="13990"/>
      <c r="AF125" s="13991"/>
      <c r="AG125" s="13992"/>
      <c r="AH125" s="13993"/>
      <c r="AI125" s="13994"/>
      <c r="AJ125" s="13995"/>
      <c r="AK125" s="13996"/>
      <c r="AL125" s="13997"/>
      <c r="AM125" s="13998"/>
      <c r="AN125" s="13999"/>
      <c r="AO125" s="14000"/>
      <c r="AP125" s="14001"/>
      <c r="AQ125" s="14002"/>
      <c r="AR125" s="14003"/>
      <c r="AS125" s="14004"/>
      <c r="AT125" s="14005"/>
      <c r="AU125" s="14006"/>
      <c r="AV125" s="14008"/>
      <c r="AW125" s="14010"/>
      <c r="AX125" s="14012"/>
      <c r="AY125" s="14014"/>
      <c r="AZ125" s="14016"/>
      <c r="BA125" s="14018"/>
      <c r="BB125" s="14019"/>
      <c r="BC125" s="14020"/>
      <c r="BD125" s="14021"/>
      <c r="BE125" s="14022"/>
      <c r="BF125" s="14023"/>
      <c r="BG125" s="14024"/>
      <c r="BH125" s="14025"/>
      <c r="BI125" s="14026"/>
      <c r="BJ125" s="14027"/>
      <c r="BK125" s="14028"/>
      <c r="BL125" s="14029"/>
      <c r="BM125" s="14030"/>
      <c r="BN125" s="14031"/>
      <c r="BO125" s="14032"/>
      <c r="BP125" s="14033"/>
    </row>
    <row r="126">
      <c r="B126" t="s" s="6010">
        <v>153</v>
      </c>
      <c r="C126" t="s" s="5975">
        <v>150</v>
      </c>
      <c r="D126" t="n" s="5976">
        <v>1.0</v>
      </c>
      <c r="E126" t="n" s="5977">
        <v>1.0</v>
      </c>
      <c r="F126" t="n" s="5978">
        <v>1.0</v>
      </c>
      <c r="G126" t="n" s="5974">
        <v>6.0</v>
      </c>
      <c r="K126" t="s" s="5973">
        <v>12</v>
      </c>
      <c r="L126" s="14035"/>
      <c r="M126" s="14036"/>
      <c r="N126" s="14037"/>
      <c r="O126" s="14039"/>
      <c r="P126" s="14040"/>
      <c r="Q126" s="14041"/>
      <c r="R126" s="14043"/>
      <c r="S126" s="14044"/>
      <c r="T126" s="14045"/>
      <c r="U126" s="14047"/>
      <c r="V126" s="14048"/>
      <c r="W126" s="14049"/>
      <c r="X126" s="14051"/>
      <c r="Y126" s="14052"/>
      <c r="Z126" s="14053"/>
      <c r="AA126" s="14055"/>
      <c r="AB126" s="14057"/>
      <c r="AC126" s="14059"/>
      <c r="AD126" s="14061"/>
      <c r="AE126" s="14062"/>
      <c r="AF126" s="14063"/>
      <c r="AG126" s="14065"/>
      <c r="AH126" s="14066"/>
      <c r="AI126" s="14067"/>
      <c r="AJ126" s="14069"/>
      <c r="AK126" s="14070"/>
      <c r="AL126" s="14071"/>
      <c r="AM126" s="14073"/>
      <c r="AN126" s="14074"/>
      <c r="AO126" s="14075"/>
      <c r="AP126" s="14077"/>
      <c r="AQ126" s="14078"/>
      <c r="AR126" s="14079"/>
      <c r="AS126" s="14081"/>
      <c r="AT126" s="14082"/>
      <c r="AU126" s="14083"/>
      <c r="AV126" s="14085"/>
      <c r="AW126" s="14087"/>
      <c r="AX126" s="14089"/>
      <c r="AY126" s="14091"/>
      <c r="AZ126" s="14093"/>
      <c r="BA126" s="14095"/>
      <c r="BB126" s="14097"/>
      <c r="BC126" s="14098"/>
      <c r="BD126" s="14099"/>
      <c r="BE126" s="14101"/>
      <c r="BF126" s="14102"/>
      <c r="BG126" s="14103"/>
      <c r="BH126" s="14105"/>
      <c r="BI126" s="14106"/>
      <c r="BJ126" s="14107"/>
      <c r="BK126" s="14109"/>
      <c r="BL126" s="14110"/>
      <c r="BM126" s="14111"/>
      <c r="BN126" s="14113"/>
      <c r="BO126" s="14114"/>
      <c r="BP126" s="14115"/>
    </row>
    <row r="127">
      <c r="C127" t="s" s="5981">
        <v>150</v>
      </c>
      <c r="D127" t="n" s="5982">
        <v>1.0</v>
      </c>
      <c r="E127" t="n" s="5983">
        <v>1.0</v>
      </c>
      <c r="F127" t="n" s="5984">
        <v>1.0</v>
      </c>
      <c r="G127" t="n" s="5980">
        <v>6.0</v>
      </c>
      <c r="K127" t="s" s="5979">
        <v>13</v>
      </c>
      <c r="L127" s="14116"/>
      <c r="M127" s="14118"/>
      <c r="N127" s="14119"/>
      <c r="O127" s="14120"/>
      <c r="P127" s="14122"/>
      <c r="Q127" s="14123"/>
      <c r="R127" s="14124"/>
      <c r="S127" s="14126"/>
      <c r="T127" s="14127"/>
      <c r="U127" s="14128"/>
      <c r="V127" s="14130"/>
      <c r="W127" s="14131"/>
      <c r="X127" s="14132"/>
      <c r="Y127" s="14134"/>
      <c r="Z127" s="14135"/>
      <c r="AA127" s="14137"/>
      <c r="AB127" s="14139"/>
      <c r="AC127" s="14141"/>
      <c r="AD127" s="14142"/>
      <c r="AE127" s="14144"/>
      <c r="AF127" s="14145"/>
      <c r="AG127" s="14146"/>
      <c r="AH127" s="14148"/>
      <c r="AI127" s="14149"/>
      <c r="AJ127" s="14150"/>
      <c r="AK127" s="14152"/>
      <c r="AL127" s="14153"/>
      <c r="AM127" s="14154"/>
      <c r="AN127" s="14156"/>
      <c r="AO127" s="14157"/>
      <c r="AP127" s="14158"/>
      <c r="AQ127" s="14160"/>
      <c r="AR127" s="14161"/>
      <c r="AS127" s="14162"/>
      <c r="AT127" s="14164"/>
      <c r="AU127" s="14165"/>
      <c r="AV127" s="14167"/>
      <c r="AW127" s="14169"/>
      <c r="AX127" s="14171"/>
      <c r="AY127" s="14173"/>
      <c r="AZ127" s="14175"/>
      <c r="BA127" s="14177"/>
      <c r="BB127" s="14178"/>
      <c r="BC127" s="14180"/>
      <c r="BD127" s="14181"/>
      <c r="BE127" s="14182"/>
      <c r="BF127" s="14184"/>
      <c r="BG127" s="14185"/>
      <c r="BH127" s="14186"/>
      <c r="BI127" s="14188"/>
      <c r="BJ127" s="14189"/>
      <c r="BK127" s="14190"/>
      <c r="BL127" s="14192"/>
      <c r="BM127" s="14193"/>
      <c r="BN127" s="14194"/>
      <c r="BO127" s="14196"/>
      <c r="BP127" s="14197"/>
    </row>
    <row r="128">
      <c r="C128" t="s" s="5987">
        <v>151</v>
      </c>
      <c r="D128" t="n" s="5988">
        <v>1.0</v>
      </c>
      <c r="E128" t="n" s="5989">
        <v>1.0</v>
      </c>
      <c r="F128" t="n" s="5990">
        <v>1.0</v>
      </c>
      <c r="G128" t="n" s="5986">
        <v>6.0</v>
      </c>
      <c r="K128" t="s" s="5985">
        <v>12</v>
      </c>
      <c r="L128" s="14199"/>
      <c r="M128" s="14200"/>
      <c r="N128" s="14201"/>
      <c r="O128" s="14203"/>
      <c r="P128" s="14204"/>
      <c r="Q128" s="14205"/>
      <c r="R128" s="14207"/>
      <c r="S128" s="14208"/>
      <c r="T128" s="14209"/>
      <c r="U128" s="14211"/>
      <c r="V128" s="14212"/>
      <c r="W128" s="14213"/>
      <c r="X128" s="14215"/>
      <c r="Y128" s="14216"/>
      <c r="Z128" s="14217"/>
      <c r="AA128" s="14219"/>
      <c r="AB128" s="14221"/>
      <c r="AC128" s="14223"/>
      <c r="AD128" s="14225"/>
      <c r="AE128" s="14226"/>
      <c r="AF128" s="14227"/>
      <c r="AG128" s="14229"/>
      <c r="AH128" s="14230"/>
      <c r="AI128" s="14231"/>
      <c r="AJ128" s="14233"/>
      <c r="AK128" s="14234"/>
      <c r="AL128" s="14235"/>
      <c r="AM128" s="14237"/>
      <c r="AN128" s="14238"/>
      <c r="AO128" s="14239"/>
      <c r="AP128" s="14241"/>
      <c r="AQ128" s="14242"/>
      <c r="AR128" s="14243"/>
      <c r="AS128" s="14245"/>
      <c r="AT128" s="14246"/>
      <c r="AU128" s="14247"/>
      <c r="AV128" s="14249"/>
      <c r="AW128" s="14251"/>
      <c r="AX128" s="14253"/>
      <c r="AY128" s="14255"/>
      <c r="AZ128" s="14257"/>
      <c r="BA128" s="14259"/>
      <c r="BB128" s="14261"/>
      <c r="BC128" s="14262"/>
      <c r="BD128" s="14263"/>
      <c r="BE128" s="14265"/>
      <c r="BF128" s="14266"/>
      <c r="BG128" s="14267"/>
      <c r="BH128" s="14269"/>
      <c r="BI128" s="14270"/>
      <c r="BJ128" s="14271"/>
      <c r="BK128" s="14273"/>
      <c r="BL128" s="14274"/>
      <c r="BM128" s="14275"/>
      <c r="BN128" s="14277"/>
      <c r="BO128" s="14278"/>
      <c r="BP128" s="14279"/>
    </row>
    <row r="129">
      <c r="C129" t="s" s="5993">
        <v>152</v>
      </c>
      <c r="D129" t="n" s="5994">
        <v>1.0</v>
      </c>
      <c r="E129" t="n" s="5995">
        <v>1.0</v>
      </c>
      <c r="F129" t="n" s="5996">
        <v>1.0</v>
      </c>
      <c r="G129" t="n" s="5992">
        <v>2.0</v>
      </c>
      <c r="K129" t="s" s="5991">
        <v>12</v>
      </c>
      <c r="L129" s="14281"/>
      <c r="M129" s="14282"/>
      <c r="N129" s="14283"/>
      <c r="O129" s="14285"/>
      <c r="P129" s="14286"/>
      <c r="Q129" s="14287"/>
      <c r="R129" s="14289"/>
      <c r="S129" s="14290"/>
      <c r="T129" s="14291"/>
      <c r="U129" s="14293"/>
      <c r="V129" s="14294"/>
      <c r="W129" s="14295"/>
      <c r="X129" s="14297"/>
      <c r="Y129" s="14298"/>
      <c r="Z129" s="14299"/>
      <c r="AA129" s="14301"/>
      <c r="AB129" s="14303"/>
      <c r="AC129" s="14305"/>
      <c r="AD129" s="14307"/>
      <c r="AE129" s="14308"/>
      <c r="AF129" s="14309"/>
      <c r="AG129" s="14311"/>
      <c r="AH129" s="14312"/>
      <c r="AI129" s="14313"/>
      <c r="AJ129" s="14315"/>
      <c r="AK129" s="14316"/>
      <c r="AL129" s="14317"/>
      <c r="AM129" s="14319"/>
      <c r="AN129" s="14320"/>
      <c r="AO129" s="14321"/>
      <c r="AP129" s="14323"/>
      <c r="AQ129" s="14324"/>
      <c r="AR129" s="14325"/>
      <c r="AS129" s="14327"/>
      <c r="AT129" s="14328"/>
      <c r="AU129" s="14329"/>
      <c r="AV129" s="14331"/>
      <c r="AW129" s="14333"/>
      <c r="AX129" s="14335"/>
      <c r="AY129" s="14337"/>
      <c r="AZ129" s="14339"/>
      <c r="BA129" s="14341"/>
      <c r="BB129" s="14343"/>
      <c r="BC129" s="14344"/>
      <c r="BD129" s="14345"/>
      <c r="BE129" s="14347"/>
      <c r="BF129" s="14348"/>
      <c r="BG129" s="14349"/>
      <c r="BH129" s="14351"/>
      <c r="BI129" s="14352"/>
      <c r="BJ129" s="14353"/>
      <c r="BK129" s="14355"/>
      <c r="BL129" s="14356"/>
      <c r="BM129" s="14357"/>
      <c r="BN129" s="14359"/>
      <c r="BO129" s="14360"/>
      <c r="BP129" s="14361"/>
    </row>
    <row r="130">
      <c r="C130" t="s" s="5999">
        <v>152</v>
      </c>
      <c r="D130" t="n" s="6000">
        <v>1.0</v>
      </c>
      <c r="E130" t="n" s="6001">
        <v>1.0</v>
      </c>
      <c r="F130" t="n" s="6002">
        <v>1.0</v>
      </c>
      <c r="G130" t="n" s="5998">
        <v>4.0</v>
      </c>
      <c r="K130" t="s" s="5997">
        <v>13</v>
      </c>
      <c r="L130" s="14362"/>
      <c r="M130" s="14364"/>
      <c r="N130" s="14365"/>
      <c r="O130" s="14366"/>
      <c r="P130" s="14368"/>
      <c r="Q130" s="14369"/>
      <c r="R130" s="14370"/>
      <c r="S130" s="14372"/>
      <c r="T130" s="14373"/>
      <c r="U130" s="14374"/>
      <c r="V130" s="14376"/>
      <c r="W130" s="14377"/>
      <c r="X130" s="14378"/>
      <c r="Y130" s="14380"/>
      <c r="Z130" s="14381"/>
      <c r="AA130" s="14383"/>
      <c r="AB130" s="14385"/>
      <c r="AC130" s="14387"/>
      <c r="AD130" s="14388"/>
      <c r="AE130" s="14390"/>
      <c r="AF130" s="14391"/>
      <c r="AG130" s="14392"/>
      <c r="AH130" s="14394"/>
      <c r="AI130" s="14395"/>
      <c r="AJ130" s="14396"/>
      <c r="AK130" s="14398"/>
      <c r="AL130" s="14399"/>
      <c r="AM130" s="14400"/>
      <c r="AN130" s="14402"/>
      <c r="AO130" s="14403"/>
      <c r="AP130" s="14404"/>
      <c r="AQ130" s="14406"/>
      <c r="AR130" s="14407"/>
      <c r="AS130" s="14408"/>
      <c r="AT130" s="14410"/>
      <c r="AU130" s="14411"/>
      <c r="AV130" s="14413"/>
      <c r="AW130" s="14415"/>
      <c r="AX130" s="14417"/>
      <c r="AY130" s="14419"/>
      <c r="AZ130" s="14421"/>
      <c r="BA130" s="14423"/>
      <c r="BB130" s="14424"/>
      <c r="BC130" s="14426"/>
      <c r="BD130" s="14427"/>
      <c r="BE130" s="14428"/>
      <c r="BF130" s="14430"/>
      <c r="BG130" s="14431"/>
      <c r="BH130" s="14432"/>
      <c r="BI130" s="14434"/>
      <c r="BJ130" s="14435"/>
      <c r="BK130" s="14436"/>
      <c r="BL130" s="14438"/>
      <c r="BM130" s="14439"/>
      <c r="BN130" s="14440"/>
      <c r="BO130" s="14442"/>
      <c r="BP130" s="14443"/>
    </row>
    <row r="131">
      <c r="C131" t="s" s="6009">
        <v>150</v>
      </c>
      <c r="D131" t="n" s="6006">
        <v>1.0</v>
      </c>
      <c r="E131" t="n" s="6007">
        <v>1.0</v>
      </c>
      <c r="F131" t="n" s="6008">
        <v>1.0</v>
      </c>
      <c r="H131" t="n" s="6005">
        <v>0.0</v>
      </c>
      <c r="I131" t="n" s="6004">
        <v>2.0</v>
      </c>
      <c r="K131" t="s" s="6003">
        <v>29</v>
      </c>
      <c r="L131" s="14444"/>
      <c r="M131" s="14445"/>
      <c r="N131" s="14446"/>
      <c r="O131" s="14447"/>
      <c r="P131" s="14448"/>
      <c r="Q131" s="14449"/>
      <c r="R131" s="14450"/>
      <c r="S131" s="14451"/>
      <c r="T131" s="14452"/>
      <c r="U131" s="14453"/>
      <c r="V131" s="14454"/>
      <c r="W131" s="14455"/>
      <c r="X131" s="14456"/>
      <c r="Y131" s="14457"/>
      <c r="Z131" s="14458"/>
      <c r="AA131" s="14460"/>
      <c r="AB131" s="14462"/>
      <c r="AC131" s="14464"/>
      <c r="AD131" s="14465"/>
      <c r="AE131" s="14466"/>
      <c r="AF131" s="14467"/>
      <c r="AG131" s="14468"/>
      <c r="AH131" s="14469"/>
      <c r="AI131" s="14470"/>
      <c r="AJ131" s="14471"/>
      <c r="AK131" s="14472"/>
      <c r="AL131" s="14473"/>
      <c r="AM131" s="14474"/>
      <c r="AN131" s="14475"/>
      <c r="AO131" s="14476"/>
      <c r="AP131" s="14477"/>
      <c r="AQ131" s="14478"/>
      <c r="AR131" s="14479"/>
      <c r="AS131" s="14480"/>
      <c r="AT131" s="14481"/>
      <c r="AU131" s="14482"/>
      <c r="AV131" s="14484"/>
      <c r="AW131" s="14486"/>
      <c r="AX131" s="14488"/>
      <c r="AY131" s="14490"/>
      <c r="AZ131" s="14492"/>
      <c r="BA131" s="14494"/>
      <c r="BB131" s="14495"/>
      <c r="BC131" s="14496"/>
      <c r="BD131" s="14497"/>
      <c r="BE131" s="14498"/>
      <c r="BF131" s="14499"/>
      <c r="BG131" s="14500"/>
      <c r="BH131" s="14501"/>
      <c r="BI131" s="14502"/>
      <c r="BJ131" s="14503"/>
      <c r="BK131" s="14504"/>
      <c r="BL131" s="14505"/>
      <c r="BM131" s="14506"/>
      <c r="BN131" s="14507"/>
      <c r="BO131" s="14508"/>
      <c r="BP131" s="14509"/>
    </row>
    <row r="132">
      <c r="B132" t="s" s="6017">
        <v>70</v>
      </c>
      <c r="C132" t="s" s="6012">
        <v>69</v>
      </c>
      <c r="D132" t="n" s="6014">
        <v>1.0</v>
      </c>
      <c r="E132" t="n" s="6015">
        <v>1.0</v>
      </c>
      <c r="F132" t="n" s="6016">
        <v>1.0</v>
      </c>
      <c r="G132" t="n" s="6013">
        <v>1.0</v>
      </c>
      <c r="K132" t="s" s="6011">
        <v>14</v>
      </c>
      <c r="L132" s="14510"/>
      <c r="M132" s="14511"/>
      <c r="N132" s="14513"/>
      <c r="O132" s="14514"/>
      <c r="P132" s="14515"/>
      <c r="Q132" s="14517"/>
      <c r="R132" s="14518"/>
      <c r="S132" s="14519"/>
      <c r="T132" s="14521"/>
      <c r="U132" s="14522"/>
      <c r="V132" s="14523"/>
      <c r="W132" s="14525"/>
      <c r="X132" s="14526"/>
      <c r="Y132" s="14527"/>
      <c r="Z132" s="14529"/>
      <c r="AA132" s="14531"/>
      <c r="AB132" s="14533"/>
      <c r="AC132" s="14535"/>
      <c r="AD132" s="14536"/>
      <c r="AE132" s="14537"/>
      <c r="AF132" s="14539"/>
      <c r="AG132" s="14540"/>
      <c r="AH132" s="14541"/>
      <c r="AI132" s="14543"/>
      <c r="AJ132" s="14544"/>
      <c r="AK132" s="14545"/>
      <c r="AL132" s="14547"/>
      <c r="AM132" s="14548"/>
      <c r="AN132" s="14549"/>
      <c r="AO132" s="14551"/>
      <c r="AP132" s="14552"/>
      <c r="AQ132" s="14553"/>
      <c r="AR132" s="14555"/>
      <c r="AS132" s="14556"/>
      <c r="AT132" s="14557"/>
      <c r="AU132" s="14559"/>
      <c r="AV132" s="14561"/>
      <c r="AW132" s="14563"/>
      <c r="AX132" s="14565"/>
      <c r="AY132" s="14567"/>
      <c r="AZ132" s="14569"/>
      <c r="BA132" s="14571"/>
      <c r="BB132" s="14572"/>
      <c r="BC132" s="14573"/>
      <c r="BD132" s="14575"/>
      <c r="BE132" s="14576"/>
      <c r="BF132" s="14577"/>
      <c r="BG132" s="14579"/>
      <c r="BH132" s="14580"/>
      <c r="BI132" s="14581"/>
      <c r="BJ132" s="14583"/>
      <c r="BK132" s="14584"/>
      <c r="BL132" s="14585"/>
      <c r="BM132" s="14587"/>
      <c r="BN132" s="14588"/>
      <c r="BO132" s="14589"/>
      <c r="BP132" s="14591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2020-01-09T11:12:41Z</dcterms:created>
  <dc:creator>Apache POI</dc:creator>
</cp:coreProperties>
</file>