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_Comparis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<sst xmlns="http://schemas.openxmlformats.org/spreadsheetml/2006/main" count="60" uniqueCount="30">
  <si>
    <t xml:space="preserve">Filename</t>
  </si>
  <si>
    <t xml:space="preserve">Cost 1 
(Baseline)</t>
  </si>
  <si>
    <t xml:space="preserve">Cost 2 
(Baseline)</t>
  </si>
  <si>
    <t xml:space="preserve">Time 
Baseline</t>
  </si>
  <si>
    <t xml:space="preserve">Cost 1 
(Cfg 1)</t>
  </si>
  <si>
    <t xml:space="preserve">Cost 2 
(Cfg 1)</t>
  </si>
  <si>
    <t xml:space="preserve">Time 
(Cfg 1)</t>
  </si>
  <si>
    <t xml:space="preserve">Speedup
(Cfg 1)</t>
  </si>
  <si>
    <t xml:space="preserve">Cost 1 
(Cfg 2)</t>
  </si>
  <si>
    <t xml:space="preserve">Cost 2 
(Cfg 2)</t>
  </si>
  <si>
    <t xml:space="preserve">Time 
(Cfg 2)</t>
  </si>
  <si>
    <t xml:space="preserve">Speedup 
(Cfg 2)</t>
  </si>
  <si>
    <t xml:space="preserve">Cost 1 
(Cfg 3)</t>
  </si>
  <si>
    <t xml:space="preserve">Cost 2 
(Cfg 3)</t>
  </si>
  <si>
    <t xml:space="preserve">Time 
(Cfg 3)</t>
  </si>
  <si>
    <t xml:space="preserve">Speedup 
(Cfg 3)</t>
  </si>
  <si>
    <t xml:space="preserve">Days
1</t>
  </si>
  <si>
    <t xml:space="preserve">original_encoding + input1.lp</t>
  </si>
  <si>
    <t xml:space="preserve">original_encoding + input2.lp</t>
  </si>
  <si>
    <t xml:space="preserve">original_encoding + input3.lp</t>
  </si>
  <si>
    <t xml:space="preserve">original_encoding + input4.lp</t>
  </si>
  <si>
    <t xml:space="preserve">original_encoding + input5.lp</t>
  </si>
  <si>
    <t xml:space="preserve">original_encoding + input6.lp</t>
  </si>
  <si>
    <t xml:space="preserve">original_encoding + input7.lp</t>
  </si>
  <si>
    <t xml:space="preserve">original_encoding + input8.lp</t>
  </si>
  <si>
    <t xml:space="preserve">original_encoding + input9.lp</t>
  </si>
  <si>
    <t xml:space="preserve">original_encoding + input10.lp</t>
  </si>
  <si>
    <t xml:space="preserve">Days
2</t>
  </si>
  <si>
    <t xml:space="preserve">Days
3</t>
  </si>
  <si>
    <t xml:space="preserve">Days
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</si>
</sst>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6D"/>
        <bgColor rgb="FFD4EA6B"/>
      </patternFill>
    </fill>
    <fill>
      <patternFill patternType="solid">
        <fgColor rgb="FF77BC65"/>
        <bgColor rgb="FF99CC00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FF6D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3D3D3"/>
      </patternFill>
    </fill>
    <fill>
      <patternFill patternType="solid">
        <fgColor rgb="FFD3D3D3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LDEN" xfId="20"/>
    <cellStyle name="GreenHighlight" xfId="21"/>
    <cellStyle name="HihglightLowTime" xfId="22"/>
    <cellStyle name="RedHighlight" xfId="23"/>
    <cellStyle name="Untitled1" xfId="24"/>
    <cellStyle name="Untitled2" xfId="25"/>
    <cellStyle name="Untitled3" xfId="26"/>
    <cellStyle name="White" xfId="27"/>
  </cellStyles>
  <dxfs count="3">
    <dxf>
      <font>
        <name val="Calibri"/>
        <charset val="1"/>
        <family val="2"/>
        <color rgb="FF000000"/>
        <sz val="11"/>
      </font>
      <fill>
        <patternFill>
          <bgColor rgb="FFFF6D6D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77BC6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ColWidth="11.9765625" defaultRowHeight="20.85" customHeight="true" zeroHeight="false" outlineLevelRow="0" outlineLevelCol="0"/>
  <cols>
    <col collapsed="false" customWidth="false" hidden="false" outlineLevel="0" max="1" min="1" style="1" width="11.98"/>
    <col collapsed="false" customWidth="true" hidden="false" outlineLevel="0" max="2" min="2" style="1" width="27.28"/>
    <col collapsed="false" customWidth="false" hidden="false" outlineLevel="0" max="8" min="3" style="1" width="11.98"/>
    <col collapsed="false" customWidth="false" hidden="false" outlineLevel="0" max="9" min="9" style="2" width="11.98"/>
    <col collapsed="false" customWidth="false" hidden="false" outlineLevel="0" max="12" min="10" style="1" width="11.98"/>
    <col collapsed="false" customWidth="false" hidden="false" outlineLevel="0" max="13" min="13" style="2" width="11.98"/>
    <col collapsed="false" customWidth="false" hidden="false" outlineLevel="0" max="16384" min="14" style="1" width="11.98"/>
  </cols>
  <sheetData>
    <row r="1" customFormat="false" ht="35.8" hidden="false" customHeight="true" outlineLevel="0" collapsed="false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20.85" hidden="false" customHeight="true" outlineLevel="0" collapsed="false">
      <c r="A2" s="7" t="s">
        <v>16</v>
      </c>
      <c r="B2" s="1" t="s">
        <v>17</v>
      </c>
      <c r="C2" s="1" t="n">
        <v>2</v>
      </c>
      <c r="D2" s="1" t="n">
        <v>25</v>
      </c>
      <c r="E2" s="8" t="n">
        <v>175.451</v>
      </c>
      <c r="F2" s="1" t="n">
        <v>2</v>
      </c>
      <c r="G2" s="1" t="n">
        <v>25</v>
      </c>
      <c r="H2" s="1" t="n">
        <v>60.577</v>
      </c>
      <c r="I2" s="2" t="n">
        <f aca="false">(E2-H2)/E2</f>
        <v>0.654735510199429</v>
      </c>
      <c r="J2" s="1" t="n">
        <v>2</v>
      </c>
      <c r="K2" s="1" t="n">
        <v>25</v>
      </c>
      <c r="L2" s="1" t="n">
        <v>73.585</v>
      </c>
      <c r="M2" s="2" t="n">
        <f aca="false">(E2-L2)/E2</f>
        <v>0.580595151922759</v>
      </c>
      <c r="N2" s="1" t="n">
        <v>2</v>
      </c>
      <c r="O2" s="1" t="n">
        <v>25</v>
      </c>
      <c r="P2" s="1" t="n">
        <v>55.776</v>
      </c>
      <c r="Q2" s="2" t="n">
        <f aca="false">(E2-P2)/E2</f>
        <v>0.682099275581216</v>
      </c>
      <c r="S2" s="2"/>
      <c r="T2" s="2"/>
      <c r="U2" s="2"/>
      <c r="V2" s="2"/>
      <c r="W2" s="2"/>
      <c r="X2" s="2"/>
      <c r="Y2" s="2"/>
    </row>
    <row r="3" customFormat="false" ht="20.85" hidden="false" customHeight="true" outlineLevel="0" collapsed="false">
      <c r="A3" s="7"/>
      <c r="B3" s="1" t="s">
        <v>18</v>
      </c>
      <c r="C3" s="1" t="n">
        <v>9</v>
      </c>
      <c r="D3" s="1" t="n">
        <v>15</v>
      </c>
      <c r="E3" s="1" t="n">
        <v>250.115</v>
      </c>
      <c r="F3" s="1" t="n">
        <v>9</v>
      </c>
      <c r="G3" s="1" t="n">
        <v>15</v>
      </c>
      <c r="H3" s="1" t="n">
        <v>250.114</v>
      </c>
      <c r="I3" s="2" t="n">
        <f aca="false">(E3-H3)/E3</f>
        <v>3.99816084602993E-006</v>
      </c>
      <c r="J3" s="1" t="n">
        <v>9</v>
      </c>
      <c r="K3" s="1" t="n">
        <v>15</v>
      </c>
      <c r="L3" s="1" t="n">
        <v>250.032</v>
      </c>
      <c r="M3" s="2" t="n">
        <f aca="false">(E3-L3)/E3</f>
        <v>0.000331847350218893</v>
      </c>
      <c r="N3" s="1" t="n">
        <v>9</v>
      </c>
      <c r="O3" s="1" t="n">
        <v>15</v>
      </c>
      <c r="P3" s="1" t="n">
        <v>250.025</v>
      </c>
      <c r="Q3" s="2" t="n">
        <f aca="false">(E3-P3)/E3</f>
        <v>0.000359834476140989</v>
      </c>
      <c r="T3" s="2"/>
      <c r="U3" s="2"/>
      <c r="V3" s="2"/>
      <c r="W3" s="2"/>
      <c r="X3" s="2"/>
      <c r="Y3" s="2"/>
    </row>
    <row r="4" customFormat="false" ht="20.85" hidden="false" customHeight="true" outlineLevel="0" collapsed="false">
      <c r="A4" s="7"/>
      <c r="B4" s="1" t="s">
        <v>19</v>
      </c>
      <c r="C4" s="1" t="n">
        <v>4</v>
      </c>
      <c r="D4" s="1" t="n">
        <v>20</v>
      </c>
      <c r="E4" s="1" t="n">
        <v>250.116</v>
      </c>
      <c r="F4" s="1" t="n">
        <v>4</v>
      </c>
      <c r="G4" s="1" t="n">
        <v>20</v>
      </c>
      <c r="H4" s="1" t="n">
        <v>44.142</v>
      </c>
      <c r="I4" s="2" t="n">
        <f aca="false">(E4-H4)/E4</f>
        <v>0.823513889555246</v>
      </c>
      <c r="J4" s="1" t="n">
        <v>4</v>
      </c>
      <c r="K4" s="1" t="n">
        <v>20</v>
      </c>
      <c r="L4" s="1" t="n">
        <v>34.315</v>
      </c>
      <c r="M4" s="2" t="n">
        <f aca="false">(E4-L4)/E4</f>
        <v>0.862803659102177</v>
      </c>
      <c r="N4" s="1" t="n">
        <v>4</v>
      </c>
      <c r="O4" s="1" t="n">
        <v>20</v>
      </c>
      <c r="P4" s="1" t="n">
        <v>44.101</v>
      </c>
      <c r="Q4" s="2" t="n">
        <f aca="false">(E4-P4)/E4</f>
        <v>0.823677813494539</v>
      </c>
      <c r="T4" s="2"/>
      <c r="U4" s="2"/>
      <c r="V4" s="2"/>
      <c r="W4" s="2"/>
      <c r="X4" s="2"/>
      <c r="Y4" s="2"/>
    </row>
    <row r="5" customFormat="false" ht="20.85" hidden="false" customHeight="true" outlineLevel="0" collapsed="false">
      <c r="A5" s="7"/>
      <c r="B5" s="1" t="s">
        <v>20</v>
      </c>
      <c r="C5" s="1" t="n">
        <v>2</v>
      </c>
      <c r="D5" s="1" t="n">
        <v>22</v>
      </c>
      <c r="E5" s="1" t="n">
        <v>250.032</v>
      </c>
      <c r="F5" s="1" t="n">
        <v>2</v>
      </c>
      <c r="G5" s="1" t="n">
        <v>22</v>
      </c>
      <c r="H5" s="1" t="n">
        <v>250.11</v>
      </c>
      <c r="I5" s="2" t="n">
        <f aca="false">(E5-H5)/E5</f>
        <v>-0.000311960069111166</v>
      </c>
      <c r="J5" s="1" t="n">
        <v>2</v>
      </c>
      <c r="K5" s="1" t="n">
        <v>22</v>
      </c>
      <c r="L5" s="1" t="n">
        <v>250.026</v>
      </c>
      <c r="M5" s="2" t="n">
        <f aca="false">(E5-L5)/E5</f>
        <v>2.39969283931666E-005</v>
      </c>
      <c r="N5" s="1" t="n">
        <v>2</v>
      </c>
      <c r="O5" s="1" t="n">
        <v>22</v>
      </c>
      <c r="P5" s="1" t="n">
        <v>250.11</v>
      </c>
      <c r="Q5" s="2" t="n">
        <f aca="false">(E5-P5)/E5</f>
        <v>-0.000311960069111166</v>
      </c>
      <c r="T5" s="2"/>
      <c r="U5" s="2"/>
      <c r="V5" s="2"/>
      <c r="W5" s="2"/>
      <c r="X5" s="2"/>
      <c r="Y5" s="2"/>
    </row>
    <row r="6" customFormat="false" ht="20.85" hidden="false" customHeight="true" outlineLevel="0" collapsed="false">
      <c r="A6" s="7"/>
      <c r="B6" s="1" t="s">
        <v>21</v>
      </c>
      <c r="C6" s="1" t="n">
        <v>1</v>
      </c>
      <c r="D6" s="1" t="n">
        <v>21</v>
      </c>
      <c r="E6" s="1" t="n">
        <v>250.114</v>
      </c>
      <c r="F6" s="1" t="n">
        <v>1</v>
      </c>
      <c r="G6" s="1" t="n">
        <v>21</v>
      </c>
      <c r="H6" s="1" t="n">
        <v>250.111</v>
      </c>
      <c r="I6" s="2" t="n">
        <f aca="false">(E6-H6)/E6</f>
        <v>1.1994530494152E-005</v>
      </c>
      <c r="J6" s="1" t="n">
        <v>1</v>
      </c>
      <c r="K6" s="1" t="n">
        <v>21</v>
      </c>
      <c r="L6" s="1" t="n">
        <v>250.111</v>
      </c>
      <c r="M6" s="2" t="n">
        <f aca="false">(E6-L6)/E6</f>
        <v>1.1994530494152E-005</v>
      </c>
      <c r="N6" s="1" t="n">
        <v>1</v>
      </c>
      <c r="O6" s="1" t="n">
        <v>21</v>
      </c>
      <c r="P6" s="1" t="n">
        <v>250.112</v>
      </c>
      <c r="Q6" s="2" t="n">
        <f aca="false">(E6-P6)/E6</f>
        <v>7.99635366276798E-006</v>
      </c>
      <c r="T6" s="2"/>
      <c r="U6" s="2"/>
      <c r="V6" s="2"/>
      <c r="W6" s="2"/>
      <c r="X6" s="2"/>
      <c r="Y6" s="2"/>
    </row>
    <row r="7" customFormat="false" ht="20.85" hidden="false" customHeight="true" outlineLevel="0" collapsed="false">
      <c r="A7" s="7"/>
      <c r="B7" s="1" t="s">
        <v>22</v>
      </c>
      <c r="C7" s="1" t="n">
        <v>4</v>
      </c>
      <c r="D7" s="1" t="n">
        <v>22</v>
      </c>
      <c r="E7" s="1" t="n">
        <v>250.084</v>
      </c>
      <c r="F7" s="1" t="n">
        <v>4</v>
      </c>
      <c r="G7" s="1" t="n">
        <v>22</v>
      </c>
      <c r="H7" s="1" t="n">
        <v>250.047</v>
      </c>
      <c r="I7" s="2" t="n">
        <f aca="false">(E7-H7)/E7</f>
        <v>0.00014795028870302</v>
      </c>
      <c r="J7" s="1" t="n">
        <v>4</v>
      </c>
      <c r="K7" s="1" t="n">
        <v>22</v>
      </c>
      <c r="L7" s="1" t="n">
        <v>250.11</v>
      </c>
      <c r="M7" s="2" t="n">
        <f aca="false">(E7-L7)/E7</f>
        <v>-0.000103965067737282</v>
      </c>
      <c r="N7" s="1" t="n">
        <v>4</v>
      </c>
      <c r="O7" s="1" t="n">
        <v>22</v>
      </c>
      <c r="P7" s="1" t="n">
        <v>250.107</v>
      </c>
      <c r="Q7" s="2" t="n">
        <f aca="false">(E7-P7)/E7</f>
        <v>-9.19690983829279E-005</v>
      </c>
      <c r="T7" s="2"/>
      <c r="U7" s="2"/>
      <c r="V7" s="2"/>
      <c r="W7" s="2"/>
      <c r="X7" s="2"/>
      <c r="Y7" s="2"/>
    </row>
    <row r="8" customFormat="false" ht="20.85" hidden="false" customHeight="true" outlineLevel="0" collapsed="false">
      <c r="A8" s="7"/>
      <c r="B8" s="1" t="s">
        <v>23</v>
      </c>
      <c r="C8" s="1" t="n">
        <v>2</v>
      </c>
      <c r="D8" s="1" t="n">
        <v>25</v>
      </c>
      <c r="E8" s="1" t="n">
        <v>250.11</v>
      </c>
      <c r="F8" s="1" t="n">
        <v>2</v>
      </c>
      <c r="G8" s="1" t="n">
        <v>25</v>
      </c>
      <c r="H8" s="1" t="n">
        <v>250.11</v>
      </c>
      <c r="I8" s="2" t="n">
        <f aca="false">(E8-H8)/E8</f>
        <v>0</v>
      </c>
      <c r="J8" s="1" t="n">
        <v>2</v>
      </c>
      <c r="K8" s="1" t="n">
        <v>25</v>
      </c>
      <c r="L8" s="1" t="n">
        <v>250.03</v>
      </c>
      <c r="M8" s="2" t="n">
        <f aca="false">(E8-L8)/E8</f>
        <v>0.000319859261924803</v>
      </c>
      <c r="N8" s="1" t="n">
        <v>2</v>
      </c>
      <c r="O8" s="1" t="n">
        <v>25</v>
      </c>
      <c r="P8" s="1" t="n">
        <v>250.062</v>
      </c>
      <c r="Q8" s="2" t="n">
        <f aca="false">(E8-P8)/E8</f>
        <v>0.000191915557154859</v>
      </c>
      <c r="T8" s="2"/>
      <c r="U8" s="2"/>
      <c r="V8" s="2"/>
      <c r="W8" s="2"/>
      <c r="X8" s="2"/>
      <c r="Y8" s="2"/>
    </row>
    <row r="9" customFormat="false" ht="20.85" hidden="false" customHeight="true" outlineLevel="0" collapsed="false">
      <c r="A9" s="7"/>
      <c r="B9" s="1" t="s">
        <v>24</v>
      </c>
      <c r="C9" s="1" t="n">
        <v>8</v>
      </c>
      <c r="D9" s="1" t="n">
        <v>16</v>
      </c>
      <c r="E9" s="1" t="n">
        <v>250.113</v>
      </c>
      <c r="F9" s="1" t="n">
        <v>8</v>
      </c>
      <c r="G9" s="1" t="n">
        <v>16</v>
      </c>
      <c r="H9" s="1" t="n">
        <v>250.113</v>
      </c>
      <c r="I9" s="2" t="n">
        <f aca="false">(E9-H9)/E9</f>
        <v>0</v>
      </c>
      <c r="J9" s="1" t="n">
        <v>8</v>
      </c>
      <c r="K9" s="1" t="n">
        <v>16</v>
      </c>
      <c r="L9" s="1" t="n">
        <v>250.112</v>
      </c>
      <c r="M9" s="2" t="n">
        <f aca="false">(E9-L9)/E9</f>
        <v>3.99819281686588E-006</v>
      </c>
      <c r="N9" s="1" t="n">
        <v>8</v>
      </c>
      <c r="O9" s="1" t="n">
        <v>16</v>
      </c>
      <c r="P9" s="1" t="n">
        <v>250.112</v>
      </c>
      <c r="Q9" s="2" t="n">
        <f aca="false">(E9-P9)/E9</f>
        <v>3.99819281686588E-006</v>
      </c>
      <c r="T9" s="2"/>
      <c r="U9" s="2"/>
      <c r="V9" s="2"/>
      <c r="W9" s="2"/>
      <c r="X9" s="2"/>
      <c r="Y9" s="2"/>
    </row>
    <row r="10" customFormat="false" ht="20.85" hidden="false" customHeight="true" outlineLevel="0" collapsed="false">
      <c r="A10" s="7"/>
      <c r="B10" s="1" t="s">
        <v>25</v>
      </c>
      <c r="C10" s="1" t="n">
        <v>6</v>
      </c>
      <c r="D10" s="1" t="n">
        <v>20</v>
      </c>
      <c r="E10" s="1" t="n">
        <v>250.113</v>
      </c>
      <c r="F10" s="1" t="n">
        <v>6</v>
      </c>
      <c r="G10" s="1" t="n">
        <v>20</v>
      </c>
      <c r="H10" s="1" t="n">
        <v>51.094</v>
      </c>
      <c r="I10" s="2" t="n">
        <f aca="false">(E10-H10)/E10</f>
        <v>0.79571633621603</v>
      </c>
      <c r="J10" s="1" t="n">
        <v>6</v>
      </c>
      <c r="K10" s="1" t="n">
        <v>20</v>
      </c>
      <c r="L10" s="1" t="n">
        <v>23.505</v>
      </c>
      <c r="M10" s="2" t="n">
        <f aca="false">(E10-L10)/E10</f>
        <v>0.906022477840016</v>
      </c>
      <c r="N10" s="1" t="n">
        <v>6</v>
      </c>
      <c r="O10" s="1" t="n">
        <v>20</v>
      </c>
      <c r="P10" s="1" t="n">
        <v>27.557</v>
      </c>
      <c r="Q10" s="2" t="n">
        <f aca="false">(E10-P10)/E10</f>
        <v>0.889821800546153</v>
      </c>
      <c r="T10" s="2"/>
      <c r="U10" s="2"/>
      <c r="V10" s="2"/>
      <c r="W10" s="2"/>
      <c r="X10" s="2"/>
      <c r="Y10" s="2"/>
    </row>
    <row r="11" s="9" customFormat="true" ht="20.85" hidden="false" customHeight="true" outlineLevel="0" collapsed="false">
      <c r="A11" s="7"/>
      <c r="B11" s="1" t="s">
        <v>26</v>
      </c>
      <c r="C11" s="1" t="n">
        <v>4</v>
      </c>
      <c r="D11" s="1" t="n">
        <v>25</v>
      </c>
      <c r="E11" s="1" t="n">
        <v>250.113</v>
      </c>
      <c r="F11" s="1" t="n">
        <v>4</v>
      </c>
      <c r="G11" s="1" t="n">
        <v>25</v>
      </c>
      <c r="H11" s="1" t="n">
        <v>114.238</v>
      </c>
      <c r="I11" s="2" t="n">
        <f aca="false">(E11-H11)/E11</f>
        <v>0.543254448989057</v>
      </c>
      <c r="J11" s="1" t="n">
        <v>4</v>
      </c>
      <c r="K11" s="1" t="n">
        <v>25</v>
      </c>
      <c r="L11" s="1" t="n">
        <v>172.136</v>
      </c>
      <c r="M11" s="2" t="n">
        <f aca="false">(E11-L11)/E11</f>
        <v>0.311767081279262</v>
      </c>
      <c r="N11" s="1" t="n">
        <v>4</v>
      </c>
      <c r="O11" s="1" t="n">
        <v>25</v>
      </c>
      <c r="P11" s="1" t="n">
        <v>180.135</v>
      </c>
      <c r="Q11" s="2" t="n">
        <f aca="false">(E11-P11)/E11</f>
        <v>0.279785536937304</v>
      </c>
      <c r="R11" s="1"/>
      <c r="S11" s="1"/>
      <c r="T11" s="2"/>
      <c r="U11" s="2"/>
      <c r="V11" s="2"/>
      <c r="W11" s="2"/>
      <c r="X11" s="2"/>
      <c r="Y11" s="2"/>
    </row>
    <row r="12" customFormat="false" ht="20.85" hidden="false" customHeight="true" outlineLevel="0" collapsed="false">
      <c r="A12" s="7" t="s">
        <v>27</v>
      </c>
      <c r="B12" s="1" t="s">
        <v>17</v>
      </c>
      <c r="C12" s="1" t="n">
        <v>9</v>
      </c>
      <c r="D12" s="1" t="n">
        <v>42</v>
      </c>
      <c r="E12" s="1" t="n">
        <v>250.074</v>
      </c>
      <c r="F12" s="1" t="n">
        <v>9</v>
      </c>
      <c r="G12" s="1" t="n">
        <v>43</v>
      </c>
      <c r="H12" s="1" t="n">
        <v>250.122</v>
      </c>
      <c r="I12" s="2" t="n">
        <f aca="false">(E12-H12)/E12</f>
        <v>-0.000191943184817301</v>
      </c>
      <c r="J12" s="1" t="n">
        <v>11</v>
      </c>
      <c r="K12" s="1" t="n">
        <v>39</v>
      </c>
      <c r="L12" s="1" t="n">
        <v>250.04</v>
      </c>
      <c r="M12" s="2" t="n">
        <f aca="false">(E12-L12)/E12</f>
        <v>0.000135959755912331</v>
      </c>
      <c r="N12" s="1" t="n">
        <v>11</v>
      </c>
      <c r="O12" s="1" t="n">
        <v>38</v>
      </c>
      <c r="P12" s="1" t="n">
        <v>250.12</v>
      </c>
      <c r="Q12" s="2" t="n">
        <f aca="false">(E12-P12)/E12</f>
        <v>-0.000183945552116543</v>
      </c>
      <c r="T12" s="2"/>
      <c r="U12" s="2"/>
      <c r="V12" s="2"/>
      <c r="W12" s="2"/>
      <c r="X12" s="2"/>
      <c r="Y12" s="2"/>
    </row>
    <row r="13" customFormat="false" ht="20.85" hidden="false" customHeight="true" outlineLevel="0" collapsed="false">
      <c r="A13" s="7"/>
      <c r="B13" s="1" t="s">
        <v>18</v>
      </c>
      <c r="C13" s="1" t="n">
        <v>8</v>
      </c>
      <c r="D13" s="1" t="n">
        <v>45</v>
      </c>
      <c r="E13" s="1" t="n">
        <v>250.138</v>
      </c>
      <c r="F13" s="1" t="n">
        <v>7</v>
      </c>
      <c r="G13" s="1" t="n">
        <v>47</v>
      </c>
      <c r="H13" s="1" t="n">
        <v>250.121</v>
      </c>
      <c r="I13" s="2" t="n">
        <f aca="false">(E13-H13)/E13</f>
        <v>6.79624847084246E-005</v>
      </c>
      <c r="J13" s="1" t="n">
        <v>8</v>
      </c>
      <c r="K13" s="1" t="n">
        <v>45</v>
      </c>
      <c r="L13" s="1" t="n">
        <v>250.043</v>
      </c>
      <c r="M13" s="2" t="n">
        <f aca="false">(E13-L13)/E13</f>
        <v>0.000379790355723636</v>
      </c>
      <c r="N13" s="1" t="n">
        <v>9</v>
      </c>
      <c r="O13" s="1" t="n">
        <v>45</v>
      </c>
      <c r="P13" s="1" t="n">
        <v>250.022</v>
      </c>
      <c r="Q13" s="2" t="n">
        <f aca="false">(E13-P13)/E13</f>
        <v>0.000463744013304711</v>
      </c>
      <c r="T13" s="2"/>
      <c r="U13" s="2"/>
      <c r="V13" s="2"/>
      <c r="W13" s="2"/>
      <c r="X13" s="2"/>
      <c r="Y13" s="2"/>
    </row>
    <row r="14" customFormat="false" ht="20.85" hidden="false" customHeight="true" outlineLevel="0" collapsed="false">
      <c r="A14" s="7"/>
      <c r="B14" s="1" t="s">
        <v>19</v>
      </c>
      <c r="C14" s="1" t="n">
        <v>11</v>
      </c>
      <c r="D14" s="1" t="n">
        <v>46</v>
      </c>
      <c r="E14" s="1" t="n">
        <v>250.128</v>
      </c>
      <c r="F14" s="1" t="n">
        <v>11</v>
      </c>
      <c r="G14" s="1" t="n">
        <v>46</v>
      </c>
      <c r="H14" s="1" t="n">
        <v>250.105</v>
      </c>
      <c r="I14" s="2" t="n">
        <f aca="false">(E14-H14)/E14</f>
        <v>9.19529201048908E-005</v>
      </c>
      <c r="J14" s="1" t="n">
        <v>12</v>
      </c>
      <c r="K14" s="1" t="n">
        <v>45</v>
      </c>
      <c r="L14" s="1" t="n">
        <v>250.119</v>
      </c>
      <c r="M14" s="2" t="n">
        <f aca="false">(E14-L14)/E14</f>
        <v>3.59815774322992E-005</v>
      </c>
      <c r="N14" s="1" t="n">
        <v>10</v>
      </c>
      <c r="O14" s="1" t="n">
        <v>48</v>
      </c>
      <c r="P14" s="1" t="n">
        <v>250.031</v>
      </c>
      <c r="Q14" s="2" t="n">
        <f aca="false">(E14-P14)/E14</f>
        <v>0.000387801445659742</v>
      </c>
      <c r="T14" s="2"/>
      <c r="U14" s="2"/>
      <c r="V14" s="2"/>
      <c r="W14" s="2"/>
      <c r="X14" s="2"/>
      <c r="Y14" s="2"/>
    </row>
    <row r="15" customFormat="false" ht="20.85" hidden="false" customHeight="true" outlineLevel="0" collapsed="false">
      <c r="A15" s="7"/>
      <c r="B15" s="1" t="s">
        <v>20</v>
      </c>
      <c r="C15" s="1" t="n">
        <v>6</v>
      </c>
      <c r="D15" s="1" t="n">
        <v>46</v>
      </c>
      <c r="E15" s="1" t="n">
        <v>250.109</v>
      </c>
      <c r="F15" s="1" t="n">
        <v>4</v>
      </c>
      <c r="G15" s="1" t="n">
        <v>49</v>
      </c>
      <c r="H15" s="1" t="n">
        <v>250.056</v>
      </c>
      <c r="I15" s="2" t="n">
        <f aca="false">(E15-H15)/E15</f>
        <v>0.000211907608282778</v>
      </c>
      <c r="J15" s="1" t="n">
        <v>6</v>
      </c>
      <c r="K15" s="1" t="n">
        <v>46</v>
      </c>
      <c r="L15" s="1" t="n">
        <v>250.05</v>
      </c>
      <c r="M15" s="2" t="n">
        <f aca="false">(E15-L15)/E15</f>
        <v>0.000235897148843094</v>
      </c>
      <c r="N15" s="1" t="n">
        <v>5</v>
      </c>
      <c r="O15" s="1" t="n">
        <v>48</v>
      </c>
      <c r="P15" s="1" t="n">
        <v>250.122</v>
      </c>
      <c r="Q15" s="2" t="n">
        <f aca="false">(E15-P15)/E15</f>
        <v>-5.19773378807049E-005</v>
      </c>
      <c r="T15" s="2"/>
      <c r="U15" s="2"/>
      <c r="V15" s="2"/>
      <c r="W15" s="2"/>
      <c r="X15" s="2"/>
      <c r="Y15" s="2"/>
    </row>
    <row r="16" customFormat="false" ht="20.85" hidden="false" customHeight="true" outlineLevel="0" collapsed="false">
      <c r="A16" s="7"/>
      <c r="B16" s="1" t="s">
        <v>21</v>
      </c>
      <c r="C16" s="1" t="n">
        <v>10</v>
      </c>
      <c r="D16" s="1" t="n">
        <v>43</v>
      </c>
      <c r="E16" s="1" t="n">
        <v>250.124</v>
      </c>
      <c r="F16" s="1" t="n">
        <v>11</v>
      </c>
      <c r="G16" s="1" t="n">
        <v>40</v>
      </c>
      <c r="H16" s="1" t="n">
        <v>250.04</v>
      </c>
      <c r="I16" s="2" t="n">
        <f aca="false">(E16-H16)/E16</f>
        <v>0.000335833426620409</v>
      </c>
      <c r="J16" s="1" t="n">
        <v>10</v>
      </c>
      <c r="K16" s="1" t="n">
        <v>42</v>
      </c>
      <c r="L16" s="1" t="n">
        <v>250.118</v>
      </c>
      <c r="M16" s="2" t="n">
        <f aca="false">(E16-L16)/E16</f>
        <v>2.39881019014578E-005</v>
      </c>
      <c r="N16" s="1" t="n">
        <v>11</v>
      </c>
      <c r="O16" s="1" t="n">
        <v>41</v>
      </c>
      <c r="P16" s="1" t="n">
        <v>250.045</v>
      </c>
      <c r="Q16" s="2" t="n">
        <f aca="false">(E16-P16)/E16</f>
        <v>0.000315843341702546</v>
      </c>
      <c r="T16" s="2"/>
      <c r="U16" s="2"/>
      <c r="V16" s="2"/>
      <c r="W16" s="2"/>
      <c r="X16" s="2"/>
      <c r="Y16" s="2"/>
    </row>
    <row r="17" customFormat="false" ht="20.85" hidden="false" customHeight="true" outlineLevel="0" collapsed="false">
      <c r="A17" s="7"/>
      <c r="B17" s="1" t="s">
        <v>22</v>
      </c>
      <c r="C17" s="1" t="n">
        <v>16</v>
      </c>
      <c r="D17" s="1" t="n">
        <v>31</v>
      </c>
      <c r="E17" s="1" t="n">
        <v>250.133</v>
      </c>
      <c r="F17" s="1" t="n">
        <v>14</v>
      </c>
      <c r="G17" s="1" t="n">
        <v>34</v>
      </c>
      <c r="H17" s="1" t="n">
        <v>250.121</v>
      </c>
      <c r="I17" s="2" t="n">
        <f aca="false">(E17-H17)/E17</f>
        <v>4.79744775779304E-005</v>
      </c>
      <c r="J17" s="1" t="n">
        <v>15</v>
      </c>
      <c r="K17" s="1" t="n">
        <v>33</v>
      </c>
      <c r="L17" s="1" t="n">
        <v>250.071</v>
      </c>
      <c r="M17" s="2" t="n">
        <f aca="false">(E17-L17)/E17</f>
        <v>0.000247868134152678</v>
      </c>
      <c r="N17" s="1" t="n">
        <v>15</v>
      </c>
      <c r="O17" s="1" t="n">
        <v>33</v>
      </c>
      <c r="P17" s="1" t="n">
        <v>250.093</v>
      </c>
      <c r="Q17" s="2" t="n">
        <f aca="false">(E17-P17)/E17</f>
        <v>0.000159914925259844</v>
      </c>
      <c r="T17" s="2"/>
      <c r="U17" s="2"/>
      <c r="V17" s="2"/>
      <c r="W17" s="2"/>
      <c r="X17" s="2"/>
      <c r="Y17" s="2"/>
    </row>
    <row r="18" customFormat="false" ht="20.85" hidden="false" customHeight="true" outlineLevel="0" collapsed="false">
      <c r="A18" s="7"/>
      <c r="B18" s="1" t="s">
        <v>23</v>
      </c>
      <c r="C18" s="1" t="n">
        <v>8</v>
      </c>
      <c r="D18" s="1" t="n">
        <v>46</v>
      </c>
      <c r="E18" s="1" t="n">
        <v>250.127</v>
      </c>
      <c r="F18" s="1" t="n">
        <v>9</v>
      </c>
      <c r="G18" s="1" t="n">
        <v>44</v>
      </c>
      <c r="H18" s="1" t="n">
        <v>250.109</v>
      </c>
      <c r="I18" s="2" t="n">
        <f aca="false">(E18-H18)/E18</f>
        <v>7.19634425711766E-005</v>
      </c>
      <c r="J18" s="1" t="n">
        <v>9</v>
      </c>
      <c r="K18" s="1" t="n">
        <v>44</v>
      </c>
      <c r="L18" s="1" t="n">
        <v>250.061</v>
      </c>
      <c r="M18" s="2" t="n">
        <f aca="false">(E18-L18)/E18</f>
        <v>0.000263865956094314</v>
      </c>
      <c r="N18" s="1" t="n">
        <v>8</v>
      </c>
      <c r="O18" s="1" t="n">
        <v>46</v>
      </c>
      <c r="P18" s="1" t="n">
        <v>250.108</v>
      </c>
      <c r="Q18" s="2" t="n">
        <f aca="false">(E18-P18)/E18</f>
        <v>7.59614116029275E-005</v>
      </c>
      <c r="T18" s="2"/>
      <c r="U18" s="2"/>
      <c r="V18" s="2"/>
      <c r="W18" s="2"/>
      <c r="X18" s="2"/>
      <c r="Y18" s="2"/>
    </row>
    <row r="19" customFormat="false" ht="20.85" hidden="false" customHeight="true" outlineLevel="0" collapsed="false">
      <c r="A19" s="7"/>
      <c r="B19" s="1" t="s">
        <v>24</v>
      </c>
      <c r="C19" s="1" t="n">
        <v>4</v>
      </c>
      <c r="D19" s="1" t="n">
        <v>41</v>
      </c>
      <c r="E19" s="1" t="n">
        <v>250.133</v>
      </c>
      <c r="F19" s="1" t="n">
        <v>3</v>
      </c>
      <c r="G19" s="1" t="n">
        <v>42</v>
      </c>
      <c r="H19" s="1" t="n">
        <v>250.121</v>
      </c>
      <c r="I19" s="2" t="n">
        <f aca="false">(E19-H19)/E19</f>
        <v>4.79744775779304E-005</v>
      </c>
      <c r="J19" s="1" t="n">
        <v>3</v>
      </c>
      <c r="K19" s="1" t="n">
        <v>42</v>
      </c>
      <c r="L19" s="1" t="n">
        <v>250.124</v>
      </c>
      <c r="M19" s="2" t="n">
        <f aca="false">(E19-L19)/E19</f>
        <v>3.59808581835046E-005</v>
      </c>
      <c r="N19" s="1" t="n">
        <v>2</v>
      </c>
      <c r="O19" s="1" t="n">
        <v>43</v>
      </c>
      <c r="P19" s="1" t="n">
        <v>250.037</v>
      </c>
      <c r="Q19" s="2" t="n">
        <f aca="false">(E19-P19)/E19</f>
        <v>0.000383795820623443</v>
      </c>
      <c r="T19" s="2"/>
      <c r="U19" s="2"/>
      <c r="V19" s="2"/>
      <c r="W19" s="2"/>
      <c r="X19" s="2"/>
      <c r="Y19" s="2"/>
    </row>
    <row r="20" customFormat="false" ht="20.85" hidden="false" customHeight="true" outlineLevel="0" collapsed="false">
      <c r="A20" s="7"/>
      <c r="B20" s="1" t="s">
        <v>25</v>
      </c>
      <c r="C20" s="1" t="n">
        <v>7</v>
      </c>
      <c r="D20" s="1" t="n">
        <v>41</v>
      </c>
      <c r="E20" s="1" t="n">
        <v>250.125</v>
      </c>
      <c r="F20" s="1" t="n">
        <v>6</v>
      </c>
      <c r="G20" s="1" t="n">
        <v>43</v>
      </c>
      <c r="H20" s="1" t="n">
        <v>250.121</v>
      </c>
      <c r="I20" s="2" t="n">
        <f aca="false">(E20-H20)/E20</f>
        <v>1.59920039979637E-005</v>
      </c>
      <c r="J20" s="1" t="n">
        <v>7</v>
      </c>
      <c r="K20" s="1" t="n">
        <v>40</v>
      </c>
      <c r="L20" s="1" t="n">
        <v>250.098</v>
      </c>
      <c r="M20" s="2" t="n">
        <f aca="false">(E20-L20)/E20</f>
        <v>0.000107946026986454</v>
      </c>
      <c r="N20" s="1" t="n">
        <v>8</v>
      </c>
      <c r="O20" s="1" t="n">
        <v>39</v>
      </c>
      <c r="P20" s="1" t="n">
        <v>250.044</v>
      </c>
      <c r="Q20" s="2" t="n">
        <f aca="false">(E20-P20)/E20</f>
        <v>0.000323838080959476</v>
      </c>
      <c r="T20" s="2"/>
      <c r="U20" s="2"/>
      <c r="V20" s="2"/>
      <c r="W20" s="2"/>
      <c r="X20" s="2"/>
      <c r="Y20" s="2"/>
    </row>
    <row r="21" customFormat="false" ht="20.85" hidden="false" customHeight="true" outlineLevel="0" collapsed="false">
      <c r="A21" s="7"/>
      <c r="B21" s="1" t="s">
        <v>26</v>
      </c>
      <c r="C21" s="1" t="n">
        <v>8</v>
      </c>
      <c r="D21" s="1" t="n">
        <v>42</v>
      </c>
      <c r="E21" s="1" t="n">
        <v>250.122</v>
      </c>
      <c r="F21" s="1" t="n">
        <v>10</v>
      </c>
      <c r="G21" s="1" t="n">
        <v>41</v>
      </c>
      <c r="H21" s="1" t="n">
        <v>250.121</v>
      </c>
      <c r="I21" s="2" t="n">
        <f aca="false">(E21-H21)/E21</f>
        <v>3.99804895213046E-006</v>
      </c>
      <c r="J21" s="1" t="n">
        <v>10</v>
      </c>
      <c r="K21" s="1" t="n">
        <v>38</v>
      </c>
      <c r="L21" s="1" t="n">
        <v>250.038</v>
      </c>
      <c r="M21" s="2" t="n">
        <f aca="false">(E21-L21)/E21</f>
        <v>0.000335836111977368</v>
      </c>
      <c r="N21" s="1" t="n">
        <v>9</v>
      </c>
      <c r="O21" s="1" t="n">
        <v>40</v>
      </c>
      <c r="P21" s="1" t="n">
        <v>250.125</v>
      </c>
      <c r="Q21" s="2" t="n">
        <f aca="false">(E21-P21)/E21</f>
        <v>-1.19941468562777E-005</v>
      </c>
      <c r="T21" s="2"/>
      <c r="U21" s="2"/>
      <c r="V21" s="2"/>
      <c r="W21" s="2"/>
      <c r="X21" s="2"/>
      <c r="Y21" s="2"/>
    </row>
    <row r="22" customFormat="false" ht="20.85" hidden="false" customHeight="true" outlineLevel="0" collapsed="false">
      <c r="A22" s="7" t="s">
        <v>28</v>
      </c>
      <c r="B22" s="1" t="s">
        <v>17</v>
      </c>
      <c r="C22" s="1" t="n">
        <v>19</v>
      </c>
      <c r="D22" s="1" t="n">
        <v>58</v>
      </c>
      <c r="E22" s="1" t="n">
        <v>250.059</v>
      </c>
      <c r="F22" s="1" t="n">
        <v>20</v>
      </c>
      <c r="G22" s="1" t="n">
        <v>58</v>
      </c>
      <c r="H22" s="1" t="n">
        <v>250.056</v>
      </c>
      <c r="I22" s="2" t="n">
        <f aca="false">(E22-H22)/E22</f>
        <v>1.19971686681379E-005</v>
      </c>
      <c r="J22" s="1" t="n">
        <v>21</v>
      </c>
      <c r="K22" s="1" t="n">
        <v>55</v>
      </c>
      <c r="L22" s="1" t="n">
        <v>250.128</v>
      </c>
      <c r="M22" s="2" t="n">
        <f aca="false">(E22-L22)/E22</f>
        <v>-0.000275934879368423</v>
      </c>
      <c r="N22" s="1" t="n">
        <v>18</v>
      </c>
      <c r="O22" s="1" t="n">
        <v>58</v>
      </c>
      <c r="P22" s="1" t="n">
        <v>250.025</v>
      </c>
      <c r="Q22" s="2" t="n">
        <f aca="false">(E22-P22)/E22</f>
        <v>0.000135967911572836</v>
      </c>
      <c r="T22" s="2"/>
      <c r="U22" s="2"/>
      <c r="V22" s="2"/>
      <c r="W22" s="2"/>
      <c r="X22" s="2"/>
      <c r="Y22" s="2"/>
    </row>
    <row r="23" customFormat="false" ht="20.85" hidden="false" customHeight="true" outlineLevel="0" collapsed="false">
      <c r="A23" s="7"/>
      <c r="B23" s="1" t="s">
        <v>18</v>
      </c>
      <c r="C23" s="1" t="n">
        <v>20</v>
      </c>
      <c r="D23" s="1" t="n">
        <v>53</v>
      </c>
      <c r="E23" s="1" t="n">
        <v>250.078</v>
      </c>
      <c r="F23" s="1" t="n">
        <v>24</v>
      </c>
      <c r="G23" s="1" t="n">
        <v>54</v>
      </c>
      <c r="H23" s="1" t="n">
        <v>250.067</v>
      </c>
      <c r="I23" s="2" t="n">
        <f aca="false">(E23-H23)/E23</f>
        <v>4.39862762817828E-005</v>
      </c>
      <c r="J23" s="1" t="n">
        <v>22</v>
      </c>
      <c r="K23" s="1" t="n">
        <v>51</v>
      </c>
      <c r="L23" s="1" t="n">
        <v>250.052</v>
      </c>
      <c r="M23" s="2" t="n">
        <f aca="false">(E23-L23)/E23</f>
        <v>0.00010396756212066</v>
      </c>
      <c r="N23" s="1" t="n">
        <v>20</v>
      </c>
      <c r="O23" s="1" t="n">
        <v>54</v>
      </c>
      <c r="P23" s="1" t="n">
        <v>250.128</v>
      </c>
      <c r="Q23" s="2" t="n">
        <f aca="false">(E23-P23)/E23</f>
        <v>-0.000199937619462659</v>
      </c>
      <c r="T23" s="2"/>
      <c r="U23" s="2"/>
      <c r="V23" s="2"/>
      <c r="W23" s="2"/>
      <c r="X23" s="2"/>
      <c r="Y23" s="2"/>
    </row>
    <row r="24" customFormat="false" ht="20.85" hidden="false" customHeight="true" outlineLevel="0" collapsed="false">
      <c r="A24" s="7"/>
      <c r="B24" s="1" t="s">
        <v>19</v>
      </c>
      <c r="C24" s="1" t="n">
        <v>12</v>
      </c>
      <c r="D24" s="1" t="n">
        <v>71</v>
      </c>
      <c r="E24" s="1" t="n">
        <v>250.135</v>
      </c>
      <c r="F24" s="1" t="n">
        <v>12</v>
      </c>
      <c r="G24" s="1" t="n">
        <v>72</v>
      </c>
      <c r="H24" s="1" t="n">
        <v>250.13</v>
      </c>
      <c r="I24" s="2" t="n">
        <f aca="false">(E24-H24)/E24</f>
        <v>1.99892058288342E-005</v>
      </c>
      <c r="J24" s="1" t="n">
        <v>17</v>
      </c>
      <c r="K24" s="1" t="n">
        <v>65</v>
      </c>
      <c r="L24" s="1" t="n">
        <v>250.132</v>
      </c>
      <c r="M24" s="2" t="n">
        <f aca="false">(E24-L24)/E24</f>
        <v>1.19935234972551E-005</v>
      </c>
      <c r="N24" s="1" t="n">
        <v>17</v>
      </c>
      <c r="O24" s="1" t="n">
        <v>65</v>
      </c>
      <c r="P24" s="1" t="n">
        <v>250.125</v>
      </c>
      <c r="Q24" s="2" t="n">
        <f aca="false">(E24-P24)/E24</f>
        <v>3.99784116576685E-005</v>
      </c>
      <c r="T24" s="2"/>
      <c r="U24" s="2"/>
      <c r="V24" s="2"/>
      <c r="W24" s="2"/>
      <c r="X24" s="2"/>
      <c r="Y24" s="2"/>
    </row>
    <row r="25" customFormat="false" ht="20.85" hidden="false" customHeight="true" outlineLevel="0" collapsed="false">
      <c r="A25" s="7"/>
      <c r="B25" s="1" t="s">
        <v>20</v>
      </c>
      <c r="C25" s="1" t="n">
        <v>13</v>
      </c>
      <c r="D25" s="1" t="n">
        <v>68</v>
      </c>
      <c r="E25" s="1" t="n">
        <v>250.137</v>
      </c>
      <c r="F25" s="1" t="n">
        <v>13</v>
      </c>
      <c r="G25" s="1" t="n">
        <v>65</v>
      </c>
      <c r="H25" s="1" t="n">
        <v>250.081</v>
      </c>
      <c r="I25" s="2" t="n">
        <f aca="false">(E25-H25)/E25</f>
        <v>0.0002238773152313</v>
      </c>
      <c r="J25" s="1" t="n">
        <v>11</v>
      </c>
      <c r="K25" s="1" t="n">
        <v>68</v>
      </c>
      <c r="L25" s="1" t="n">
        <v>250.132</v>
      </c>
      <c r="M25" s="2" t="n">
        <f aca="false">(E25-L25)/E25</f>
        <v>1.99890460027723E-005</v>
      </c>
      <c r="N25" s="1" t="n">
        <v>10</v>
      </c>
      <c r="O25" s="1" t="n">
        <v>68</v>
      </c>
      <c r="P25" s="1" t="n">
        <v>250.125</v>
      </c>
      <c r="Q25" s="2" t="n">
        <f aca="false">(E25-P25)/E25</f>
        <v>4.79737104066989E-005</v>
      </c>
      <c r="T25" s="2"/>
      <c r="U25" s="2"/>
      <c r="V25" s="2"/>
      <c r="W25" s="2"/>
      <c r="X25" s="2"/>
      <c r="Y25" s="2"/>
    </row>
    <row r="26" customFormat="false" ht="20.85" hidden="false" customHeight="true" outlineLevel="0" collapsed="false">
      <c r="A26" s="7"/>
      <c r="B26" s="1" t="s">
        <v>21</v>
      </c>
      <c r="C26" s="1" t="n">
        <v>16</v>
      </c>
      <c r="D26" s="1" t="n">
        <v>64</v>
      </c>
      <c r="E26" s="1" t="n">
        <v>250.135</v>
      </c>
      <c r="F26" s="1" t="n">
        <v>20</v>
      </c>
      <c r="G26" s="1" t="n">
        <v>59</v>
      </c>
      <c r="H26" s="1" t="n">
        <v>250.13</v>
      </c>
      <c r="I26" s="2" t="n">
        <f aca="false">(E26-H26)/E26</f>
        <v>1.99892058288342E-005</v>
      </c>
      <c r="J26" s="1" t="n">
        <v>22</v>
      </c>
      <c r="K26" s="1" t="n">
        <v>56</v>
      </c>
      <c r="L26" s="1" t="n">
        <v>250.13</v>
      </c>
      <c r="M26" s="2" t="n">
        <f aca="false">(E26-L26)/E26</f>
        <v>1.99892058288342E-005</v>
      </c>
      <c r="N26" s="1" t="n">
        <v>18</v>
      </c>
      <c r="O26" s="1" t="n">
        <v>66</v>
      </c>
      <c r="P26" s="1" t="n">
        <v>250.128</v>
      </c>
      <c r="Q26" s="2" t="n">
        <f aca="false">(E26-P26)/E26</f>
        <v>2.79848881604134E-005</v>
      </c>
      <c r="T26" s="2"/>
      <c r="U26" s="2"/>
      <c r="V26" s="2"/>
      <c r="W26" s="2"/>
      <c r="X26" s="2"/>
      <c r="Y26" s="2"/>
    </row>
    <row r="27" customFormat="false" ht="20.85" hidden="false" customHeight="true" outlineLevel="0" collapsed="false">
      <c r="A27" s="7"/>
      <c r="B27" s="1" t="s">
        <v>22</v>
      </c>
      <c r="C27" s="1" t="n">
        <v>7</v>
      </c>
      <c r="D27" s="1" t="n">
        <v>68</v>
      </c>
      <c r="E27" s="1" t="n">
        <v>250.136</v>
      </c>
      <c r="F27" s="1" t="n">
        <v>11</v>
      </c>
      <c r="G27" s="1" t="n">
        <v>65</v>
      </c>
      <c r="H27" s="1" t="n">
        <v>250.051</v>
      </c>
      <c r="I27" s="2" t="n">
        <f aca="false">(E27-H27)/E27</f>
        <v>0.000339815140563565</v>
      </c>
      <c r="J27" s="1" t="n">
        <v>13</v>
      </c>
      <c r="K27" s="1" t="n">
        <v>61</v>
      </c>
      <c r="L27" s="1" t="n">
        <v>250.131</v>
      </c>
      <c r="M27" s="2" t="n">
        <f aca="false">(E27-L27)/E27</f>
        <v>1.99891259154838E-005</v>
      </c>
      <c r="N27" s="1" t="n">
        <v>14</v>
      </c>
      <c r="O27" s="1" t="n">
        <v>59</v>
      </c>
      <c r="P27" s="1" t="n">
        <v>250.126</v>
      </c>
      <c r="Q27" s="2" t="n">
        <f aca="false">(E27-P27)/E27</f>
        <v>3.99782518309676E-005</v>
      </c>
      <c r="T27" s="2"/>
      <c r="U27" s="2"/>
      <c r="V27" s="2"/>
      <c r="W27" s="2"/>
      <c r="X27" s="2"/>
      <c r="Y27" s="2"/>
    </row>
    <row r="28" customFormat="false" ht="20.85" hidden="false" customHeight="true" outlineLevel="0" collapsed="false">
      <c r="A28" s="7"/>
      <c r="B28" s="1" t="s">
        <v>23</v>
      </c>
      <c r="C28" s="1" t="n">
        <v>23</v>
      </c>
      <c r="D28" s="1" t="n">
        <v>56</v>
      </c>
      <c r="E28" s="1" t="n">
        <v>250.141</v>
      </c>
      <c r="F28" s="1" t="n">
        <v>20</v>
      </c>
      <c r="G28" s="1" t="n">
        <v>61</v>
      </c>
      <c r="H28" s="1" t="n">
        <v>250.082</v>
      </c>
      <c r="I28" s="2" t="n">
        <f aca="false">(E28-H28)/E28</f>
        <v>0.00023586697102833</v>
      </c>
      <c r="J28" s="1" t="n">
        <v>23</v>
      </c>
      <c r="K28" s="1" t="n">
        <v>59</v>
      </c>
      <c r="L28" s="1" t="n">
        <v>250.118</v>
      </c>
      <c r="M28" s="2" t="n">
        <f aca="false">(E28-L28)/E28</f>
        <v>9.19481412483205E-005</v>
      </c>
      <c r="N28" s="1" t="n">
        <v>22</v>
      </c>
      <c r="O28" s="1" t="n">
        <v>59</v>
      </c>
      <c r="P28" s="1" t="n">
        <v>250.115</v>
      </c>
      <c r="Q28" s="2" t="n">
        <f aca="false">(E28-P28)/E28</f>
        <v>0.000103941377063264</v>
      </c>
      <c r="T28" s="2"/>
      <c r="U28" s="2"/>
      <c r="V28" s="2"/>
      <c r="W28" s="2"/>
      <c r="X28" s="2"/>
      <c r="Y28" s="2"/>
    </row>
    <row r="29" customFormat="false" ht="20.85" hidden="false" customHeight="true" outlineLevel="0" collapsed="false">
      <c r="A29" s="7"/>
      <c r="B29" s="1" t="s">
        <v>24</v>
      </c>
      <c r="C29" s="1" t="n">
        <v>22</v>
      </c>
      <c r="D29" s="1" t="n">
        <v>52</v>
      </c>
      <c r="E29" s="1" t="n">
        <v>250.12</v>
      </c>
      <c r="F29" s="1" t="n">
        <v>18</v>
      </c>
      <c r="G29" s="1" t="n">
        <v>59</v>
      </c>
      <c r="H29" s="1" t="n">
        <v>250.114</v>
      </c>
      <c r="I29" s="2" t="n">
        <f aca="false">(E29-H29)/E29</f>
        <v>2.3988485526948E-005</v>
      </c>
      <c r="J29" s="1" t="n">
        <v>21</v>
      </c>
      <c r="K29" s="1" t="n">
        <v>55</v>
      </c>
      <c r="L29" s="1" t="n">
        <v>250.122</v>
      </c>
      <c r="M29" s="2" t="n">
        <f aca="false">(E29-L29)/E29</f>
        <v>-7.99616184235387E-006</v>
      </c>
      <c r="N29" s="1" t="n">
        <v>19</v>
      </c>
      <c r="O29" s="1" t="n">
        <v>57</v>
      </c>
      <c r="P29" s="1" t="n">
        <v>250.114</v>
      </c>
      <c r="Q29" s="2" t="n">
        <f aca="false">(E29-P29)/E29</f>
        <v>2.3988485526948E-005</v>
      </c>
      <c r="T29" s="2"/>
      <c r="U29" s="2"/>
      <c r="V29" s="2"/>
      <c r="W29" s="2"/>
      <c r="X29" s="2"/>
      <c r="Y29" s="2"/>
    </row>
    <row r="30" customFormat="false" ht="20.85" hidden="false" customHeight="true" outlineLevel="0" collapsed="false">
      <c r="A30" s="7"/>
      <c r="B30" s="1" t="s">
        <v>25</v>
      </c>
      <c r="C30" s="1" t="n">
        <v>14</v>
      </c>
      <c r="D30" s="1" t="n">
        <v>58</v>
      </c>
      <c r="E30" s="1" t="n">
        <v>250.122</v>
      </c>
      <c r="F30" s="1" t="n">
        <v>18</v>
      </c>
      <c r="G30" s="1" t="n">
        <v>53</v>
      </c>
      <c r="H30" s="1" t="n">
        <v>250.058</v>
      </c>
      <c r="I30" s="2" t="n">
        <f aca="false">(E30-H30)/E30</f>
        <v>0.000255875132935213</v>
      </c>
      <c r="J30" s="1" t="n">
        <v>15</v>
      </c>
      <c r="K30" s="1" t="n">
        <v>56</v>
      </c>
      <c r="L30" s="1" t="n">
        <v>250.045</v>
      </c>
      <c r="M30" s="2" t="n">
        <f aca="false">(E30-L30)/E30</f>
        <v>0.000307849769312682</v>
      </c>
      <c r="N30" s="1" t="n">
        <v>12</v>
      </c>
      <c r="O30" s="1" t="n">
        <v>59</v>
      </c>
      <c r="P30" s="1" t="n">
        <v>250.038</v>
      </c>
      <c r="Q30" s="2" t="n">
        <f aca="false">(E30-P30)/E30</f>
        <v>0.000335836111977368</v>
      </c>
      <c r="T30" s="2"/>
      <c r="U30" s="2"/>
      <c r="V30" s="2"/>
      <c r="W30" s="2"/>
      <c r="X30" s="2"/>
      <c r="Y30" s="2"/>
    </row>
    <row r="31" customFormat="false" ht="20.85" hidden="false" customHeight="true" outlineLevel="0" collapsed="false">
      <c r="A31" s="7"/>
      <c r="B31" s="1" t="s">
        <v>26</v>
      </c>
      <c r="C31" s="1" t="n">
        <v>14</v>
      </c>
      <c r="D31" s="1" t="n">
        <v>64</v>
      </c>
      <c r="E31" s="1" t="n">
        <v>250.057</v>
      </c>
      <c r="F31" s="1" t="n">
        <v>20</v>
      </c>
      <c r="G31" s="1" t="n">
        <v>57</v>
      </c>
      <c r="H31" s="1" t="n">
        <v>250.107</v>
      </c>
      <c r="I31" s="2" t="n">
        <f aca="false">(E31-H31)/E31</f>
        <v>-0.000199954410394476</v>
      </c>
      <c r="J31" s="1" t="n">
        <v>18</v>
      </c>
      <c r="K31" s="1" t="n">
        <v>60</v>
      </c>
      <c r="L31" s="1" t="n">
        <v>250.131</v>
      </c>
      <c r="M31" s="2" t="n">
        <f aca="false">(E31-L31)/E31</f>
        <v>-0.000295932527383806</v>
      </c>
      <c r="N31" s="1" t="n">
        <v>14</v>
      </c>
      <c r="O31" s="1" t="n">
        <v>65</v>
      </c>
      <c r="P31" s="1" t="n">
        <v>250.073</v>
      </c>
      <c r="Q31" s="2" t="n">
        <f aca="false">(E31-P31)/E31</f>
        <v>-6.39854113262958E-005</v>
      </c>
      <c r="T31" s="2"/>
      <c r="U31" s="2"/>
      <c r="V31" s="2"/>
      <c r="W31" s="2"/>
      <c r="X31" s="2"/>
      <c r="Y31" s="2"/>
    </row>
    <row r="32" customFormat="false" ht="20.85" hidden="false" customHeight="true" outlineLevel="0" collapsed="false">
      <c r="A32" s="7" t="s">
        <v>29</v>
      </c>
      <c r="B32" s="1" t="s">
        <v>17</v>
      </c>
      <c r="C32" s="1" t="n">
        <v>32</v>
      </c>
      <c r="D32" s="1" t="n">
        <v>94</v>
      </c>
      <c r="E32" s="1" t="n">
        <v>250.124</v>
      </c>
      <c r="H32" s="1" t="n">
        <v>250.091</v>
      </c>
      <c r="I32" s="2" t="n">
        <f aca="false">(E32-H32)/E32</f>
        <v>0.000131934560457961</v>
      </c>
      <c r="J32" s="1" t="n">
        <v>21</v>
      </c>
      <c r="K32" s="1" t="n">
        <v>104</v>
      </c>
      <c r="L32" s="1" t="n">
        <v>250.112</v>
      </c>
      <c r="M32" s="2" t="n">
        <f aca="false">(E32-L32)/E32</f>
        <v>4.79762038029156E-005</v>
      </c>
      <c r="N32" s="1" t="n">
        <v>56</v>
      </c>
      <c r="O32" s="1" t="n">
        <v>64</v>
      </c>
      <c r="P32" s="1" t="n">
        <v>250.046</v>
      </c>
      <c r="Q32" s="2" t="n">
        <f aca="false">(E32-P32)/E32</f>
        <v>0.000311845324718951</v>
      </c>
      <c r="T32" s="2"/>
      <c r="U32" s="2"/>
      <c r="V32" s="2"/>
      <c r="W32" s="2"/>
      <c r="X32" s="2"/>
      <c r="Y32" s="2"/>
    </row>
    <row r="33" customFormat="false" ht="20.85" hidden="false" customHeight="true" outlineLevel="0" collapsed="false">
      <c r="A33" s="7"/>
      <c r="B33" s="1" t="s">
        <v>18</v>
      </c>
      <c r="C33" s="1" t="n">
        <v>14</v>
      </c>
      <c r="D33" s="1" t="n">
        <v>106</v>
      </c>
      <c r="E33" s="1" t="n">
        <v>250.12</v>
      </c>
      <c r="H33" s="1" t="n">
        <v>250.159</v>
      </c>
      <c r="I33" s="2" t="n">
        <f aca="false">(E33-H33)/E33</f>
        <v>-0.000155925155925105</v>
      </c>
      <c r="J33" s="1" t="n">
        <v>66</v>
      </c>
      <c r="K33" s="1" t="n">
        <v>55</v>
      </c>
      <c r="L33" s="1" t="n">
        <v>250.11</v>
      </c>
      <c r="M33" s="2" t="n">
        <f aca="false">(E33-L33)/E33</f>
        <v>3.99808092115421E-005</v>
      </c>
      <c r="N33" s="1" t="n">
        <v>19</v>
      </c>
      <c r="O33" s="1" t="n">
        <v>98</v>
      </c>
      <c r="P33" s="1" t="n">
        <v>250.086</v>
      </c>
      <c r="Q33" s="2" t="n">
        <f aca="false">(E33-P33)/E33</f>
        <v>0.000135934751319334</v>
      </c>
      <c r="T33" s="2"/>
      <c r="U33" s="2"/>
      <c r="V33" s="2"/>
      <c r="W33" s="2"/>
      <c r="X33" s="2"/>
      <c r="Y33" s="2"/>
    </row>
    <row r="34" customFormat="false" ht="20.85" hidden="false" customHeight="true" outlineLevel="0" collapsed="false">
      <c r="A34" s="7"/>
      <c r="B34" s="1" t="s">
        <v>19</v>
      </c>
      <c r="C34" s="1" t="n">
        <v>51</v>
      </c>
      <c r="D34" s="1" t="n">
        <v>70</v>
      </c>
      <c r="E34" s="1" t="n">
        <v>250.07</v>
      </c>
      <c r="H34" s="1" t="n">
        <v>250.174</v>
      </c>
      <c r="I34" s="2" t="n">
        <f aca="false">(E34-H34)/E34</f>
        <v>-0.000415883552605324</v>
      </c>
      <c r="J34" s="1" t="n">
        <v>64</v>
      </c>
      <c r="K34" s="1" t="n">
        <v>58</v>
      </c>
      <c r="L34" s="1" t="n">
        <v>250.154</v>
      </c>
      <c r="M34" s="2" t="n">
        <f aca="false">(E34-L34)/E34</f>
        <v>-0.000335905946335039</v>
      </c>
      <c r="N34" s="1" t="n">
        <v>75</v>
      </c>
      <c r="O34" s="1" t="n">
        <v>47</v>
      </c>
      <c r="P34" s="1" t="n">
        <v>250.145</v>
      </c>
      <c r="Q34" s="2" t="n">
        <f aca="false">(E34-P34)/E34</f>
        <v>-0.000299916023513484</v>
      </c>
      <c r="T34" s="2"/>
      <c r="U34" s="2"/>
      <c r="V34" s="2"/>
      <c r="W34" s="2"/>
      <c r="X34" s="2"/>
      <c r="Y34" s="2"/>
    </row>
    <row r="35" customFormat="false" ht="20.85" hidden="false" customHeight="true" outlineLevel="0" collapsed="false">
      <c r="A35" s="7"/>
      <c r="B35" s="1" t="s">
        <v>20</v>
      </c>
      <c r="C35" s="1" t="n">
        <v>67</v>
      </c>
      <c r="D35" s="1" t="n">
        <v>56</v>
      </c>
      <c r="E35" s="1" t="n">
        <v>250.158</v>
      </c>
      <c r="H35" s="1" t="n">
        <v>250.176</v>
      </c>
      <c r="I35" s="2" t="n">
        <f aca="false">(E35-H35)/E35</f>
        <v>-7.19545247403668E-005</v>
      </c>
      <c r="J35" s="1" t="n">
        <v>28</v>
      </c>
      <c r="K35" s="1" t="n">
        <v>97</v>
      </c>
      <c r="L35" s="1" t="n">
        <v>250.154</v>
      </c>
      <c r="M35" s="2" t="n">
        <f aca="false">(E35-L35)/E35</f>
        <v>1.59898943867103E-005</v>
      </c>
      <c r="N35" s="1" t="n">
        <v>33</v>
      </c>
      <c r="O35" s="1" t="n">
        <v>92</v>
      </c>
      <c r="P35" s="1" t="n">
        <v>250.134</v>
      </c>
      <c r="Q35" s="2" t="n">
        <f aca="false">(E35-P35)/E35</f>
        <v>9.59393663204891E-005</v>
      </c>
      <c r="T35" s="2"/>
      <c r="U35" s="2"/>
      <c r="V35" s="2"/>
      <c r="W35" s="2"/>
      <c r="X35" s="2"/>
      <c r="Y35" s="2"/>
    </row>
    <row r="36" customFormat="false" ht="20.85" hidden="false" customHeight="true" outlineLevel="0" collapsed="false">
      <c r="A36" s="7"/>
      <c r="B36" s="1" t="s">
        <v>21</v>
      </c>
      <c r="C36" s="1" t="n">
        <v>44</v>
      </c>
      <c r="D36" s="1" t="n">
        <v>81</v>
      </c>
      <c r="E36" s="1" t="n">
        <v>250.148</v>
      </c>
      <c r="H36" s="1" t="n">
        <v>250.174</v>
      </c>
      <c r="I36" s="2" t="n">
        <f aca="false">(E36-H36)/E36</f>
        <v>-0.000103938468426733</v>
      </c>
      <c r="J36" s="1" t="n">
        <v>62</v>
      </c>
      <c r="K36" s="1" t="n">
        <v>53</v>
      </c>
      <c r="L36" s="1" t="n">
        <v>250.072</v>
      </c>
      <c r="M36" s="2" t="n">
        <f aca="false">(E36-L36)/E36</f>
        <v>0.000303820138477995</v>
      </c>
      <c r="N36" s="1" t="n">
        <v>58</v>
      </c>
      <c r="O36" s="1" t="n">
        <v>57</v>
      </c>
      <c r="P36" s="1" t="n">
        <v>250.066</v>
      </c>
      <c r="Q36" s="2" t="n">
        <f aca="false">(E36-P36)/E36</f>
        <v>0.000327805938884155</v>
      </c>
      <c r="T36" s="2"/>
      <c r="U36" s="2"/>
      <c r="V36" s="2"/>
      <c r="W36" s="2"/>
      <c r="X36" s="2"/>
      <c r="Y36" s="2"/>
    </row>
    <row r="37" customFormat="false" ht="20.85" hidden="false" customHeight="true" outlineLevel="0" collapsed="false">
      <c r="A37" s="7"/>
      <c r="B37" s="1" t="s">
        <v>22</v>
      </c>
      <c r="C37" s="1" t="n">
        <v>45</v>
      </c>
      <c r="D37" s="1" t="n">
        <v>84</v>
      </c>
      <c r="E37" s="1" t="n">
        <v>250.065</v>
      </c>
      <c r="H37" s="1" t="n">
        <v>250.124</v>
      </c>
      <c r="I37" s="2" t="n">
        <f aca="false">(E37-H37)/E37</f>
        <v>-0.000235938655949443</v>
      </c>
      <c r="J37" s="1" t="n">
        <v>98</v>
      </c>
      <c r="K37" s="1" t="n">
        <v>29</v>
      </c>
      <c r="L37" s="1" t="n">
        <v>250.113</v>
      </c>
      <c r="M37" s="2" t="n">
        <f aca="false">(E37-L37)/E37</f>
        <v>-0.000191950092975834</v>
      </c>
      <c r="N37" s="1" t="n">
        <v>79</v>
      </c>
      <c r="O37" s="1" t="n">
        <v>51</v>
      </c>
      <c r="P37" s="1" t="n">
        <v>250.145</v>
      </c>
      <c r="Q37" s="2" t="n">
        <f aca="false">(E37-P37)/E37</f>
        <v>-0.000319916821626427</v>
      </c>
      <c r="T37" s="2"/>
      <c r="U37" s="2"/>
      <c r="V37" s="2"/>
      <c r="W37" s="2"/>
      <c r="X37" s="2"/>
      <c r="Y37" s="2"/>
    </row>
    <row r="38" customFormat="false" ht="20.85" hidden="false" customHeight="true" outlineLevel="0" collapsed="false">
      <c r="A38" s="7"/>
      <c r="B38" s="1" t="s">
        <v>23</v>
      </c>
      <c r="C38" s="1" t="n">
        <v>41</v>
      </c>
      <c r="D38" s="1" t="n">
        <v>90</v>
      </c>
      <c r="E38" s="1" t="n">
        <v>250.143</v>
      </c>
      <c r="H38" s="1" t="n">
        <v>250.115</v>
      </c>
      <c r="I38" s="2" t="n">
        <f aca="false">(E38-H38)/E38</f>
        <v>0.000111935972623626</v>
      </c>
      <c r="J38" s="1" t="n">
        <v>72</v>
      </c>
      <c r="K38" s="1" t="n">
        <v>59</v>
      </c>
      <c r="L38" s="1" t="n">
        <v>250.092</v>
      </c>
      <c r="M38" s="2" t="n">
        <f aca="false">(E38-L38)/E38</f>
        <v>0.00020388337870733</v>
      </c>
      <c r="N38" s="1" t="n">
        <v>84</v>
      </c>
      <c r="O38" s="1" t="n">
        <v>52</v>
      </c>
      <c r="P38" s="1" t="n">
        <v>250.146</v>
      </c>
      <c r="Q38" s="2" t="n">
        <f aca="false">(E38-P38)/E38</f>
        <v>-1.19931399239071E-005</v>
      </c>
      <c r="T38" s="2"/>
      <c r="U38" s="2"/>
      <c r="V38" s="2"/>
      <c r="W38" s="2"/>
      <c r="X38" s="2"/>
      <c r="Y38" s="2"/>
    </row>
    <row r="39" customFormat="false" ht="20.85" hidden="false" customHeight="true" outlineLevel="0" collapsed="false">
      <c r="A39" s="7"/>
      <c r="B39" s="1" t="s">
        <v>24</v>
      </c>
      <c r="C39" s="1" t="n">
        <v>50</v>
      </c>
      <c r="D39" s="1" t="n">
        <v>68</v>
      </c>
      <c r="E39" s="1" t="n">
        <v>250.135</v>
      </c>
      <c r="H39" s="1" t="n">
        <v>250.13</v>
      </c>
      <c r="I39" s="2" t="n">
        <f aca="false">(E39-H39)/E39</f>
        <v>1.99892058288342E-005</v>
      </c>
      <c r="J39" s="1" t="n">
        <v>73</v>
      </c>
      <c r="K39" s="1" t="n">
        <v>51</v>
      </c>
      <c r="L39" s="1" t="n">
        <v>250.153</v>
      </c>
      <c r="M39" s="2" t="n">
        <f aca="false">(E39-L39)/E39</f>
        <v>-7.19611409838714E-005</v>
      </c>
      <c r="N39" s="1" t="n">
        <v>66</v>
      </c>
      <c r="O39" s="1" t="n">
        <v>62</v>
      </c>
      <c r="P39" s="1" t="n">
        <v>250.144</v>
      </c>
      <c r="Q39" s="2" t="n">
        <f aca="false">(E39-P39)/E39</f>
        <v>-3.59805704919925E-005</v>
      </c>
      <c r="T39" s="2"/>
      <c r="U39" s="2"/>
      <c r="V39" s="2"/>
      <c r="W39" s="2"/>
      <c r="X39" s="2"/>
      <c r="Y39" s="2"/>
    </row>
    <row r="40" customFormat="false" ht="20.85" hidden="false" customHeight="true" outlineLevel="0" collapsed="false">
      <c r="A40" s="7"/>
      <c r="B40" s="1" t="s">
        <v>25</v>
      </c>
      <c r="C40" s="1" t="n">
        <v>46</v>
      </c>
      <c r="D40" s="1" t="n">
        <v>75</v>
      </c>
      <c r="E40" s="1" t="n">
        <v>250.151</v>
      </c>
      <c r="H40" s="1" t="n">
        <v>250.164</v>
      </c>
      <c r="I40" s="2" t="n">
        <f aca="false">(E40-H40)/E40</f>
        <v>-5.19686109588881E-005</v>
      </c>
      <c r="J40" s="1" t="n">
        <v>86</v>
      </c>
      <c r="K40" s="1" t="n">
        <v>38</v>
      </c>
      <c r="L40" s="1" t="n">
        <v>250.152</v>
      </c>
      <c r="M40" s="2" t="n">
        <f aca="false">(E40-L40)/E40</f>
        <v>-3.99758545828861E-006</v>
      </c>
      <c r="N40" s="1" t="n">
        <v>69</v>
      </c>
      <c r="O40" s="1" t="n">
        <v>50</v>
      </c>
      <c r="P40" s="1" t="n">
        <v>250.145</v>
      </c>
      <c r="Q40" s="2" t="n">
        <f aca="false">(E40-P40)/E40</f>
        <v>2.39855127502997E-005</v>
      </c>
      <c r="T40" s="2"/>
      <c r="U40" s="2"/>
      <c r="V40" s="2"/>
      <c r="W40" s="2"/>
      <c r="X40" s="2"/>
      <c r="Y40" s="2"/>
    </row>
    <row r="41" customFormat="false" ht="20.85" hidden="false" customHeight="true" outlineLevel="0" collapsed="false">
      <c r="A41" s="7"/>
      <c r="B41" s="1" t="s">
        <v>26</v>
      </c>
      <c r="C41" s="1" t="n">
        <v>67</v>
      </c>
      <c r="D41" s="1" t="n">
        <v>55</v>
      </c>
      <c r="E41" s="1" t="n">
        <v>250.135</v>
      </c>
      <c r="H41" s="1" t="n">
        <v>250.153</v>
      </c>
      <c r="I41" s="2" t="n">
        <f aca="false">(E41-H41)/E41</f>
        <v>-7.19611409838714E-005</v>
      </c>
      <c r="J41" s="1" t="n">
        <v>32</v>
      </c>
      <c r="K41" s="1" t="n">
        <v>99</v>
      </c>
      <c r="L41" s="1" t="n">
        <v>250.138</v>
      </c>
      <c r="M41" s="2" t="n">
        <f aca="false">(E41-L41)/E41</f>
        <v>-1.19935234973687E-005</v>
      </c>
      <c r="N41" s="1" t="n">
        <v>28</v>
      </c>
      <c r="O41" s="1" t="n">
        <v>103</v>
      </c>
      <c r="P41" s="1" t="n">
        <v>250.13</v>
      </c>
      <c r="Q41" s="2" t="n">
        <f aca="false">(E41-P41)/E41</f>
        <v>1.99892058288342E-005</v>
      </c>
      <c r="T41" s="2"/>
      <c r="U41" s="2"/>
      <c r="V41" s="2"/>
      <c r="W41" s="2"/>
      <c r="X41" s="2"/>
      <c r="Y41" s="2"/>
    </row>
    <row r="51" customFormat="false" ht="20.85" hidden="false" customHeight="true" outlineLevel="0" collapsed="false">
      <c r="D51" s="2"/>
    </row>
    <row r="52" customFormat="false" ht="20.85" hidden="false" customHeight="true" outlineLevel="0" collapsed="false">
      <c r="D52" s="2"/>
    </row>
    <row r="53" customFormat="false" ht="20.85" hidden="false" customHeight="true" outlineLevel="0" collapsed="false">
      <c r="D53" s="2"/>
    </row>
    <row r="54" customFormat="false" ht="20.85" hidden="false" customHeight="true" outlineLevel="0" collapsed="false">
      <c r="D54" s="2"/>
    </row>
    <row r="55" customFormat="false" ht="20.85" hidden="false" customHeight="true" outlineLevel="0" collapsed="false">
      <c r="D55" s="2"/>
    </row>
    <row r="56" customFormat="false" ht="20.85" hidden="false" customHeight="true" outlineLevel="0" collapsed="false">
      <c r="D56" s="2"/>
    </row>
    <row r="57" customFormat="false" ht="20.85" hidden="false" customHeight="true" outlineLevel="0" collapsed="false">
      <c r="D57" s="2"/>
    </row>
    <row r="58" customFormat="false" ht="20.85" hidden="false" customHeight="true" outlineLevel="0" collapsed="false">
      <c r="D58" s="2"/>
    </row>
    <row r="59" customFormat="false" ht="20.85" hidden="false" customHeight="true" outlineLevel="0" collapsed="false">
      <c r="D59" s="2"/>
    </row>
    <row r="60" customFormat="false" ht="20.85" hidden="false" customHeight="true" outlineLevel="0" collapsed="false">
      <c r="D60" s="2"/>
    </row>
    <row r="61" customFormat="false" ht="20.85" hidden="false" customHeight="true" outlineLevel="0" collapsed="false">
      <c r="D61" s="2"/>
    </row>
    <row r="62" customFormat="false" ht="20.85" hidden="false" customHeight="true" outlineLevel="0" collapsed="false">
      <c r="D62" s="2"/>
    </row>
    <row r="63" customFormat="false" ht="20.85" hidden="false" customHeight="true" outlineLevel="0" collapsed="false">
      <c r="D63" s="2"/>
    </row>
    <row r="64" customFormat="false" ht="20.85" hidden="false" customHeight="true" outlineLevel="0" collapsed="false">
      <c r="D64" s="2"/>
    </row>
    <row r="65" customFormat="false" ht="20.85" hidden="false" customHeight="true" outlineLevel="0" collapsed="false">
      <c r="D65" s="2"/>
    </row>
    <row r="66" customFormat="false" ht="20.85" hidden="false" customHeight="true" outlineLevel="0" collapsed="false">
      <c r="D66" s="2"/>
    </row>
    <row r="67" customFormat="false" ht="20.85" hidden="false" customHeight="true" outlineLevel="0" collapsed="false">
      <c r="D67" s="2"/>
    </row>
    <row r="68" customFormat="false" ht="20.85" hidden="false" customHeight="true" outlineLevel="0" collapsed="false">
      <c r="D68" s="2"/>
    </row>
    <row r="69" customFormat="false" ht="20.85" hidden="false" customHeight="true" outlineLevel="0" collapsed="false">
      <c r="D69" s="2"/>
    </row>
    <row r="70" customFormat="false" ht="20.85" hidden="false" customHeight="true" outlineLevel="0" collapsed="false">
      <c r="D70" s="2"/>
    </row>
    <row r="71" customFormat="false" ht="20.85" hidden="false" customHeight="true" outlineLevel="0" collapsed="false">
      <c r="D71" s="2"/>
    </row>
    <row r="72" customFormat="false" ht="20.85" hidden="false" customHeight="true" outlineLevel="0" collapsed="false">
      <c r="D72" s="2"/>
    </row>
    <row r="73" customFormat="false" ht="20.85" hidden="false" customHeight="true" outlineLevel="0" collapsed="false">
      <c r="D73" s="2"/>
    </row>
    <row r="74" customFormat="false" ht="20.85" hidden="false" customHeight="true" outlineLevel="0" collapsed="false">
      <c r="D74" s="2"/>
    </row>
    <row r="75" customFormat="false" ht="20.85" hidden="false" customHeight="true" outlineLevel="0" collapsed="false">
      <c r="D75" s="2"/>
    </row>
    <row r="76" customFormat="false" ht="20.85" hidden="false" customHeight="true" outlineLevel="0" collapsed="false">
      <c r="D76" s="2"/>
    </row>
    <row r="77" customFormat="false" ht="20.85" hidden="false" customHeight="true" outlineLevel="0" collapsed="false">
      <c r="D77" s="2"/>
    </row>
    <row r="78" customFormat="false" ht="20.85" hidden="false" customHeight="true" outlineLevel="0" collapsed="false">
      <c r="D78" s="2"/>
    </row>
    <row r="79" customFormat="false" ht="20.85" hidden="false" customHeight="true" outlineLevel="0" collapsed="false">
      <c r="D79" s="2"/>
    </row>
    <row r="80" customFormat="false" ht="20.85" hidden="false" customHeight="true" outlineLevel="0" collapsed="false">
      <c r="D80" s="2"/>
    </row>
    <row r="81" customFormat="false" ht="20.85" hidden="false" customHeight="true" outlineLevel="0" collapsed="false">
      <c r="D81" s="2"/>
    </row>
    <row r="82" customFormat="false" ht="20.85" hidden="false" customHeight="true" outlineLevel="0" collapsed="false">
      <c r="D82" s="2"/>
    </row>
    <row r="83" customFormat="false" ht="20.85" hidden="false" customHeight="true" outlineLevel="0" collapsed="false">
      <c r="D83" s="2"/>
    </row>
    <row r="84" customFormat="false" ht="20.85" hidden="false" customHeight="true" outlineLevel="0" collapsed="false">
      <c r="D84" s="2"/>
    </row>
    <row r="85" customFormat="false" ht="20.85" hidden="false" customHeight="true" outlineLevel="0" collapsed="false">
      <c r="D85" s="2"/>
    </row>
    <row r="86" customFormat="false" ht="20.85" hidden="false" customHeight="true" outlineLevel="0" collapsed="false">
      <c r="D86" s="2"/>
    </row>
    <row r="87" customFormat="false" ht="20.85" hidden="false" customHeight="true" outlineLevel="0" collapsed="false">
      <c r="D87" s="2"/>
    </row>
    <row r="88" customFormat="false" ht="20.85" hidden="false" customHeight="true" outlineLevel="0" collapsed="false">
      <c r="D88" s="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2:A11"/>
    <mergeCell ref="A12:A21"/>
    <mergeCell ref="A22:A31"/>
    <mergeCell ref="A32:A41"/>
  </mergeCells>
  <conditionalFormatting sqref="I2:I41">
    <cfRule type="colorScale" priority="2">
      <colorScale>
        <cfvo type="formula" val="I2 &lt; 0"/>
        <cfvo type="formula" val="H2&lt;E2"/>
        <color rgb="FFFFFFFF"/>
        <color rgb="FF77BC65"/>
      </colorScale>
    </cfRule>
  </conditionalFormatting>
  <conditionalFormatting sqref="S2">
    <cfRule type="colorScale" priority="3">
      <colorScale>
        <cfvo type="min" val="0"/>
        <cfvo type="percentile" val="0"/>
        <cfvo type="max" val="0"/>
        <color rgb="FFFF6D6D"/>
        <color rgb="FFFFFFFF"/>
        <color rgb="FF77BC65"/>
      </colorScale>
    </cfRule>
  </conditionalFormatting>
  <conditionalFormatting sqref="F2:G31">
    <cfRule type="expression" priority="4" aboveAverage="0" equalAverage="0" bottom="0" percent="0" rank="0" text="" dxfId="0">
      <formula>F2&gt;C2</formula>
    </cfRule>
    <cfRule type="expression" priority="5" aboveAverage="0" equalAverage="0" bottom="0" percent="0" rank="0" text="" dxfId="1">
      <formula>$S2 &lt; 0</formula>
    </cfRule>
    <cfRule type="expression" priority="6" aboveAverage="0" equalAverage="0" bottom="0" percent="0" rank="0" text="" dxfId="1">
      <formula>F2&lt;C2</formula>
    </cfRule>
  </conditionalFormatting>
  <conditionalFormatting sqref="J2:K41">
    <cfRule type="expression" priority="7" aboveAverage="0" equalAverage="0" bottom="0" percent="0" rank="0" text="" dxfId="1">
      <formula>J2&lt;C2</formula>
    </cfRule>
    <cfRule type="expression" priority="8" aboveAverage="0" equalAverage="0" bottom="0" percent="0" rank="0" text="" dxfId="0">
      <formula>J2&gt;C2</formula>
    </cfRule>
  </conditionalFormatting>
  <conditionalFormatting sqref="N2:O41">
    <cfRule type="expression" priority="9" aboveAverage="0" equalAverage="0" bottom="0" percent="0" rank="0" text="" dxfId="1">
      <formula>N2&lt;C2</formula>
    </cfRule>
    <cfRule type="expression" priority="10" aboveAverage="0" equalAverage="0" bottom="0" percent="0" rank="0" text="" dxfId="0">
      <formula>N2&gt;C2</formula>
    </cfRule>
  </conditionalFormatting>
  <conditionalFormatting sqref="H1">
    <cfRule type="cellIs" priority="11" operator="lessThan" aboveAverage="0" equalAverage="0" bottom="0" percent="0" rank="0" text="" dxfId="2">
      <formula>250</formula>
    </cfRule>
  </conditionalFormatting>
  <conditionalFormatting sqref="H2:H41">
    <cfRule type="cellIs" priority="12" operator="lessThan" aboveAverage="0" equalAverage="0" bottom="0" percent="0" rank="0" text="" dxfId="2">
      <formula>250</formula>
    </cfRule>
  </conditionalFormatting>
  <conditionalFormatting sqref="L2:L41">
    <cfRule type="cellIs" priority="13" operator="lessThan" aboveAverage="0" equalAverage="0" bottom="0" percent="0" rank="0" text="" dxfId="2">
      <formula>250</formula>
    </cfRule>
  </conditionalFormatting>
  <conditionalFormatting sqref="P2:P41">
    <cfRule type="cellIs" priority="14" operator="lessThan" aboveAverage="0" equalAverage="0" bottom="0" percent="0" rank="0" text="" dxfId="2">
      <formula>250</formula>
    </cfRule>
  </conditionalFormatting>
  <conditionalFormatting sqref="I5">
    <cfRule type="colorScale" priority="15">
      <colorScale>
        <cfvo type="min" val="0"/>
        <cfvo type="num" val="0"/>
        <cfvo type="max" val="0"/>
        <color rgb="FFFF6D6D"/>
        <color rgb="FFFFFFFF"/>
        <color rgb="FF77BC65"/>
      </colorScale>
    </cfRule>
  </conditionalFormatting>
  <conditionalFormatting sqref="M2:M41">
    <cfRule type="colorScale" priority="16">
      <colorScale>
        <cfvo type="min" val="0"/>
        <cfvo type="formula" val="L3&lt;E3"/>
        <color rgb="FFFFFFFF"/>
        <color rgb="FF77BC65"/>
      </colorScale>
    </cfRule>
  </conditionalFormatting>
  <conditionalFormatting sqref="Q2:Q41">
    <cfRule type="colorScale" priority="17">
      <colorScale>
        <cfvo type="min" val="0"/>
        <cfvo type="formula" val="P2&lt;E2"/>
        <color rgb="FFFFFFFF"/>
        <color rgb="FF77BC65"/>
      </colorScale>
    </cfRule>
  </conditionalFormatting>
  <conditionalFormatting sqref="I11">
    <cfRule type="colorScale" priority="18">
      <colorScale>
        <cfvo type="formula" val="I11 &lt; 0"/>
        <cfvo type="formula" val="H11&lt;E11"/>
        <color rgb="FFFFFFFF"/>
        <color rgb="FF77BC65"/>
      </colorScale>
    </cfRule>
  </conditionalFormatting>
  <conditionalFormatting sqref="M11">
    <cfRule type="colorScale" priority="19">
      <colorScale>
        <cfvo type="min" val="0"/>
        <cfvo type="formula" val="L12&lt;E12"/>
        <color rgb="FFFFFFFF"/>
        <color rgb="FF77BC65"/>
      </colorScale>
    </cfRule>
  </conditionalFormatting>
  <conditionalFormatting sqref="Q11">
    <cfRule type="colorScale" priority="20">
      <colorScale>
        <cfvo type="min" val="0"/>
        <cfvo type="formula" val="P11&lt;E11"/>
        <color rgb="FFFFFFFF"/>
        <color rgb="FF77BC65"/>
      </colorScale>
    </cfRule>
  </conditionalFormatting>
  <conditionalFormatting sqref="I21">
    <cfRule type="colorScale" priority="21">
      <colorScale>
        <cfvo type="formula" val="I21 &lt; 0"/>
        <cfvo type="formula" val="H21&lt;E21"/>
        <color rgb="FFFFFFFF"/>
        <color rgb="FF77BC65"/>
      </colorScale>
    </cfRule>
  </conditionalFormatting>
  <conditionalFormatting sqref="M21">
    <cfRule type="colorScale" priority="22">
      <colorScale>
        <cfvo type="min" val="0"/>
        <cfvo type="formula" val="L22&lt;E22"/>
        <color rgb="FFFFFFFF"/>
        <color rgb="FF77BC65"/>
      </colorScale>
    </cfRule>
  </conditionalFormatting>
  <conditionalFormatting sqref="Q21">
    <cfRule type="colorScale" priority="23">
      <colorScale>
        <cfvo type="min" val="0"/>
        <cfvo type="formula" val="P21&lt;E21"/>
        <color rgb="FFFFFFFF"/>
        <color rgb="FF77BC65"/>
      </colorScale>
    </cfRule>
  </conditionalFormatting>
  <conditionalFormatting sqref="I31">
    <cfRule type="colorScale" priority="24">
      <colorScale>
        <cfvo type="formula" val="I31 &lt; 0"/>
        <cfvo type="formula" val="H31&lt;E31"/>
        <color rgb="FFFFFFFF"/>
        <color rgb="FF77BC65"/>
      </colorScale>
    </cfRule>
  </conditionalFormatting>
  <conditionalFormatting sqref="M31">
    <cfRule type="colorScale" priority="25">
      <colorScale>
        <cfvo type="min" val="0"/>
        <cfvo type="formula" val="L32&lt;E32"/>
        <color rgb="FFFFFFFF"/>
        <color rgb="FF77BC65"/>
      </colorScale>
    </cfRule>
  </conditionalFormatting>
  <conditionalFormatting sqref="Q31">
    <cfRule type="colorScale" priority="26">
      <colorScale>
        <cfvo type="min" val="0"/>
        <cfvo type="formula" val="P31&lt;E31"/>
        <color rgb="FFFFFFFF"/>
        <color rgb="FF77BC65"/>
      </colorScale>
    </cfRule>
  </conditionalFormatting>
  <conditionalFormatting sqref="I41">
    <cfRule type="colorScale" priority="27">
      <colorScale>
        <cfvo type="formula" val="I41 &lt; 0"/>
        <cfvo type="formula" val="H41&lt;E41"/>
        <color rgb="FFFFFFFF"/>
        <color rgb="FF77BC65"/>
      </colorScale>
    </cfRule>
  </conditionalFormatting>
  <conditionalFormatting sqref="M41">
    <cfRule type="colorScale" priority="28">
      <colorScale>
        <cfvo type="min" val="0"/>
        <cfvo type="formula" val="L42&lt;E42"/>
        <color rgb="FFFFFFFF"/>
        <color rgb="FF77BC65"/>
      </colorScale>
    </cfRule>
  </conditionalFormatting>
  <conditionalFormatting sqref="Q41">
    <cfRule type="colorScale" priority="29">
      <colorScale>
        <cfvo type="min" val="0"/>
        <cfvo type="formula" val="P41&lt;E41"/>
        <color rgb="FFFFFFFF"/>
        <color rgb="FF77BC65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2025-06-10T10:43:54Z</dcterms:created>
  <dc:creator>openpyxl</dc:creator>
  <dc:description/>
  <dc:language>en-US</dc:language>
  <cp:lastModifiedBy/>
  <dcterms:modified xsi:type="dcterms:W3CDTF">2025-06-10T17:53:08Z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