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d35836b10785304/git/opengoalz/"/>
    </mc:Choice>
  </mc:AlternateContent>
  <xr:revisionPtr revIDLastSave="265" documentId="13_ncr:1_{90BEB9EB-AA90-4D42-A6F8-3363197A98D1}" xr6:coauthVersionLast="47" xr6:coauthVersionMax="47" xr10:uidLastSave="{A4D181B3-820B-4B3D-A400-27BA3A87350C}"/>
  <bookViews>
    <workbookView minimized="1" xWindow="4245" yWindow="3195" windowWidth="21600" windowHeight="11385" activeTab="3" xr2:uid="{00000000-000D-0000-FFFF-FFFF00000000}"/>
  </bookViews>
  <sheets>
    <sheet name="Stats_CoefMatrix" sheetId="4" r:id="rId1"/>
    <sheet name="LeagueScheduling" sheetId="13" r:id="rId2"/>
    <sheet name="TrainingPoints" sheetId="10" r:id="rId3"/>
    <sheet name="Sheet1" sheetId="14" r:id="rId4"/>
    <sheet name="game_events_type" sheetId="11" r:id="rId5"/>
    <sheet name="ALL_players_name" sheetId="6" r:id="rId6"/>
    <sheet name="83_FRANCE" sheetId="8" r:id="rId7"/>
    <sheet name="233_UK" sheetId="9" r:id="rId8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4" l="1"/>
  <c r="C3" i="14"/>
  <c r="C4" i="14"/>
  <c r="C5" i="14"/>
  <c r="C6" i="14"/>
  <c r="C7" i="14"/>
  <c r="C8" i="14"/>
  <c r="C9" i="14"/>
  <c r="C10" i="14"/>
  <c r="C11" i="14"/>
  <c r="C12" i="14"/>
  <c r="C13" i="14"/>
  <c r="C14" i="14"/>
  <c r="C15" i="14"/>
  <c r="C16" i="14"/>
  <c r="C17" i="14"/>
  <c r="C18" i="14"/>
  <c r="C19" i="14"/>
  <c r="C20" i="14"/>
  <c r="C21" i="14"/>
  <c r="C1" i="14"/>
  <c r="B21" i="14"/>
  <c r="B20" i="14"/>
  <c r="B19" i="14"/>
  <c r="B18" i="14"/>
  <c r="B17" i="14"/>
  <c r="B16" i="14"/>
  <c r="B15" i="14"/>
  <c r="B14" i="14"/>
  <c r="B13" i="14"/>
  <c r="B12" i="14"/>
  <c r="B11" i="14"/>
  <c r="B10" i="14"/>
  <c r="B9" i="14"/>
  <c r="B8" i="14"/>
  <c r="B7" i="14"/>
  <c r="B6" i="14"/>
  <c r="B5" i="14"/>
  <c r="B4" i="14"/>
  <c r="B3" i="14"/>
  <c r="B2" i="14"/>
  <c r="B1" i="14"/>
  <c r="F148" i="4"/>
  <c r="D148" i="4"/>
  <c r="C148" i="4"/>
  <c r="H138" i="4"/>
  <c r="G138" i="4"/>
  <c r="F138" i="4"/>
  <c r="E138" i="4"/>
  <c r="D138" i="4"/>
  <c r="C138" i="4"/>
  <c r="G108" i="4"/>
  <c r="F108" i="4"/>
  <c r="E108" i="4"/>
  <c r="C108" i="4"/>
  <c r="H98" i="4"/>
  <c r="G98" i="4"/>
  <c r="F98" i="4"/>
  <c r="E98" i="4"/>
  <c r="D98" i="4"/>
  <c r="C98" i="4"/>
  <c r="H88" i="4"/>
  <c r="G88" i="4"/>
  <c r="F88" i="4"/>
  <c r="E88" i="4"/>
  <c r="D88" i="4"/>
  <c r="C88" i="4"/>
  <c r="C78" i="4"/>
  <c r="H68" i="4"/>
  <c r="G68" i="4"/>
  <c r="F68" i="4"/>
  <c r="E68" i="4"/>
  <c r="D68" i="4"/>
  <c r="I68" i="4" s="1"/>
  <c r="C68" i="4"/>
  <c r="H58" i="4"/>
  <c r="G58" i="4"/>
  <c r="F58" i="4"/>
  <c r="C58" i="4"/>
  <c r="H48" i="4"/>
  <c r="G48" i="4"/>
  <c r="F48" i="4"/>
  <c r="E48" i="4"/>
  <c r="D48" i="4"/>
  <c r="C48" i="4"/>
  <c r="H147" i="4"/>
  <c r="H148" i="4" s="1"/>
  <c r="G147" i="4"/>
  <c r="G148" i="4" s="1"/>
  <c r="F147" i="4"/>
  <c r="E147" i="4"/>
  <c r="E148" i="4" s="1"/>
  <c r="D147" i="4"/>
  <c r="C147" i="4"/>
  <c r="R137" i="4"/>
  <c r="H107" i="4"/>
  <c r="H108" i="4" s="1"/>
  <c r="G107" i="4"/>
  <c r="F107" i="4"/>
  <c r="E107" i="4"/>
  <c r="D107" i="4"/>
  <c r="C107" i="4"/>
  <c r="H57" i="4"/>
  <c r="G57" i="4"/>
  <c r="F57" i="4"/>
  <c r="E57" i="4"/>
  <c r="E58" i="4" s="1"/>
  <c r="D57" i="4"/>
  <c r="R57" i="4" s="1"/>
  <c r="C57" i="4"/>
  <c r="P45" i="4"/>
  <c r="H75" i="4" s="1"/>
  <c r="O45" i="4"/>
  <c r="G75" i="4" s="1"/>
  <c r="L45" i="4"/>
  <c r="D75" i="4" s="1"/>
  <c r="K45" i="4"/>
  <c r="C75" i="4" s="1"/>
  <c r="R75" i="4" s="1"/>
  <c r="M35" i="4"/>
  <c r="E65" i="4" s="1"/>
  <c r="L35" i="4"/>
  <c r="D65" i="4" s="1"/>
  <c r="H143" i="4"/>
  <c r="G143" i="4"/>
  <c r="F143" i="4"/>
  <c r="E143" i="4"/>
  <c r="D143" i="4"/>
  <c r="C143" i="4"/>
  <c r="R133" i="4"/>
  <c r="H103" i="4"/>
  <c r="G103" i="4"/>
  <c r="F103" i="4"/>
  <c r="E103" i="4"/>
  <c r="D103" i="4"/>
  <c r="R103" i="4" s="1"/>
  <c r="C103" i="4"/>
  <c r="P91" i="4"/>
  <c r="H111" i="4" s="1"/>
  <c r="O91" i="4"/>
  <c r="G111" i="4" s="1"/>
  <c r="N91" i="4"/>
  <c r="F111" i="4" s="1"/>
  <c r="R93" i="4"/>
  <c r="R83" i="4"/>
  <c r="H53" i="4"/>
  <c r="G53" i="4"/>
  <c r="F53" i="4"/>
  <c r="E53" i="4"/>
  <c r="D53" i="4"/>
  <c r="D58" i="4" s="1"/>
  <c r="C53" i="4"/>
  <c r="P41" i="4"/>
  <c r="H71" i="4" s="1"/>
  <c r="R43" i="4"/>
  <c r="P31" i="4"/>
  <c r="H61" i="4" s="1"/>
  <c r="D38" i="4"/>
  <c r="F38" i="4"/>
  <c r="E38" i="4"/>
  <c r="I28" i="4"/>
  <c r="D28" i="4"/>
  <c r="E28" i="4"/>
  <c r="F28" i="4"/>
  <c r="G28" i="4"/>
  <c r="H28" i="4"/>
  <c r="C28" i="4"/>
  <c r="D27" i="4"/>
  <c r="E27" i="4"/>
  <c r="F27" i="4"/>
  <c r="G27" i="4"/>
  <c r="H27" i="4"/>
  <c r="C27" i="4"/>
  <c r="D23" i="4"/>
  <c r="R23" i="4" s="1"/>
  <c r="E23" i="4"/>
  <c r="F23" i="4"/>
  <c r="G23" i="4"/>
  <c r="H23" i="4"/>
  <c r="C23" i="4"/>
  <c r="R152" i="4"/>
  <c r="R146" i="4"/>
  <c r="R145" i="4"/>
  <c r="R144" i="4"/>
  <c r="R143" i="4"/>
  <c r="R142" i="4"/>
  <c r="R141" i="4"/>
  <c r="R136" i="4"/>
  <c r="R135" i="4"/>
  <c r="R134" i="4"/>
  <c r="R132" i="4"/>
  <c r="R131" i="4"/>
  <c r="R122" i="4"/>
  <c r="R106" i="4"/>
  <c r="R105" i="4"/>
  <c r="R104" i="4"/>
  <c r="R102" i="4"/>
  <c r="R101" i="4"/>
  <c r="R97" i="4"/>
  <c r="R96" i="4"/>
  <c r="R95" i="4"/>
  <c r="R94" i="4"/>
  <c r="R92" i="4"/>
  <c r="R91" i="4"/>
  <c r="R87" i="4"/>
  <c r="R86" i="4"/>
  <c r="R85" i="4"/>
  <c r="R84" i="4"/>
  <c r="R82" i="4"/>
  <c r="R81" i="4"/>
  <c r="R77" i="4"/>
  <c r="R62" i="4"/>
  <c r="R56" i="4"/>
  <c r="R55" i="4"/>
  <c r="R54" i="4"/>
  <c r="R52" i="4"/>
  <c r="R51" i="4"/>
  <c r="R46" i="4"/>
  <c r="R45" i="4"/>
  <c r="R44" i="4"/>
  <c r="R42" i="4"/>
  <c r="R41" i="4"/>
  <c r="R36" i="4"/>
  <c r="R35" i="4"/>
  <c r="R34" i="4"/>
  <c r="R32" i="4"/>
  <c r="R31" i="4"/>
  <c r="R26" i="4"/>
  <c r="R25" i="4"/>
  <c r="R24" i="4"/>
  <c r="R22" i="4"/>
  <c r="R21" i="4"/>
  <c r="P137" i="4"/>
  <c r="O137" i="4"/>
  <c r="G157" i="4" s="1"/>
  <c r="N137" i="4"/>
  <c r="M137" i="4"/>
  <c r="E157" i="4" s="1"/>
  <c r="L137" i="4"/>
  <c r="K137" i="4"/>
  <c r="J137" i="4"/>
  <c r="B157" i="4" s="1"/>
  <c r="P136" i="4"/>
  <c r="H156" i="4" s="1"/>
  <c r="O136" i="4"/>
  <c r="N136" i="4"/>
  <c r="M136" i="4"/>
  <c r="E156" i="4" s="1"/>
  <c r="R156" i="4" s="1"/>
  <c r="L136" i="4"/>
  <c r="K136" i="4"/>
  <c r="J136" i="4"/>
  <c r="P135" i="4"/>
  <c r="H155" i="4" s="1"/>
  <c r="O135" i="4"/>
  <c r="G155" i="4" s="1"/>
  <c r="N135" i="4"/>
  <c r="M135" i="4"/>
  <c r="L135" i="4"/>
  <c r="D155" i="4" s="1"/>
  <c r="K135" i="4"/>
  <c r="J135" i="4"/>
  <c r="P134" i="4"/>
  <c r="H154" i="4" s="1"/>
  <c r="O134" i="4"/>
  <c r="G154" i="4" s="1"/>
  <c r="N134" i="4"/>
  <c r="F154" i="4" s="1"/>
  <c r="M134" i="4"/>
  <c r="E154" i="4" s="1"/>
  <c r="R154" i="4" s="1"/>
  <c r="L134" i="4"/>
  <c r="K134" i="4"/>
  <c r="J134" i="4"/>
  <c r="P133" i="4"/>
  <c r="O133" i="4"/>
  <c r="N133" i="4"/>
  <c r="M133" i="4"/>
  <c r="L133" i="4"/>
  <c r="K133" i="4"/>
  <c r="J133" i="4"/>
  <c r="P132" i="4"/>
  <c r="O132" i="4"/>
  <c r="N132" i="4"/>
  <c r="M132" i="4"/>
  <c r="E152" i="4" s="1"/>
  <c r="L132" i="4"/>
  <c r="D152" i="4" s="1"/>
  <c r="K132" i="4"/>
  <c r="J132" i="4"/>
  <c r="P131" i="4"/>
  <c r="H151" i="4" s="1"/>
  <c r="O131" i="4"/>
  <c r="N131" i="4"/>
  <c r="L131" i="4"/>
  <c r="D151" i="4" s="1"/>
  <c r="K131" i="4"/>
  <c r="C151" i="4" s="1"/>
  <c r="C158" i="4" s="1"/>
  <c r="J131" i="4"/>
  <c r="P130" i="4"/>
  <c r="O130" i="4"/>
  <c r="N130" i="4"/>
  <c r="M130" i="4"/>
  <c r="L130" i="4"/>
  <c r="K130" i="4"/>
  <c r="C150" i="4" s="1"/>
  <c r="J130" i="4"/>
  <c r="B150" i="4" s="1"/>
  <c r="P97" i="4"/>
  <c r="H117" i="4" s="1"/>
  <c r="O97" i="4"/>
  <c r="N97" i="4"/>
  <c r="F117" i="4" s="1"/>
  <c r="M97" i="4"/>
  <c r="E117" i="4" s="1"/>
  <c r="L97" i="4"/>
  <c r="K97" i="4"/>
  <c r="J97" i="4"/>
  <c r="B117" i="4" s="1"/>
  <c r="P96" i="4"/>
  <c r="H116" i="4" s="1"/>
  <c r="O96" i="4"/>
  <c r="G116" i="4" s="1"/>
  <c r="N96" i="4"/>
  <c r="M96" i="4"/>
  <c r="L96" i="4"/>
  <c r="D116" i="4" s="1"/>
  <c r="K96" i="4"/>
  <c r="J96" i="4"/>
  <c r="P95" i="4"/>
  <c r="H115" i="4" s="1"/>
  <c r="O95" i="4"/>
  <c r="G115" i="4" s="1"/>
  <c r="N95" i="4"/>
  <c r="M95" i="4"/>
  <c r="L95" i="4"/>
  <c r="D115" i="4" s="1"/>
  <c r="K95" i="4"/>
  <c r="J95" i="4"/>
  <c r="P94" i="4"/>
  <c r="H114" i="4" s="1"/>
  <c r="O94" i="4"/>
  <c r="G114" i="4" s="1"/>
  <c r="N94" i="4"/>
  <c r="F114" i="4" s="1"/>
  <c r="M94" i="4"/>
  <c r="E114" i="4" s="1"/>
  <c r="L94" i="4"/>
  <c r="D114" i="4" s="1"/>
  <c r="K94" i="4"/>
  <c r="C114" i="4" s="1"/>
  <c r="J94" i="4"/>
  <c r="B114" i="4" s="1"/>
  <c r="P93" i="4"/>
  <c r="O93" i="4"/>
  <c r="N93" i="4"/>
  <c r="F113" i="4" s="1"/>
  <c r="M93" i="4"/>
  <c r="E113" i="4" s="1"/>
  <c r="L93" i="4"/>
  <c r="D113" i="4" s="1"/>
  <c r="R113" i="4" s="1"/>
  <c r="K93" i="4"/>
  <c r="J93" i="4"/>
  <c r="P92" i="4"/>
  <c r="H112" i="4" s="1"/>
  <c r="O92" i="4"/>
  <c r="N92" i="4"/>
  <c r="M92" i="4"/>
  <c r="L92" i="4"/>
  <c r="D112" i="4" s="1"/>
  <c r="R112" i="4" s="1"/>
  <c r="K92" i="4"/>
  <c r="J92" i="4"/>
  <c r="M91" i="4"/>
  <c r="E111" i="4" s="1"/>
  <c r="L91" i="4"/>
  <c r="D111" i="4" s="1"/>
  <c r="K91" i="4"/>
  <c r="C111" i="4" s="1"/>
  <c r="R111" i="4" s="1"/>
  <c r="J91" i="4"/>
  <c r="P90" i="4"/>
  <c r="H110" i="4" s="1"/>
  <c r="O90" i="4"/>
  <c r="G110" i="4" s="1"/>
  <c r="N90" i="4"/>
  <c r="F110" i="4" s="1"/>
  <c r="M90" i="4"/>
  <c r="L90" i="4"/>
  <c r="K90" i="4"/>
  <c r="J90" i="4"/>
  <c r="B110" i="4" s="1"/>
  <c r="P87" i="4"/>
  <c r="O87" i="4"/>
  <c r="G127" i="4" s="1"/>
  <c r="R127" i="4" s="1"/>
  <c r="N87" i="4"/>
  <c r="M87" i="4"/>
  <c r="E127" i="4" s="1"/>
  <c r="L87" i="4"/>
  <c r="K87" i="4"/>
  <c r="J87" i="4"/>
  <c r="B127" i="4" s="1"/>
  <c r="P86" i="4"/>
  <c r="H126" i="4" s="1"/>
  <c r="O86" i="4"/>
  <c r="G126" i="4" s="1"/>
  <c r="N86" i="4"/>
  <c r="F126" i="4" s="1"/>
  <c r="M86" i="4"/>
  <c r="L86" i="4"/>
  <c r="K86" i="4"/>
  <c r="J86" i="4"/>
  <c r="B126" i="4" s="1"/>
  <c r="P85" i="4"/>
  <c r="H125" i="4" s="1"/>
  <c r="O85" i="4"/>
  <c r="G125" i="4" s="1"/>
  <c r="N85" i="4"/>
  <c r="F125" i="4" s="1"/>
  <c r="M85" i="4"/>
  <c r="E125" i="4" s="1"/>
  <c r="L85" i="4"/>
  <c r="K85" i="4"/>
  <c r="C125" i="4" s="1"/>
  <c r="C128" i="4" s="1"/>
  <c r="J85" i="4"/>
  <c r="P84" i="4"/>
  <c r="O84" i="4"/>
  <c r="G124" i="4" s="1"/>
  <c r="N84" i="4"/>
  <c r="F124" i="4" s="1"/>
  <c r="M84" i="4"/>
  <c r="E124" i="4" s="1"/>
  <c r="R124" i="4" s="1"/>
  <c r="L84" i="4"/>
  <c r="D124" i="4" s="1"/>
  <c r="K84" i="4"/>
  <c r="J84" i="4"/>
  <c r="P83" i="4"/>
  <c r="O83" i="4"/>
  <c r="N83" i="4"/>
  <c r="F123" i="4" s="1"/>
  <c r="M83" i="4"/>
  <c r="E123" i="4" s="1"/>
  <c r="L83" i="4"/>
  <c r="D123" i="4" s="1"/>
  <c r="R123" i="4" s="1"/>
  <c r="K83" i="4"/>
  <c r="C123" i="4" s="1"/>
  <c r="J83" i="4"/>
  <c r="P82" i="4"/>
  <c r="O82" i="4"/>
  <c r="N82" i="4"/>
  <c r="F122" i="4" s="1"/>
  <c r="M82" i="4"/>
  <c r="L82" i="4"/>
  <c r="D122" i="4" s="1"/>
  <c r="K82" i="4"/>
  <c r="J82" i="4"/>
  <c r="B122" i="4" s="1"/>
  <c r="P81" i="4"/>
  <c r="O81" i="4"/>
  <c r="N81" i="4"/>
  <c r="M81" i="4"/>
  <c r="E121" i="4" s="1"/>
  <c r="L81" i="4"/>
  <c r="D121" i="4" s="1"/>
  <c r="K81" i="4"/>
  <c r="C121" i="4" s="1"/>
  <c r="J81" i="4"/>
  <c r="P80" i="4"/>
  <c r="H120" i="4" s="1"/>
  <c r="O80" i="4"/>
  <c r="N80" i="4"/>
  <c r="F120" i="4" s="1"/>
  <c r="M80" i="4"/>
  <c r="L80" i="4"/>
  <c r="K80" i="4"/>
  <c r="C120" i="4" s="1"/>
  <c r="J80" i="4"/>
  <c r="B120" i="4" s="1"/>
  <c r="P47" i="4"/>
  <c r="O47" i="4"/>
  <c r="G77" i="4" s="1"/>
  <c r="G78" i="4" s="1"/>
  <c r="N47" i="4"/>
  <c r="M47" i="4"/>
  <c r="L47" i="4"/>
  <c r="K47" i="4"/>
  <c r="J47" i="4"/>
  <c r="B77" i="4" s="1"/>
  <c r="P46" i="4"/>
  <c r="H76" i="4" s="1"/>
  <c r="O46" i="4"/>
  <c r="N46" i="4"/>
  <c r="M46" i="4"/>
  <c r="E76" i="4" s="1"/>
  <c r="L46" i="4"/>
  <c r="K46" i="4"/>
  <c r="J46" i="4"/>
  <c r="B76" i="4" s="1"/>
  <c r="N45" i="4"/>
  <c r="M45" i="4"/>
  <c r="E75" i="4" s="1"/>
  <c r="J45" i="4"/>
  <c r="P44" i="4"/>
  <c r="H74" i="4" s="1"/>
  <c r="O44" i="4"/>
  <c r="G74" i="4" s="1"/>
  <c r="N44" i="4"/>
  <c r="F74" i="4" s="1"/>
  <c r="F78" i="4" s="1"/>
  <c r="M44" i="4"/>
  <c r="L44" i="4"/>
  <c r="D74" i="4" s="1"/>
  <c r="K44" i="4"/>
  <c r="J44" i="4"/>
  <c r="P43" i="4"/>
  <c r="H73" i="4" s="1"/>
  <c r="O43" i="4"/>
  <c r="N43" i="4"/>
  <c r="F73" i="4" s="1"/>
  <c r="M43" i="4"/>
  <c r="E73" i="4" s="1"/>
  <c r="L43" i="4"/>
  <c r="K43" i="4"/>
  <c r="J43" i="4"/>
  <c r="P42" i="4"/>
  <c r="O42" i="4"/>
  <c r="N42" i="4"/>
  <c r="M42" i="4"/>
  <c r="L42" i="4"/>
  <c r="D72" i="4" s="1"/>
  <c r="R72" i="4" s="1"/>
  <c r="K42" i="4"/>
  <c r="J42" i="4"/>
  <c r="B72" i="4" s="1"/>
  <c r="O41" i="4"/>
  <c r="N41" i="4"/>
  <c r="M41" i="4"/>
  <c r="E71" i="4" s="1"/>
  <c r="K41" i="4"/>
  <c r="C71" i="4" s="1"/>
  <c r="J41" i="4"/>
  <c r="P40" i="4"/>
  <c r="H70" i="4" s="1"/>
  <c r="O40" i="4"/>
  <c r="N40" i="4"/>
  <c r="M40" i="4"/>
  <c r="L40" i="4"/>
  <c r="K40" i="4"/>
  <c r="C70" i="4" s="1"/>
  <c r="J40" i="4"/>
  <c r="B70" i="4" s="1"/>
  <c r="F157" i="4"/>
  <c r="C157" i="4"/>
  <c r="D156" i="4"/>
  <c r="B156" i="4"/>
  <c r="C154" i="4"/>
  <c r="F153" i="4"/>
  <c r="E153" i="4"/>
  <c r="H152" i="4"/>
  <c r="H150" i="4"/>
  <c r="G150" i="4"/>
  <c r="F150" i="4"/>
  <c r="D150" i="4"/>
  <c r="G117" i="4"/>
  <c r="C117" i="4"/>
  <c r="F116" i="4"/>
  <c r="F115" i="4"/>
  <c r="C115" i="4"/>
  <c r="F112" i="4"/>
  <c r="E112" i="4"/>
  <c r="C112" i="4"/>
  <c r="E110" i="4"/>
  <c r="C110" i="4"/>
  <c r="H127" i="4"/>
  <c r="F127" i="4"/>
  <c r="C127" i="4"/>
  <c r="E126" i="4"/>
  <c r="B123" i="4"/>
  <c r="H122" i="4"/>
  <c r="E122" i="4"/>
  <c r="G121" i="4"/>
  <c r="G120" i="4"/>
  <c r="D120" i="4"/>
  <c r="E77" i="4"/>
  <c r="G76" i="4"/>
  <c r="F76" i="4"/>
  <c r="D76" i="4"/>
  <c r="E74" i="4"/>
  <c r="B74" i="4"/>
  <c r="G73" i="4"/>
  <c r="H72" i="4"/>
  <c r="F72" i="4"/>
  <c r="E72" i="4"/>
  <c r="F71" i="4"/>
  <c r="F70" i="4"/>
  <c r="D70" i="4"/>
  <c r="K37" i="4"/>
  <c r="K36" i="4"/>
  <c r="C66" i="4" s="1"/>
  <c r="K35" i="4"/>
  <c r="C65" i="4" s="1"/>
  <c r="K34" i="4"/>
  <c r="C64" i="4" s="1"/>
  <c r="K33" i="4"/>
  <c r="K32" i="4"/>
  <c r="J30" i="4"/>
  <c r="B60" i="4" s="1"/>
  <c r="J32" i="4"/>
  <c r="J33" i="4"/>
  <c r="B63" i="4" s="1"/>
  <c r="J34" i="4"/>
  <c r="B64" i="4" s="1"/>
  <c r="J35" i="4"/>
  <c r="B65" i="4" s="1"/>
  <c r="J36" i="4"/>
  <c r="J37" i="4"/>
  <c r="B67" i="4" s="1"/>
  <c r="J31" i="4"/>
  <c r="B61" i="4" s="1"/>
  <c r="L30" i="4"/>
  <c r="D60" i="4" s="1"/>
  <c r="M30" i="4"/>
  <c r="N30" i="4"/>
  <c r="F60" i="4" s="1"/>
  <c r="O30" i="4"/>
  <c r="G60" i="4" s="1"/>
  <c r="P30" i="4"/>
  <c r="K30" i="4"/>
  <c r="M33" i="4"/>
  <c r="E63" i="4" s="1"/>
  <c r="L33" i="4"/>
  <c r="D63" i="4" s="1"/>
  <c r="R63" i="4" s="1"/>
  <c r="L32" i="4"/>
  <c r="D62" i="4" s="1"/>
  <c r="M32" i="4"/>
  <c r="N32" i="4"/>
  <c r="O32" i="4"/>
  <c r="G62" i="4" s="1"/>
  <c r="P32" i="4"/>
  <c r="N33" i="4"/>
  <c r="F63" i="4" s="1"/>
  <c r="O33" i="4"/>
  <c r="G63" i="4" s="1"/>
  <c r="P33" i="4"/>
  <c r="H63" i="4" s="1"/>
  <c r="L34" i="4"/>
  <c r="M34" i="4"/>
  <c r="E64" i="4" s="1"/>
  <c r="N34" i="4"/>
  <c r="F64" i="4" s="1"/>
  <c r="O34" i="4"/>
  <c r="G64" i="4" s="1"/>
  <c r="P34" i="4"/>
  <c r="H64" i="4" s="1"/>
  <c r="N35" i="4"/>
  <c r="F65" i="4" s="1"/>
  <c r="O35" i="4"/>
  <c r="G65" i="4" s="1"/>
  <c r="P35" i="4"/>
  <c r="H65" i="4" s="1"/>
  <c r="L36" i="4"/>
  <c r="M36" i="4"/>
  <c r="E66" i="4" s="1"/>
  <c r="R66" i="4" s="1"/>
  <c r="N36" i="4"/>
  <c r="O36" i="4"/>
  <c r="G66" i="4" s="1"/>
  <c r="P36" i="4"/>
  <c r="H66" i="4" s="1"/>
  <c r="L37" i="4"/>
  <c r="D67" i="4" s="1"/>
  <c r="M37" i="4"/>
  <c r="E67" i="4" s="1"/>
  <c r="N37" i="4"/>
  <c r="F67" i="4" s="1"/>
  <c r="O37" i="4"/>
  <c r="P37" i="4"/>
  <c r="H67" i="4" s="1"/>
  <c r="L31" i="4"/>
  <c r="D61" i="4" s="1"/>
  <c r="M31" i="4"/>
  <c r="E61" i="4" s="1"/>
  <c r="N31" i="4"/>
  <c r="F61" i="4" s="1"/>
  <c r="O31" i="4"/>
  <c r="G61" i="4" s="1"/>
  <c r="E120" i="4"/>
  <c r="B121" i="4"/>
  <c r="B124" i="4"/>
  <c r="B125" i="4"/>
  <c r="D110" i="4"/>
  <c r="B111" i="4"/>
  <c r="B112" i="4"/>
  <c r="B113" i="4"/>
  <c r="B115" i="4"/>
  <c r="B116" i="4"/>
  <c r="E150" i="4"/>
  <c r="B151" i="4"/>
  <c r="B152" i="4"/>
  <c r="B153" i="4"/>
  <c r="B154" i="4"/>
  <c r="B155" i="4"/>
  <c r="H157" i="4"/>
  <c r="D157" i="4"/>
  <c r="G156" i="4"/>
  <c r="F156" i="4"/>
  <c r="C156" i="4"/>
  <c r="F155" i="4"/>
  <c r="E155" i="4"/>
  <c r="C155" i="4"/>
  <c r="D154" i="4"/>
  <c r="H153" i="4"/>
  <c r="G153" i="4"/>
  <c r="D153" i="4"/>
  <c r="R153" i="4" s="1"/>
  <c r="C153" i="4"/>
  <c r="G152" i="4"/>
  <c r="F152" i="4"/>
  <c r="C152" i="4"/>
  <c r="G151" i="4"/>
  <c r="F151" i="4"/>
  <c r="D117" i="4"/>
  <c r="E116" i="4"/>
  <c r="C116" i="4"/>
  <c r="E115" i="4"/>
  <c r="H113" i="4"/>
  <c r="G113" i="4"/>
  <c r="C113" i="4"/>
  <c r="G112" i="4"/>
  <c r="D127" i="4"/>
  <c r="D126" i="4"/>
  <c r="C126" i="4"/>
  <c r="D125" i="4"/>
  <c r="H124" i="4"/>
  <c r="C124" i="4"/>
  <c r="H123" i="4"/>
  <c r="G123" i="4"/>
  <c r="G122" i="4"/>
  <c r="C122" i="4"/>
  <c r="H121" i="4"/>
  <c r="F121" i="4"/>
  <c r="F128" i="4" s="1"/>
  <c r="B75" i="4"/>
  <c r="B73" i="4"/>
  <c r="B71" i="4"/>
  <c r="G70" i="4"/>
  <c r="E70" i="4"/>
  <c r="C60" i="4"/>
  <c r="E60" i="4"/>
  <c r="H60" i="4"/>
  <c r="B62" i="4"/>
  <c r="B66" i="4"/>
  <c r="C63" i="4"/>
  <c r="C62" i="4"/>
  <c r="H77" i="4"/>
  <c r="F77" i="4"/>
  <c r="D77" i="4"/>
  <c r="C77" i="4"/>
  <c r="C76" i="4"/>
  <c r="F75" i="4"/>
  <c r="C74" i="4"/>
  <c r="D73" i="4"/>
  <c r="C73" i="4"/>
  <c r="G72" i="4"/>
  <c r="C72" i="4"/>
  <c r="G71" i="4"/>
  <c r="E62" i="4"/>
  <c r="F62" i="4"/>
  <c r="H62" i="4"/>
  <c r="D64" i="4"/>
  <c r="D66" i="4"/>
  <c r="F66" i="4"/>
  <c r="G67" i="4"/>
  <c r="C67" i="4"/>
  <c r="R147" i="4" l="1"/>
  <c r="R140" i="4" s="1"/>
  <c r="L14" i="4" s="1"/>
  <c r="I148" i="4"/>
  <c r="R157" i="4"/>
  <c r="G158" i="4"/>
  <c r="F158" i="4"/>
  <c r="D158" i="4"/>
  <c r="R155" i="4"/>
  <c r="H158" i="4"/>
  <c r="I138" i="4"/>
  <c r="R107" i="4"/>
  <c r="R100" i="4" s="1"/>
  <c r="L10" i="4" s="1"/>
  <c r="D108" i="4"/>
  <c r="I108" i="4" s="1"/>
  <c r="R114" i="4"/>
  <c r="R117" i="4"/>
  <c r="H118" i="4"/>
  <c r="R116" i="4"/>
  <c r="G118" i="4"/>
  <c r="R115" i="4"/>
  <c r="D118" i="4"/>
  <c r="H128" i="4"/>
  <c r="G128" i="4"/>
  <c r="R126" i="4"/>
  <c r="E118" i="4"/>
  <c r="F118" i="4"/>
  <c r="C118" i="4"/>
  <c r="I98" i="4"/>
  <c r="D128" i="4"/>
  <c r="E128" i="4"/>
  <c r="R125" i="4"/>
  <c r="I88" i="4"/>
  <c r="R121" i="4"/>
  <c r="R53" i="4"/>
  <c r="R50" i="4" s="1"/>
  <c r="L5" i="4" s="1"/>
  <c r="I58" i="4"/>
  <c r="R76" i="4"/>
  <c r="H78" i="4"/>
  <c r="E78" i="4"/>
  <c r="R74" i="4"/>
  <c r="R73" i="4"/>
  <c r="I48" i="4"/>
  <c r="R67" i="4"/>
  <c r="R64" i="4"/>
  <c r="R37" i="4"/>
  <c r="R33" i="4"/>
  <c r="R130" i="4"/>
  <c r="L13" i="4" s="1"/>
  <c r="R90" i="4"/>
  <c r="L9" i="4" s="1"/>
  <c r="R80" i="4"/>
  <c r="L8" i="4" s="1"/>
  <c r="R47" i="4"/>
  <c r="R40" i="4" s="1"/>
  <c r="L4" i="4" s="1"/>
  <c r="R65" i="4"/>
  <c r="R151" i="4"/>
  <c r="M131" i="4"/>
  <c r="E151" i="4" s="1"/>
  <c r="E158" i="4" s="1"/>
  <c r="L41" i="4"/>
  <c r="D71" i="4" s="1"/>
  <c r="R71" i="4" s="1"/>
  <c r="G38" i="4"/>
  <c r="H38" i="4"/>
  <c r="C38" i="4"/>
  <c r="K31" i="4"/>
  <c r="C61" i="4" s="1"/>
  <c r="R61" i="4" s="1"/>
  <c r="R27" i="4"/>
  <c r="R20" i="4" s="1"/>
  <c r="L2" i="4" s="1"/>
  <c r="R150" i="4" l="1"/>
  <c r="L15" i="4" s="1"/>
  <c r="I158" i="4"/>
  <c r="R110" i="4"/>
  <c r="L11" i="4" s="1"/>
  <c r="R120" i="4"/>
  <c r="L12" i="4" s="1"/>
  <c r="I128" i="4"/>
  <c r="I118" i="4"/>
  <c r="R70" i="4"/>
  <c r="L7" i="4" s="1"/>
  <c r="D78" i="4"/>
  <c r="I78" i="4" s="1"/>
  <c r="R30" i="4"/>
  <c r="L3" i="4" s="1"/>
  <c r="I38" i="4"/>
  <c r="R60" i="4"/>
  <c r="L6" i="4"/>
</calcChain>
</file>

<file path=xl/sharedStrings.xml><?xml version="1.0" encoding="utf-8"?>
<sst xmlns="http://schemas.openxmlformats.org/spreadsheetml/2006/main" count="4878" uniqueCount="1601">
  <si>
    <t>RightDefense</t>
  </si>
  <si>
    <t>CentralDefense</t>
  </si>
  <si>
    <t>LeftDefense</t>
  </si>
  <si>
    <t>MidField</t>
  </si>
  <si>
    <t>LeftAttack</t>
  </si>
  <si>
    <t>CentralAttack</t>
  </si>
  <si>
    <t>RightAttack</t>
  </si>
  <si>
    <t>goalkeeper</t>
  </si>
  <si>
    <t>keeper</t>
  </si>
  <si>
    <t>defense</t>
  </si>
  <si>
    <t>playmaking</t>
  </si>
  <si>
    <t>passes</t>
  </si>
  <si>
    <t>scoring</t>
  </si>
  <si>
    <t>winger</t>
  </si>
  <si>
    <t>leftbackwinger</t>
  </si>
  <si>
    <t>leftcentralback</t>
  </si>
  <si>
    <t>rightbackwinger</t>
  </si>
  <si>
    <t>rightcentralback</t>
  </si>
  <si>
    <t>centralback</t>
  </si>
  <si>
    <t>leftwinger</t>
  </si>
  <si>
    <t>rightwinger</t>
  </si>
  <si>
    <t>leftmidfielder</t>
  </si>
  <si>
    <t>centralmidfielder</t>
  </si>
  <si>
    <t>rightmidfielder</t>
  </si>
  <si>
    <t>leftstriker</t>
  </si>
  <si>
    <t>rightstriker</t>
  </si>
  <si>
    <t>centralstriker</t>
  </si>
  <si>
    <t>{</t>
  </si>
  <si>
    <t>}</t>
  </si>
  <si>
    <t>For postgreSQL function</t>
  </si>
  <si>
    <t>Johnson</t>
  </si>
  <si>
    <t>Michael</t>
  </si>
  <si>
    <t>Ashley</t>
  </si>
  <si>
    <t>Daniel</t>
  </si>
  <si>
    <t>Christopher</t>
  </si>
  <si>
    <t>Wilson</t>
  </si>
  <si>
    <t>Moore</t>
  </si>
  <si>
    <t>Thomas</t>
  </si>
  <si>
    <t>Robert</t>
  </si>
  <si>
    <t>David</t>
  </si>
  <si>
    <t>Martin</t>
  </si>
  <si>
    <t>Thompson</t>
  </si>
  <si>
    <t>John</t>
  </si>
  <si>
    <t>Kevin</t>
  </si>
  <si>
    <t>Robinson</t>
  </si>
  <si>
    <t>Mark</t>
  </si>
  <si>
    <t>Rodriguez</t>
  </si>
  <si>
    <t>Steven</t>
  </si>
  <si>
    <t>Walker</t>
  </si>
  <si>
    <t>Richard</t>
  </si>
  <si>
    <t>Young</t>
  </si>
  <si>
    <t>Hernandez</t>
  </si>
  <si>
    <t>Wright</t>
  </si>
  <si>
    <t>Lopez</t>
  </si>
  <si>
    <t>Paul</t>
  </si>
  <si>
    <t>Adams</t>
  </si>
  <si>
    <t>Joseph</t>
  </si>
  <si>
    <t>Charles</t>
  </si>
  <si>
    <t>Perez</t>
  </si>
  <si>
    <t>William</t>
  </si>
  <si>
    <t>Campbell</t>
  </si>
  <si>
    <t>James</t>
  </si>
  <si>
    <t>Morgan</t>
  </si>
  <si>
    <t>Bell</t>
  </si>
  <si>
    <t>Barnes</t>
  </si>
  <si>
    <t>George</t>
  </si>
  <si>
    <t>Henderson</t>
  </si>
  <si>
    <t>Terry</t>
  </si>
  <si>
    <t>Hughes</t>
  </si>
  <si>
    <t>Gonzales</t>
  </si>
  <si>
    <t>first_name</t>
  </si>
  <si>
    <t>last_name</t>
  </si>
  <si>
    <t>Gardien</t>
  </si>
  <si>
    <t>Hugo</t>
  </si>
  <si>
    <t>Lloris</t>
  </si>
  <si>
    <t>Lilian</t>
  </si>
  <si>
    <t>Thuram</t>
  </si>
  <si>
    <t>Olivier</t>
  </si>
  <si>
    <t>Giroud</t>
  </si>
  <si>
    <t>Antoine</t>
  </si>
  <si>
    <t>Griezmann</t>
  </si>
  <si>
    <t>Thierry</t>
  </si>
  <si>
    <t>Henry</t>
  </si>
  <si>
    <t>Marcel</t>
  </si>
  <si>
    <t>Desailly</t>
  </si>
  <si>
    <t>Zinédine</t>
  </si>
  <si>
    <t>Zidane</t>
  </si>
  <si>
    <t>Patrick</t>
  </si>
  <si>
    <t>Vieira</t>
  </si>
  <si>
    <t>Didier</t>
  </si>
  <si>
    <t>Deschamps</t>
  </si>
  <si>
    <t>Karim</t>
  </si>
  <si>
    <t>Benzema</t>
  </si>
  <si>
    <t>Laurent</t>
  </si>
  <si>
    <t>Blanc</t>
  </si>
  <si>
    <t>Bixente</t>
  </si>
  <si>
    <t>Lizarazu</t>
  </si>
  <si>
    <t>Raphaël</t>
  </si>
  <si>
    <t>Varane</t>
  </si>
  <si>
    <t>Sylvain</t>
  </si>
  <si>
    <t>Wiltord</t>
  </si>
  <si>
    <t>Pogba</t>
  </si>
  <si>
    <t>Fabien</t>
  </si>
  <si>
    <t>Barthez</t>
  </si>
  <si>
    <t>Gallas</t>
  </si>
  <si>
    <t>Blaise</t>
  </si>
  <si>
    <t>Matuidi</t>
  </si>
  <si>
    <t>Kylian</t>
  </si>
  <si>
    <t>Mbappé</t>
  </si>
  <si>
    <t>Manuel</t>
  </si>
  <si>
    <t>Amoros</t>
  </si>
  <si>
    <t>Youri</t>
  </si>
  <si>
    <t>Djorkaeff</t>
  </si>
  <si>
    <t>Patrice</t>
  </si>
  <si>
    <t>Évra</t>
  </si>
  <si>
    <t>Franck</t>
  </si>
  <si>
    <t>Ribéry</t>
  </si>
  <si>
    <t>Florent</t>
  </si>
  <si>
    <t>Malouda</t>
  </si>
  <si>
    <t>Pirès</t>
  </si>
  <si>
    <t>Maxime</t>
  </si>
  <si>
    <t>Bossis</t>
  </si>
  <si>
    <t>Michel</t>
  </si>
  <si>
    <t>Platini</t>
  </si>
  <si>
    <t>Claude</t>
  </si>
  <si>
    <t>Makélélé</t>
  </si>
  <si>
    <t>Moussa</t>
  </si>
  <si>
    <t>Sissoko</t>
  </si>
  <si>
    <t>Trezeguet</t>
  </si>
  <si>
    <t>Nicolas</t>
  </si>
  <si>
    <t>Anelka</t>
  </si>
  <si>
    <t>Éric</t>
  </si>
  <si>
    <t>Abidal</t>
  </si>
  <si>
    <t>Bacary</t>
  </si>
  <si>
    <t>Sagna</t>
  </si>
  <si>
    <t>Marius</t>
  </si>
  <si>
    <t>Trésor</t>
  </si>
  <si>
    <t>Roger</t>
  </si>
  <si>
    <t>Marche</t>
  </si>
  <si>
    <t>Emmanuel</t>
  </si>
  <si>
    <t>Petit</t>
  </si>
  <si>
    <t>N'Golo</t>
  </si>
  <si>
    <t>Kanté</t>
  </si>
  <si>
    <t>Luis</t>
  </si>
  <si>
    <t>Fernandez</t>
  </si>
  <si>
    <t>Jonquet</t>
  </si>
  <si>
    <t>Henri</t>
  </si>
  <si>
    <t>Willy</t>
  </si>
  <si>
    <t>Sagnol</t>
  </si>
  <si>
    <t>Kingsley</t>
  </si>
  <si>
    <t>Coman</t>
  </si>
  <si>
    <t>Battiston</t>
  </si>
  <si>
    <t>Christophe</t>
  </si>
  <si>
    <t>Dugarry</t>
  </si>
  <si>
    <t>Jean-Pierre</t>
  </si>
  <si>
    <t>Papin</t>
  </si>
  <si>
    <t>Benjamin</t>
  </si>
  <si>
    <t>Pavard</t>
  </si>
  <si>
    <t>Christian</t>
  </si>
  <si>
    <t>Karembeu</t>
  </si>
  <si>
    <t>Six</t>
  </si>
  <si>
    <t>Jean</t>
  </si>
  <si>
    <t>Tigana</t>
  </si>
  <si>
    <t>Mathieu</t>
  </si>
  <si>
    <t>Valbuena</t>
  </si>
  <si>
    <t>Koscielny</t>
  </si>
  <si>
    <t>Joël</t>
  </si>
  <si>
    <t>Bats</t>
  </si>
  <si>
    <t>Frank</t>
  </si>
  <si>
    <t>Lebœuf</t>
  </si>
  <si>
    <t>Ousmane</t>
  </si>
  <si>
    <t>Dembélé</t>
  </si>
  <si>
    <t>Sidney</t>
  </si>
  <si>
    <t>Govou</t>
  </si>
  <si>
    <t>Dominique</t>
  </si>
  <si>
    <t>Rocheteau</t>
  </si>
  <si>
    <t>Yohan</t>
  </si>
  <si>
    <t>Cabaye</t>
  </si>
  <si>
    <t>Adrien</t>
  </si>
  <si>
    <t>Rabiot</t>
  </si>
  <si>
    <t>Lucas</t>
  </si>
  <si>
    <t>Digne</t>
  </si>
  <si>
    <t>Alain</t>
  </si>
  <si>
    <t>Giresse</t>
  </si>
  <si>
    <t>Étienne</t>
  </si>
  <si>
    <t>Mattler</t>
  </si>
  <si>
    <t>Vincent</t>
  </si>
  <si>
    <t>Basile</t>
  </si>
  <si>
    <t>Boli</t>
  </si>
  <si>
    <t>Cantona</t>
  </si>
  <si>
    <t>Raymond</t>
  </si>
  <si>
    <t>Kopa</t>
  </si>
  <si>
    <t>Georges</t>
  </si>
  <si>
    <t>Bereta</t>
  </si>
  <si>
    <t>Alou</t>
  </si>
  <si>
    <t>Diarra</t>
  </si>
  <si>
    <t>Bernard</t>
  </si>
  <si>
    <t>Lama</t>
  </si>
  <si>
    <t>Jean-Jacques</t>
  </si>
  <si>
    <t>Bosquier</t>
  </si>
  <si>
    <t>Djibril</t>
  </si>
  <si>
    <t>Cissé</t>
  </si>
  <si>
    <t>Edmond</t>
  </si>
  <si>
    <t>Delfour</t>
  </si>
  <si>
    <t>Jules</t>
  </si>
  <si>
    <t>Devaquez</t>
  </si>
  <si>
    <t>Samir</t>
  </si>
  <si>
    <t>Nasri</t>
  </si>
  <si>
    <t>Candela</t>
  </si>
  <si>
    <t>Gérard</t>
  </si>
  <si>
    <t>Janvion</t>
  </si>
  <si>
    <t>Mikaël</t>
  </si>
  <si>
    <t>Silvestre</t>
  </si>
  <si>
    <t>Armand</t>
  </si>
  <si>
    <t>Penverne</t>
  </si>
  <si>
    <t>Sauzée</t>
  </si>
  <si>
    <t>Lacombe</t>
  </si>
  <si>
    <t>Dimitri</t>
  </si>
  <si>
    <t>Payet</t>
  </si>
  <si>
    <t>Jocelyn</t>
  </si>
  <si>
    <t>Angloma</t>
  </si>
  <si>
    <t>Jean-Marc</t>
  </si>
  <si>
    <t>Ferreri</t>
  </si>
  <si>
    <t>Piantoni</t>
  </si>
  <si>
    <t>Carnus</t>
  </si>
  <si>
    <t>André-Pierre</t>
  </si>
  <si>
    <t>Gignac</t>
  </si>
  <si>
    <t>Charly</t>
  </si>
  <si>
    <t>Loubet</t>
  </si>
  <si>
    <t>Adil</t>
  </si>
  <si>
    <t>Rami</t>
  </si>
  <si>
    <t>Aurélien</t>
  </si>
  <si>
    <t>Tchouaméni</t>
  </si>
  <si>
    <t>Jérémy</t>
  </si>
  <si>
    <t>Toulalan</t>
  </si>
  <si>
    <t>Kaelbel</t>
  </si>
  <si>
    <t>Lech</t>
  </si>
  <si>
    <t>Steve</t>
  </si>
  <si>
    <t>Mandanda</t>
  </si>
  <si>
    <t>Bruno</t>
  </si>
  <si>
    <t>Bellone</t>
  </si>
  <si>
    <t>Grégory</t>
  </si>
  <si>
    <t>Coupet</t>
  </si>
  <si>
    <t>Lassana</t>
  </si>
  <si>
    <t>Koundé</t>
  </si>
  <si>
    <t>Théo</t>
  </si>
  <si>
    <t>Yannick</t>
  </si>
  <si>
    <t>Stopyra</t>
  </si>
  <si>
    <t>Maryan</t>
  </si>
  <si>
    <t>Wisniewski</t>
  </si>
  <si>
    <t>Baratte</t>
  </si>
  <si>
    <t>Alfred</t>
  </si>
  <si>
    <t>Aston</t>
  </si>
  <si>
    <t>Dubly</t>
  </si>
  <si>
    <t>Yoann</t>
  </si>
  <si>
    <t>Gourcuff</t>
  </si>
  <si>
    <t>André</t>
  </si>
  <si>
    <t>Lerond</t>
  </si>
  <si>
    <t>Martini</t>
  </si>
  <si>
    <t>Alexis</t>
  </si>
  <si>
    <t>Thépot</t>
  </si>
  <si>
    <t>Samuel</t>
  </si>
  <si>
    <t>Umtiti</t>
  </si>
  <si>
    <t>Casoni</t>
  </si>
  <si>
    <t>Langiller</t>
  </si>
  <si>
    <t>Anthony</t>
  </si>
  <si>
    <t>Martial</t>
  </si>
  <si>
    <t>Loïc</t>
  </si>
  <si>
    <t>Rémy</t>
  </si>
  <si>
    <t>Hervé</t>
  </si>
  <si>
    <t>Revelli</t>
  </si>
  <si>
    <t>Philippe</t>
  </si>
  <si>
    <t>Méxès</t>
  </si>
  <si>
    <t>Mamadou</t>
  </si>
  <si>
    <t>Sakho</t>
  </si>
  <si>
    <t>Presnel</t>
  </si>
  <si>
    <t>Kimpembe</t>
  </si>
  <si>
    <t>Yvon</t>
  </si>
  <si>
    <t>Corentin</t>
  </si>
  <si>
    <t>Tolisso</t>
  </si>
  <si>
    <t>Jean-Alain</t>
  </si>
  <si>
    <t>Boumsong</t>
  </si>
  <si>
    <t>Cuissard</t>
  </si>
  <si>
    <t>Debuchy</t>
  </si>
  <si>
    <t>Genghini</t>
  </si>
  <si>
    <t>Lemar</t>
  </si>
  <si>
    <t>Boghossian</t>
  </si>
  <si>
    <t>Jean-Philippe</t>
  </si>
  <si>
    <t>Durand</t>
  </si>
  <si>
    <t>Loko</t>
  </si>
  <si>
    <t>François</t>
  </si>
  <si>
    <t>Remetter</t>
  </si>
  <si>
    <t>Dayot</t>
  </si>
  <si>
    <t>Upamecano</t>
  </si>
  <si>
    <t>Wendling</t>
  </si>
  <si>
    <t>Bonnel</t>
  </si>
  <si>
    <t>Julien</t>
  </si>
  <si>
    <t>Darui</t>
  </si>
  <si>
    <t>Nabil</t>
  </si>
  <si>
    <t>Fekir</t>
  </si>
  <si>
    <t>Oscar</t>
  </si>
  <si>
    <t>Heisserer</t>
  </si>
  <si>
    <t>Reynald</t>
  </si>
  <si>
    <t>Pedros</t>
  </si>
  <si>
    <t>Roche</t>
  </si>
  <si>
    <t>Jean-Paul</t>
  </si>
  <si>
    <t>Rostagni</t>
  </si>
  <si>
    <t>Alexandre</t>
  </si>
  <si>
    <t>Villaplane</t>
  </si>
  <si>
    <t>Chorda</t>
  </si>
  <si>
    <t>René</t>
  </si>
  <si>
    <t>Ferrier</t>
  </si>
  <si>
    <t>Hugues</t>
  </si>
  <si>
    <t>Ménez</t>
  </si>
  <si>
    <t>Marcus</t>
  </si>
  <si>
    <t>Émile</t>
  </si>
  <si>
    <t>Veinante</t>
  </si>
  <si>
    <t>Bonnardel</t>
  </si>
  <si>
    <t>Herbin</t>
  </si>
  <si>
    <t>Marlet</t>
  </si>
  <si>
    <t>Strappe</t>
  </si>
  <si>
    <t>Courtois</t>
  </si>
  <si>
    <t>Randal</t>
  </si>
  <si>
    <t>Mike</t>
  </si>
  <si>
    <t>Maignan</t>
  </si>
  <si>
    <t>Yann</t>
  </si>
  <si>
    <t>M'Vila</t>
  </si>
  <si>
    <t>Benoît</t>
  </si>
  <si>
    <t>Pedretti</t>
  </si>
  <si>
    <t>Tusseau</t>
  </si>
  <si>
    <t>Pascal</t>
  </si>
  <si>
    <t>Vahirua</t>
  </si>
  <si>
    <t>Vandooren</t>
  </si>
  <si>
    <t>Artelesa</t>
  </si>
  <si>
    <t>Baratelli</t>
  </si>
  <si>
    <t>Pierre</t>
  </si>
  <si>
    <t>Eduardo</t>
  </si>
  <si>
    <t>Camavinga</t>
  </si>
  <si>
    <t>Chayriguès</t>
  </si>
  <si>
    <t>Dacourt</t>
  </si>
  <si>
    <t>Youssouf</t>
  </si>
  <si>
    <t>Fofana</t>
  </si>
  <si>
    <t>Just</t>
  </si>
  <si>
    <t>Fontaine</t>
  </si>
  <si>
    <t>Rodzik</t>
  </si>
  <si>
    <t>Saliba</t>
  </si>
  <si>
    <t>Sébastien</t>
  </si>
  <si>
    <t>Squillaci</t>
  </si>
  <si>
    <t>Ujlaki</t>
  </si>
  <si>
    <t>Urbain</t>
  </si>
  <si>
    <t>Wallet</t>
  </si>
  <si>
    <t>Aubour</t>
  </si>
  <si>
    <t>Ayache</t>
  </si>
  <si>
    <t>Bathenay</t>
  </si>
  <si>
    <t>Gaël</t>
  </si>
  <si>
    <t>Clichy</t>
  </si>
  <si>
    <t>Domergue</t>
  </si>
  <si>
    <t>Douis</t>
  </si>
  <si>
    <t>Ducret</t>
  </si>
  <si>
    <t>Jacky</t>
  </si>
  <si>
    <t>Novi</t>
  </si>
  <si>
    <t>Nzonzi</t>
  </si>
  <si>
    <t>Réveillère</t>
  </si>
  <si>
    <t>Louis</t>
  </si>
  <si>
    <t>Saha</t>
  </si>
  <si>
    <t>Wissam</t>
  </si>
  <si>
    <t>Guérin</t>
  </si>
  <si>
    <t>Guillou</t>
  </si>
  <si>
    <t>Ernest</t>
  </si>
  <si>
    <t>Libérati</t>
  </si>
  <si>
    <t>Bard</t>
  </si>
  <si>
    <t>Bracci</t>
  </si>
  <si>
    <t>Maurice</t>
  </si>
  <si>
    <t>Cottenet</t>
  </si>
  <si>
    <t>Vikash</t>
  </si>
  <si>
    <t>Dhorasoo</t>
  </si>
  <si>
    <t>Raoul</t>
  </si>
  <si>
    <t>Diagne</t>
  </si>
  <si>
    <t>Rio</t>
  </si>
  <si>
    <t>Sidibé</t>
  </si>
  <si>
    <t>Léonard</t>
  </si>
  <si>
    <t>Specht</t>
  </si>
  <si>
    <t>Larbi</t>
  </si>
  <si>
    <t>Benbarek</t>
  </si>
  <si>
    <t>Blanchet</t>
  </si>
  <si>
    <t>Bourbotte</t>
  </si>
  <si>
    <t>Dropsy</t>
  </si>
  <si>
    <t>Flamion</t>
  </si>
  <si>
    <t>Lucien</t>
  </si>
  <si>
    <t>Gamblin</t>
  </si>
  <si>
    <t>Ginola</t>
  </si>
  <si>
    <t>Ludovic</t>
  </si>
  <si>
    <t>Giuly</t>
  </si>
  <si>
    <t>Jean-Noël</t>
  </si>
  <si>
    <t>Huck</t>
  </si>
  <si>
    <t>Jean-François</t>
  </si>
  <si>
    <t>Larios</t>
  </si>
  <si>
    <t>Mézy</t>
  </si>
  <si>
    <t>Johan</t>
  </si>
  <si>
    <t>Micoud</t>
  </si>
  <si>
    <t>Prouff</t>
  </si>
  <si>
    <t>Rouyer</t>
  </si>
  <si>
    <t>Vignal</t>
  </si>
  <si>
    <t>Anatol</t>
  </si>
  <si>
    <t>Marc</t>
  </si>
  <si>
    <t>Berdoll</t>
  </si>
  <si>
    <t>Abou</t>
  </si>
  <si>
    <t>Diaby</t>
  </si>
  <si>
    <t>Floch</t>
  </si>
  <si>
    <t>Yves</t>
  </si>
  <si>
    <t>Herbet</t>
  </si>
  <si>
    <t>Jallet</t>
  </si>
  <si>
    <t>Auguste</t>
  </si>
  <si>
    <t>Jordan</t>
  </si>
  <si>
    <t>Ibrahima</t>
  </si>
  <si>
    <t>Konaté</t>
  </si>
  <si>
    <t>Lacazette</t>
  </si>
  <si>
    <t>Muller</t>
  </si>
  <si>
    <t>Quittet</t>
  </si>
  <si>
    <t>Soler</t>
  </si>
  <si>
    <t>José</t>
  </si>
  <si>
    <t>Touré</t>
  </si>
  <si>
    <t>Hatem</t>
  </si>
  <si>
    <t>Boyer</t>
  </si>
  <si>
    <t>Augustin</t>
  </si>
  <si>
    <t>Chantrel</t>
  </si>
  <si>
    <t>Dauphin</t>
  </si>
  <si>
    <t>Grillon</t>
  </si>
  <si>
    <t>Kaucsar</t>
  </si>
  <si>
    <t>Clément</t>
  </si>
  <si>
    <t>Lenglet</t>
  </si>
  <si>
    <t>Lieb</t>
  </si>
  <si>
    <t>Marvin</t>
  </si>
  <si>
    <t>Schneiderlin</t>
  </si>
  <si>
    <t>Jacques</t>
  </si>
  <si>
    <t>Simon</t>
  </si>
  <si>
    <t>Vaast</t>
  </si>
  <si>
    <t>Lazare</t>
  </si>
  <si>
    <t>Gianessi</t>
  </si>
  <si>
    <t>Gondet</t>
  </si>
  <si>
    <t>Stéphane</t>
  </si>
  <si>
    <t>Guivarc'h</t>
  </si>
  <si>
    <t>Hausser</t>
  </si>
  <si>
    <t>Jean-Michel</t>
  </si>
  <si>
    <t>Larqué</t>
  </si>
  <si>
    <t>Martins</t>
  </si>
  <si>
    <t>Mesnier</t>
  </si>
  <si>
    <t>Pavillard</t>
  </si>
  <si>
    <t>Verriest</t>
  </si>
  <si>
    <t>Bravo</t>
  </si>
  <si>
    <t>Thadée</t>
  </si>
  <si>
    <t>Cisowski</t>
  </si>
  <si>
    <t>Jonathan</t>
  </si>
  <si>
    <t>Clauss</t>
  </si>
  <si>
    <t>Clerc</t>
  </si>
  <si>
    <t>Colonna</t>
  </si>
  <si>
    <t>Léo</t>
  </si>
  <si>
    <t>Dubois</t>
  </si>
  <si>
    <t>Escudé</t>
  </si>
  <si>
    <t>Gallay</t>
  </si>
  <si>
    <t>Kévin</t>
  </si>
  <si>
    <t>Gameiro</t>
  </si>
  <si>
    <t>Layvin</t>
  </si>
  <si>
    <t>Kurzawa</t>
  </si>
  <si>
    <t>Mavuba</t>
  </si>
  <si>
    <t>Pardo</t>
  </si>
  <si>
    <t>Jérôme</t>
  </si>
  <si>
    <t>Rothen</t>
  </si>
  <si>
    <t>Salva</t>
  </si>
  <si>
    <t>Synakowski</t>
  </si>
  <si>
    <t>Zimako</t>
  </si>
  <si>
    <t>Alpsteg</t>
  </si>
  <si>
    <t>Amisse</t>
  </si>
  <si>
    <t>Gaston</t>
  </si>
  <si>
    <t>Barreau</t>
  </si>
  <si>
    <t>Bonifaci</t>
  </si>
  <si>
    <t>Chardar</t>
  </si>
  <si>
    <t>Serge</t>
  </si>
  <si>
    <t>Chiesa</t>
  </si>
  <si>
    <t>Couriol</t>
  </si>
  <si>
    <t>Givet</t>
  </si>
  <si>
    <t>Bafétimbi</t>
  </si>
  <si>
    <t>Gomis</t>
  </si>
  <si>
    <t>Gabriel</t>
  </si>
  <si>
    <t>Hanot</t>
  </si>
  <si>
    <t>Hon</t>
  </si>
  <si>
    <t>Guy</t>
  </si>
  <si>
    <t>Huguet</t>
  </si>
  <si>
    <t>Korb</t>
  </si>
  <si>
    <t>Sabri</t>
  </si>
  <si>
    <t>Lamouchi</t>
  </si>
  <si>
    <t>Xercès</t>
  </si>
  <si>
    <t>Ulrich</t>
  </si>
  <si>
    <t>Ramé</t>
  </si>
  <si>
    <t>Vercruysse</t>
  </si>
  <si>
    <t>Alcazar</t>
  </si>
  <si>
    <t>Bertrand-Demanes</t>
  </si>
  <si>
    <t>Budzynski</t>
  </si>
  <si>
    <t>Canthelou</t>
  </si>
  <si>
    <t>Léon</t>
  </si>
  <si>
    <t>Deladerrière</t>
  </si>
  <si>
    <t>Célestin</t>
  </si>
  <si>
    <t>Delmer</t>
  </si>
  <si>
    <t>Glovacki</t>
  </si>
  <si>
    <t>Goujon</t>
  </si>
  <si>
    <t>Gravier</t>
  </si>
  <si>
    <t>Édouard</t>
  </si>
  <si>
    <t>Kargu</t>
  </si>
  <si>
    <t>Mickaël</t>
  </si>
  <si>
    <t>Landreau</t>
  </si>
  <si>
    <t>Llense</t>
  </si>
  <si>
    <t>Eugène</t>
  </si>
  <si>
    <t>Maës</t>
  </si>
  <si>
    <t>Gérald</t>
  </si>
  <si>
    <t>Passi</t>
  </si>
  <si>
    <t>Rigal</t>
  </si>
  <si>
    <t>Kurt</t>
  </si>
  <si>
    <t>Zouma</t>
  </si>
  <si>
    <t>Broissart</t>
  </si>
  <si>
    <t>Carrière</t>
  </si>
  <si>
    <t>Fleury</t>
  </si>
  <si>
    <t>Grégoire</t>
  </si>
  <si>
    <t>Grumellon</t>
  </si>
  <si>
    <t>Mendy</t>
  </si>
  <si>
    <t>Ferland</t>
  </si>
  <si>
    <t>Molitor</t>
  </si>
  <si>
    <t>Nkunku</t>
  </si>
  <si>
    <t>Fabrice</t>
  </si>
  <si>
    <t>Poullain</t>
  </si>
  <si>
    <t>Rey</t>
  </si>
  <si>
    <t>Florian</t>
  </si>
  <si>
    <t>Thauvin</t>
  </si>
  <si>
    <t>Abbes</t>
  </si>
  <si>
    <t>Banide</t>
  </si>
  <si>
    <t>Guillaume</t>
  </si>
  <si>
    <t>Bieganski</t>
  </si>
  <si>
    <t>Capelle</t>
  </si>
  <si>
    <t>Castaneda</t>
  </si>
  <si>
    <t>Cocard</t>
  </si>
  <si>
    <t>Darques</t>
  </si>
  <si>
    <t>Défossé</t>
  </si>
  <si>
    <t>Émilien</t>
  </si>
  <si>
    <t>Devic</t>
  </si>
  <si>
    <t>Dupuis</t>
  </si>
  <si>
    <t>Jean-Luc</t>
  </si>
  <si>
    <t>Ettori</t>
  </si>
  <si>
    <t>Gabrillargues</t>
  </si>
  <si>
    <t>Grillet</t>
  </si>
  <si>
    <t>Roland</t>
  </si>
  <si>
    <t>Guillas</t>
  </si>
  <si>
    <t>Heutte</t>
  </si>
  <si>
    <t>Kapo</t>
  </si>
  <si>
    <t>Kastendeuch</t>
  </si>
  <si>
    <t>Mahut</t>
  </si>
  <si>
    <t>Royet</t>
  </si>
  <si>
    <t>Luc</t>
  </si>
  <si>
    <t>Sonor</t>
  </si>
  <si>
    <t>Ibrahim</t>
  </si>
  <si>
    <t>Ba</t>
  </si>
  <si>
    <t>Baeza</t>
  </si>
  <si>
    <t>Baillot</t>
  </si>
  <si>
    <t>Albert</t>
  </si>
  <si>
    <t>Batteux</t>
  </si>
  <si>
    <t>Baumann</t>
  </si>
  <si>
    <t>Bijotat</t>
  </si>
  <si>
    <t>Hector</t>
  </si>
  <si>
    <t>Cazenave</t>
  </si>
  <si>
    <t>Nestor</t>
  </si>
  <si>
    <t>Combin</t>
  </si>
  <si>
    <t>Crut</t>
  </si>
  <si>
    <t>Diomède</t>
  </si>
  <si>
    <t>Domenech</t>
  </si>
  <si>
    <t>Emon</t>
  </si>
  <si>
    <t>Gonalons</t>
  </si>
  <si>
    <t>Mattéo</t>
  </si>
  <si>
    <t>Guendouzi</t>
  </si>
  <si>
    <t>Jourde</t>
  </si>
  <si>
    <t>Fritz</t>
  </si>
  <si>
    <t>Keller</t>
  </si>
  <si>
    <t>Laigle</t>
  </si>
  <si>
    <t>Eliaquim</t>
  </si>
  <si>
    <t>Mangala</t>
  </si>
  <si>
    <t>Moigneu</t>
  </si>
  <si>
    <t>Paille</t>
  </si>
  <si>
    <t>Scharwath</t>
  </si>
  <si>
    <t>Tony</t>
  </si>
  <si>
    <t>Vairelles</t>
  </si>
  <si>
    <t>Vanco</t>
  </si>
  <si>
    <t>Wild</t>
  </si>
  <si>
    <t>Xuereb</t>
  </si>
  <si>
    <t>Allemane</t>
  </si>
  <si>
    <t>Bigué</t>
  </si>
  <si>
    <t>Bliard</t>
  </si>
  <si>
    <t>Capoue</t>
  </si>
  <si>
    <t>Cheuva</t>
  </si>
  <si>
    <t>Doye</t>
  </si>
  <si>
    <t>Fargeon</t>
  </si>
  <si>
    <t>Finot</t>
  </si>
  <si>
    <t>Foix</t>
  </si>
  <si>
    <t>Gallice</t>
  </si>
  <si>
    <t>Girard</t>
  </si>
  <si>
    <t>Josuha</t>
  </si>
  <si>
    <t>Guilavogui</t>
  </si>
  <si>
    <t>Jourda</t>
  </si>
  <si>
    <t>Jouve</t>
  </si>
  <si>
    <t>Lamia</t>
  </si>
  <si>
    <t>Laslandes</t>
  </si>
  <si>
    <t>Noël</t>
  </si>
  <si>
    <t>Liétaer</t>
  </si>
  <si>
    <t>Abderrahman</t>
  </si>
  <si>
    <t>Mahjoub</t>
  </si>
  <si>
    <t>Mercier</t>
  </si>
  <si>
    <t>Moizan</t>
  </si>
  <si>
    <t>Tanguy</t>
  </si>
  <si>
    <t>Ndombele</t>
  </si>
  <si>
    <t>Ouédec</t>
  </si>
  <si>
    <t>Pinel</t>
  </si>
  <si>
    <t>César</t>
  </si>
  <si>
    <t>Ruminski</t>
  </si>
  <si>
    <t>Vascout</t>
  </si>
  <si>
    <t>Verlet</t>
  </si>
  <si>
    <t>Accard</t>
  </si>
  <si>
    <t>Arnaudeau</t>
  </si>
  <si>
    <t>Bardot</t>
  </si>
  <si>
    <t>Baronchelli</t>
  </si>
  <si>
    <t>Batmale</t>
  </si>
  <si>
    <t>Bellocq</t>
  </si>
  <si>
    <t>Bibard</t>
  </si>
  <si>
    <t>Bigot</t>
  </si>
  <si>
    <t>Bihel</t>
  </si>
  <si>
    <t>Bilot</t>
  </si>
  <si>
    <t>Jean-Claude</t>
  </si>
  <si>
    <t>Bras</t>
  </si>
  <si>
    <t>Juste</t>
  </si>
  <si>
    <t>Brouzes</t>
  </si>
  <si>
    <t>Fernand</t>
  </si>
  <si>
    <t>Canelle</t>
  </si>
  <si>
    <t>Cardiet</t>
  </si>
  <si>
    <t>Cazal</t>
  </si>
  <si>
    <t>Christanval</t>
  </si>
  <si>
    <t>Cossou</t>
  </si>
  <si>
    <t>Cyprès</t>
  </si>
  <si>
    <t>Dalger</t>
  </si>
  <si>
    <t>Dedieu</t>
  </si>
  <si>
    <t>Dereuddre</t>
  </si>
  <si>
    <t>Dib</t>
  </si>
  <si>
    <t>Djetou</t>
  </si>
  <si>
    <t>Duhart</t>
  </si>
  <si>
    <t>Kader</t>
  </si>
  <si>
    <t>Firoud</t>
  </si>
  <si>
    <t>Frey</t>
  </si>
  <si>
    <t>Rémi</t>
  </si>
  <si>
    <t>Garde</t>
  </si>
  <si>
    <t>Abderrahmane</t>
  </si>
  <si>
    <t>Ibrir</t>
  </si>
  <si>
    <t>Jodar</t>
  </si>
  <si>
    <t>Lemerre</t>
  </si>
  <si>
    <t>Lesur</t>
  </si>
  <si>
    <t>Peguy</t>
  </si>
  <si>
    <t>Luyindula</t>
  </si>
  <si>
    <t>Mairesse</t>
  </si>
  <si>
    <t>Ngotty</t>
  </si>
  <si>
    <t>Omar</t>
  </si>
  <si>
    <t>Sahnoun</t>
  </si>
  <si>
    <t>Sauvage</t>
  </si>
  <si>
    <t>Triboulet</t>
  </si>
  <si>
    <t>Veretout</t>
  </si>
  <si>
    <t>Viallemonteil</t>
  </si>
  <si>
    <t>Anziani</t>
  </si>
  <si>
    <t>Alphonse</t>
  </si>
  <si>
    <t>Areola</t>
  </si>
  <si>
    <t>Bradley</t>
  </si>
  <si>
    <t>Barcola</t>
  </si>
  <si>
    <t>Beau</t>
  </si>
  <si>
    <t>Yvan</t>
  </si>
  <si>
    <t>Beck</t>
  </si>
  <si>
    <t>Bertrand</t>
  </si>
  <si>
    <t>Bongiorni</t>
  </si>
  <si>
    <t>Jimmy</t>
  </si>
  <si>
    <t>Briand</t>
  </si>
  <si>
    <t>Coste</t>
  </si>
  <si>
    <t>Frédéric</t>
  </si>
  <si>
    <t>Déhu</t>
  </si>
  <si>
    <t>Axel</t>
  </si>
  <si>
    <t>Disasi</t>
  </si>
  <si>
    <t>Rod</t>
  </si>
  <si>
    <t>Fanni</t>
  </si>
  <si>
    <t>Ferri</t>
  </si>
  <si>
    <t>Filez</t>
  </si>
  <si>
    <t>Gemmrich</t>
  </si>
  <si>
    <t>Grenier</t>
  </si>
  <si>
    <t>Gross</t>
  </si>
  <si>
    <t>Hoarau</t>
  </si>
  <si>
    <t>Younès</t>
  </si>
  <si>
    <t>Kaboul</t>
  </si>
  <si>
    <t>Boubacar</t>
  </si>
  <si>
    <t>Kamara</t>
  </si>
  <si>
    <t>Kauffmann</t>
  </si>
  <si>
    <t>Geoffrey</t>
  </si>
  <si>
    <t>Kondogbia</t>
  </si>
  <si>
    <t>Désiré</t>
  </si>
  <si>
    <t>Koranyi</t>
  </si>
  <si>
    <t>Ignace</t>
  </si>
  <si>
    <t>Kowalczyk</t>
  </si>
  <si>
    <t>Maschinot</t>
  </si>
  <si>
    <t>Mathaux</t>
  </si>
  <si>
    <t>Merchadier</t>
  </si>
  <si>
    <t>Michelin</t>
  </si>
  <si>
    <t>Mistral</t>
  </si>
  <si>
    <t>Mony</t>
  </si>
  <si>
    <t>Mouton</t>
  </si>
  <si>
    <t>Oliver</t>
  </si>
  <si>
    <t>Parsys</t>
  </si>
  <si>
    <t>Pécout</t>
  </si>
  <si>
    <t>Ángel</t>
  </si>
  <si>
    <t>Rambert</t>
  </si>
  <si>
    <t>Robuschi</t>
  </si>
  <si>
    <t>Sartorius</t>
  </si>
  <si>
    <t>Victor</t>
  </si>
  <si>
    <t>Sergent</t>
  </si>
  <si>
    <t>Sollier</t>
  </si>
  <si>
    <t>Sotiault</t>
  </si>
  <si>
    <t>Swiatek</t>
  </si>
  <si>
    <t>Synaeghel</t>
  </si>
  <si>
    <t>Szczepaniak</t>
  </si>
  <si>
    <t>Tassin</t>
  </si>
  <si>
    <t>Tempet</t>
  </si>
  <si>
    <t>Tessier</t>
  </si>
  <si>
    <t>Trémoulinas</t>
  </si>
  <si>
    <t>Zénier</t>
  </si>
  <si>
    <t>Bastien</t>
  </si>
  <si>
    <t>Zacharie</t>
  </si>
  <si>
    <t>Baton</t>
  </si>
  <si>
    <t>Abdelaziz</t>
  </si>
  <si>
    <t>Bruey</t>
  </si>
  <si>
    <t>Jean-Louis</t>
  </si>
  <si>
    <t>Buron</t>
  </si>
  <si>
    <t>Cabella</t>
  </si>
  <si>
    <t>Max</t>
  </si>
  <si>
    <t>Charbit</t>
  </si>
  <si>
    <t>Charles-Alfred</t>
  </si>
  <si>
    <t>Cottenier</t>
  </si>
  <si>
    <t>Gindrat</t>
  </si>
  <si>
    <t>Xavier</t>
  </si>
  <si>
    <t>Gravelaine</t>
  </si>
  <si>
    <t>Haan</t>
  </si>
  <si>
    <t>Henric</t>
  </si>
  <si>
    <t>Huot</t>
  </si>
  <si>
    <t>Ikoné</t>
  </si>
  <si>
    <t>Isbecque</t>
  </si>
  <si>
    <t>Joyaut</t>
  </si>
  <si>
    <t>Lafont</t>
  </si>
  <si>
    <t>Leblond</t>
  </si>
  <si>
    <t>Leduc</t>
  </si>
  <si>
    <t>Lionel</t>
  </si>
  <si>
    <t>Létizi</t>
  </si>
  <si>
    <t>Luciano</t>
  </si>
  <si>
    <t>Rachid</t>
  </si>
  <si>
    <t>Mekhloufi</t>
  </si>
  <si>
    <t>Mindonnet</t>
  </si>
  <si>
    <t>Piumi</t>
  </si>
  <si>
    <t>Rénier</t>
  </si>
  <si>
    <t>Repellini</t>
  </si>
  <si>
    <t>Robin</t>
  </si>
  <si>
    <t>Rolhion</t>
  </si>
  <si>
    <t>Rollet</t>
  </si>
  <si>
    <t>Sarramagna</t>
  </si>
  <si>
    <t>Sécember</t>
  </si>
  <si>
    <t>Simonyi</t>
  </si>
  <si>
    <t>Ladislas</t>
  </si>
  <si>
    <t>Smid</t>
  </si>
  <si>
    <t>Suaudeau</t>
  </si>
  <si>
    <t>Jean-Christophe</t>
  </si>
  <si>
    <t>Thouvenel</t>
  </si>
  <si>
    <t>Verbrugge</t>
  </si>
  <si>
    <t>Wilkes</t>
  </si>
  <si>
    <t>Mapou</t>
  </si>
  <si>
    <t>Yanga-Mbiwa</t>
  </si>
  <si>
    <t>Mustapha</t>
  </si>
  <si>
    <t>Zitouni</t>
  </si>
  <si>
    <t>Matthieu</t>
  </si>
  <si>
    <t>Baraffe</t>
  </si>
  <si>
    <t>Baudier</t>
  </si>
  <si>
    <t>Bergerôo</t>
  </si>
  <si>
    <t>Bollini</t>
  </si>
  <si>
    <t>Bonello</t>
  </si>
  <si>
    <t>Boucher</t>
  </si>
  <si>
    <t>Jérémie</t>
  </si>
  <si>
    <t>Bréchet</t>
  </si>
  <si>
    <t>Casolari</t>
  </si>
  <si>
    <t>Chandelier</t>
  </si>
  <si>
    <t>Cheyrou</t>
  </si>
  <si>
    <t>Compeyrat</t>
  </si>
  <si>
    <t>Dabo</t>
  </si>
  <si>
    <t>Dard</t>
  </si>
  <si>
    <t>Delamontagne</t>
  </si>
  <si>
    <t>Despeyroux</t>
  </si>
  <si>
    <t>Divert</t>
  </si>
  <si>
    <t>Eon</t>
  </si>
  <si>
    <t>Flamini</t>
  </si>
  <si>
    <t>Fournier</t>
  </si>
  <si>
    <t>Gabet</t>
  </si>
  <si>
    <t>Galey</t>
  </si>
  <si>
    <t>Garnier</t>
  </si>
  <si>
    <t>Gastiger</t>
  </si>
  <si>
    <t>Gava</t>
  </si>
  <si>
    <t>Gilbert</t>
  </si>
  <si>
    <t>Gress</t>
  </si>
  <si>
    <t>Hornus</t>
  </si>
  <si>
    <t>Jadrejak</t>
  </si>
  <si>
    <t>Jenicot</t>
  </si>
  <si>
    <t>Ferenc</t>
  </si>
  <si>
    <t>Koczur</t>
  </si>
  <si>
    <t>Lechantre</t>
  </si>
  <si>
    <t>Lecornu</t>
  </si>
  <si>
    <t>Antonio</t>
  </si>
  <si>
    <t>Lozes</t>
  </si>
  <si>
    <t>Madar</t>
  </si>
  <si>
    <t>Camel</t>
  </si>
  <si>
    <t>Meriem</t>
  </si>
  <si>
    <t>Mitoraj</t>
  </si>
  <si>
    <t>Monsallier</t>
  </si>
  <si>
    <t>Montagne</t>
  </si>
  <si>
    <t>Moreira</t>
  </si>
  <si>
    <t>Papi</t>
  </si>
  <si>
    <t>Parachini</t>
  </si>
  <si>
    <t>Parizon</t>
  </si>
  <si>
    <t>Payen</t>
  </si>
  <si>
    <t>Péri</t>
  </si>
  <si>
    <t>Peyroche</t>
  </si>
  <si>
    <t>Francis</t>
  </si>
  <si>
    <t>Piasecki</t>
  </si>
  <si>
    <t>Pintenat</t>
  </si>
  <si>
    <t>Polge</t>
  </si>
  <si>
    <t>Cyrille</t>
  </si>
  <si>
    <t>Pouget</t>
  </si>
  <si>
    <t>Rahis</t>
  </si>
  <si>
    <t>Gilles</t>
  </si>
  <si>
    <t>Rampillon</t>
  </si>
  <si>
    <t>Romano</t>
  </si>
  <si>
    <t>Ruffier</t>
  </si>
  <si>
    <t>Brice</t>
  </si>
  <si>
    <t>Samba</t>
  </si>
  <si>
    <t>Schubart</t>
  </si>
  <si>
    <t>Segalen</t>
  </si>
  <si>
    <t>Sénac</t>
  </si>
  <si>
    <t>Sentubéry</t>
  </si>
  <si>
    <t>Amara</t>
  </si>
  <si>
    <t>Simba</t>
  </si>
  <si>
    <t>Skiba</t>
  </si>
  <si>
    <t>Stako</t>
  </si>
  <si>
    <t>Taillandier</t>
  </si>
  <si>
    <t>Taisne</t>
  </si>
  <si>
    <t>Tellechéa</t>
  </si>
  <si>
    <t>Tylinski</t>
  </si>
  <si>
    <t>Warren</t>
  </si>
  <si>
    <t>Zaïre-Emery</t>
  </si>
  <si>
    <t>Antoinette</t>
  </si>
  <si>
    <t>Badiashile</t>
  </si>
  <si>
    <t>Barat</t>
  </si>
  <si>
    <t>Ali</t>
  </si>
  <si>
    <t>Benouna</t>
  </si>
  <si>
    <t>Betta</t>
  </si>
  <si>
    <t>Biancheri</t>
  </si>
  <si>
    <t>Blondeau</t>
  </si>
  <si>
    <t>Bloquel</t>
  </si>
  <si>
    <t>Saïd</t>
  </si>
  <si>
    <t>Brahimi</t>
  </si>
  <si>
    <t>Brisson</t>
  </si>
  <si>
    <t>Buscher</t>
  </si>
  <si>
    <t>Cahuzac</t>
  </si>
  <si>
    <t>Camerini</t>
  </si>
  <si>
    <t>Carré</t>
  </si>
  <si>
    <t>Chaisaz</t>
  </si>
  <si>
    <t>Charrier</t>
  </si>
  <si>
    <t>Chillan</t>
  </si>
  <si>
    <t>Crozier</t>
  </si>
  <si>
    <t>Carlos</t>
  </si>
  <si>
    <t>Curbelo</t>
  </si>
  <si>
    <t>Stanislas</t>
  </si>
  <si>
    <t>Curyl</t>
  </si>
  <si>
    <t>Dakowski</t>
  </si>
  <si>
    <t>Degouve</t>
  </si>
  <si>
    <t>Denis</t>
  </si>
  <si>
    <t>Desrousseaux</t>
  </si>
  <si>
    <t>Gustave</t>
  </si>
  <si>
    <t>Dubus</t>
  </si>
  <si>
    <t>Eloy</t>
  </si>
  <si>
    <t>Faivre</t>
  </si>
  <si>
    <t>Fosset</t>
  </si>
  <si>
    <t>Friess</t>
  </si>
  <si>
    <t>Gautheroux</t>
  </si>
  <si>
    <t>Gnako</t>
  </si>
  <si>
    <t>Goma</t>
  </si>
  <si>
    <t>Gouin</t>
  </si>
  <si>
    <t>Gravelines</t>
  </si>
  <si>
    <t>Guichard</t>
  </si>
  <si>
    <t>Heiné</t>
  </si>
  <si>
    <t>Hiltl</t>
  </si>
  <si>
    <t>Jacowski</t>
  </si>
  <si>
    <t>Aimé</t>
  </si>
  <si>
    <t>Jacquet</t>
  </si>
  <si>
    <t>Jasseron</t>
  </si>
  <si>
    <t>Félix</t>
  </si>
  <si>
    <t>Keruzoré</t>
  </si>
  <si>
    <t>Lamy</t>
  </si>
  <si>
    <t>Langenove</t>
  </si>
  <si>
    <t>Lehmann</t>
  </si>
  <si>
    <t>Lemaître</t>
  </si>
  <si>
    <t>Lemoult</t>
  </si>
  <si>
    <t>Lenoble</t>
  </si>
  <si>
    <t>Liminana</t>
  </si>
  <si>
    <t>Loncle</t>
  </si>
  <si>
    <t>Khennane</t>
  </si>
  <si>
    <t>Mahi</t>
  </si>
  <si>
    <t>Masnaghetti</t>
  </si>
  <si>
    <t>Mathé</t>
  </si>
  <si>
    <t>Méano</t>
  </si>
  <si>
    <t>Carmelo</t>
  </si>
  <si>
    <t>Micciche</t>
  </si>
  <si>
    <t>Pol</t>
  </si>
  <si>
    <t>Morel</t>
  </si>
  <si>
    <t>Nicolaï</t>
  </si>
  <si>
    <t>Novicki</t>
  </si>
  <si>
    <t>Nuic</t>
  </si>
  <si>
    <t>Paul-Georges</t>
  </si>
  <si>
    <t>Ntep</t>
  </si>
  <si>
    <t>N'Zogbia</t>
  </si>
  <si>
    <t>Quenolle</t>
  </si>
  <si>
    <t>Ranzoni</t>
  </si>
  <si>
    <t>Ravier</t>
  </si>
  <si>
    <t>Rodighiero</t>
  </si>
  <si>
    <t>Roessler</t>
  </si>
  <si>
    <t>Rousset</t>
  </si>
  <si>
    <t>Roussey</t>
  </si>
  <si>
    <t>Schmitt</t>
  </si>
  <si>
    <t>Scotti</t>
  </si>
  <si>
    <t>Seyler</t>
  </si>
  <si>
    <t>Sinibaldi</t>
  </si>
  <si>
    <t>Stievenard</t>
  </si>
  <si>
    <t>Théodore</t>
  </si>
  <si>
    <t>Szkudlapski</t>
  </si>
  <si>
    <t>Tibeuf</t>
  </si>
  <si>
    <t>Tilliette</t>
  </si>
  <si>
    <t>Jean-Clair</t>
  </si>
  <si>
    <t>Todibo</t>
  </si>
  <si>
    <t>Tousset</t>
  </si>
  <si>
    <t>Vandendriessche</t>
  </si>
  <si>
    <t>Vanucci</t>
  </si>
  <si>
    <t>Vignoli</t>
  </si>
  <si>
    <t>Maik</t>
  </si>
  <si>
    <t>Walter</t>
  </si>
  <si>
    <t>Adamczyk</t>
  </si>
  <si>
    <t>Ruben</t>
  </si>
  <si>
    <t>Aguilar</t>
  </si>
  <si>
    <t>Allé</t>
  </si>
  <si>
    <t>Allègre</t>
  </si>
  <si>
    <t>Amalfitano</t>
  </si>
  <si>
    <t>Houssem</t>
  </si>
  <si>
    <t>Aouar</t>
  </si>
  <si>
    <t>Aznar</t>
  </si>
  <si>
    <t>Baills</t>
  </si>
  <si>
    <t>Tiémoué</t>
  </si>
  <si>
    <t>Bakayoko</t>
  </si>
  <si>
    <t>Baron</t>
  </si>
  <si>
    <t>Bayrou</t>
  </si>
  <si>
    <t>Beaucourt</t>
  </si>
  <si>
    <t>Paul-Émile</t>
  </si>
  <si>
    <t>Bel</t>
  </si>
  <si>
    <t>Belver</t>
  </si>
  <si>
    <t>Abdelkader</t>
  </si>
  <si>
    <t>Abdesselem</t>
  </si>
  <si>
    <t>Berg</t>
  </si>
  <si>
    <t>Berthelot</t>
  </si>
  <si>
    <t>Bloch</t>
  </si>
  <si>
    <t>Boissier</t>
  </si>
  <si>
    <t>Bon</t>
  </si>
  <si>
    <t>Bonnet</t>
  </si>
  <si>
    <t>Bournonville</t>
  </si>
  <si>
    <t>Boury</t>
  </si>
  <si>
    <t>Farès</t>
  </si>
  <si>
    <t>Bousdira</t>
  </si>
  <si>
    <t>Braun</t>
  </si>
  <si>
    <t>Brébion</t>
  </si>
  <si>
    <t>Bruat</t>
  </si>
  <si>
    <t>Brunel</t>
  </si>
  <si>
    <t>Brusseaux</t>
  </si>
  <si>
    <t>Buré</t>
  </si>
  <si>
    <t>Caillet</t>
  </si>
  <si>
    <t>Zoumana</t>
  </si>
  <si>
    <t>Camara</t>
  </si>
  <si>
    <t>Camard</t>
  </si>
  <si>
    <t>Carpentier</t>
  </si>
  <si>
    <t>Cédric</t>
  </si>
  <si>
    <t>Carrasso</t>
  </si>
  <si>
    <t>Chantôme</t>
  </si>
  <si>
    <t>Charbonnier</t>
  </si>
  <si>
    <t>Chauveau</t>
  </si>
  <si>
    <t>Chesneau</t>
  </si>
  <si>
    <t>Chiarelli</t>
  </si>
  <si>
    <t>Chimbonda</t>
  </si>
  <si>
    <t>Michaël</t>
  </si>
  <si>
    <t>Ciani</t>
  </si>
  <si>
    <t>Cicci</t>
  </si>
  <si>
    <t>Aly</t>
  </si>
  <si>
    <t>Cissokho</t>
  </si>
  <si>
    <t>Clère</t>
  </si>
  <si>
    <t>Coat</t>
  </si>
  <si>
    <t>Corchia</t>
  </si>
  <si>
    <t>Cornu</t>
  </si>
  <si>
    <t>Costil</t>
  </si>
  <si>
    <t>Couécou</t>
  </si>
  <si>
    <t>Courquin</t>
  </si>
  <si>
    <t>Courtin</t>
  </si>
  <si>
    <t>Cyprien</t>
  </si>
  <si>
    <t>Dambach</t>
  </si>
  <si>
    <t>Dangles</t>
  </si>
  <si>
    <t>Sadi</t>
  </si>
  <si>
    <t>Dastarac</t>
  </si>
  <si>
    <t>Davy</t>
  </si>
  <si>
    <t>Delannoy</t>
  </si>
  <si>
    <t>Deloffre</t>
  </si>
  <si>
    <t>Delvecchio</t>
  </si>
  <si>
    <t>Depaepe</t>
  </si>
  <si>
    <t>Desgranges</t>
  </si>
  <si>
    <t>Devaux</t>
  </si>
  <si>
    <t>Dhur</t>
  </si>
  <si>
    <t>Dogliani</t>
  </si>
  <si>
    <t>Dogon</t>
  </si>
  <si>
    <t>Dombeck</t>
  </si>
  <si>
    <t>Domingo</t>
  </si>
  <si>
    <t>Dubreucq</t>
  </si>
  <si>
    <t>Dufour</t>
  </si>
  <si>
    <t>Dujardin</t>
  </si>
  <si>
    <t>Dupoix</t>
  </si>
  <si>
    <t>Durbec</t>
  </si>
  <si>
    <t>Dusart</t>
  </si>
  <si>
    <t>Dutheil</t>
  </si>
  <si>
    <t>Dutruel</t>
  </si>
  <si>
    <t>Estève</t>
  </si>
  <si>
    <t>Eucher</t>
  </si>
  <si>
    <t>Farison</t>
  </si>
  <si>
    <t>Faroux</t>
  </si>
  <si>
    <t>Farvacque</t>
  </si>
  <si>
    <t>Faubert</t>
  </si>
  <si>
    <t>Faure</t>
  </si>
  <si>
    <t>Fenouillère</t>
  </si>
  <si>
    <t>Féret</t>
  </si>
  <si>
    <t>Ferratge</t>
  </si>
  <si>
    <t>Ferrero</t>
  </si>
  <si>
    <t>Fidon</t>
  </si>
  <si>
    <t>Fiévet</t>
  </si>
  <si>
    <t>Wesley</t>
  </si>
  <si>
    <t>Frémont</t>
  </si>
  <si>
    <t>Frutoso</t>
  </si>
  <si>
    <t>Fulgenzi</t>
  </si>
  <si>
    <t>Garande</t>
  </si>
  <si>
    <t>Gardon</t>
  </si>
  <si>
    <t>Garriga</t>
  </si>
  <si>
    <t>Germain</t>
  </si>
  <si>
    <t>Géronimi</t>
  </si>
  <si>
    <t>Gigot</t>
  </si>
  <si>
    <t>Gillet</t>
  </si>
  <si>
    <t>Gosselin</t>
  </si>
  <si>
    <t>Dario</t>
  </si>
  <si>
    <t>Grava</t>
  </si>
  <si>
    <t>Gressier</t>
  </si>
  <si>
    <t>Guéguen</t>
  </si>
  <si>
    <t>Guerre</t>
  </si>
  <si>
    <t>Malo</t>
  </si>
  <si>
    <t>Gusto</t>
  </si>
  <si>
    <t>Hédiart</t>
  </si>
  <si>
    <t>Pierrick</t>
  </si>
  <si>
    <t>Hiard</t>
  </si>
  <si>
    <t>Hidalgo</t>
  </si>
  <si>
    <t>Rudi</t>
  </si>
  <si>
    <t>Hiden</t>
  </si>
  <si>
    <t>Hitzel</t>
  </si>
  <si>
    <t>Hoenen</t>
  </si>
  <si>
    <t>Holgard</t>
  </si>
  <si>
    <t>Horlaville</t>
  </si>
  <si>
    <t>Houyvet</t>
  </si>
  <si>
    <t>Hurtevent</t>
  </si>
  <si>
    <t>Jacolliot</t>
  </si>
  <si>
    <t>Janin</t>
  </si>
  <si>
    <t>Jeannol</t>
  </si>
  <si>
    <t>Jurietti</t>
  </si>
  <si>
    <t>Curt</t>
  </si>
  <si>
    <t>Kenner</t>
  </si>
  <si>
    <t>Casimir</t>
  </si>
  <si>
    <t>Koza</t>
  </si>
  <si>
    <t>Krawczyk</t>
  </si>
  <si>
    <t>Kress</t>
  </si>
  <si>
    <t>Abel</t>
  </si>
  <si>
    <t>Lafouge</t>
  </si>
  <si>
    <t>Laurey</t>
  </si>
  <si>
    <t>Lauri</t>
  </si>
  <si>
    <t>Lavaud</t>
  </si>
  <si>
    <t>Lesmann</t>
  </si>
  <si>
    <t>Letailleur</t>
  </si>
  <si>
    <t>Leveugle</t>
  </si>
  <si>
    <t>Marceau</t>
  </si>
  <si>
    <t>Lherminé</t>
  </si>
  <si>
    <t>Lienert</t>
  </si>
  <si>
    <t>Loubière</t>
  </si>
  <si>
    <t>Ludo</t>
  </si>
  <si>
    <t>Castello</t>
  </si>
  <si>
    <t>Lukeba</t>
  </si>
  <si>
    <t>Macquart</t>
  </si>
  <si>
    <t>Marchal</t>
  </si>
  <si>
    <t>Mariot</t>
  </si>
  <si>
    <t>Massip</t>
  </si>
  <si>
    <t>Mercery</t>
  </si>
  <si>
    <t>Méresse</t>
  </si>
  <si>
    <t>Meunier</t>
  </si>
  <si>
    <t>Meuris</t>
  </si>
  <si>
    <t>Meyer</t>
  </si>
  <si>
    <t>Meynieu</t>
  </si>
  <si>
    <t>Ahmed</t>
  </si>
  <si>
    <t>Mihoubi</t>
  </si>
  <si>
    <t>Moreel</t>
  </si>
  <si>
    <t>Moulène</t>
  </si>
  <si>
    <t>Nordi</t>
  </si>
  <si>
    <t>Mukiele</t>
  </si>
  <si>
    <t>Née</t>
  </si>
  <si>
    <t>Olagnier</t>
  </si>
  <si>
    <t>Orlanducci</t>
  </si>
  <si>
    <t>Osman</t>
  </si>
  <si>
    <t>Ourdouillié</t>
  </si>
  <si>
    <t>Ouvray</t>
  </si>
  <si>
    <t>Pacot</t>
  </si>
  <si>
    <t>Pazur</t>
  </si>
  <si>
    <t>Petel</t>
  </si>
  <si>
    <t>Picy</t>
  </si>
  <si>
    <t>Piquionne</t>
  </si>
  <si>
    <t>Pironti</t>
  </si>
  <si>
    <t>Planus</t>
  </si>
  <si>
    <t>Alassane</t>
  </si>
  <si>
    <t>Pléa</t>
  </si>
  <si>
    <t>Pleimelding</t>
  </si>
  <si>
    <t>Poirier</t>
  </si>
  <si>
    <t>Porato</t>
  </si>
  <si>
    <t>Pozo</t>
  </si>
  <si>
    <t>Provelli</t>
  </si>
  <si>
    <t>Prunier</t>
  </si>
  <si>
    <t>Puget</t>
  </si>
  <si>
    <t>Renaux</t>
  </si>
  <si>
    <t>Rico</t>
  </si>
  <si>
    <t>Ferdinand</t>
  </si>
  <si>
    <t>Rochet</t>
  </si>
  <si>
    <t>Sauveur</t>
  </si>
  <si>
    <t>Rohr</t>
  </si>
  <si>
    <t>Rose</t>
  </si>
  <si>
    <t>Roth</t>
  </si>
  <si>
    <t>Rouchès</t>
  </si>
  <si>
    <t>Roy</t>
  </si>
  <si>
    <t>Rust</t>
  </si>
  <si>
    <t>Ryssen</t>
  </si>
  <si>
    <t>Salvano</t>
  </si>
  <si>
    <t>Sassus</t>
  </si>
  <si>
    <t>Savidan</t>
  </si>
  <si>
    <t>Schaff</t>
  </si>
  <si>
    <t>Schultz</t>
  </si>
  <si>
    <t>Sellier</t>
  </si>
  <si>
    <t>Sesia</t>
  </si>
  <si>
    <t>Siatka</t>
  </si>
  <si>
    <t>Sinama-Pongolle</t>
  </si>
  <si>
    <t>Stricanne</t>
  </si>
  <si>
    <t>Stuttler</t>
  </si>
  <si>
    <t>Bolek</t>
  </si>
  <si>
    <t>Tempowski</t>
  </si>
  <si>
    <t>Thédié</t>
  </si>
  <si>
    <t>Khéphren</t>
  </si>
  <si>
    <t>Tossier</t>
  </si>
  <si>
    <t>Adolphe</t>
  </si>
  <si>
    <t>Touffait</t>
  </si>
  <si>
    <t>Triantafilos</t>
  </si>
  <si>
    <t>Truffert</t>
  </si>
  <si>
    <t>Vasse</t>
  </si>
  <si>
    <t>Vergnes</t>
  </si>
  <si>
    <t>Vial</t>
  </si>
  <si>
    <t>Justin</t>
  </si>
  <si>
    <t>Vialaret</t>
  </si>
  <si>
    <t>Vogel</t>
  </si>
  <si>
    <t>Voyeux</t>
  </si>
  <si>
    <t>Wagner</t>
  </si>
  <si>
    <t>Watteau</t>
  </si>
  <si>
    <t>Wattine</t>
  </si>
  <si>
    <t>Wawrzeniak</t>
  </si>
  <si>
    <t>Weiskopf</t>
  </si>
  <si>
    <t>Ursule</t>
  </si>
  <si>
    <t>Wibaut</t>
  </si>
  <si>
    <t>Zanon</t>
  </si>
  <si>
    <t>Mario</t>
  </si>
  <si>
    <t>Zatelli</t>
  </si>
  <si>
    <t>Zebina</t>
  </si>
  <si>
    <t>Zehren</t>
  </si>
  <si>
    <t>Zeiger</t>
  </si>
  <si>
    <t>Zermani</t>
  </si>
  <si>
    <t>Zimny</t>
  </si>
  <si>
    <t>Zvunka</t>
  </si>
  <si>
    <t>Le Roux</t>
  </si>
  <si>
    <t>Di Meco</t>
  </si>
  <si>
    <t>Kolo Muani</t>
  </si>
  <si>
    <t>Ben Yedder</t>
  </si>
  <si>
    <t>Le Guen</t>
  </si>
  <si>
    <t>Ben Arfa</t>
  </si>
  <si>
    <t>Di Lorto</t>
  </si>
  <si>
    <t>Di Nallo</t>
  </si>
  <si>
    <t>Ben Tifour</t>
  </si>
  <si>
    <t>De Bourgoing</t>
  </si>
  <si>
    <t>du Rhéart</t>
  </si>
  <si>
    <t>Le Chenadec</t>
  </si>
  <si>
    <t>Ben Mohammed</t>
  </si>
  <si>
    <t>Ben M'Barek</t>
  </si>
  <si>
    <t>Ben Bouali</t>
  </si>
  <si>
    <t>De Michèle</t>
  </si>
  <si>
    <t>Van Sam</t>
  </si>
  <si>
    <t>id_country</t>
  </si>
  <si>
    <t>#</t>
  </si>
  <si>
    <t>Peter</t>
  </si>
  <si>
    <t>Shilton</t>
  </si>
  <si>
    <t>Wayne</t>
  </si>
  <si>
    <t>Rooney</t>
  </si>
  <si>
    <t>Beckham</t>
  </si>
  <si>
    <t>Gerrard</t>
  </si>
  <si>
    <t>Bobby</t>
  </si>
  <si>
    <t>Cole</t>
  </si>
  <si>
    <t>Lampard</t>
  </si>
  <si>
    <t>Charlton</t>
  </si>
  <si>
    <t>Billy</t>
  </si>
  <si>
    <t>Harry</t>
  </si>
  <si>
    <t>Kane</t>
  </si>
  <si>
    <t>Bryan</t>
  </si>
  <si>
    <t>Robson</t>
  </si>
  <si>
    <t>Kyle</t>
  </si>
  <si>
    <t>Owen</t>
  </si>
  <si>
    <t>Kenny</t>
  </si>
  <si>
    <t>Sansom</t>
  </si>
  <si>
    <t>Gary</t>
  </si>
  <si>
    <t>Neville</t>
  </si>
  <si>
    <t>Ray</t>
  </si>
  <si>
    <t>Wilkins</t>
  </si>
  <si>
    <t>Raheem</t>
  </si>
  <si>
    <t>Sterling</t>
  </si>
  <si>
    <t>Lineker</t>
  </si>
  <si>
    <t>Stones</t>
  </si>
  <si>
    <t>Stuart</t>
  </si>
  <si>
    <t>Pearce</t>
  </si>
  <si>
    <t>Butcher</t>
  </si>
  <si>
    <t>Tom</t>
  </si>
  <si>
    <t>Finney</t>
  </si>
  <si>
    <t>Joe</t>
  </si>
  <si>
    <t>Hart</t>
  </si>
  <si>
    <t>Seaman</t>
  </si>
  <si>
    <t>Sol</t>
  </si>
  <si>
    <t>Gordon</t>
  </si>
  <si>
    <t>Banks</t>
  </si>
  <si>
    <t>Alan</t>
  </si>
  <si>
    <t>Ball</t>
  </si>
  <si>
    <t>Pickford</t>
  </si>
  <si>
    <t>Peters</t>
  </si>
  <si>
    <t>Scholes</t>
  </si>
  <si>
    <t>Dave</t>
  </si>
  <si>
    <t>Watson</t>
  </si>
  <si>
    <t>Shearer</t>
  </si>
  <si>
    <t>Maguire</t>
  </si>
  <si>
    <t>Keegan</t>
  </si>
  <si>
    <t>Chris</t>
  </si>
  <si>
    <t>Waddle</t>
  </si>
  <si>
    <t>Emlyn</t>
  </si>
  <si>
    <t>Platt</t>
  </si>
  <si>
    <t>Emile</t>
  </si>
  <si>
    <t>Heskey</t>
  </si>
  <si>
    <t>Cahill</t>
  </si>
  <si>
    <t>Clemence</t>
  </si>
  <si>
    <t>Milner</t>
  </si>
  <si>
    <t>Rashford</t>
  </si>
  <si>
    <t>Beardsley</t>
  </si>
  <si>
    <t>Des</t>
  </si>
  <si>
    <t>Phil</t>
  </si>
  <si>
    <t>Declan</t>
  </si>
  <si>
    <t>Rice</t>
  </si>
  <si>
    <t>Greaves</t>
  </si>
  <si>
    <t>Gareth</t>
  </si>
  <si>
    <t>Southgate</t>
  </si>
  <si>
    <t>Jermain</t>
  </si>
  <si>
    <t>Defoe</t>
  </si>
  <si>
    <t>Gascoigne</t>
  </si>
  <si>
    <t>Johnny</t>
  </si>
  <si>
    <t>Haynes</t>
  </si>
  <si>
    <t>Kieran</t>
  </si>
  <si>
    <t>Trippier</t>
  </si>
  <si>
    <t>Stan</t>
  </si>
  <si>
    <t>Matthews</t>
  </si>
  <si>
    <t>Glen</t>
  </si>
  <si>
    <t>Ince</t>
  </si>
  <si>
    <t>Glenn</t>
  </si>
  <si>
    <t>Hoddle</t>
  </si>
  <si>
    <t>Barry</t>
  </si>
  <si>
    <t>Trevor</t>
  </si>
  <si>
    <t>Teddy</t>
  </si>
  <si>
    <t>Sheringham</t>
  </si>
  <si>
    <t>Neal</t>
  </si>
  <si>
    <t>Ron</t>
  </si>
  <si>
    <t>Flowers</t>
  </si>
  <si>
    <t>Geoff</t>
  </si>
  <si>
    <t>Hurst</t>
  </si>
  <si>
    <t>Eric</t>
  </si>
  <si>
    <t>Dier</t>
  </si>
  <si>
    <t>Dickinson</t>
  </si>
  <si>
    <t>Colin</t>
  </si>
  <si>
    <t>Brooking</t>
  </si>
  <si>
    <t>Theo</t>
  </si>
  <si>
    <t>Walcott</t>
  </si>
  <si>
    <t>Mick</t>
  </si>
  <si>
    <t>Channon</t>
  </si>
  <si>
    <t>Stevens</t>
  </si>
  <si>
    <t>Armfield</t>
  </si>
  <si>
    <t>Woods</t>
  </si>
  <si>
    <t>Keown</t>
  </si>
  <si>
    <t>Danny</t>
  </si>
  <si>
    <t>Welbeck</t>
  </si>
  <si>
    <t>Coppell</t>
  </si>
  <si>
    <t>Woodcock</t>
  </si>
  <si>
    <t>Batty</t>
  </si>
  <si>
    <t>Crouch</t>
  </si>
  <si>
    <t>Mills</t>
  </si>
  <si>
    <t>Hargreaves</t>
  </si>
  <si>
    <t>Bob</t>
  </si>
  <si>
    <t>Crompton</t>
  </si>
  <si>
    <t>Foden</t>
  </si>
  <si>
    <t>Bukayo</t>
  </si>
  <si>
    <t>Saka</t>
  </si>
  <si>
    <t>Jagielka</t>
  </si>
  <si>
    <t>Nicky</t>
  </si>
  <si>
    <t>Butt</t>
  </si>
  <si>
    <t>Jamie</t>
  </si>
  <si>
    <t>Carragher</t>
  </si>
  <si>
    <t>McManaman</t>
  </si>
  <si>
    <t>Dele</t>
  </si>
  <si>
    <t>Alli</t>
  </si>
  <si>
    <t>Cohen</t>
  </si>
  <si>
    <t>las_name</t>
  </si>
  <si>
    <t>Staff weight</t>
  </si>
  <si>
    <t>Coef</t>
  </si>
  <si>
    <t>Age</t>
  </si>
  <si>
    <t>id</t>
  </si>
  <si>
    <t>event_type</t>
  </si>
  <si>
    <t>description</t>
  </si>
  <si>
    <t>goal</t>
  </si>
  <si>
    <t>{player1} scored a goal !</t>
  </si>
  <si>
    <t>injury</t>
  </si>
  <si>
    <t>{player1} got injured !</t>
  </si>
  <si>
    <t>yellow card</t>
  </si>
  <si>
    <t>{player1} received a yellow card</t>
  </si>
  <si>
    <t>opportunity</t>
  </si>
  <si>
    <t>{player1} was soooo close from scoring a splendid goal</t>
  </si>
  <si>
    <t>game start</t>
  </si>
  <si>
    <t>This is the beginning of the game, I hope we're gonna see some nice football here !</t>
  </si>
  <si>
    <t>half time</t>
  </si>
  <si>
    <t>It's half time here, let's let the players rest !</t>
  </si>
  <si>
    <t>game end</t>
  </si>
  <si>
    <t>The referee blows his whistle, the game is over, it was a pleasure commenting it ! See you next time</t>
  </si>
  <si>
    <t>order error</t>
  </si>
  <si>
    <t>Oups, it seems that the manager got messed up with a game order. The manager can be seen scrapping his sheet</t>
  </si>
  <si>
    <t>substitution</t>
  </si>
  <si>
    <t>{player1} replaces {player2}, let's hope this is a good idea !</t>
  </si>
  <si>
    <t>A stunning goal from {player1} after a brilliant run down the wing and a poor clearance from {player3}!</t>
  </si>
  <si>
    <t>{player1} finds the back of the net with a beautiful volley after a long pass from {player2}</t>
  </si>
  <si>
    <t>{player1} scores a penalty kick after being fouled by {player3}!</t>
  </si>
  <si>
    <t>{player1} scores an own goal after a misplaced pass from {player3}!</t>
  </si>
  <si>
    <t>{player1} scores a goal from a free kick after a foul by {player3}!</t>
  </si>
  <si>
    <t>{player1} scores a goal with a powerful shot from outside the box after a pass from {player2}</t>
  </si>
  <si>
    <t>{player1} scores a goal with a header after a cross from {player2}</t>
  </si>
  <si>
    <t>{player1} scores a goal with a powerful strike after a dribble past {player3}!</t>
  </si>
  <si>
    <t>{player1} scores a goal with a beautiful chip over {player3}!</t>
  </si>
  <si>
    <t>{player1} has a great opportunity to score, but {player3} makes a crucial tackle to block the shot!</t>
  </si>
  <si>
    <t>{player1} gets a beautiful pass from {player2} and has a clear shot on goal, but {player3} makes a diving save to keep the ball out!</t>
  </si>
  <si>
    <t>{player1} has a chance to score after a rebound, but {player3} is quick to get there and clear the ball!</t>
  </si>
  <si>
    <t>{player1} has a one-on-one with the goalkeeper, but {player3} makes a quick reaction to block the shot!</t>
  </si>
  <si>
    <t>{player1} has a great opportunity to score after a cross from {player2}, but {player3} gets a touch on the ball to deflect it away!</t>
  </si>
  <si>
    <t>{player1} misses a golden opportunity to score, blasting the ball over the crossbar!</t>
  </si>
  <si>
    <t>{player1} has a clear shot on goal, but {player3} gets a touch on the ball and deflects it wide!</t>
  </si>
  <si>
    <t>{player1} has a chance to score after a pass from {player2}, but {player3} makes a crucial tackle to block the shot!</t>
  </si>
  <si>
    <t>{player1} has a one-on-one with the goalkeeper, but {player1} fails to finish the shot!</t>
  </si>
  <si>
    <t>{player1} has a chance to score after a rebound, but {player1} sends the ball wide of the goal!</t>
  </si>
  <si>
    <t>Joueurs équipe de France</t>
  </si>
  <si>
    <t>Noms communs (https://fr.wikipedia.org/wiki/Liste_des_noms_de_famille_les_plus_courants_en_France)</t>
  </si>
  <si>
    <t>Moreau</t>
  </si>
  <si>
    <t>Lefebvre</t>
  </si>
  <si>
    <t>Leroy</t>
  </si>
  <si>
    <t>Roux</t>
  </si>
  <si>
    <t>Lambert</t>
  </si>
  <si>
    <t>Dupont</t>
  </si>
  <si>
    <t>Rousseau</t>
  </si>
  <si>
    <t>Lefevre</t>
  </si>
  <si>
    <t>Andre</t>
  </si>
  <si>
    <t>Guerin</t>
  </si>
  <si>
    <t>Garcia</t>
  </si>
  <si>
    <t>Chevalier</t>
  </si>
  <si>
    <t>Francois</t>
  </si>
  <si>
    <t>Legrand</t>
  </si>
  <si>
    <t>Gauthier</t>
  </si>
  <si>
    <t>Perrin</t>
  </si>
  <si>
    <t>Clement</t>
  </si>
  <si>
    <t>Morin</t>
  </si>
  <si>
    <t>Roussel</t>
  </si>
  <si>
    <t>Gautier</t>
  </si>
  <si>
    <t>Masson</t>
  </si>
  <si>
    <t>Duval</t>
  </si>
  <si>
    <t>Marchand</t>
  </si>
  <si>
    <t>Lemaire</t>
  </si>
  <si>
    <t>Dumont</t>
  </si>
  <si>
    <t>Marie</t>
  </si>
  <si>
    <t>Noel</t>
  </si>
  <si>
    <t>Martinez</t>
  </si>
  <si>
    <t>Blanchard</t>
  </si>
  <si>
    <t>Brun</t>
  </si>
  <si>
    <t>Riviere</t>
  </si>
  <si>
    <t>Joly</t>
  </si>
  <si>
    <t>Giraud</t>
  </si>
  <si>
    <t>Brunet</t>
  </si>
  <si>
    <t>Gaillard</t>
  </si>
  <si>
    <t>Barbier</t>
  </si>
  <si>
    <t>Gerard</t>
  </si>
  <si>
    <t>Arnaud</t>
  </si>
  <si>
    <t>Renard</t>
  </si>
  <si>
    <t>Leroux</t>
  </si>
  <si>
    <t>Caron</t>
  </si>
  <si>
    <t>Vidal</t>
  </si>
  <si>
    <t>Picard</t>
  </si>
  <si>
    <t>Fabre</t>
  </si>
  <si>
    <t>Aubert</t>
  </si>
  <si>
    <t>Lemoine</t>
  </si>
  <si>
    <t>Renaud</t>
  </si>
  <si>
    <t>Dumas</t>
  </si>
  <si>
    <t>Lacroix</t>
  </si>
  <si>
    <t>Bourgeois</t>
  </si>
  <si>
    <t>Benoit</t>
  </si>
  <si>
    <t>Leclerc</t>
  </si>
  <si>
    <t>Leclercq</t>
  </si>
  <si>
    <t>Sanchez</t>
  </si>
  <si>
    <t>Lecomte</t>
  </si>
  <si>
    <t>Rolland</t>
  </si>
  <si>
    <t>Hubert</t>
  </si>
  <si>
    <t>Dupuy</t>
  </si>
  <si>
    <t>Guillot</t>
  </si>
  <si>
    <t>Berger</t>
  </si>
  <si>
    <t>Moulin</t>
  </si>
  <si>
    <t>Vasseur</t>
  </si>
  <si>
    <t>Huet</t>
  </si>
  <si>
    <t>Adam</t>
  </si>
  <si>
    <t>Royer</t>
  </si>
  <si>
    <t>Paris</t>
  </si>
  <si>
    <t>Klein</t>
  </si>
  <si>
    <t>Aubry</t>
  </si>
  <si>
    <t>Guyot</t>
  </si>
  <si>
    <t>Carre</t>
  </si>
  <si>
    <t>Renault</t>
  </si>
  <si>
    <t>Menard</t>
  </si>
  <si>
    <t>Maillard</t>
  </si>
  <si>
    <t>Charpentier</t>
  </si>
  <si>
    <t>Marty</t>
  </si>
  <si>
    <t>Bertin</t>
  </si>
  <si>
    <t>Da</t>
  </si>
  <si>
    <t>Bailly</t>
  </si>
  <si>
    <t>Herve</t>
  </si>
  <si>
    <t>Schneider</t>
  </si>
  <si>
    <t>Le</t>
  </si>
  <si>
    <t>Collet</t>
  </si>
  <si>
    <t>Leger</t>
  </si>
  <si>
    <t>Bouvier</t>
  </si>
  <si>
    <t>Prevost</t>
  </si>
  <si>
    <t>Millet</t>
  </si>
  <si>
    <t>Perrot</t>
  </si>
  <si>
    <t>Cousin</t>
  </si>
  <si>
    <t>Breton</t>
  </si>
  <si>
    <t>Langlois</t>
  </si>
  <si>
    <t>Remy</t>
  </si>
  <si>
    <t>Besson</t>
  </si>
  <si>
    <t>Leveque</t>
  </si>
  <si>
    <t>Pelletier</t>
  </si>
  <si>
    <t>Leblanc</t>
  </si>
  <si>
    <t>Barre</t>
  </si>
  <si>
    <t>Lebrun</t>
  </si>
  <si>
    <t>Grondin</t>
  </si>
  <si>
    <t>Perrier</t>
  </si>
  <si>
    <t>Weber</t>
  </si>
  <si>
    <t>Boulanger</t>
  </si>
  <si>
    <t>Mallet</t>
  </si>
  <si>
    <t>Hamon</t>
  </si>
  <si>
    <t>Jacob</t>
  </si>
  <si>
    <t>Monnier</t>
  </si>
  <si>
    <t>Michaud</t>
  </si>
  <si>
    <t>Poulain</t>
  </si>
  <si>
    <t>Etienne</t>
  </si>
  <si>
    <t>Chevallier</t>
  </si>
  <si>
    <t>Collin</t>
  </si>
  <si>
    <t>Lemaitre</t>
  </si>
  <si>
    <t>Benard</t>
  </si>
  <si>
    <t>Chauvin</t>
  </si>
  <si>
    <t>Bouchet</t>
  </si>
  <si>
    <t>Marechal</t>
  </si>
  <si>
    <t>Gay</t>
  </si>
  <si>
    <t>Humbert</t>
  </si>
  <si>
    <t>Gonzalez</t>
  </si>
  <si>
    <t>Perret</t>
  </si>
  <si>
    <t>Reynaud</t>
  </si>
  <si>
    <t>Cordier</t>
  </si>
  <si>
    <t>Lejeune</t>
  </si>
  <si>
    <t>Barthelemy</t>
  </si>
  <si>
    <t>Delaunay</t>
  </si>
  <si>
    <t>Carlier</t>
  </si>
  <si>
    <t>Pichon</t>
  </si>
  <si>
    <t>Pasquier</t>
  </si>
  <si>
    <t>https://fr.geneawiki.com/wiki/Nom_de_famille_espagnols</t>
  </si>
  <si>
    <t>https://fr.wikipedia.org/wiki/Liste_des_noms_de_famille_les_plus_courants_en_France</t>
  </si>
  <si>
    <t>200 Nom Famille France</t>
  </si>
  <si>
    <t>300 Nom Famille Espagnol</t>
  </si>
  <si>
    <t>week_number</t>
  </si>
  <si>
    <t>1st/3 game of round 1/10 of normal league</t>
  </si>
  <si>
    <t>2nd/3 game of round 1/10 of normal league</t>
  </si>
  <si>
    <t>3rd/3 game of round 1/10 of normal league</t>
  </si>
  <si>
    <t>1st/3 game of round 2/10 of normal league</t>
  </si>
  <si>
    <t>2nd/3 game of round 2/10 of normal league</t>
  </si>
  <si>
    <t>3rd/3 game of round 2/10 of normal league</t>
  </si>
  <si>
    <t>1st/3 game of round 3/10 of normal league</t>
  </si>
  <si>
    <t>2nd/3 game of round 3/10 of normal league</t>
  </si>
  <si>
    <t>3rd/3 game of round 3/10 of normal league</t>
  </si>
  <si>
    <t>1st/3 game of round 4/10 of normal league</t>
  </si>
  <si>
    <t>2nd/3 game of round 4/10 of normal league</t>
  </si>
  <si>
    <t>3rd/3 game of round 4/10 of normal league</t>
  </si>
  <si>
    <t>1st/3 game of round 5/10 of normal league</t>
  </si>
  <si>
    <t>2nd/3 game of round 5/10 of normal league</t>
  </si>
  <si>
    <t>3rd/3 game of round 5/10 of normal league</t>
  </si>
  <si>
    <t>1st/3 game of round 6/10 of normal league</t>
  </si>
  <si>
    <t>2nd/3 game of round 6/10 of normal league</t>
  </si>
  <si>
    <t>3rd/3 game of round 6/10 of normal league</t>
  </si>
  <si>
    <t>1st/3 game of round 7/10 of normal league</t>
  </si>
  <si>
    <t>2nd/3 game of round 7/10 of normal league</t>
  </si>
  <si>
    <t>3rd/3 game of round 7/10 of normal league</t>
  </si>
  <si>
    <t>1st/3 game of round 8/10 of normal league</t>
  </si>
  <si>
    <t>2nd/3 game of round 9/10 of normal league</t>
  </si>
  <si>
    <t>3rd/3 game of round 8/10 of normal league</t>
  </si>
  <si>
    <t>1st/3 game of round 9/10 of normal league</t>
  </si>
  <si>
    <t>3rd/3 game of round 9/10 of normal league</t>
  </si>
  <si>
    <t>1st/3 game of round 10/10 of normal league</t>
  </si>
  <si>
    <t>2nd/3 game of round 10/10 of normal league</t>
  </si>
  <si>
    <t>3rd/3 game of round 10/10 of normal league</t>
  </si>
  <si>
    <t>1st/3 game of round 1/3 of the international league game of week 11</t>
  </si>
  <si>
    <t>2nd/3 game of round 1/3 of the international league game of week 11</t>
  </si>
  <si>
    <t>3rd/3 game of round 1/3 of the international league game of week 11</t>
  </si>
  <si>
    <t>1st/3 game of round 2/3 of the international league game of week 12</t>
  </si>
  <si>
    <t>2nd/3 game of round 2/3 of the international league game of week 12</t>
  </si>
  <si>
    <t>3rd/3 game of round 2/3 of the international league game of week 12</t>
  </si>
  <si>
    <t>1st/3 game of round 3/3 of the international league game of week 13</t>
  </si>
  <si>
    <t>2nd/3 game of round 3/3 of the international league game of week 13</t>
  </si>
  <si>
    <t>3rd/3 game of round 3/3 of the international league game of week 13</t>
  </si>
  <si>
    <t>1st place game of the international cup</t>
  </si>
  <si>
    <t>3rd place game of the international cup</t>
  </si>
  <si>
    <t>5th place game of the international cup</t>
  </si>
  <si>
    <t>International Friendly Game of week 11 for clubs waiting for barrages against best 4th and worst 4th of the master leagues</t>
  </si>
  <si>
    <t>International Friendly Game of week 11 for clubs waiting for barrages against second best 4th and second worst 4th of the master leagues</t>
  </si>
  <si>
    <t>International Friendly Game of week 11 for clubs waiting for barrages against third best 4th and third worst 4th of the master leagues</t>
  </si>
  <si>
    <t>International Friendly Game of week 12 for clubs waiting for barrages against best 4th and worst 4th of the master leagues</t>
  </si>
  <si>
    <t>International Friendly Game of week 12 for clubs waiting for barrages against second best 4th and second worst 4th of the master leagues</t>
  </si>
  <si>
    <t>International Friendly Game of week 12 for clubs waiting for barrages against third best 4th and third worst 4th of the master leagues</t>
  </si>
  <si>
    <t>Friendly Game of week 11 for rank 4 clubs waiting for barrages between opposite league</t>
  </si>
  <si>
    <t>Friendly Game of week 11 for rank 5 clubs waiting for barrages between opposite league</t>
  </si>
  <si>
    <t>Friendly Game of week 11 for rank 6 clubs waiting for barrages between opposite league</t>
  </si>
  <si>
    <t>Friendly Game of week 12 for rank 4 clubs waiting for barrages between opposite league</t>
  </si>
  <si>
    <t>Friendly Game of week 12 for rank 5 clubs waiting for barrages between opposite league</t>
  </si>
  <si>
    <t>Friendly Game of week 12 for rank 6 clubs waiting for barrages between opposite league</t>
  </si>
  <si>
    <t>1st game of the first round of the barrage 1 (week 11) between champions of the left and right lower leagues</t>
  </si>
  <si>
    <t>2nd and return game of the first round of the barrage 1 (week 12) between champions of the left and right lower leagues</t>
  </si>
  <si>
    <t>3rd game of the barrage 1 (week 13) between 5th of the upper league and loser of the barrage 1</t>
  </si>
  <si>
    <t>4th and final game of the barrage 1 (week 14) between 5th of the upper league and loser of the barrage 1</t>
  </si>
  <si>
    <t>Friendly game (week13) between the two winners of the barrage 1 from symmetric league</t>
  </si>
  <si>
    <t>Friendly return game (week14) between the two winners of the barrage 1 from symmetric league</t>
  </si>
  <si>
    <t>1st/2 game of round 1 of the barrage 2 (week 11) of the lower leagues between 2nd of the left league and 3rd of the right league</t>
  </si>
  <si>
    <t>2nd/2 game of round 1 the barrage 2 (week 11) of the lower leagues between 2nd of the right league and 3rd of the left league</t>
  </si>
  <si>
    <t>Barrage game of round 2 barrage 2 (week 12) of the lower leagues between the winners of the first round of the barrage 2</t>
  </si>
  <si>
    <t>Friendly game of the barrage 2 (week 12) of the lower leagues between the losers of the first round of the barrage 2</t>
  </si>
  <si>
    <t>1st game of the barrage 2 (week 13) between the 4th of the upper league and the winner of the 2nd round of the barrage 2</t>
  </si>
  <si>
    <t>Return game of the barrage 2 (week 14) between the 4th of the upper league and the winner of the 2nd round of the barrage 2</t>
  </si>
  <si>
    <t>Friendly cup game (week 13) between the loser of the winning round of the barrage 2 and the loser of the friendly round of the barrage 2</t>
  </si>
  <si>
    <t>Friendly cup game (week 13) between 6th from upper league that is going down and winner of the losing round of the barrage 2</t>
  </si>
  <si>
    <t>Final friendly cup game (week 14) between winners of last friendly game of the barrage2</t>
  </si>
  <si>
    <t>Final friendly cup game (week 14) between losers of last friendly game of the barrage2</t>
  </si>
  <si>
    <t>Friendly game (week11) of the lowest leagues between 5th of left league with 5th of right league</t>
  </si>
  <si>
    <t>Friendly game (week11) of the lowest leagues between 6th of left league with 6th of right league</t>
  </si>
  <si>
    <t>Friendly game (week12) of the lowest leagues between 4th of right league with 5th of left league</t>
  </si>
  <si>
    <t>Friendly game (week12) of the lowest leagues between 5th of right league with 6th of left league</t>
  </si>
  <si>
    <t>Friendly game (week12) of the lowest leagues between 6th of right league with 4th of left league</t>
  </si>
  <si>
    <t>Friendly game (week13) of the lowest leagues between 4th of left league with 5th of right league</t>
  </si>
  <si>
    <t>Friendly game (week13) of the lowest leagues between 5th of left league with 6th of right league</t>
  </si>
  <si>
    <t>Friendly game (week13) of the lowest leagues between 6th of left league with 4th of right league</t>
  </si>
  <si>
    <t>Friendly game (week14) of the lowest leagues between 4th of right league with 4th of left league</t>
  </si>
  <si>
    <t>Friendly game (week14) of the lowest leagues between 5th of right league with 5th of left league</t>
  </si>
  <si>
    <t>Friendly game (week14) of the lowest leagues between 6th of right league with 6th of left league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</si>
</sst>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A5A5A5"/>
      </patternFill>
    </fill>
  </fills>
  <borders count="2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rgb="FF3F3F3F"/>
      </right>
      <top style="medium">
        <color indexed="64"/>
      </top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 style="medium">
        <color indexed="64"/>
      </top>
      <bottom style="double">
        <color rgb="FF3F3F3F"/>
      </bottom>
      <diagonal/>
    </border>
    <border>
      <left style="double">
        <color rgb="FF3F3F3F"/>
      </left>
      <right style="medium">
        <color indexed="64"/>
      </right>
      <top style="medium">
        <color indexed="64"/>
      </top>
      <bottom style="double">
        <color rgb="FF3F3F3F"/>
      </bottom>
      <diagonal/>
    </border>
    <border>
      <left style="medium">
        <color indexed="64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 style="medium">
        <color indexed="64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medium">
        <color indexed="64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  <xf numFmtId="0" fontId="4" fillId="5" borderId="2" applyNumberFormat="0" applyAlignment="0" applyProtection="0"/>
    <xf numFmtId="0" fontId="5" fillId="0" borderId="0" applyNumberFormat="0" applyFill="0" applyBorder="0" applyAlignment="0" applyProtection="0"/>
  </cellStyleXfs>
  <cellXfs count="36">
    <xf numFmtId="0" fontId="0" fillId="0" borderId="0" xfId="0"/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3" fillId="4" borderId="1" xfId="3" applyBorder="1" applyAlignment="1">
      <alignment horizontal="center" vertical="center"/>
    </xf>
    <xf numFmtId="0" fontId="3" fillId="4" borderId="15" xfId="3" applyBorder="1" applyAlignment="1">
      <alignment horizontal="center" vertical="center"/>
    </xf>
    <xf numFmtId="0" fontId="3" fillId="4" borderId="16" xfId="3" applyBorder="1" applyAlignment="1">
      <alignment horizontal="center" vertical="center"/>
    </xf>
    <xf numFmtId="0" fontId="3" fillId="4" borderId="17" xfId="3" applyBorder="1" applyAlignment="1">
      <alignment horizontal="center" vertical="center"/>
    </xf>
    <xf numFmtId="0" fontId="2" fillId="3" borderId="0" xfId="2" applyBorder="1" applyAlignment="1">
      <alignment horizontal="center" vertical="center"/>
    </xf>
    <xf numFmtId="0" fontId="2" fillId="3" borderId="8" xfId="2" applyBorder="1" applyAlignment="1">
      <alignment horizontal="center" vertical="center"/>
    </xf>
    <xf numFmtId="0" fontId="2" fillId="3" borderId="10" xfId="2" applyBorder="1" applyAlignment="1">
      <alignment horizontal="center" vertical="center"/>
    </xf>
    <xf numFmtId="0" fontId="2" fillId="3" borderId="11" xfId="2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2" borderId="0" xfId="1" applyAlignment="1">
      <alignment horizontal="left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indent="1"/>
    </xf>
    <xf numFmtId="0" fontId="5" fillId="0" borderId="0" xfId="5"/>
    <xf numFmtId="0" fontId="5" fillId="0" borderId="0" xfId="5" applyAlignment="1">
      <alignment horizontal="left" vertical="center" indent="1"/>
    </xf>
    <xf numFmtId="0" fontId="4" fillId="5" borderId="21" xfId="4" applyBorder="1" applyAlignment="1">
      <alignment horizontal="center" vertical="center"/>
    </xf>
    <xf numFmtId="0" fontId="4" fillId="5" borderId="22" xfId="4" applyBorder="1" applyAlignment="1">
      <alignment horizontal="center" vertical="center"/>
    </xf>
    <xf numFmtId="0" fontId="4" fillId="5" borderId="23" xfId="4" applyBorder="1" applyAlignment="1">
      <alignment horizontal="center" vertical="center"/>
    </xf>
    <xf numFmtId="0" fontId="4" fillId="5" borderId="24" xfId="4" applyBorder="1" applyAlignment="1">
      <alignment horizontal="center" vertical="center"/>
    </xf>
    <xf numFmtId="0" fontId="4" fillId="5" borderId="2" xfId="4" applyBorder="1" applyAlignment="1">
      <alignment horizontal="center" vertical="center"/>
    </xf>
    <xf numFmtId="0" fontId="4" fillId="5" borderId="25" xfId="4" applyBorder="1" applyAlignment="1">
      <alignment horizontal="center" vertical="center"/>
    </xf>
    <xf numFmtId="0" fontId="3" fillId="4" borderId="26" xfId="3" applyBorder="1" applyAlignment="1">
      <alignment horizontal="center" vertical="center"/>
    </xf>
    <xf numFmtId="0" fontId="3" fillId="4" borderId="27" xfId="3" applyBorder="1" applyAlignment="1">
      <alignment horizontal="center" vertical="center"/>
    </xf>
    <xf numFmtId="0" fontId="2" fillId="3" borderId="4" xfId="2" applyBorder="1" applyAlignment="1">
      <alignment horizontal="center" vertical="center"/>
    </xf>
    <xf numFmtId="0" fontId="2" fillId="3" borderId="5" xfId="2" applyBorder="1" applyAlignment="1">
      <alignment horizontal="center" vertical="center"/>
    </xf>
    <xf numFmtId="0" fontId="2" fillId="3" borderId="6" xfId="2" applyBorder="1" applyAlignment="1">
      <alignment horizontal="center" vertical="center"/>
    </xf>
    <xf numFmtId="0" fontId="2" fillId="3" borderId="7" xfId="2" applyBorder="1" applyAlignment="1">
      <alignment horizontal="center" vertical="center"/>
    </xf>
    <xf numFmtId="0" fontId="2" fillId="3" borderId="9" xfId="2" applyBorder="1" applyAlignment="1">
      <alignment horizontal="center" vertical="center"/>
    </xf>
  </cellXfs>
  <cellStyles count="6">
    <cellStyle name="Calculation" xfId="3" builtinId="22"/>
    <cellStyle name="Check Cell" xfId="4" builtinId="23"/>
    <cellStyle name="Good" xfId="1" builtinId="26"/>
    <cellStyle name="Hyperlink" xfId="5" builtinId="8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TrainingPoints!$A$11:$A$13</c:f>
              <c:numCache>
                <c:formatCode>General</c:formatCode>
                <c:ptCount val="3"/>
                <c:pt idx="0">
                  <c:v>0</c:v>
                </c:pt>
                <c:pt idx="1">
                  <c:v>1000</c:v>
                </c:pt>
                <c:pt idx="2">
                  <c:v>5000</c:v>
                </c:pt>
              </c:numCache>
            </c:numRef>
          </c:xVal>
          <c:yVal>
            <c:numRef>
              <c:f>TrainingPoints!$B$11:$B$13</c:f>
              <c:numCache>
                <c:formatCode>General</c:formatCode>
                <c:ptCount val="3"/>
                <c:pt idx="0">
                  <c:v>0.25</c:v>
                </c:pt>
                <c:pt idx="1">
                  <c:v>0.75</c:v>
                </c:pt>
                <c:pt idx="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FD-444A-B64B-5564DE6589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4542367"/>
        <c:axId val="1794547167"/>
      </c:scatterChart>
      <c:valAx>
        <c:axId val="1794542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4547167"/>
        <c:crosses val="autoZero"/>
        <c:crossBetween val="midCat"/>
      </c:valAx>
      <c:valAx>
        <c:axId val="1794547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4542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TrainingPoints!$A$17:$A$20</c:f>
              <c:numCache>
                <c:formatCode>General</c:formatCode>
                <c:ptCount val="4"/>
                <c:pt idx="0">
                  <c:v>15</c:v>
                </c:pt>
                <c:pt idx="1">
                  <c:v>25</c:v>
                </c:pt>
                <c:pt idx="2">
                  <c:v>30</c:v>
                </c:pt>
              </c:numCache>
            </c:numRef>
          </c:xVal>
          <c:yVal>
            <c:numRef>
              <c:f>TrainingPoints!$B$17:$B$20</c:f>
              <c:numCache>
                <c:formatCode>General</c:formatCode>
                <c:ptCount val="4"/>
                <c:pt idx="0">
                  <c:v>1.25</c:v>
                </c:pt>
                <c:pt idx="1">
                  <c:v>0.75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E0-4023-9884-3AB5E91338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4542367"/>
        <c:axId val="1794547167"/>
      </c:scatterChart>
      <c:valAx>
        <c:axId val="1794542367"/>
        <c:scaling>
          <c:orientation val="minMax"/>
          <c:min val="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4547167"/>
        <c:crosses val="autoZero"/>
        <c:crossBetween val="midCat"/>
      </c:valAx>
      <c:valAx>
        <c:axId val="1794547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4542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Sheet1!$A$1:$A$21</c:f>
              <c:numCache>
                <c:formatCode>General</c:formatCode>
                <c:ptCount val="21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2250</c:v>
                </c:pt>
                <c:pt idx="10">
                  <c:v>2500</c:v>
                </c:pt>
                <c:pt idx="11">
                  <c:v>2750</c:v>
                </c:pt>
                <c:pt idx="12">
                  <c:v>3000</c:v>
                </c:pt>
                <c:pt idx="13">
                  <c:v>3250</c:v>
                </c:pt>
                <c:pt idx="14">
                  <c:v>3500</c:v>
                </c:pt>
                <c:pt idx="15">
                  <c:v>3750</c:v>
                </c:pt>
                <c:pt idx="16">
                  <c:v>4000</c:v>
                </c:pt>
                <c:pt idx="17">
                  <c:v>4250</c:v>
                </c:pt>
                <c:pt idx="18">
                  <c:v>4500</c:v>
                </c:pt>
                <c:pt idx="19">
                  <c:v>4750</c:v>
                </c:pt>
                <c:pt idx="20">
                  <c:v>5000</c:v>
                </c:pt>
              </c:numCache>
            </c:numRef>
          </c:xVal>
          <c:yVal>
            <c:numRef>
              <c:f>Sheet1!$C$1:$C$21</c:f>
              <c:numCache>
                <c:formatCode>General</c:formatCode>
                <c:ptCount val="21"/>
                <c:pt idx="0">
                  <c:v>0</c:v>
                </c:pt>
                <c:pt idx="1">
                  <c:v>0.40709053153690439</c:v>
                </c:pt>
                <c:pt idx="2">
                  <c:v>0.50118723362727235</c:v>
                </c:pt>
                <c:pt idx="3">
                  <c:v>0.5660142663870591</c:v>
                </c:pt>
                <c:pt idx="4">
                  <c:v>0.61703386272000971</c:v>
                </c:pt>
                <c:pt idx="5">
                  <c:v>0.6597539553864471</c:v>
                </c:pt>
                <c:pt idx="6">
                  <c:v>0.69684530193594896</c:v>
                </c:pt>
                <c:pt idx="7">
                  <c:v>0.72982781877669967</c:v>
                </c:pt>
                <c:pt idx="8">
                  <c:v>0.7596577929323739</c:v>
                </c:pt>
                <c:pt idx="9">
                  <c:v>0.78698010622887105</c:v>
                </c:pt>
                <c:pt idx="10">
                  <c:v>0.81225239635623547</c:v>
                </c:pt>
                <c:pt idx="11">
                  <c:v>0.83581239395415241</c:v>
                </c:pt>
                <c:pt idx="12">
                  <c:v>0.85791720044409492</c:v>
                </c:pt>
                <c:pt idx="13">
                  <c:v>0.87876754092976306</c:v>
                </c:pt>
                <c:pt idx="14">
                  <c:v>0.8985234417906397</c:v>
                </c:pt>
                <c:pt idx="15">
                  <c:v>0.91731475464240175</c:v>
                </c:pt>
                <c:pt idx="16">
                  <c:v>0.93524844782262129</c:v>
                </c:pt>
                <c:pt idx="17">
                  <c:v>0.95241379610926191</c:v>
                </c:pt>
                <c:pt idx="18">
                  <c:v>0.96888616119726334</c:v>
                </c:pt>
                <c:pt idx="19">
                  <c:v>0.98472980181757508</c:v>
                </c:pt>
                <c:pt idx="2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888-4D12-B55D-132A4A1326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1301264"/>
        <c:axId val="1731304144"/>
      </c:scatterChart>
      <c:valAx>
        <c:axId val="1731301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304144"/>
        <c:crosses val="autoZero"/>
        <c:crossBetween val="midCat"/>
      </c:valAx>
      <c:valAx>
        <c:axId val="173130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301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0</xdr:colOff>
      <xdr:row>1</xdr:row>
      <xdr:rowOff>0</xdr:rowOff>
    </xdr:from>
    <xdr:to>
      <xdr:col>23</xdr:col>
      <xdr:colOff>508800</xdr:colOff>
      <xdr:row>35</xdr:row>
      <xdr:rowOff>3000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CE739145-2AA9-4240-AE8E-333AECC5E27E}"/>
            </a:ext>
          </a:extLst>
        </xdr:cNvPr>
        <xdr:cNvSpPr/>
      </xdr:nvSpPr>
      <xdr:spPr>
        <a:xfrm>
          <a:off x="16411575" y="190500"/>
          <a:ext cx="1728000" cy="6480000"/>
        </a:xfrm>
        <a:prstGeom prst="rect">
          <a:avLst/>
        </a:prstGeom>
        <a:solidFill>
          <a:srgbClr val="92D05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ctr"/>
          <a:r>
            <a:rPr lang="en-US" sz="2000"/>
            <a:t>      Week11</a:t>
          </a:r>
        </a:p>
      </xdr:txBody>
    </xdr:sp>
    <xdr:clientData/>
  </xdr:twoCellAnchor>
  <xdr:twoCellAnchor>
    <xdr:from>
      <xdr:col>18</xdr:col>
      <xdr:colOff>0</xdr:colOff>
      <xdr:row>1</xdr:row>
      <xdr:rowOff>0</xdr:rowOff>
    </xdr:from>
    <xdr:to>
      <xdr:col>20</xdr:col>
      <xdr:colOff>508800</xdr:colOff>
      <xdr:row>35</xdr:row>
      <xdr:rowOff>3000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802AFE86-9876-4385-8CDA-95EDC92102A1}"/>
            </a:ext>
          </a:extLst>
        </xdr:cNvPr>
        <xdr:cNvSpPr/>
      </xdr:nvSpPr>
      <xdr:spPr>
        <a:xfrm>
          <a:off x="14582775" y="190500"/>
          <a:ext cx="1728000" cy="6480000"/>
        </a:xfrm>
        <a:prstGeom prst="rect">
          <a:avLst/>
        </a:prstGeom>
        <a:solidFill>
          <a:srgbClr val="92D05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ctr"/>
          <a:r>
            <a:rPr lang="en-US" sz="2000"/>
            <a:t>      Week11</a:t>
          </a:r>
        </a:p>
      </xdr:txBody>
    </xdr:sp>
    <xdr:clientData/>
  </xdr:twoCellAnchor>
  <xdr:twoCellAnchor>
    <xdr:from>
      <xdr:col>15</xdr:col>
      <xdr:colOff>0</xdr:colOff>
      <xdr:row>1</xdr:row>
      <xdr:rowOff>0</xdr:rowOff>
    </xdr:from>
    <xdr:to>
      <xdr:col>17</xdr:col>
      <xdr:colOff>508800</xdr:colOff>
      <xdr:row>35</xdr:row>
      <xdr:rowOff>3000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C18EE7C0-DE0E-468A-A395-7A6BEA6074CE}"/>
            </a:ext>
          </a:extLst>
        </xdr:cNvPr>
        <xdr:cNvSpPr/>
      </xdr:nvSpPr>
      <xdr:spPr>
        <a:xfrm>
          <a:off x="12753975" y="190500"/>
          <a:ext cx="1728000" cy="6480000"/>
        </a:xfrm>
        <a:prstGeom prst="rect">
          <a:avLst/>
        </a:prstGeom>
        <a:solidFill>
          <a:srgbClr val="92D05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ctr"/>
          <a:r>
            <a:rPr lang="en-US" sz="2000"/>
            <a:t>      Week11</a:t>
          </a:r>
        </a:p>
      </xdr:txBody>
    </xdr:sp>
    <xdr:clientData/>
  </xdr:twoCellAnchor>
  <xdr:twoCellAnchor>
    <xdr:from>
      <xdr:col>12</xdr:col>
      <xdr:colOff>0</xdr:colOff>
      <xdr:row>1</xdr:row>
      <xdr:rowOff>0</xdr:rowOff>
    </xdr:from>
    <xdr:to>
      <xdr:col>14</xdr:col>
      <xdr:colOff>508800</xdr:colOff>
      <xdr:row>35</xdr:row>
      <xdr:rowOff>3000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1F7B4B10-7913-47F2-A0DD-F979B54741FB}"/>
            </a:ext>
          </a:extLst>
        </xdr:cNvPr>
        <xdr:cNvSpPr/>
      </xdr:nvSpPr>
      <xdr:spPr>
        <a:xfrm>
          <a:off x="10925175" y="190500"/>
          <a:ext cx="1728000" cy="6480000"/>
        </a:xfrm>
        <a:prstGeom prst="rect">
          <a:avLst/>
        </a:prstGeom>
        <a:solidFill>
          <a:srgbClr val="92D05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ctr"/>
          <a:r>
            <a:rPr lang="en-US" sz="2000"/>
            <a:t>      Week11</a:t>
          </a:r>
        </a:p>
      </xdr:txBody>
    </xdr:sp>
    <xdr:clientData/>
  </xdr:twoCellAnchor>
  <xdr:twoCellAnchor>
    <xdr:from>
      <xdr:col>8</xdr:col>
      <xdr:colOff>254400</xdr:colOff>
      <xdr:row>3</xdr:row>
      <xdr:rowOff>25500</xdr:rowOff>
    </xdr:from>
    <xdr:to>
      <xdr:col>10</xdr:col>
      <xdr:colOff>0</xdr:colOff>
      <xdr:row>13</xdr:row>
      <xdr:rowOff>25500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9C159B0F-95A5-493C-99CA-D6BC53C5AB1F}"/>
            </a:ext>
          </a:extLst>
        </xdr:cNvPr>
        <xdr:cNvCxnSpPr>
          <a:cxnSpLocks/>
          <a:stCxn id="20" idx="3"/>
          <a:endCxn id="16" idx="1"/>
        </xdr:cNvCxnSpPr>
      </xdr:nvCxnSpPr>
      <xdr:spPr>
        <a:xfrm flipV="1">
          <a:off x="8741175" y="597000"/>
          <a:ext cx="964800" cy="1905000"/>
        </a:xfrm>
        <a:prstGeom prst="straightConnector1">
          <a:avLst/>
        </a:prstGeom>
        <a:ln w="25400"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254400</xdr:colOff>
      <xdr:row>6</xdr:row>
      <xdr:rowOff>25500</xdr:rowOff>
    </xdr:from>
    <xdr:to>
      <xdr:col>10</xdr:col>
      <xdr:colOff>0</xdr:colOff>
      <xdr:row>16</xdr:row>
      <xdr:rowOff>25500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5C0F9571-B024-49F5-8B7E-8FF11829AE5C}"/>
            </a:ext>
          </a:extLst>
        </xdr:cNvPr>
        <xdr:cNvCxnSpPr>
          <a:cxnSpLocks/>
          <a:stCxn id="21" idx="3"/>
          <a:endCxn id="28" idx="1"/>
        </xdr:cNvCxnSpPr>
      </xdr:nvCxnSpPr>
      <xdr:spPr>
        <a:xfrm flipV="1">
          <a:off x="8741175" y="1168500"/>
          <a:ext cx="964800" cy="1905000"/>
        </a:xfrm>
        <a:prstGeom prst="straightConnector1">
          <a:avLst/>
        </a:prstGeom>
        <a:ln w="25400"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254400</xdr:colOff>
      <xdr:row>6</xdr:row>
      <xdr:rowOff>25500</xdr:rowOff>
    </xdr:from>
    <xdr:to>
      <xdr:col>10</xdr:col>
      <xdr:colOff>0</xdr:colOff>
      <xdr:row>9</xdr:row>
      <xdr:rowOff>25500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1AA64401-AE1B-4EBF-AB86-65C8EE308062}"/>
            </a:ext>
          </a:extLst>
        </xdr:cNvPr>
        <xdr:cNvCxnSpPr>
          <a:cxnSpLocks/>
          <a:stCxn id="18" idx="3"/>
          <a:endCxn id="27" idx="1"/>
        </xdr:cNvCxnSpPr>
      </xdr:nvCxnSpPr>
      <xdr:spPr>
        <a:xfrm>
          <a:off x="8741175" y="1168500"/>
          <a:ext cx="964800" cy="571500"/>
        </a:xfrm>
        <a:prstGeom prst="straightConnector1">
          <a:avLst/>
        </a:prstGeom>
        <a:ln w="25400"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254400</xdr:colOff>
      <xdr:row>17</xdr:row>
      <xdr:rowOff>25500</xdr:rowOff>
    </xdr:from>
    <xdr:to>
      <xdr:col>10</xdr:col>
      <xdr:colOff>0</xdr:colOff>
      <xdr:row>20</xdr:row>
      <xdr:rowOff>25500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2CCD07DB-26A2-4C45-8E63-FA1BFBAF19FA}"/>
            </a:ext>
          </a:extLst>
        </xdr:cNvPr>
        <xdr:cNvCxnSpPr>
          <a:cxnSpLocks/>
          <a:stCxn id="22" idx="3"/>
          <a:endCxn id="30" idx="1"/>
        </xdr:cNvCxnSpPr>
      </xdr:nvCxnSpPr>
      <xdr:spPr>
        <a:xfrm flipV="1">
          <a:off x="8741175" y="3264000"/>
          <a:ext cx="964800" cy="571500"/>
        </a:xfrm>
        <a:prstGeom prst="straightConnector1">
          <a:avLst/>
        </a:prstGeom>
        <a:ln w="25400"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254400</xdr:colOff>
      <xdr:row>20</xdr:row>
      <xdr:rowOff>25500</xdr:rowOff>
    </xdr:from>
    <xdr:to>
      <xdr:col>10</xdr:col>
      <xdr:colOff>0</xdr:colOff>
      <xdr:row>30</xdr:row>
      <xdr:rowOff>25500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F3810FDE-818C-430B-9986-D2161D94EB5C}"/>
            </a:ext>
          </a:extLst>
        </xdr:cNvPr>
        <xdr:cNvCxnSpPr>
          <a:cxnSpLocks/>
          <a:stCxn id="25" idx="3"/>
          <a:endCxn id="33" idx="1"/>
        </xdr:cNvCxnSpPr>
      </xdr:nvCxnSpPr>
      <xdr:spPr>
        <a:xfrm flipV="1">
          <a:off x="8741175" y="3835500"/>
          <a:ext cx="964800" cy="1905000"/>
        </a:xfrm>
        <a:prstGeom prst="straightConnector1">
          <a:avLst/>
        </a:prstGeom>
        <a:ln w="25400"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254400</xdr:colOff>
      <xdr:row>23</xdr:row>
      <xdr:rowOff>25500</xdr:rowOff>
    </xdr:from>
    <xdr:to>
      <xdr:col>10</xdr:col>
      <xdr:colOff>0</xdr:colOff>
      <xdr:row>24</xdr:row>
      <xdr:rowOff>25500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3FAB2227-742E-4751-8A6F-DB72A703F369}"/>
            </a:ext>
          </a:extLst>
        </xdr:cNvPr>
        <xdr:cNvCxnSpPr>
          <a:cxnSpLocks/>
          <a:stCxn id="23" idx="3"/>
          <a:endCxn id="31" idx="1"/>
        </xdr:cNvCxnSpPr>
      </xdr:nvCxnSpPr>
      <xdr:spPr>
        <a:xfrm>
          <a:off x="8741175" y="4407000"/>
          <a:ext cx="964800" cy="190500"/>
        </a:xfrm>
        <a:prstGeom prst="straightConnector1">
          <a:avLst/>
        </a:prstGeom>
        <a:ln w="25400"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254400</xdr:colOff>
      <xdr:row>27</xdr:row>
      <xdr:rowOff>25500</xdr:rowOff>
    </xdr:from>
    <xdr:to>
      <xdr:col>10</xdr:col>
      <xdr:colOff>0</xdr:colOff>
      <xdr:row>27</xdr:row>
      <xdr:rowOff>25500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4CA65C94-33CE-45AD-B252-B2D391549E96}"/>
            </a:ext>
          </a:extLst>
        </xdr:cNvPr>
        <xdr:cNvCxnSpPr>
          <a:cxnSpLocks/>
          <a:stCxn id="24" idx="3"/>
          <a:endCxn id="32" idx="1"/>
        </xdr:cNvCxnSpPr>
      </xdr:nvCxnSpPr>
      <xdr:spPr>
        <a:xfrm>
          <a:off x="8741175" y="5169000"/>
          <a:ext cx="964800" cy="0"/>
        </a:xfrm>
        <a:prstGeom prst="straightConnector1">
          <a:avLst/>
        </a:prstGeom>
        <a:ln w="25400"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254400</xdr:colOff>
      <xdr:row>3</xdr:row>
      <xdr:rowOff>25500</xdr:rowOff>
    </xdr:from>
    <xdr:to>
      <xdr:col>10</xdr:col>
      <xdr:colOff>0</xdr:colOff>
      <xdr:row>13</xdr:row>
      <xdr:rowOff>25500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DDB5F9C2-DFE3-4B51-B9CB-1F66FB6B4B50}"/>
            </a:ext>
          </a:extLst>
        </xdr:cNvPr>
        <xdr:cNvCxnSpPr>
          <a:cxnSpLocks/>
          <a:stCxn id="17" idx="3"/>
          <a:endCxn id="26" idx="1"/>
        </xdr:cNvCxnSpPr>
      </xdr:nvCxnSpPr>
      <xdr:spPr>
        <a:xfrm>
          <a:off x="8741175" y="597000"/>
          <a:ext cx="964800" cy="1905000"/>
        </a:xfrm>
        <a:prstGeom prst="straightConnector1">
          <a:avLst/>
        </a:prstGeom>
        <a:ln w="25400"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254400</xdr:colOff>
      <xdr:row>9</xdr:row>
      <xdr:rowOff>25500</xdr:rowOff>
    </xdr:from>
    <xdr:to>
      <xdr:col>10</xdr:col>
      <xdr:colOff>0</xdr:colOff>
      <xdr:row>31</xdr:row>
      <xdr:rowOff>25500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7FB438A7-2082-435B-97AD-F428CFC438AC}"/>
            </a:ext>
          </a:extLst>
        </xdr:cNvPr>
        <xdr:cNvCxnSpPr>
          <a:cxnSpLocks/>
          <a:stCxn id="19" idx="3"/>
          <a:endCxn id="29" idx="1"/>
        </xdr:cNvCxnSpPr>
      </xdr:nvCxnSpPr>
      <xdr:spPr>
        <a:xfrm>
          <a:off x="8741175" y="1740000"/>
          <a:ext cx="964800" cy="4191000"/>
        </a:xfrm>
        <a:prstGeom prst="straightConnector1">
          <a:avLst/>
        </a:prstGeom>
        <a:ln w="25400"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8</xdr:row>
      <xdr:rowOff>0</xdr:rowOff>
    </xdr:from>
    <xdr:to>
      <xdr:col>17</xdr:col>
      <xdr:colOff>153600</xdr:colOff>
      <xdr:row>10</xdr:row>
      <xdr:rowOff>51000</xdr:rowOff>
    </xdr:to>
    <xdr:sp macro="" textlink="">
      <xdr:nvSpPr>
        <xdr:cNvPr id="15" name="Flowchart: Decision 14">
          <a:extLst>
            <a:ext uri="{FF2B5EF4-FFF2-40B4-BE49-F238E27FC236}">
              <a16:creationId xmlns:a16="http://schemas.microsoft.com/office/drawing/2014/main" id="{4E94D43D-CF4A-4E64-8368-62756EBE83B9}"/>
            </a:ext>
          </a:extLst>
        </xdr:cNvPr>
        <xdr:cNvSpPr/>
      </xdr:nvSpPr>
      <xdr:spPr>
        <a:xfrm>
          <a:off x="11534775" y="1524000"/>
          <a:ext cx="2592000" cy="432000"/>
        </a:xfrm>
        <a:prstGeom prst="flowChartDecision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0</xdr:colOff>
      <xdr:row>2</xdr:row>
      <xdr:rowOff>0</xdr:rowOff>
    </xdr:from>
    <xdr:to>
      <xdr:col>11</xdr:col>
      <xdr:colOff>254400</xdr:colOff>
      <xdr:row>4</xdr:row>
      <xdr:rowOff>51000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D12C676D-96A3-4B06-A338-D7AC0378DA35}"/>
            </a:ext>
          </a:extLst>
        </xdr:cNvPr>
        <xdr:cNvSpPr/>
      </xdr:nvSpPr>
      <xdr:spPr>
        <a:xfrm>
          <a:off x="9705975" y="381000"/>
          <a:ext cx="864000" cy="4320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/>
            <a:t>1L</a:t>
          </a:r>
        </a:p>
      </xdr:txBody>
    </xdr:sp>
    <xdr:clientData/>
  </xdr:twoCellAnchor>
  <xdr:twoCellAnchor>
    <xdr:from>
      <xdr:col>7</xdr:col>
      <xdr:colOff>0</xdr:colOff>
      <xdr:row>2</xdr:row>
      <xdr:rowOff>0</xdr:rowOff>
    </xdr:from>
    <xdr:to>
      <xdr:col>8</xdr:col>
      <xdr:colOff>254400</xdr:colOff>
      <xdr:row>4</xdr:row>
      <xdr:rowOff>51000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6D9CAD36-51E4-4824-A966-D6757D6E84BE}"/>
            </a:ext>
          </a:extLst>
        </xdr:cNvPr>
        <xdr:cNvSpPr/>
      </xdr:nvSpPr>
      <xdr:spPr>
        <a:xfrm>
          <a:off x="7877175" y="381000"/>
          <a:ext cx="864000" cy="4320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/>
            <a:t>M4</a:t>
          </a:r>
        </a:p>
      </xdr:txBody>
    </xdr:sp>
    <xdr:clientData/>
  </xdr:twoCellAnchor>
  <xdr:twoCellAnchor>
    <xdr:from>
      <xdr:col>7</xdr:col>
      <xdr:colOff>0</xdr:colOff>
      <xdr:row>5</xdr:row>
      <xdr:rowOff>0</xdr:rowOff>
    </xdr:from>
    <xdr:to>
      <xdr:col>8</xdr:col>
      <xdr:colOff>254400</xdr:colOff>
      <xdr:row>7</xdr:row>
      <xdr:rowOff>51000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7A14272F-4249-4109-B9EC-14374A37BEC4}"/>
            </a:ext>
          </a:extLst>
        </xdr:cNvPr>
        <xdr:cNvSpPr/>
      </xdr:nvSpPr>
      <xdr:spPr>
        <a:xfrm>
          <a:off x="7877175" y="952500"/>
          <a:ext cx="864000" cy="4320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/>
            <a:t>M5</a:t>
          </a:r>
        </a:p>
      </xdr:txBody>
    </xdr:sp>
    <xdr:clientData/>
  </xdr:twoCellAnchor>
  <xdr:twoCellAnchor>
    <xdr:from>
      <xdr:col>7</xdr:col>
      <xdr:colOff>0</xdr:colOff>
      <xdr:row>8</xdr:row>
      <xdr:rowOff>0</xdr:rowOff>
    </xdr:from>
    <xdr:to>
      <xdr:col>8</xdr:col>
      <xdr:colOff>254400</xdr:colOff>
      <xdr:row>10</xdr:row>
      <xdr:rowOff>51000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B7D1A98B-1E70-4D37-908B-4A2341630082}"/>
            </a:ext>
          </a:extLst>
        </xdr:cNvPr>
        <xdr:cNvSpPr/>
      </xdr:nvSpPr>
      <xdr:spPr>
        <a:xfrm>
          <a:off x="7877175" y="1524000"/>
          <a:ext cx="864000" cy="4320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/>
            <a:t>M6</a:t>
          </a:r>
        </a:p>
      </xdr:txBody>
    </xdr:sp>
    <xdr:clientData/>
  </xdr:twoCellAnchor>
  <xdr:twoCellAnchor>
    <xdr:from>
      <xdr:col>7</xdr:col>
      <xdr:colOff>0</xdr:colOff>
      <xdr:row>12</xdr:row>
      <xdr:rowOff>0</xdr:rowOff>
    </xdr:from>
    <xdr:to>
      <xdr:col>8</xdr:col>
      <xdr:colOff>254400</xdr:colOff>
      <xdr:row>14</xdr:row>
      <xdr:rowOff>51000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E21B42B1-5DB0-4A2E-AC1B-80676FB3AE49}"/>
            </a:ext>
          </a:extLst>
        </xdr:cNvPr>
        <xdr:cNvSpPr/>
      </xdr:nvSpPr>
      <xdr:spPr>
        <a:xfrm>
          <a:off x="7877175" y="2286000"/>
          <a:ext cx="864000" cy="4320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/>
            <a:t>1L</a:t>
          </a:r>
        </a:p>
      </xdr:txBody>
    </xdr:sp>
    <xdr:clientData/>
  </xdr:twoCellAnchor>
  <xdr:twoCellAnchor>
    <xdr:from>
      <xdr:col>7</xdr:col>
      <xdr:colOff>0</xdr:colOff>
      <xdr:row>15</xdr:row>
      <xdr:rowOff>0</xdr:rowOff>
    </xdr:from>
    <xdr:to>
      <xdr:col>8</xdr:col>
      <xdr:colOff>254400</xdr:colOff>
      <xdr:row>17</xdr:row>
      <xdr:rowOff>51000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1F87B1B2-71FB-48DB-BF5E-9C93577C104A}"/>
            </a:ext>
          </a:extLst>
        </xdr:cNvPr>
        <xdr:cNvSpPr/>
      </xdr:nvSpPr>
      <xdr:spPr>
        <a:xfrm>
          <a:off x="7877175" y="2857500"/>
          <a:ext cx="864000" cy="4320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/>
            <a:t>1R</a:t>
          </a:r>
        </a:p>
      </xdr:txBody>
    </xdr:sp>
    <xdr:clientData/>
  </xdr:twoCellAnchor>
  <xdr:twoCellAnchor>
    <xdr:from>
      <xdr:col>7</xdr:col>
      <xdr:colOff>0</xdr:colOff>
      <xdr:row>19</xdr:row>
      <xdr:rowOff>0</xdr:rowOff>
    </xdr:from>
    <xdr:to>
      <xdr:col>8</xdr:col>
      <xdr:colOff>254400</xdr:colOff>
      <xdr:row>21</xdr:row>
      <xdr:rowOff>51000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06283C9C-ADE9-4881-8412-623F5630C967}"/>
            </a:ext>
          </a:extLst>
        </xdr:cNvPr>
        <xdr:cNvSpPr/>
      </xdr:nvSpPr>
      <xdr:spPr>
        <a:xfrm>
          <a:off x="7877175" y="3619500"/>
          <a:ext cx="864000" cy="4320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/>
            <a:t>2L</a:t>
          </a:r>
        </a:p>
      </xdr:txBody>
    </xdr:sp>
    <xdr:clientData/>
  </xdr:twoCellAnchor>
  <xdr:twoCellAnchor>
    <xdr:from>
      <xdr:col>7</xdr:col>
      <xdr:colOff>0</xdr:colOff>
      <xdr:row>22</xdr:row>
      <xdr:rowOff>0</xdr:rowOff>
    </xdr:from>
    <xdr:to>
      <xdr:col>8</xdr:col>
      <xdr:colOff>254400</xdr:colOff>
      <xdr:row>24</xdr:row>
      <xdr:rowOff>51000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37F78E8F-07B6-44EB-832B-D2A67A644F38}"/>
            </a:ext>
          </a:extLst>
        </xdr:cNvPr>
        <xdr:cNvSpPr/>
      </xdr:nvSpPr>
      <xdr:spPr>
        <a:xfrm>
          <a:off x="7877175" y="4191000"/>
          <a:ext cx="864000" cy="4320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/>
            <a:t>2R</a:t>
          </a:r>
        </a:p>
      </xdr:txBody>
    </xdr:sp>
    <xdr:clientData/>
  </xdr:twoCellAnchor>
  <xdr:twoCellAnchor>
    <xdr:from>
      <xdr:col>7</xdr:col>
      <xdr:colOff>0</xdr:colOff>
      <xdr:row>26</xdr:row>
      <xdr:rowOff>0</xdr:rowOff>
    </xdr:from>
    <xdr:to>
      <xdr:col>8</xdr:col>
      <xdr:colOff>254400</xdr:colOff>
      <xdr:row>28</xdr:row>
      <xdr:rowOff>51000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2EC9048B-AEB3-4541-96B9-4E1D131F46A6}"/>
            </a:ext>
          </a:extLst>
        </xdr:cNvPr>
        <xdr:cNvSpPr/>
      </xdr:nvSpPr>
      <xdr:spPr>
        <a:xfrm>
          <a:off x="7877175" y="4953000"/>
          <a:ext cx="864000" cy="4320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/>
            <a:t>3L</a:t>
          </a:r>
        </a:p>
      </xdr:txBody>
    </xdr:sp>
    <xdr:clientData/>
  </xdr:twoCellAnchor>
  <xdr:twoCellAnchor>
    <xdr:from>
      <xdr:col>7</xdr:col>
      <xdr:colOff>0</xdr:colOff>
      <xdr:row>29</xdr:row>
      <xdr:rowOff>0</xdr:rowOff>
    </xdr:from>
    <xdr:to>
      <xdr:col>8</xdr:col>
      <xdr:colOff>254400</xdr:colOff>
      <xdr:row>31</xdr:row>
      <xdr:rowOff>51000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C6325A3D-3F75-4669-A3E1-EB8C82606C07}"/>
            </a:ext>
          </a:extLst>
        </xdr:cNvPr>
        <xdr:cNvSpPr/>
      </xdr:nvSpPr>
      <xdr:spPr>
        <a:xfrm>
          <a:off x="7877175" y="5524500"/>
          <a:ext cx="864000" cy="4320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/>
            <a:t>3R</a:t>
          </a:r>
        </a:p>
      </xdr:txBody>
    </xdr:sp>
    <xdr:clientData/>
  </xdr:twoCellAnchor>
  <xdr:twoCellAnchor>
    <xdr:from>
      <xdr:col>10</xdr:col>
      <xdr:colOff>0</xdr:colOff>
      <xdr:row>12</xdr:row>
      <xdr:rowOff>0</xdr:rowOff>
    </xdr:from>
    <xdr:to>
      <xdr:col>11</xdr:col>
      <xdr:colOff>254400</xdr:colOff>
      <xdr:row>14</xdr:row>
      <xdr:rowOff>51000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CBA37802-8369-47B9-8170-9E4ADD883492}"/>
            </a:ext>
          </a:extLst>
        </xdr:cNvPr>
        <xdr:cNvSpPr/>
      </xdr:nvSpPr>
      <xdr:spPr>
        <a:xfrm>
          <a:off x="9705975" y="2286000"/>
          <a:ext cx="864000" cy="4320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/>
            <a:t>M4</a:t>
          </a:r>
        </a:p>
      </xdr:txBody>
    </xdr:sp>
    <xdr:clientData/>
  </xdr:twoCellAnchor>
  <xdr:twoCellAnchor>
    <xdr:from>
      <xdr:col>10</xdr:col>
      <xdr:colOff>0</xdr:colOff>
      <xdr:row>8</xdr:row>
      <xdr:rowOff>0</xdr:rowOff>
    </xdr:from>
    <xdr:to>
      <xdr:col>11</xdr:col>
      <xdr:colOff>254400</xdr:colOff>
      <xdr:row>10</xdr:row>
      <xdr:rowOff>51000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FD17FE6D-D113-4BAE-9214-BEA26ECCA4AB}"/>
            </a:ext>
          </a:extLst>
        </xdr:cNvPr>
        <xdr:cNvSpPr/>
      </xdr:nvSpPr>
      <xdr:spPr>
        <a:xfrm>
          <a:off x="9705975" y="1524000"/>
          <a:ext cx="864000" cy="4320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/>
            <a:t>M5</a:t>
          </a:r>
        </a:p>
      </xdr:txBody>
    </xdr:sp>
    <xdr:clientData/>
  </xdr:twoCellAnchor>
  <xdr:twoCellAnchor>
    <xdr:from>
      <xdr:col>10</xdr:col>
      <xdr:colOff>0</xdr:colOff>
      <xdr:row>5</xdr:row>
      <xdr:rowOff>0</xdr:rowOff>
    </xdr:from>
    <xdr:to>
      <xdr:col>11</xdr:col>
      <xdr:colOff>254400</xdr:colOff>
      <xdr:row>7</xdr:row>
      <xdr:rowOff>51000</xdr:rowOff>
    </xdr:to>
    <xdr:sp macro="" textlink="">
      <xdr:nvSpPr>
        <xdr:cNvPr id="28" name="Rectangle 27">
          <a:extLst>
            <a:ext uri="{FF2B5EF4-FFF2-40B4-BE49-F238E27FC236}">
              <a16:creationId xmlns:a16="http://schemas.microsoft.com/office/drawing/2014/main" id="{B0885E17-5C33-4C88-B6CB-CF356380A5F8}"/>
            </a:ext>
          </a:extLst>
        </xdr:cNvPr>
        <xdr:cNvSpPr/>
      </xdr:nvSpPr>
      <xdr:spPr>
        <a:xfrm>
          <a:off x="9705975" y="952500"/>
          <a:ext cx="864000" cy="4320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/>
            <a:t>1R</a:t>
          </a:r>
        </a:p>
      </xdr:txBody>
    </xdr:sp>
    <xdr:clientData/>
  </xdr:twoCellAnchor>
  <xdr:twoCellAnchor>
    <xdr:from>
      <xdr:col>10</xdr:col>
      <xdr:colOff>0</xdr:colOff>
      <xdr:row>30</xdr:row>
      <xdr:rowOff>0</xdr:rowOff>
    </xdr:from>
    <xdr:to>
      <xdr:col>11</xdr:col>
      <xdr:colOff>254400</xdr:colOff>
      <xdr:row>32</xdr:row>
      <xdr:rowOff>51000</xdr:rowOff>
    </xdr:to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613FA462-970E-4E8F-BA64-E92AC60165DD}"/>
            </a:ext>
          </a:extLst>
        </xdr:cNvPr>
        <xdr:cNvSpPr/>
      </xdr:nvSpPr>
      <xdr:spPr>
        <a:xfrm>
          <a:off x="9705975" y="5715000"/>
          <a:ext cx="864000" cy="4320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/>
            <a:t>M6</a:t>
          </a:r>
        </a:p>
      </xdr:txBody>
    </xdr:sp>
    <xdr:clientData/>
  </xdr:twoCellAnchor>
  <xdr:twoCellAnchor>
    <xdr:from>
      <xdr:col>10</xdr:col>
      <xdr:colOff>0</xdr:colOff>
      <xdr:row>16</xdr:row>
      <xdr:rowOff>0</xdr:rowOff>
    </xdr:from>
    <xdr:to>
      <xdr:col>11</xdr:col>
      <xdr:colOff>254400</xdr:colOff>
      <xdr:row>18</xdr:row>
      <xdr:rowOff>51000</xdr:rowOff>
    </xdr:to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2846B4AD-E8B0-4839-B793-69C375B3EEE4}"/>
            </a:ext>
          </a:extLst>
        </xdr:cNvPr>
        <xdr:cNvSpPr/>
      </xdr:nvSpPr>
      <xdr:spPr>
        <a:xfrm>
          <a:off x="9705975" y="3048000"/>
          <a:ext cx="864000" cy="4320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/>
            <a:t>2L</a:t>
          </a:r>
        </a:p>
      </xdr:txBody>
    </xdr:sp>
    <xdr:clientData/>
  </xdr:twoCellAnchor>
  <xdr:twoCellAnchor>
    <xdr:from>
      <xdr:col>10</xdr:col>
      <xdr:colOff>0</xdr:colOff>
      <xdr:row>23</xdr:row>
      <xdr:rowOff>0</xdr:rowOff>
    </xdr:from>
    <xdr:to>
      <xdr:col>11</xdr:col>
      <xdr:colOff>254400</xdr:colOff>
      <xdr:row>25</xdr:row>
      <xdr:rowOff>51000</xdr:rowOff>
    </xdr:to>
    <xdr:sp macro="" textlink="">
      <xdr:nvSpPr>
        <xdr:cNvPr id="31" name="Rectangle 30">
          <a:extLst>
            <a:ext uri="{FF2B5EF4-FFF2-40B4-BE49-F238E27FC236}">
              <a16:creationId xmlns:a16="http://schemas.microsoft.com/office/drawing/2014/main" id="{EDEF37ED-AE86-4631-BCF7-736EEB889F0E}"/>
            </a:ext>
          </a:extLst>
        </xdr:cNvPr>
        <xdr:cNvSpPr/>
      </xdr:nvSpPr>
      <xdr:spPr>
        <a:xfrm>
          <a:off x="9705975" y="4381500"/>
          <a:ext cx="864000" cy="4320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/>
            <a:t>2R</a:t>
          </a:r>
        </a:p>
      </xdr:txBody>
    </xdr:sp>
    <xdr:clientData/>
  </xdr:twoCellAnchor>
  <xdr:twoCellAnchor>
    <xdr:from>
      <xdr:col>10</xdr:col>
      <xdr:colOff>0</xdr:colOff>
      <xdr:row>26</xdr:row>
      <xdr:rowOff>0</xdr:rowOff>
    </xdr:from>
    <xdr:to>
      <xdr:col>11</xdr:col>
      <xdr:colOff>254400</xdr:colOff>
      <xdr:row>28</xdr:row>
      <xdr:rowOff>51000</xdr:rowOff>
    </xdr:to>
    <xdr:sp macro="" textlink="">
      <xdr:nvSpPr>
        <xdr:cNvPr id="32" name="Rectangle 31">
          <a:extLst>
            <a:ext uri="{FF2B5EF4-FFF2-40B4-BE49-F238E27FC236}">
              <a16:creationId xmlns:a16="http://schemas.microsoft.com/office/drawing/2014/main" id="{472EBCF2-666D-41FC-980E-D1171DABFD21}"/>
            </a:ext>
          </a:extLst>
        </xdr:cNvPr>
        <xdr:cNvSpPr/>
      </xdr:nvSpPr>
      <xdr:spPr>
        <a:xfrm>
          <a:off x="9705975" y="4953000"/>
          <a:ext cx="864000" cy="4320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/>
            <a:t>3L</a:t>
          </a:r>
        </a:p>
      </xdr:txBody>
    </xdr:sp>
    <xdr:clientData/>
  </xdr:twoCellAnchor>
  <xdr:twoCellAnchor>
    <xdr:from>
      <xdr:col>10</xdr:col>
      <xdr:colOff>0</xdr:colOff>
      <xdr:row>19</xdr:row>
      <xdr:rowOff>0</xdr:rowOff>
    </xdr:from>
    <xdr:to>
      <xdr:col>11</xdr:col>
      <xdr:colOff>254400</xdr:colOff>
      <xdr:row>21</xdr:row>
      <xdr:rowOff>51000</xdr:rowOff>
    </xdr:to>
    <xdr:sp macro="" textlink="">
      <xdr:nvSpPr>
        <xdr:cNvPr id="33" name="Rectangle 32">
          <a:extLst>
            <a:ext uri="{FF2B5EF4-FFF2-40B4-BE49-F238E27FC236}">
              <a16:creationId xmlns:a16="http://schemas.microsoft.com/office/drawing/2014/main" id="{DFF67CC4-803A-4C9B-9696-E5711ED01317}"/>
            </a:ext>
          </a:extLst>
        </xdr:cNvPr>
        <xdr:cNvSpPr/>
      </xdr:nvSpPr>
      <xdr:spPr>
        <a:xfrm>
          <a:off x="9705975" y="3619500"/>
          <a:ext cx="864000" cy="4320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/>
            <a:t>3R</a:t>
          </a:r>
        </a:p>
      </xdr:txBody>
    </xdr:sp>
    <xdr:clientData/>
  </xdr:twoCellAnchor>
  <xdr:twoCellAnchor>
    <xdr:from>
      <xdr:col>13</xdr:col>
      <xdr:colOff>0</xdr:colOff>
      <xdr:row>3</xdr:row>
      <xdr:rowOff>0</xdr:rowOff>
    </xdr:from>
    <xdr:to>
      <xdr:col>17</xdr:col>
      <xdr:colOff>153600</xdr:colOff>
      <xdr:row>5</xdr:row>
      <xdr:rowOff>51000</xdr:rowOff>
    </xdr:to>
    <xdr:sp macro="" textlink="">
      <xdr:nvSpPr>
        <xdr:cNvPr id="34" name="Oval 33">
          <a:extLst>
            <a:ext uri="{FF2B5EF4-FFF2-40B4-BE49-F238E27FC236}">
              <a16:creationId xmlns:a16="http://schemas.microsoft.com/office/drawing/2014/main" id="{CF3E7E47-2E7F-4E18-BE0F-D225BD4474F6}"/>
            </a:ext>
          </a:extLst>
        </xdr:cNvPr>
        <xdr:cNvSpPr/>
      </xdr:nvSpPr>
      <xdr:spPr>
        <a:xfrm>
          <a:off x="11534775" y="571500"/>
          <a:ext cx="2592000" cy="432000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254400</xdr:colOff>
      <xdr:row>3</xdr:row>
      <xdr:rowOff>25500</xdr:rowOff>
    </xdr:from>
    <xdr:to>
      <xdr:col>13</xdr:col>
      <xdr:colOff>0</xdr:colOff>
      <xdr:row>4</xdr:row>
      <xdr:rowOff>25500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83BF3E8B-24F2-4E31-9B35-036EE38556E6}"/>
            </a:ext>
          </a:extLst>
        </xdr:cNvPr>
        <xdr:cNvCxnSpPr>
          <a:cxnSpLocks/>
          <a:stCxn id="16" idx="3"/>
          <a:endCxn id="34" idx="2"/>
        </xdr:cNvCxnSpPr>
      </xdr:nvCxnSpPr>
      <xdr:spPr>
        <a:xfrm>
          <a:off x="10569975" y="597000"/>
          <a:ext cx="964800" cy="190500"/>
        </a:xfrm>
        <a:prstGeom prst="straightConnector1">
          <a:avLst/>
        </a:prstGeom>
        <a:ln w="25400"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254400</xdr:colOff>
      <xdr:row>4</xdr:row>
      <xdr:rowOff>25500</xdr:rowOff>
    </xdr:from>
    <xdr:to>
      <xdr:col>13</xdr:col>
      <xdr:colOff>0</xdr:colOff>
      <xdr:row>6</xdr:row>
      <xdr:rowOff>25500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1C638092-3144-48F2-B403-92F69291E400}"/>
            </a:ext>
          </a:extLst>
        </xdr:cNvPr>
        <xdr:cNvCxnSpPr>
          <a:cxnSpLocks/>
          <a:stCxn id="28" idx="3"/>
          <a:endCxn id="34" idx="2"/>
        </xdr:cNvCxnSpPr>
      </xdr:nvCxnSpPr>
      <xdr:spPr>
        <a:xfrm flipV="1">
          <a:off x="10569975" y="787500"/>
          <a:ext cx="964800" cy="381000"/>
        </a:xfrm>
        <a:prstGeom prst="straightConnector1">
          <a:avLst/>
        </a:prstGeom>
        <a:ln w="25400"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254400</xdr:colOff>
      <xdr:row>9</xdr:row>
      <xdr:rowOff>25500</xdr:rowOff>
    </xdr:from>
    <xdr:to>
      <xdr:col>13</xdr:col>
      <xdr:colOff>0</xdr:colOff>
      <xdr:row>9</xdr:row>
      <xdr:rowOff>25500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782F091C-044D-493F-828D-78D4A97A6487}"/>
            </a:ext>
          </a:extLst>
        </xdr:cNvPr>
        <xdr:cNvCxnSpPr>
          <a:cxnSpLocks/>
          <a:stCxn id="27" idx="3"/>
          <a:endCxn id="15" idx="1"/>
        </xdr:cNvCxnSpPr>
      </xdr:nvCxnSpPr>
      <xdr:spPr>
        <a:xfrm>
          <a:off x="10569975" y="1740000"/>
          <a:ext cx="964800" cy="0"/>
        </a:xfrm>
        <a:prstGeom prst="straightConnector1">
          <a:avLst/>
        </a:prstGeom>
        <a:ln w="25400"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12</xdr:row>
      <xdr:rowOff>0</xdr:rowOff>
    </xdr:from>
    <xdr:to>
      <xdr:col>17</xdr:col>
      <xdr:colOff>153600</xdr:colOff>
      <xdr:row>14</xdr:row>
      <xdr:rowOff>51000</xdr:rowOff>
    </xdr:to>
    <xdr:sp macro="" textlink="">
      <xdr:nvSpPr>
        <xdr:cNvPr id="38" name="Flowchart: Decision 37">
          <a:extLst>
            <a:ext uri="{FF2B5EF4-FFF2-40B4-BE49-F238E27FC236}">
              <a16:creationId xmlns:a16="http://schemas.microsoft.com/office/drawing/2014/main" id="{880B5918-3D3A-4552-9CF3-101173063161}"/>
            </a:ext>
          </a:extLst>
        </xdr:cNvPr>
        <xdr:cNvSpPr/>
      </xdr:nvSpPr>
      <xdr:spPr>
        <a:xfrm>
          <a:off x="11534775" y="2286000"/>
          <a:ext cx="2592000" cy="432000"/>
        </a:xfrm>
        <a:prstGeom prst="flowChartDecision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254400</xdr:colOff>
      <xdr:row>13</xdr:row>
      <xdr:rowOff>25500</xdr:rowOff>
    </xdr:from>
    <xdr:to>
      <xdr:col>13</xdr:col>
      <xdr:colOff>0</xdr:colOff>
      <xdr:row>13</xdr:row>
      <xdr:rowOff>25500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A7DA99FC-BFE6-4880-9F6E-6183B698925E}"/>
            </a:ext>
          </a:extLst>
        </xdr:cNvPr>
        <xdr:cNvCxnSpPr>
          <a:cxnSpLocks/>
          <a:stCxn id="26" idx="3"/>
          <a:endCxn id="38" idx="1"/>
        </xdr:cNvCxnSpPr>
      </xdr:nvCxnSpPr>
      <xdr:spPr>
        <a:xfrm>
          <a:off x="10569975" y="2502000"/>
          <a:ext cx="964800" cy="0"/>
        </a:xfrm>
        <a:prstGeom prst="straightConnector1">
          <a:avLst/>
        </a:prstGeom>
        <a:ln w="25400"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17</xdr:row>
      <xdr:rowOff>0</xdr:rowOff>
    </xdr:from>
    <xdr:to>
      <xdr:col>14</xdr:col>
      <xdr:colOff>254400</xdr:colOff>
      <xdr:row>19</xdr:row>
      <xdr:rowOff>51000</xdr:rowOff>
    </xdr:to>
    <xdr:sp macro="" textlink="">
      <xdr:nvSpPr>
        <xdr:cNvPr id="40" name="Oval 39">
          <a:extLst>
            <a:ext uri="{FF2B5EF4-FFF2-40B4-BE49-F238E27FC236}">
              <a16:creationId xmlns:a16="http://schemas.microsoft.com/office/drawing/2014/main" id="{C6291BB1-0E70-4CE2-B77D-EF34FDCF198D}"/>
            </a:ext>
          </a:extLst>
        </xdr:cNvPr>
        <xdr:cNvSpPr/>
      </xdr:nvSpPr>
      <xdr:spPr>
        <a:xfrm>
          <a:off x="11534775" y="3238500"/>
          <a:ext cx="864000" cy="432000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0</xdr:colOff>
      <xdr:row>24</xdr:row>
      <xdr:rowOff>0</xdr:rowOff>
    </xdr:from>
    <xdr:to>
      <xdr:col>14</xdr:col>
      <xdr:colOff>254400</xdr:colOff>
      <xdr:row>26</xdr:row>
      <xdr:rowOff>51000</xdr:rowOff>
    </xdr:to>
    <xdr:sp macro="" textlink="">
      <xdr:nvSpPr>
        <xdr:cNvPr id="41" name="Oval 40">
          <a:extLst>
            <a:ext uri="{FF2B5EF4-FFF2-40B4-BE49-F238E27FC236}">
              <a16:creationId xmlns:a16="http://schemas.microsoft.com/office/drawing/2014/main" id="{68C971FA-7F7B-4F14-B2C2-2628CF09DACF}"/>
            </a:ext>
          </a:extLst>
        </xdr:cNvPr>
        <xdr:cNvSpPr/>
      </xdr:nvSpPr>
      <xdr:spPr>
        <a:xfrm>
          <a:off x="11534775" y="4572000"/>
          <a:ext cx="864000" cy="432000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0</xdr:colOff>
      <xdr:row>30</xdr:row>
      <xdr:rowOff>0</xdr:rowOff>
    </xdr:from>
    <xdr:to>
      <xdr:col>17</xdr:col>
      <xdr:colOff>153600</xdr:colOff>
      <xdr:row>32</xdr:row>
      <xdr:rowOff>51000</xdr:rowOff>
    </xdr:to>
    <xdr:sp macro="" textlink="">
      <xdr:nvSpPr>
        <xdr:cNvPr id="42" name="Flowchart: Decision 41">
          <a:extLst>
            <a:ext uri="{FF2B5EF4-FFF2-40B4-BE49-F238E27FC236}">
              <a16:creationId xmlns:a16="http://schemas.microsoft.com/office/drawing/2014/main" id="{BEAAC019-ABED-462B-B582-2C6F5AB84621}"/>
            </a:ext>
          </a:extLst>
        </xdr:cNvPr>
        <xdr:cNvSpPr/>
      </xdr:nvSpPr>
      <xdr:spPr>
        <a:xfrm>
          <a:off x="11534775" y="5715000"/>
          <a:ext cx="2592000" cy="432000"/>
        </a:xfrm>
        <a:prstGeom prst="flowChartDecision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254400</xdr:colOff>
      <xdr:row>17</xdr:row>
      <xdr:rowOff>25500</xdr:rowOff>
    </xdr:from>
    <xdr:to>
      <xdr:col>13</xdr:col>
      <xdr:colOff>0</xdr:colOff>
      <xdr:row>18</xdr:row>
      <xdr:rowOff>25500</xdr:rowOff>
    </xdr:to>
    <xdr:cxnSp macro="">
      <xdr:nvCxnSpPr>
        <xdr:cNvPr id="43" name="Straight Arrow Connector 42">
          <a:extLst>
            <a:ext uri="{FF2B5EF4-FFF2-40B4-BE49-F238E27FC236}">
              <a16:creationId xmlns:a16="http://schemas.microsoft.com/office/drawing/2014/main" id="{B78E68E4-BC68-4BA5-90FC-C51E8430DF02}"/>
            </a:ext>
          </a:extLst>
        </xdr:cNvPr>
        <xdr:cNvCxnSpPr>
          <a:cxnSpLocks/>
          <a:stCxn id="30" idx="3"/>
          <a:endCxn id="40" idx="2"/>
        </xdr:cNvCxnSpPr>
      </xdr:nvCxnSpPr>
      <xdr:spPr>
        <a:xfrm>
          <a:off x="10569975" y="3264000"/>
          <a:ext cx="964800" cy="190500"/>
        </a:xfrm>
        <a:prstGeom prst="straightConnector1">
          <a:avLst/>
        </a:prstGeom>
        <a:ln w="25400"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254400</xdr:colOff>
      <xdr:row>18</xdr:row>
      <xdr:rowOff>25500</xdr:rowOff>
    </xdr:from>
    <xdr:to>
      <xdr:col>13</xdr:col>
      <xdr:colOff>0</xdr:colOff>
      <xdr:row>20</xdr:row>
      <xdr:rowOff>25500</xdr:rowOff>
    </xdr:to>
    <xdr:cxnSp macro="">
      <xdr:nvCxnSpPr>
        <xdr:cNvPr id="44" name="Straight Arrow Connector 43">
          <a:extLst>
            <a:ext uri="{FF2B5EF4-FFF2-40B4-BE49-F238E27FC236}">
              <a16:creationId xmlns:a16="http://schemas.microsoft.com/office/drawing/2014/main" id="{589A01D0-9C10-4A98-9A30-246A01E368FD}"/>
            </a:ext>
          </a:extLst>
        </xdr:cNvPr>
        <xdr:cNvCxnSpPr>
          <a:cxnSpLocks/>
          <a:stCxn id="33" idx="3"/>
          <a:endCxn id="40" idx="2"/>
        </xdr:cNvCxnSpPr>
      </xdr:nvCxnSpPr>
      <xdr:spPr>
        <a:xfrm flipV="1">
          <a:off x="10569975" y="3454500"/>
          <a:ext cx="964800" cy="381000"/>
        </a:xfrm>
        <a:prstGeom prst="straightConnector1">
          <a:avLst/>
        </a:prstGeom>
        <a:ln w="25400"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254400</xdr:colOff>
      <xdr:row>24</xdr:row>
      <xdr:rowOff>25500</xdr:rowOff>
    </xdr:from>
    <xdr:to>
      <xdr:col>13</xdr:col>
      <xdr:colOff>0</xdr:colOff>
      <xdr:row>25</xdr:row>
      <xdr:rowOff>25500</xdr:rowOff>
    </xdr:to>
    <xdr:cxnSp macro="">
      <xdr:nvCxnSpPr>
        <xdr:cNvPr id="45" name="Straight Arrow Connector 44">
          <a:extLst>
            <a:ext uri="{FF2B5EF4-FFF2-40B4-BE49-F238E27FC236}">
              <a16:creationId xmlns:a16="http://schemas.microsoft.com/office/drawing/2014/main" id="{E0A27C00-161A-4A6A-8FA8-EF63B1DE8912}"/>
            </a:ext>
          </a:extLst>
        </xdr:cNvPr>
        <xdr:cNvCxnSpPr>
          <a:cxnSpLocks/>
          <a:stCxn id="31" idx="3"/>
          <a:endCxn id="41" idx="2"/>
        </xdr:cNvCxnSpPr>
      </xdr:nvCxnSpPr>
      <xdr:spPr>
        <a:xfrm>
          <a:off x="10569975" y="4597500"/>
          <a:ext cx="964800" cy="190500"/>
        </a:xfrm>
        <a:prstGeom prst="straightConnector1">
          <a:avLst/>
        </a:prstGeom>
        <a:ln w="25400"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254400</xdr:colOff>
      <xdr:row>25</xdr:row>
      <xdr:rowOff>25500</xdr:rowOff>
    </xdr:from>
    <xdr:to>
      <xdr:col>13</xdr:col>
      <xdr:colOff>0</xdr:colOff>
      <xdr:row>27</xdr:row>
      <xdr:rowOff>25500</xdr:rowOff>
    </xdr:to>
    <xdr:cxnSp macro="">
      <xdr:nvCxnSpPr>
        <xdr:cNvPr id="46" name="Straight Arrow Connector 45">
          <a:extLst>
            <a:ext uri="{FF2B5EF4-FFF2-40B4-BE49-F238E27FC236}">
              <a16:creationId xmlns:a16="http://schemas.microsoft.com/office/drawing/2014/main" id="{354A5D37-5962-4799-8718-AFE2EDD99ECF}"/>
            </a:ext>
          </a:extLst>
        </xdr:cNvPr>
        <xdr:cNvCxnSpPr>
          <a:cxnSpLocks/>
          <a:stCxn id="32" idx="3"/>
          <a:endCxn id="41" idx="2"/>
        </xdr:cNvCxnSpPr>
      </xdr:nvCxnSpPr>
      <xdr:spPr>
        <a:xfrm flipV="1">
          <a:off x="10569975" y="4788000"/>
          <a:ext cx="964800" cy="381000"/>
        </a:xfrm>
        <a:prstGeom prst="straightConnector1">
          <a:avLst/>
        </a:prstGeom>
        <a:ln w="25400"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254400</xdr:colOff>
      <xdr:row>31</xdr:row>
      <xdr:rowOff>25500</xdr:rowOff>
    </xdr:from>
    <xdr:to>
      <xdr:col>13</xdr:col>
      <xdr:colOff>0</xdr:colOff>
      <xdr:row>31</xdr:row>
      <xdr:rowOff>25500</xdr:rowOff>
    </xdr:to>
    <xdr:cxnSp macro="">
      <xdr:nvCxnSpPr>
        <xdr:cNvPr id="47" name="Straight Arrow Connector 46">
          <a:extLst>
            <a:ext uri="{FF2B5EF4-FFF2-40B4-BE49-F238E27FC236}">
              <a16:creationId xmlns:a16="http://schemas.microsoft.com/office/drawing/2014/main" id="{871C329B-7FF2-4A8E-AD3E-B7A361FCCABA}"/>
            </a:ext>
          </a:extLst>
        </xdr:cNvPr>
        <xdr:cNvCxnSpPr>
          <a:cxnSpLocks/>
          <a:stCxn id="29" idx="3"/>
          <a:endCxn id="42" idx="1"/>
        </xdr:cNvCxnSpPr>
      </xdr:nvCxnSpPr>
      <xdr:spPr>
        <a:xfrm>
          <a:off x="10569975" y="5931000"/>
          <a:ext cx="964800" cy="0"/>
        </a:xfrm>
        <a:prstGeom prst="straightConnector1">
          <a:avLst/>
        </a:prstGeom>
        <a:ln w="25400"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400050</xdr:colOff>
      <xdr:row>19</xdr:row>
      <xdr:rowOff>9525</xdr:rowOff>
    </xdr:from>
    <xdr:to>
      <xdr:col>17</xdr:col>
      <xdr:colOff>44850</xdr:colOff>
      <xdr:row>21</xdr:row>
      <xdr:rowOff>60525</xdr:rowOff>
    </xdr:to>
    <xdr:sp macro="" textlink="">
      <xdr:nvSpPr>
        <xdr:cNvPr id="48" name="Oval 47">
          <a:extLst>
            <a:ext uri="{FF2B5EF4-FFF2-40B4-BE49-F238E27FC236}">
              <a16:creationId xmlns:a16="http://schemas.microsoft.com/office/drawing/2014/main" id="{A2B64F4F-A7F8-4216-A333-B4A57CD75F9E}"/>
            </a:ext>
          </a:extLst>
        </xdr:cNvPr>
        <xdr:cNvSpPr/>
      </xdr:nvSpPr>
      <xdr:spPr>
        <a:xfrm>
          <a:off x="13154025" y="3629025"/>
          <a:ext cx="864000" cy="432000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190500</xdr:colOff>
      <xdr:row>27</xdr:row>
      <xdr:rowOff>19050</xdr:rowOff>
    </xdr:from>
    <xdr:to>
      <xdr:col>16</xdr:col>
      <xdr:colOff>444900</xdr:colOff>
      <xdr:row>29</xdr:row>
      <xdr:rowOff>70050</xdr:rowOff>
    </xdr:to>
    <xdr:sp macro="" textlink="">
      <xdr:nvSpPr>
        <xdr:cNvPr id="49" name="Oval 48">
          <a:extLst>
            <a:ext uri="{FF2B5EF4-FFF2-40B4-BE49-F238E27FC236}">
              <a16:creationId xmlns:a16="http://schemas.microsoft.com/office/drawing/2014/main" id="{6F56B396-649B-4C42-B09B-F15D05D6221F}"/>
            </a:ext>
          </a:extLst>
        </xdr:cNvPr>
        <xdr:cNvSpPr/>
      </xdr:nvSpPr>
      <xdr:spPr>
        <a:xfrm>
          <a:off x="12944475" y="5162550"/>
          <a:ext cx="864000" cy="432000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127870</xdr:colOff>
      <xdr:row>18</xdr:row>
      <xdr:rowOff>178235</xdr:rowOff>
    </xdr:from>
    <xdr:to>
      <xdr:col>15</xdr:col>
      <xdr:colOff>190500</xdr:colOff>
      <xdr:row>28</xdr:row>
      <xdr:rowOff>44550</xdr:rowOff>
    </xdr:to>
    <xdr:cxnSp macro="">
      <xdr:nvCxnSpPr>
        <xdr:cNvPr id="50" name="Straight Arrow Connector 49">
          <a:extLst>
            <a:ext uri="{FF2B5EF4-FFF2-40B4-BE49-F238E27FC236}">
              <a16:creationId xmlns:a16="http://schemas.microsoft.com/office/drawing/2014/main" id="{5AEC2F0D-9FC9-4F84-BAE8-60EF574C9DF7}"/>
            </a:ext>
          </a:extLst>
        </xdr:cNvPr>
        <xdr:cNvCxnSpPr>
          <a:cxnSpLocks/>
          <a:stCxn id="40" idx="5"/>
          <a:endCxn id="49" idx="2"/>
        </xdr:cNvCxnSpPr>
      </xdr:nvCxnSpPr>
      <xdr:spPr>
        <a:xfrm>
          <a:off x="12272245" y="3607235"/>
          <a:ext cx="672230" cy="1771315"/>
        </a:xfrm>
        <a:prstGeom prst="straightConnector1">
          <a:avLst/>
        </a:prstGeom>
        <a:ln w="25400"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127870</xdr:colOff>
      <xdr:row>17</xdr:row>
      <xdr:rowOff>63265</xdr:rowOff>
    </xdr:from>
    <xdr:to>
      <xdr:col>15</xdr:col>
      <xdr:colOff>400050</xdr:colOff>
      <xdr:row>20</xdr:row>
      <xdr:rowOff>35025</xdr:rowOff>
    </xdr:to>
    <xdr:cxnSp macro="">
      <xdr:nvCxnSpPr>
        <xdr:cNvPr id="51" name="Straight Arrow Connector 50">
          <a:extLst>
            <a:ext uri="{FF2B5EF4-FFF2-40B4-BE49-F238E27FC236}">
              <a16:creationId xmlns:a16="http://schemas.microsoft.com/office/drawing/2014/main" id="{28D021BD-DF3C-436B-98E8-BE4676E4DF0A}"/>
            </a:ext>
          </a:extLst>
        </xdr:cNvPr>
        <xdr:cNvCxnSpPr>
          <a:cxnSpLocks/>
          <a:stCxn id="40" idx="7"/>
          <a:endCxn id="48" idx="2"/>
        </xdr:cNvCxnSpPr>
      </xdr:nvCxnSpPr>
      <xdr:spPr>
        <a:xfrm>
          <a:off x="12272245" y="3301765"/>
          <a:ext cx="881780" cy="543260"/>
        </a:xfrm>
        <a:prstGeom prst="straightConnector1">
          <a:avLst/>
        </a:prstGeom>
        <a:ln w="25400"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127870</xdr:colOff>
      <xdr:row>20</xdr:row>
      <xdr:rowOff>35025</xdr:rowOff>
    </xdr:from>
    <xdr:to>
      <xdr:col>15</xdr:col>
      <xdr:colOff>400050</xdr:colOff>
      <xdr:row>24</xdr:row>
      <xdr:rowOff>63265</xdr:rowOff>
    </xdr:to>
    <xdr:cxnSp macro="">
      <xdr:nvCxnSpPr>
        <xdr:cNvPr id="52" name="Straight Arrow Connector 51">
          <a:extLst>
            <a:ext uri="{FF2B5EF4-FFF2-40B4-BE49-F238E27FC236}">
              <a16:creationId xmlns:a16="http://schemas.microsoft.com/office/drawing/2014/main" id="{794DDED5-0A3B-4E09-93A8-3C10886C0049}"/>
            </a:ext>
          </a:extLst>
        </xdr:cNvPr>
        <xdr:cNvCxnSpPr>
          <a:cxnSpLocks/>
          <a:stCxn id="41" idx="7"/>
          <a:endCxn id="48" idx="2"/>
        </xdr:cNvCxnSpPr>
      </xdr:nvCxnSpPr>
      <xdr:spPr>
        <a:xfrm flipV="1">
          <a:off x="12272245" y="3845025"/>
          <a:ext cx="881780" cy="790240"/>
        </a:xfrm>
        <a:prstGeom prst="straightConnector1">
          <a:avLst/>
        </a:prstGeom>
        <a:ln w="25400"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127870</xdr:colOff>
      <xdr:row>25</xdr:row>
      <xdr:rowOff>178235</xdr:rowOff>
    </xdr:from>
    <xdr:to>
      <xdr:col>15</xdr:col>
      <xdr:colOff>190500</xdr:colOff>
      <xdr:row>28</xdr:row>
      <xdr:rowOff>44550</xdr:rowOff>
    </xdr:to>
    <xdr:cxnSp macro="">
      <xdr:nvCxnSpPr>
        <xdr:cNvPr id="53" name="Straight Arrow Connector 52">
          <a:extLst>
            <a:ext uri="{FF2B5EF4-FFF2-40B4-BE49-F238E27FC236}">
              <a16:creationId xmlns:a16="http://schemas.microsoft.com/office/drawing/2014/main" id="{4B49A7CF-8AF6-476A-AB1B-DE895FB2BA3E}"/>
            </a:ext>
          </a:extLst>
        </xdr:cNvPr>
        <xdr:cNvCxnSpPr>
          <a:cxnSpLocks/>
          <a:stCxn id="41" idx="5"/>
          <a:endCxn id="49" idx="2"/>
        </xdr:cNvCxnSpPr>
      </xdr:nvCxnSpPr>
      <xdr:spPr>
        <a:xfrm>
          <a:off x="12272245" y="4940735"/>
          <a:ext cx="672230" cy="437815"/>
        </a:xfrm>
        <a:prstGeom prst="straightConnector1">
          <a:avLst/>
        </a:prstGeom>
        <a:ln w="25400"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438150</xdr:colOff>
      <xdr:row>33</xdr:row>
      <xdr:rowOff>161925</xdr:rowOff>
    </xdr:from>
    <xdr:to>
      <xdr:col>11</xdr:col>
      <xdr:colOff>82950</xdr:colOff>
      <xdr:row>36</xdr:row>
      <xdr:rowOff>22425</xdr:rowOff>
    </xdr:to>
    <xdr:sp macro="" textlink="">
      <xdr:nvSpPr>
        <xdr:cNvPr id="54" name="Flowchart: Decision 53">
          <a:extLst>
            <a:ext uri="{FF2B5EF4-FFF2-40B4-BE49-F238E27FC236}">
              <a16:creationId xmlns:a16="http://schemas.microsoft.com/office/drawing/2014/main" id="{69910A8B-CC60-414A-A722-DC59AC8C3049}"/>
            </a:ext>
          </a:extLst>
        </xdr:cNvPr>
        <xdr:cNvSpPr/>
      </xdr:nvSpPr>
      <xdr:spPr>
        <a:xfrm>
          <a:off x="9534525" y="6448425"/>
          <a:ext cx="864000" cy="432000"/>
        </a:xfrm>
        <a:prstGeom prst="flowChartDecision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9525</xdr:colOff>
      <xdr:row>5</xdr:row>
      <xdr:rowOff>161925</xdr:rowOff>
    </xdr:from>
    <xdr:to>
      <xdr:col>23</xdr:col>
      <xdr:colOff>163125</xdr:colOff>
      <xdr:row>8</xdr:row>
      <xdr:rowOff>22425</xdr:rowOff>
    </xdr:to>
    <xdr:sp macro="" textlink="">
      <xdr:nvSpPr>
        <xdr:cNvPr id="55" name="Oval 54">
          <a:extLst>
            <a:ext uri="{FF2B5EF4-FFF2-40B4-BE49-F238E27FC236}">
              <a16:creationId xmlns:a16="http://schemas.microsoft.com/office/drawing/2014/main" id="{08C83DFD-F5C5-47DB-8DAB-6E8D47A43B59}"/>
            </a:ext>
          </a:extLst>
        </xdr:cNvPr>
        <xdr:cNvSpPr/>
      </xdr:nvSpPr>
      <xdr:spPr>
        <a:xfrm>
          <a:off x="15201900" y="1114425"/>
          <a:ext cx="2592000" cy="432000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383610</xdr:colOff>
      <xdr:row>3</xdr:row>
      <xdr:rowOff>25500</xdr:rowOff>
    </xdr:from>
    <xdr:to>
      <xdr:col>18</xdr:col>
      <xdr:colOff>457200</xdr:colOff>
      <xdr:row>3</xdr:row>
      <xdr:rowOff>63265</xdr:rowOff>
    </xdr:to>
    <xdr:cxnSp macro="">
      <xdr:nvCxnSpPr>
        <xdr:cNvPr id="56" name="Straight Arrow Connector 55">
          <a:extLst>
            <a:ext uri="{FF2B5EF4-FFF2-40B4-BE49-F238E27FC236}">
              <a16:creationId xmlns:a16="http://schemas.microsoft.com/office/drawing/2014/main" id="{5C851CE4-B463-4806-98BD-D79836CD59EA}"/>
            </a:ext>
          </a:extLst>
        </xdr:cNvPr>
        <xdr:cNvCxnSpPr>
          <a:cxnSpLocks/>
          <a:stCxn id="34" idx="7"/>
          <a:endCxn id="68" idx="1"/>
        </xdr:cNvCxnSpPr>
      </xdr:nvCxnSpPr>
      <xdr:spPr>
        <a:xfrm flipV="1">
          <a:off x="13747185" y="597000"/>
          <a:ext cx="1292790" cy="37765"/>
        </a:xfrm>
        <a:prstGeom prst="straightConnector1">
          <a:avLst/>
        </a:prstGeom>
        <a:ln w="25400"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383610</xdr:colOff>
      <xdr:row>4</xdr:row>
      <xdr:rowOff>178235</xdr:rowOff>
    </xdr:from>
    <xdr:to>
      <xdr:col>19</xdr:col>
      <xdr:colOff>9525</xdr:colOff>
      <xdr:row>6</xdr:row>
      <xdr:rowOff>187425</xdr:rowOff>
    </xdr:to>
    <xdr:cxnSp macro="">
      <xdr:nvCxnSpPr>
        <xdr:cNvPr id="57" name="Straight Arrow Connector 56">
          <a:extLst>
            <a:ext uri="{FF2B5EF4-FFF2-40B4-BE49-F238E27FC236}">
              <a16:creationId xmlns:a16="http://schemas.microsoft.com/office/drawing/2014/main" id="{79E457C4-0EE8-47C4-B5C3-A0588F7567B2}"/>
            </a:ext>
          </a:extLst>
        </xdr:cNvPr>
        <xdr:cNvCxnSpPr>
          <a:cxnSpLocks/>
          <a:stCxn id="34" idx="5"/>
          <a:endCxn id="55" idx="2"/>
        </xdr:cNvCxnSpPr>
      </xdr:nvCxnSpPr>
      <xdr:spPr>
        <a:xfrm>
          <a:off x="13747185" y="940235"/>
          <a:ext cx="1454715" cy="390190"/>
        </a:xfrm>
        <a:prstGeom prst="straightConnector1">
          <a:avLst/>
        </a:prstGeom>
        <a:ln w="25400"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153600</xdr:colOff>
      <xdr:row>6</xdr:row>
      <xdr:rowOff>187425</xdr:rowOff>
    </xdr:from>
    <xdr:to>
      <xdr:col>19</xdr:col>
      <xdr:colOff>9525</xdr:colOff>
      <xdr:row>9</xdr:row>
      <xdr:rowOff>25500</xdr:rowOff>
    </xdr:to>
    <xdr:cxnSp macro="">
      <xdr:nvCxnSpPr>
        <xdr:cNvPr id="58" name="Straight Arrow Connector 57">
          <a:extLst>
            <a:ext uri="{FF2B5EF4-FFF2-40B4-BE49-F238E27FC236}">
              <a16:creationId xmlns:a16="http://schemas.microsoft.com/office/drawing/2014/main" id="{70303783-C64F-4D42-B823-F197E102883D}"/>
            </a:ext>
          </a:extLst>
        </xdr:cNvPr>
        <xdr:cNvCxnSpPr>
          <a:cxnSpLocks/>
          <a:stCxn id="15" idx="3"/>
          <a:endCxn id="55" idx="2"/>
        </xdr:cNvCxnSpPr>
      </xdr:nvCxnSpPr>
      <xdr:spPr>
        <a:xfrm flipV="1">
          <a:off x="14126775" y="1330425"/>
          <a:ext cx="1075125" cy="409575"/>
        </a:xfrm>
        <a:prstGeom prst="straightConnector1">
          <a:avLst/>
        </a:prstGeom>
        <a:ln w="25400"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590550</xdr:colOff>
      <xdr:row>14</xdr:row>
      <xdr:rowOff>0</xdr:rowOff>
    </xdr:from>
    <xdr:to>
      <xdr:col>23</xdr:col>
      <xdr:colOff>134550</xdr:colOff>
      <xdr:row>16</xdr:row>
      <xdr:rowOff>51000</xdr:rowOff>
    </xdr:to>
    <xdr:sp macro="" textlink="">
      <xdr:nvSpPr>
        <xdr:cNvPr id="59" name="Oval 58">
          <a:extLst>
            <a:ext uri="{FF2B5EF4-FFF2-40B4-BE49-F238E27FC236}">
              <a16:creationId xmlns:a16="http://schemas.microsoft.com/office/drawing/2014/main" id="{08B90BF4-4AA6-4380-869A-CBAB1183651B}"/>
            </a:ext>
          </a:extLst>
        </xdr:cNvPr>
        <xdr:cNvSpPr/>
      </xdr:nvSpPr>
      <xdr:spPr>
        <a:xfrm>
          <a:off x="15173325" y="2667000"/>
          <a:ext cx="2592000" cy="432000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153600</xdr:colOff>
      <xdr:row>13</xdr:row>
      <xdr:rowOff>25500</xdr:rowOff>
    </xdr:from>
    <xdr:to>
      <xdr:col>18</xdr:col>
      <xdr:colOff>590550</xdr:colOff>
      <xdr:row>15</xdr:row>
      <xdr:rowOff>25500</xdr:rowOff>
    </xdr:to>
    <xdr:cxnSp macro="">
      <xdr:nvCxnSpPr>
        <xdr:cNvPr id="60" name="Straight Arrow Connector 59">
          <a:extLst>
            <a:ext uri="{FF2B5EF4-FFF2-40B4-BE49-F238E27FC236}">
              <a16:creationId xmlns:a16="http://schemas.microsoft.com/office/drawing/2014/main" id="{6AB57C71-B876-4FB5-86CF-2511C904B20B}"/>
            </a:ext>
          </a:extLst>
        </xdr:cNvPr>
        <xdr:cNvCxnSpPr>
          <a:cxnSpLocks/>
          <a:stCxn id="38" idx="3"/>
          <a:endCxn id="59" idx="2"/>
        </xdr:cNvCxnSpPr>
      </xdr:nvCxnSpPr>
      <xdr:spPr>
        <a:xfrm>
          <a:off x="14126775" y="2502000"/>
          <a:ext cx="1046550" cy="381000"/>
        </a:xfrm>
        <a:prstGeom prst="straightConnector1">
          <a:avLst/>
        </a:prstGeom>
        <a:ln w="25400"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527920</xdr:colOff>
      <xdr:row>15</xdr:row>
      <xdr:rowOff>25500</xdr:rowOff>
    </xdr:from>
    <xdr:to>
      <xdr:col>18</xdr:col>
      <xdr:colOff>590550</xdr:colOff>
      <xdr:row>19</xdr:row>
      <xdr:rowOff>72790</xdr:rowOff>
    </xdr:to>
    <xdr:cxnSp macro="">
      <xdr:nvCxnSpPr>
        <xdr:cNvPr id="61" name="Straight Arrow Connector 60">
          <a:extLst>
            <a:ext uri="{FF2B5EF4-FFF2-40B4-BE49-F238E27FC236}">
              <a16:creationId xmlns:a16="http://schemas.microsoft.com/office/drawing/2014/main" id="{E2DAAAF6-FAD3-44A0-ADFD-A36E3942596B}"/>
            </a:ext>
          </a:extLst>
        </xdr:cNvPr>
        <xdr:cNvCxnSpPr>
          <a:cxnSpLocks/>
          <a:stCxn id="48" idx="7"/>
          <a:endCxn id="59" idx="2"/>
        </xdr:cNvCxnSpPr>
      </xdr:nvCxnSpPr>
      <xdr:spPr>
        <a:xfrm flipV="1">
          <a:off x="13891495" y="2883000"/>
          <a:ext cx="1281830" cy="809290"/>
        </a:xfrm>
        <a:prstGeom prst="straightConnector1">
          <a:avLst/>
        </a:prstGeom>
        <a:ln w="25400"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457200</xdr:colOff>
      <xdr:row>25</xdr:row>
      <xdr:rowOff>171450</xdr:rowOff>
    </xdr:from>
    <xdr:to>
      <xdr:col>20</xdr:col>
      <xdr:colOff>102000</xdr:colOff>
      <xdr:row>28</xdr:row>
      <xdr:rowOff>31950</xdr:rowOff>
    </xdr:to>
    <xdr:sp macro="" textlink="">
      <xdr:nvSpPr>
        <xdr:cNvPr id="62" name="Oval 61">
          <a:extLst>
            <a:ext uri="{FF2B5EF4-FFF2-40B4-BE49-F238E27FC236}">
              <a16:creationId xmlns:a16="http://schemas.microsoft.com/office/drawing/2014/main" id="{E5AAB67F-631D-47A6-98E8-625D96E2171D}"/>
            </a:ext>
          </a:extLst>
        </xdr:cNvPr>
        <xdr:cNvSpPr/>
      </xdr:nvSpPr>
      <xdr:spPr>
        <a:xfrm>
          <a:off x="15039975" y="4933950"/>
          <a:ext cx="864000" cy="432000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361950</xdr:colOff>
      <xdr:row>20</xdr:row>
      <xdr:rowOff>171450</xdr:rowOff>
    </xdr:from>
    <xdr:to>
      <xdr:col>20</xdr:col>
      <xdr:colOff>6750</xdr:colOff>
      <xdr:row>23</xdr:row>
      <xdr:rowOff>31950</xdr:rowOff>
    </xdr:to>
    <xdr:sp macro="" textlink="">
      <xdr:nvSpPr>
        <xdr:cNvPr id="63" name="Oval 62">
          <a:extLst>
            <a:ext uri="{FF2B5EF4-FFF2-40B4-BE49-F238E27FC236}">
              <a16:creationId xmlns:a16="http://schemas.microsoft.com/office/drawing/2014/main" id="{E9E764FB-698C-4413-AB5E-B5B063ACCEC6}"/>
            </a:ext>
          </a:extLst>
        </xdr:cNvPr>
        <xdr:cNvSpPr/>
      </xdr:nvSpPr>
      <xdr:spPr>
        <a:xfrm>
          <a:off x="14944725" y="3981450"/>
          <a:ext cx="864000" cy="432000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527920</xdr:colOff>
      <xdr:row>20</xdr:row>
      <xdr:rowOff>187760</xdr:rowOff>
    </xdr:from>
    <xdr:to>
      <xdr:col>18</xdr:col>
      <xdr:colOff>361950</xdr:colOff>
      <xdr:row>22</xdr:row>
      <xdr:rowOff>6450</xdr:rowOff>
    </xdr:to>
    <xdr:cxnSp macro="">
      <xdr:nvCxnSpPr>
        <xdr:cNvPr id="64" name="Straight Arrow Connector 63">
          <a:extLst>
            <a:ext uri="{FF2B5EF4-FFF2-40B4-BE49-F238E27FC236}">
              <a16:creationId xmlns:a16="http://schemas.microsoft.com/office/drawing/2014/main" id="{68136543-3A6E-4654-92A9-07092EB93CB8}"/>
            </a:ext>
          </a:extLst>
        </xdr:cNvPr>
        <xdr:cNvCxnSpPr>
          <a:cxnSpLocks/>
          <a:stCxn id="48" idx="5"/>
          <a:endCxn id="63" idx="2"/>
        </xdr:cNvCxnSpPr>
      </xdr:nvCxnSpPr>
      <xdr:spPr>
        <a:xfrm>
          <a:off x="13891495" y="3997760"/>
          <a:ext cx="1053230" cy="199690"/>
        </a:xfrm>
        <a:prstGeom prst="straightConnector1">
          <a:avLst/>
        </a:prstGeom>
        <a:ln w="25400"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153600</xdr:colOff>
      <xdr:row>27</xdr:row>
      <xdr:rowOff>6450</xdr:rowOff>
    </xdr:from>
    <xdr:to>
      <xdr:col>18</xdr:col>
      <xdr:colOff>457200</xdr:colOff>
      <xdr:row>31</xdr:row>
      <xdr:rowOff>25500</xdr:rowOff>
    </xdr:to>
    <xdr:cxnSp macro="">
      <xdr:nvCxnSpPr>
        <xdr:cNvPr id="65" name="Straight Arrow Connector 64">
          <a:extLst>
            <a:ext uri="{FF2B5EF4-FFF2-40B4-BE49-F238E27FC236}">
              <a16:creationId xmlns:a16="http://schemas.microsoft.com/office/drawing/2014/main" id="{83B3BBF3-A816-4628-9E4A-6933263CC618}"/>
            </a:ext>
          </a:extLst>
        </xdr:cNvPr>
        <xdr:cNvCxnSpPr>
          <a:cxnSpLocks/>
          <a:stCxn id="42" idx="3"/>
          <a:endCxn id="62" idx="2"/>
        </xdr:cNvCxnSpPr>
      </xdr:nvCxnSpPr>
      <xdr:spPr>
        <a:xfrm flipV="1">
          <a:off x="14126775" y="5149950"/>
          <a:ext cx="913200" cy="781050"/>
        </a:xfrm>
        <a:prstGeom prst="straightConnector1">
          <a:avLst/>
        </a:prstGeom>
        <a:ln w="25400"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318370</xdr:colOff>
      <xdr:row>27</xdr:row>
      <xdr:rowOff>6450</xdr:rowOff>
    </xdr:from>
    <xdr:to>
      <xdr:col>18</xdr:col>
      <xdr:colOff>457200</xdr:colOff>
      <xdr:row>27</xdr:row>
      <xdr:rowOff>82315</xdr:rowOff>
    </xdr:to>
    <xdr:cxnSp macro="">
      <xdr:nvCxnSpPr>
        <xdr:cNvPr id="66" name="Straight Arrow Connector 65">
          <a:extLst>
            <a:ext uri="{FF2B5EF4-FFF2-40B4-BE49-F238E27FC236}">
              <a16:creationId xmlns:a16="http://schemas.microsoft.com/office/drawing/2014/main" id="{24351684-B23B-4F34-AC4E-053EA8250CD1}"/>
            </a:ext>
          </a:extLst>
        </xdr:cNvPr>
        <xdr:cNvCxnSpPr>
          <a:cxnSpLocks/>
          <a:stCxn id="49" idx="7"/>
          <a:endCxn id="62" idx="2"/>
        </xdr:cNvCxnSpPr>
      </xdr:nvCxnSpPr>
      <xdr:spPr>
        <a:xfrm flipV="1">
          <a:off x="13681945" y="5149950"/>
          <a:ext cx="1358030" cy="75865"/>
        </a:xfrm>
        <a:prstGeom prst="straightConnector1">
          <a:avLst/>
        </a:prstGeom>
        <a:ln w="25400"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318370</xdr:colOff>
      <xdr:row>22</xdr:row>
      <xdr:rowOff>6450</xdr:rowOff>
    </xdr:from>
    <xdr:to>
      <xdr:col>18</xdr:col>
      <xdr:colOff>361950</xdr:colOff>
      <xdr:row>29</xdr:row>
      <xdr:rowOff>6785</xdr:rowOff>
    </xdr:to>
    <xdr:cxnSp macro="">
      <xdr:nvCxnSpPr>
        <xdr:cNvPr id="67" name="Straight Arrow Connector 66">
          <a:extLst>
            <a:ext uri="{FF2B5EF4-FFF2-40B4-BE49-F238E27FC236}">
              <a16:creationId xmlns:a16="http://schemas.microsoft.com/office/drawing/2014/main" id="{EF38E200-BF4F-4C1E-85F5-848E725276D2}"/>
            </a:ext>
          </a:extLst>
        </xdr:cNvPr>
        <xdr:cNvCxnSpPr>
          <a:cxnSpLocks/>
          <a:stCxn id="49" idx="5"/>
          <a:endCxn id="63" idx="2"/>
        </xdr:cNvCxnSpPr>
      </xdr:nvCxnSpPr>
      <xdr:spPr>
        <a:xfrm flipV="1">
          <a:off x="13681945" y="4197450"/>
          <a:ext cx="1262780" cy="1333835"/>
        </a:xfrm>
        <a:prstGeom prst="straightConnector1">
          <a:avLst/>
        </a:prstGeom>
        <a:ln w="25400"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457200</xdr:colOff>
      <xdr:row>2</xdr:row>
      <xdr:rowOff>0</xdr:rowOff>
    </xdr:from>
    <xdr:to>
      <xdr:col>23</xdr:col>
      <xdr:colOff>1200</xdr:colOff>
      <xdr:row>4</xdr:row>
      <xdr:rowOff>51000</xdr:rowOff>
    </xdr:to>
    <xdr:sp macro="" textlink="">
      <xdr:nvSpPr>
        <xdr:cNvPr id="68" name="Flowchart: Decision 67">
          <a:extLst>
            <a:ext uri="{FF2B5EF4-FFF2-40B4-BE49-F238E27FC236}">
              <a16:creationId xmlns:a16="http://schemas.microsoft.com/office/drawing/2014/main" id="{094DBF10-4289-4D15-AB8D-286600A884DE}"/>
            </a:ext>
          </a:extLst>
        </xdr:cNvPr>
        <xdr:cNvSpPr/>
      </xdr:nvSpPr>
      <xdr:spPr>
        <a:xfrm>
          <a:off x="15039975" y="381000"/>
          <a:ext cx="2592000" cy="432000"/>
        </a:xfrm>
        <a:prstGeom prst="flowChartDecision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21</xdr:col>
      <xdr:colOff>457200</xdr:colOff>
      <xdr:row>20</xdr:row>
      <xdr:rowOff>104775</xdr:rowOff>
    </xdr:from>
    <xdr:to>
      <xdr:col>23</xdr:col>
      <xdr:colOff>102000</xdr:colOff>
      <xdr:row>22</xdr:row>
      <xdr:rowOff>155775</xdr:rowOff>
    </xdr:to>
    <xdr:sp macro="" textlink="">
      <xdr:nvSpPr>
        <xdr:cNvPr id="69" name="Oval 68">
          <a:extLst>
            <a:ext uri="{FF2B5EF4-FFF2-40B4-BE49-F238E27FC236}">
              <a16:creationId xmlns:a16="http://schemas.microsoft.com/office/drawing/2014/main" id="{6E4B9DF3-6DA8-49DB-8BB8-A117DCE14AC7}"/>
            </a:ext>
          </a:extLst>
        </xdr:cNvPr>
        <xdr:cNvSpPr/>
      </xdr:nvSpPr>
      <xdr:spPr>
        <a:xfrm>
          <a:off x="16868775" y="3914775"/>
          <a:ext cx="864000" cy="432000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21</xdr:col>
      <xdr:colOff>523875</xdr:colOff>
      <xdr:row>25</xdr:row>
      <xdr:rowOff>152400</xdr:rowOff>
    </xdr:from>
    <xdr:to>
      <xdr:col>23</xdr:col>
      <xdr:colOff>168675</xdr:colOff>
      <xdr:row>28</xdr:row>
      <xdr:rowOff>12900</xdr:rowOff>
    </xdr:to>
    <xdr:sp macro="" textlink="">
      <xdr:nvSpPr>
        <xdr:cNvPr id="70" name="Oval 69">
          <a:extLst>
            <a:ext uri="{FF2B5EF4-FFF2-40B4-BE49-F238E27FC236}">
              <a16:creationId xmlns:a16="http://schemas.microsoft.com/office/drawing/2014/main" id="{995C6EA4-F051-46FE-A2C1-1FA3CAEF886D}"/>
            </a:ext>
          </a:extLst>
        </xdr:cNvPr>
        <xdr:cNvSpPr/>
      </xdr:nvSpPr>
      <xdr:spPr>
        <a:xfrm>
          <a:off x="16935450" y="4914900"/>
          <a:ext cx="864000" cy="432000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489820</xdr:colOff>
      <xdr:row>21</xdr:row>
      <xdr:rowOff>44215</xdr:rowOff>
    </xdr:from>
    <xdr:to>
      <xdr:col>21</xdr:col>
      <xdr:colOff>457200</xdr:colOff>
      <xdr:row>21</xdr:row>
      <xdr:rowOff>130275</xdr:rowOff>
    </xdr:to>
    <xdr:cxnSp macro="">
      <xdr:nvCxnSpPr>
        <xdr:cNvPr id="71" name="Straight Arrow Connector 70">
          <a:extLst>
            <a:ext uri="{FF2B5EF4-FFF2-40B4-BE49-F238E27FC236}">
              <a16:creationId xmlns:a16="http://schemas.microsoft.com/office/drawing/2014/main" id="{AC9BB6CB-C545-497D-88C4-ECE0D7B3924E}"/>
            </a:ext>
          </a:extLst>
        </xdr:cNvPr>
        <xdr:cNvCxnSpPr>
          <a:cxnSpLocks/>
          <a:stCxn id="63" idx="7"/>
          <a:endCxn id="69" idx="2"/>
        </xdr:cNvCxnSpPr>
      </xdr:nvCxnSpPr>
      <xdr:spPr>
        <a:xfrm>
          <a:off x="15682195" y="4044715"/>
          <a:ext cx="1186580" cy="86060"/>
        </a:xfrm>
        <a:prstGeom prst="straightConnector1">
          <a:avLst/>
        </a:prstGeom>
        <a:ln w="25400"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585070</xdr:colOff>
      <xdr:row>21</xdr:row>
      <xdr:rowOff>130275</xdr:rowOff>
    </xdr:from>
    <xdr:to>
      <xdr:col>21</xdr:col>
      <xdr:colOff>457200</xdr:colOff>
      <xdr:row>26</xdr:row>
      <xdr:rowOff>44215</xdr:rowOff>
    </xdr:to>
    <xdr:cxnSp macro="">
      <xdr:nvCxnSpPr>
        <xdr:cNvPr id="72" name="Straight Arrow Connector 71">
          <a:extLst>
            <a:ext uri="{FF2B5EF4-FFF2-40B4-BE49-F238E27FC236}">
              <a16:creationId xmlns:a16="http://schemas.microsoft.com/office/drawing/2014/main" id="{FAB93E67-8F70-47EF-8C1C-BFBCE5EE06A2}"/>
            </a:ext>
          </a:extLst>
        </xdr:cNvPr>
        <xdr:cNvCxnSpPr>
          <a:cxnSpLocks/>
          <a:stCxn id="62" idx="7"/>
          <a:endCxn id="69" idx="2"/>
        </xdr:cNvCxnSpPr>
      </xdr:nvCxnSpPr>
      <xdr:spPr>
        <a:xfrm flipV="1">
          <a:off x="15777445" y="4130775"/>
          <a:ext cx="1091330" cy="866440"/>
        </a:xfrm>
        <a:prstGeom prst="straightConnector1">
          <a:avLst/>
        </a:prstGeom>
        <a:ln w="25400"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489820</xdr:colOff>
      <xdr:row>22</xdr:row>
      <xdr:rowOff>159185</xdr:rowOff>
    </xdr:from>
    <xdr:to>
      <xdr:col>21</xdr:col>
      <xdr:colOff>523875</xdr:colOff>
      <xdr:row>26</xdr:row>
      <xdr:rowOff>177900</xdr:rowOff>
    </xdr:to>
    <xdr:cxnSp macro="">
      <xdr:nvCxnSpPr>
        <xdr:cNvPr id="73" name="Straight Arrow Connector 72">
          <a:extLst>
            <a:ext uri="{FF2B5EF4-FFF2-40B4-BE49-F238E27FC236}">
              <a16:creationId xmlns:a16="http://schemas.microsoft.com/office/drawing/2014/main" id="{06D31428-991A-4C57-B8AF-E02A94B6C304}"/>
            </a:ext>
          </a:extLst>
        </xdr:cNvPr>
        <xdr:cNvCxnSpPr>
          <a:cxnSpLocks/>
          <a:stCxn id="63" idx="5"/>
          <a:endCxn id="70" idx="2"/>
        </xdr:cNvCxnSpPr>
      </xdr:nvCxnSpPr>
      <xdr:spPr>
        <a:xfrm>
          <a:off x="15682195" y="4350185"/>
          <a:ext cx="1253255" cy="780715"/>
        </a:xfrm>
        <a:prstGeom prst="straightConnector1">
          <a:avLst/>
        </a:prstGeom>
        <a:ln w="25400"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585070</xdr:colOff>
      <xdr:row>26</xdr:row>
      <xdr:rowOff>177900</xdr:rowOff>
    </xdr:from>
    <xdr:to>
      <xdr:col>21</xdr:col>
      <xdr:colOff>523875</xdr:colOff>
      <xdr:row>27</xdr:row>
      <xdr:rowOff>159185</xdr:rowOff>
    </xdr:to>
    <xdr:cxnSp macro="">
      <xdr:nvCxnSpPr>
        <xdr:cNvPr id="74" name="Straight Arrow Connector 73">
          <a:extLst>
            <a:ext uri="{FF2B5EF4-FFF2-40B4-BE49-F238E27FC236}">
              <a16:creationId xmlns:a16="http://schemas.microsoft.com/office/drawing/2014/main" id="{A77F55CC-F397-41DC-A8AE-D42FC7EDCEB2}"/>
            </a:ext>
          </a:extLst>
        </xdr:cNvPr>
        <xdr:cNvCxnSpPr>
          <a:cxnSpLocks/>
          <a:stCxn id="62" idx="5"/>
          <a:endCxn id="70" idx="2"/>
        </xdr:cNvCxnSpPr>
      </xdr:nvCxnSpPr>
      <xdr:spPr>
        <a:xfrm flipV="1">
          <a:off x="15777445" y="5130900"/>
          <a:ext cx="1158005" cy="171785"/>
        </a:xfrm>
        <a:prstGeom prst="straightConnector1">
          <a:avLst/>
        </a:prstGeom>
        <a:ln w="25400"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16</xdr:col>
      <xdr:colOff>9525</xdr:colOff>
      <xdr:row>16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3CEA0E0-D119-4211-86B2-5863EE2C60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17</xdr:row>
      <xdr:rowOff>0</xdr:rowOff>
    </xdr:from>
    <xdr:to>
      <xdr:col>16</xdr:col>
      <xdr:colOff>9525</xdr:colOff>
      <xdr:row>31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6706A2-23C2-47FD-8939-71E26D41B2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</xdr:colOff>
      <xdr:row>4</xdr:row>
      <xdr:rowOff>57150</xdr:rowOff>
    </xdr:from>
    <xdr:to>
      <xdr:col>14</xdr:col>
      <xdr:colOff>371475</xdr:colOff>
      <xdr:row>18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DB2F16-8ADD-4BD6-BAD1-522804E795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58"/>
  <sheetViews>
    <sheetView topLeftCell="A4" workbookViewId="0">
      <selection activeCell="C20" sqref="C20"/>
    </sheetView>
  </sheetViews>
  <sheetFormatPr defaultRowHeight="15" x14ac:dyDescent="0.25"/>
  <cols>
    <col min="1" max="1" width="9.140625" style="1"/>
    <col min="2" max="2" width="19.5703125" style="1" customWidth="1"/>
    <col min="3" max="9" width="12.28515625" style="1" customWidth="1"/>
    <col min="10" max="10" width="19.5703125" style="1" customWidth="1"/>
    <col min="11" max="16" width="12.28515625" style="1" customWidth="1"/>
    <col min="17" max="17" width="9.85546875" style="1" customWidth="1"/>
    <col min="18" max="18" width="9.85546875" style="14" customWidth="1"/>
    <col min="19" max="20" width="9.85546875" style="1" customWidth="1"/>
    <col min="21" max="16384" width="9.140625" style="1"/>
  </cols>
  <sheetData>
    <row r="1" spans="10:12" x14ac:dyDescent="0.25">
      <c r="J1" s="14" t="s">
        <v>29</v>
      </c>
      <c r="L1" s="15" t="s">
        <v>27</v>
      </c>
    </row>
    <row r="2" spans="10:12" x14ac:dyDescent="0.25">
      <c r="J2" s="1">
        <v>1</v>
      </c>
      <c r="K2" s="1" t="s">
        <v>7</v>
      </c>
      <c r="L2" s="15" t="str">
        <f>R20</f>
        <v>{{0.125,0.05,0,0,0,0},{0.25,0.1,0,0,0,0},{0.125,0.05,0,0,0,0},{0,0,0.05,0.1,0,0},{0,0,0.05,0,0,0},{0,0,0.05,0,0,0},{0,0,0.05,0,0,0}},</v>
      </c>
    </row>
    <row r="3" spans="10:12" x14ac:dyDescent="0.25">
      <c r="J3" s="1">
        <v>2</v>
      </c>
      <c r="K3" s="1" t="s">
        <v>14</v>
      </c>
      <c r="L3" s="15" t="str">
        <f>R30</f>
        <v>{{0,0.2,0,0,0,0},{0,0.15,0,0,0,0},{0,0.05,0,0,0,0},{0,0,0.05,0.1,0,0},{0,0,0.1,0,0.25,0.05},{0,0,0.05,0,0,0},{0,0,0,0,0,0}},</v>
      </c>
    </row>
    <row r="4" spans="10:12" x14ac:dyDescent="0.25">
      <c r="J4" s="1">
        <v>3</v>
      </c>
      <c r="K4" s="1" t="s">
        <v>15</v>
      </c>
      <c r="L4" s="15" t="str">
        <f>R40</f>
        <v>{{0,0.15,0,0,0,0},{0,0.3,0,0,0,0},{0,0.05,0,0,0,0},{0,0,0.1,0.1,0,0},{0,0,0.1,0,0.05,0},{0,0,0.1,0,0,0.05},{0,,0,0,0,0}},</v>
      </c>
    </row>
    <row r="5" spans="10:12" x14ac:dyDescent="0.25">
      <c r="J5" s="1">
        <v>4</v>
      </c>
      <c r="K5" s="1" t="s">
        <v>18</v>
      </c>
      <c r="L5" s="15" t="str">
        <f>R50</f>
        <v>{{0,0.1,0,0,0,0},{0,0.3,0,0,0,0},{0,0.1,0,0,0,0},{0,0,0.1,0.1,0,0},{0,0,0.05,0,0,0},{0,0,0.1,0,0,0.1},{0,0,0.05,0,0,0}},</v>
      </c>
    </row>
    <row r="6" spans="10:12" x14ac:dyDescent="0.25">
      <c r="J6" s="1">
        <v>5</v>
      </c>
      <c r="K6" s="1" t="s">
        <v>16</v>
      </c>
      <c r="L6" s="15" t="str">
        <f>R50</f>
        <v>{{0,0.1,0,0,0,0},{0,0.3,0,0,0,0},{0,0.1,0,0,0,0},{0,0,0.1,0.1,0,0},{0,0,0.05,0,0,0},{0,0,0.1,0,0,0.1},{0,0,0.05,0,0,0}},</v>
      </c>
    </row>
    <row r="7" spans="10:12" x14ac:dyDescent="0.25">
      <c r="J7" s="1">
        <v>6</v>
      </c>
      <c r="K7" s="1" t="s">
        <v>17</v>
      </c>
      <c r="L7" s="15" t="str">
        <f>R70</f>
        <v>{{0,0.05,0,0,0,0},{0,0.3,0,0,0,0},{0,0.15,0,0,0,0},{0,0,0.1,0.1,0,0},{0,0,0,0,0,0},{0,0,0.1,0,0,0.05},{0,0,0.1,0,0.05,0}},</v>
      </c>
    </row>
    <row r="8" spans="10:12" x14ac:dyDescent="0.25">
      <c r="J8" s="1">
        <v>7</v>
      </c>
      <c r="K8" s="1" t="s">
        <v>19</v>
      </c>
      <c r="L8" s="15" t="str">
        <f>R80</f>
        <v>{{0,0.15,0,0,0,0},{0,0.05,0,0,0,0},{0,0,0,0,0,0},{0,0,0.05,0.2,0,0},{0,0,0.1,0,0.15,0.1},{0,0,0.05,0,0.05,0.1},{0,0,0,0,0,0}},</v>
      </c>
    </row>
    <row r="9" spans="10:12" x14ac:dyDescent="0.25">
      <c r="J9" s="1">
        <v>8</v>
      </c>
      <c r="K9" s="1" t="s">
        <v>21</v>
      </c>
      <c r="L9" s="15" t="str">
        <f>R90</f>
        <v>{{0,0.05,0,0,0,0},{0,0.15,0,0,0,0},{0,0,0,0,0,0},{0,0,0.05,0.3,0,0},{0,0,0.05,0,0.1,0},{0,0,0.2,0,0,0.1},{0,0,0,0,0,0}},</v>
      </c>
    </row>
    <row r="10" spans="10:12" x14ac:dyDescent="0.25">
      <c r="J10" s="1">
        <v>9</v>
      </c>
      <c r="K10" s="1" t="s">
        <v>22</v>
      </c>
      <c r="L10" s="15" t="str">
        <f>R100</f>
        <v>{{0,0.05,0,0,0,0},{0,0.1,0,0,0,0},{0,0.05,0,0,0,0},{0,0,0.1,0.3,0,0},{0,0,0.1,0,0,0},{0,0,0.1,0,0,0.1},{0,0,0.1,0,0,0}},</v>
      </c>
    </row>
    <row r="11" spans="10:12" x14ac:dyDescent="0.25">
      <c r="J11" s="1">
        <v>10</v>
      </c>
      <c r="K11" s="1" t="s">
        <v>23</v>
      </c>
      <c r="L11" s="15" t="str">
        <f>R110</f>
        <v>{{0,0,0,0,0,0},{0,0.15,0,0,0,0},{0,0.05,0,0,0,0},{0,0,0.05,0.3,0,0},{0,0,0,0,0,0},{0,0,0.2,0,0,0.1},{0,0,0.05,0,0.1,0}},</v>
      </c>
    </row>
    <row r="12" spans="10:12" x14ac:dyDescent="0.25">
      <c r="J12" s="1">
        <v>11</v>
      </c>
      <c r="K12" s="1" t="s">
        <v>20</v>
      </c>
      <c r="L12" s="15" t="str">
        <f>R120</f>
        <v>{{0,0,0,0,0,0},{0,0.05,0,0,0,0},{0,0.15,0,0,0,0},{0,0,0.05,0.2,0,0},{0,0,0,0,0,0},{0,0,0.05,0,0.05,0.1},{0,0,0.1,0,0.15,0.1}},</v>
      </c>
    </row>
    <row r="13" spans="10:12" x14ac:dyDescent="0.25">
      <c r="J13" s="1">
        <v>12</v>
      </c>
      <c r="K13" s="1" t="s">
        <v>24</v>
      </c>
      <c r="L13" s="15" t="str">
        <f>R130</f>
        <v>{{0,0.1,0,0,0,0},{0,0,0,0,0,0},{0,0,0,0,0,0},{0,0,0.05,0.2,0,0},{0,0,0.1,0,0.05,0.1},{0,0,0.05,0,0.05,0.3},{0,0,0,0,0,0}},</v>
      </c>
    </row>
    <row r="14" spans="10:12" x14ac:dyDescent="0.25">
      <c r="J14" s="1">
        <v>13</v>
      </c>
      <c r="K14" s="1" t="s">
        <v>26</v>
      </c>
      <c r="L14" s="15" t="str">
        <f>R140</f>
        <v>{{0,0.025,0,0,0,0},{0,0.05,0,0,0,0},{0,0.025,0,0,0,0},{0,0,0.05,0.2,0,0},{0,0,0.05,0,0.05,0.05},{0,0,0.05,0,0.1,0.2},{0,0,0.05,0,0.05,0.05}},</v>
      </c>
    </row>
    <row r="15" spans="10:12" x14ac:dyDescent="0.25">
      <c r="J15" s="1">
        <v>14</v>
      </c>
      <c r="K15" s="1" t="s">
        <v>25</v>
      </c>
      <c r="L15" s="15" t="str">
        <f>R150</f>
        <v>{{0,0,0,0,0,0},{0,0,0,0,0,0},{0,0.1,0,0,0,0},{0,0,0.05,0.2,0,0},{0,0,0,0,0,0},{0,0,0.05,0,0.05,0.3},{0,0,0.1,0,0.05,0.1}},</v>
      </c>
    </row>
    <row r="16" spans="10:12" x14ac:dyDescent="0.25">
      <c r="L16" s="15" t="s">
        <v>28</v>
      </c>
    </row>
    <row r="19" spans="1:18" ht="15.75" thickBot="1" x14ac:dyDescent="0.3"/>
    <row r="20" spans="1:18" ht="15.75" thickBot="1" x14ac:dyDescent="0.3">
      <c r="A20" s="1">
        <v>1</v>
      </c>
      <c r="B20" s="2" t="s">
        <v>7</v>
      </c>
      <c r="C20" s="16" t="s">
        <v>8</v>
      </c>
      <c r="D20" s="17" t="s">
        <v>9</v>
      </c>
      <c r="E20" s="17" t="s">
        <v>11</v>
      </c>
      <c r="F20" s="17" t="s">
        <v>10</v>
      </c>
      <c r="G20" s="17" t="s">
        <v>13</v>
      </c>
      <c r="H20" s="18" t="s">
        <v>12</v>
      </c>
      <c r="R20" s="14" t="str">
        <f>_xlfn.CONCAT("{",R21,",",R22,",",R23,",",R24,",",R25,",",R26,",",R27,"},")</f>
        <v>{{0.125,0.05,0,0,0,0},{0.25,0.1,0,0,0,0},{0.125,0.05,0,0,0,0},{0,0,0.05,0.1,0,0},{0,0,0.05,0,0,0},{0,0,0.05,0,0,0},{0,0,0.05,0,0,0}},</v>
      </c>
    </row>
    <row r="21" spans="1:18" ht="15.75" thickBot="1" x14ac:dyDescent="0.3">
      <c r="B21" s="3" t="s">
        <v>2</v>
      </c>
      <c r="C21" s="23">
        <v>0.125</v>
      </c>
      <c r="D21" s="24">
        <v>0.05</v>
      </c>
      <c r="E21" s="24">
        <v>0</v>
      </c>
      <c r="F21" s="24">
        <v>0</v>
      </c>
      <c r="G21" s="24">
        <v>0</v>
      </c>
      <c r="H21" s="25">
        <v>0</v>
      </c>
      <c r="R21" s="14" t="str">
        <f t="shared" ref="R21:R27" si="0">_xlfn.CONCAT("{",C21,",",D21,",",E21,",",F21,",",G21,",",H21,"}")</f>
        <v>{0.125,0.05,0,0,0,0}</v>
      </c>
    </row>
    <row r="22" spans="1:18" ht="16.5" thickTop="1" thickBot="1" x14ac:dyDescent="0.3">
      <c r="B22" s="4" t="s">
        <v>1</v>
      </c>
      <c r="C22" s="26">
        <v>0.25</v>
      </c>
      <c r="D22" s="27">
        <v>0.1</v>
      </c>
      <c r="E22" s="27">
        <v>0</v>
      </c>
      <c r="F22" s="27">
        <v>0</v>
      </c>
      <c r="G22" s="27">
        <v>0</v>
      </c>
      <c r="H22" s="28">
        <v>0</v>
      </c>
      <c r="R22" s="14" t="str">
        <f t="shared" si="0"/>
        <v>{0.25,0.1,0,0,0,0}</v>
      </c>
    </row>
    <row r="23" spans="1:18" ht="16.5" thickTop="1" thickBot="1" x14ac:dyDescent="0.3">
      <c r="B23" s="4" t="s">
        <v>0</v>
      </c>
      <c r="C23" s="29">
        <f>C21</f>
        <v>0.125</v>
      </c>
      <c r="D23" s="6">
        <f t="shared" ref="D23:H23" si="1">D21</f>
        <v>0.05</v>
      </c>
      <c r="E23" s="6">
        <f t="shared" si="1"/>
        <v>0</v>
      </c>
      <c r="F23" s="6">
        <f t="shared" si="1"/>
        <v>0</v>
      </c>
      <c r="G23" s="6">
        <f t="shared" si="1"/>
        <v>0</v>
      </c>
      <c r="H23" s="7">
        <f t="shared" si="1"/>
        <v>0</v>
      </c>
      <c r="R23" s="14" t="str">
        <f t="shared" si="0"/>
        <v>{0.125,0.05,0,0,0,0}</v>
      </c>
    </row>
    <row r="24" spans="1:18" ht="16.5" thickTop="1" thickBot="1" x14ac:dyDescent="0.3">
      <c r="B24" s="4" t="s">
        <v>3</v>
      </c>
      <c r="C24" s="26">
        <v>0</v>
      </c>
      <c r="D24" s="27">
        <v>0</v>
      </c>
      <c r="E24" s="27">
        <v>0.05</v>
      </c>
      <c r="F24" s="27">
        <v>0.1</v>
      </c>
      <c r="G24" s="27">
        <v>0</v>
      </c>
      <c r="H24" s="28">
        <v>0</v>
      </c>
      <c r="R24" s="14" t="str">
        <f t="shared" si="0"/>
        <v>{0,0,0.05,0.1,0,0}</v>
      </c>
    </row>
    <row r="25" spans="1:18" ht="16.5" thickTop="1" thickBot="1" x14ac:dyDescent="0.3">
      <c r="B25" s="4" t="s">
        <v>4</v>
      </c>
      <c r="C25" s="26">
        <v>0</v>
      </c>
      <c r="D25" s="27">
        <v>0</v>
      </c>
      <c r="E25" s="27">
        <v>0.05</v>
      </c>
      <c r="F25" s="27">
        <v>0</v>
      </c>
      <c r="G25" s="27">
        <v>0</v>
      </c>
      <c r="H25" s="28">
        <v>0</v>
      </c>
      <c r="R25" s="14" t="str">
        <f t="shared" si="0"/>
        <v>{0,0,0.05,0,0,0}</v>
      </c>
    </row>
    <row r="26" spans="1:18" ht="16.5" thickTop="1" thickBot="1" x14ac:dyDescent="0.3">
      <c r="B26" s="4" t="s">
        <v>5</v>
      </c>
      <c r="C26" s="26">
        <v>0</v>
      </c>
      <c r="D26" s="27">
        <v>0</v>
      </c>
      <c r="E26" s="27">
        <v>0.05</v>
      </c>
      <c r="F26" s="27">
        <v>0</v>
      </c>
      <c r="G26" s="27">
        <v>0</v>
      </c>
      <c r="H26" s="28">
        <v>0</v>
      </c>
      <c r="R26" s="14" t="str">
        <f t="shared" si="0"/>
        <v>{0,0,0.05,0,0,0}</v>
      </c>
    </row>
    <row r="27" spans="1:18" ht="16.5" thickTop="1" thickBot="1" x14ac:dyDescent="0.3">
      <c r="B27" s="5" t="s">
        <v>6</v>
      </c>
      <c r="C27" s="30">
        <f>C25</f>
        <v>0</v>
      </c>
      <c r="D27" s="8">
        <f t="shared" ref="D27:H27" si="2">D25</f>
        <v>0</v>
      </c>
      <c r="E27" s="8">
        <f t="shared" si="2"/>
        <v>0.05</v>
      </c>
      <c r="F27" s="8">
        <f t="shared" si="2"/>
        <v>0</v>
      </c>
      <c r="G27" s="8">
        <f t="shared" si="2"/>
        <v>0</v>
      </c>
      <c r="H27" s="9">
        <f t="shared" si="2"/>
        <v>0</v>
      </c>
      <c r="R27" s="14" t="str">
        <f t="shared" si="0"/>
        <v>{0,0,0.05,0,0,0}</v>
      </c>
    </row>
    <row r="28" spans="1:18" x14ac:dyDescent="0.25">
      <c r="C28" s="1">
        <f>SUM(C21:C27)</f>
        <v>0.5</v>
      </c>
      <c r="D28" s="1">
        <f t="shared" ref="D28:H28" si="3">SUM(D21:D27)</f>
        <v>0.2</v>
      </c>
      <c r="E28" s="1">
        <f t="shared" si="3"/>
        <v>0.2</v>
      </c>
      <c r="F28" s="1">
        <f t="shared" si="3"/>
        <v>0.1</v>
      </c>
      <c r="G28" s="1">
        <f t="shared" si="3"/>
        <v>0</v>
      </c>
      <c r="H28" s="1">
        <f t="shared" si="3"/>
        <v>0</v>
      </c>
      <c r="I28" s="1">
        <f>SUM(C28:H28)</f>
        <v>0.99999999999999989</v>
      </c>
    </row>
    <row r="29" spans="1:18" ht="15.75" thickBot="1" x14ac:dyDescent="0.3"/>
    <row r="30" spans="1:18" ht="15.75" thickBot="1" x14ac:dyDescent="0.3">
      <c r="A30" s="1">
        <v>2</v>
      </c>
      <c r="B30" s="2" t="s">
        <v>14</v>
      </c>
      <c r="C30" s="16" t="s">
        <v>8</v>
      </c>
      <c r="D30" s="17" t="s">
        <v>9</v>
      </c>
      <c r="E30" s="17" t="s">
        <v>11</v>
      </c>
      <c r="F30" s="17" t="s">
        <v>10</v>
      </c>
      <c r="G30" s="17" t="s">
        <v>13</v>
      </c>
      <c r="H30" s="18" t="s">
        <v>12</v>
      </c>
      <c r="J30" s="2" t="str">
        <f>SUBSTITUTE(B30,"left","right")</f>
        <v>rightbackwinger</v>
      </c>
      <c r="K30" s="16" t="str">
        <f>C30</f>
        <v>keeper</v>
      </c>
      <c r="L30" s="17" t="str">
        <f t="shared" ref="L30:P30" si="4">D30</f>
        <v>defense</v>
      </c>
      <c r="M30" s="17" t="str">
        <f t="shared" si="4"/>
        <v>passes</v>
      </c>
      <c r="N30" s="17" t="str">
        <f t="shared" si="4"/>
        <v>playmaking</v>
      </c>
      <c r="O30" s="17" t="str">
        <f t="shared" si="4"/>
        <v>winger</v>
      </c>
      <c r="P30" s="18" t="str">
        <f t="shared" si="4"/>
        <v>scoring</v>
      </c>
      <c r="R30" s="14" t="str">
        <f>_xlfn.CONCAT("{",R31,",",R32,",",R33,",",R34,",",R35,",",R36,",",R37,"},")</f>
        <v>{{0,0.2,0,0,0,0},{0,0.15,0,0,0,0},{0,0.05,0,0,0,0},{0,0,0.05,0.1,0,0},{0,0,0.1,0,0.25,0.05},{0,0,0.05,0,0,0},{0,0,0,0,0,0}},</v>
      </c>
    </row>
    <row r="31" spans="1:18" ht="15.75" thickBot="1" x14ac:dyDescent="0.3">
      <c r="B31" s="3" t="s">
        <v>2</v>
      </c>
      <c r="C31" s="23">
        <v>0</v>
      </c>
      <c r="D31" s="24">
        <v>0.2</v>
      </c>
      <c r="E31" s="24">
        <v>0</v>
      </c>
      <c r="F31" s="24">
        <v>0</v>
      </c>
      <c r="G31" s="24">
        <v>0</v>
      </c>
      <c r="H31" s="25">
        <v>0</v>
      </c>
      <c r="J31" s="3" t="str">
        <f>B31</f>
        <v>LeftDefense</v>
      </c>
      <c r="K31" s="6">
        <f>C33</f>
        <v>0</v>
      </c>
      <c r="L31" s="6">
        <f t="shared" ref="L31:P31" si="5">D33</f>
        <v>0.05</v>
      </c>
      <c r="M31" s="6">
        <f t="shared" si="5"/>
        <v>0</v>
      </c>
      <c r="N31" s="6">
        <f t="shared" si="5"/>
        <v>0</v>
      </c>
      <c r="O31" s="6">
        <f t="shared" si="5"/>
        <v>0</v>
      </c>
      <c r="P31" s="7">
        <f t="shared" si="5"/>
        <v>0</v>
      </c>
      <c r="R31" s="14" t="str">
        <f t="shared" ref="R31:R37" si="6">_xlfn.CONCAT("{",C31,",",D31,",",E31,",",F31,",",G31,",",H31,"}")</f>
        <v>{0,0.2,0,0,0,0}</v>
      </c>
    </row>
    <row r="32" spans="1:18" ht="16.5" thickTop="1" thickBot="1" x14ac:dyDescent="0.3">
      <c r="B32" s="4" t="s">
        <v>1</v>
      </c>
      <c r="C32" s="26">
        <v>0</v>
      </c>
      <c r="D32" s="27">
        <v>0.15</v>
      </c>
      <c r="E32" s="27">
        <v>0</v>
      </c>
      <c r="F32" s="27">
        <v>0</v>
      </c>
      <c r="G32" s="27">
        <v>0</v>
      </c>
      <c r="H32" s="28">
        <v>0</v>
      </c>
      <c r="J32" s="4" t="str">
        <f t="shared" ref="J32:J37" si="7">B32</f>
        <v>CentralDefense</v>
      </c>
      <c r="K32" s="6">
        <f>C32</f>
        <v>0</v>
      </c>
      <c r="L32" s="6">
        <f t="shared" ref="L32:P32" si="8">D32</f>
        <v>0.15</v>
      </c>
      <c r="M32" s="6">
        <f t="shared" si="8"/>
        <v>0</v>
      </c>
      <c r="N32" s="6">
        <f t="shared" si="8"/>
        <v>0</v>
      </c>
      <c r="O32" s="6">
        <f t="shared" si="8"/>
        <v>0</v>
      </c>
      <c r="P32" s="7">
        <f t="shared" si="8"/>
        <v>0</v>
      </c>
      <c r="R32" s="14" t="str">
        <f t="shared" si="6"/>
        <v>{0,0.15,0,0,0,0}</v>
      </c>
    </row>
    <row r="33" spans="1:18" ht="16.5" thickTop="1" thickBot="1" x14ac:dyDescent="0.3">
      <c r="B33" s="4" t="s">
        <v>0</v>
      </c>
      <c r="C33" s="23">
        <v>0</v>
      </c>
      <c r="D33" s="24">
        <v>0.05</v>
      </c>
      <c r="E33" s="24">
        <v>0</v>
      </c>
      <c r="F33" s="24">
        <v>0</v>
      </c>
      <c r="G33" s="24">
        <v>0</v>
      </c>
      <c r="H33" s="25">
        <v>0</v>
      </c>
      <c r="J33" s="4" t="str">
        <f t="shared" si="7"/>
        <v>RightDefense</v>
      </c>
      <c r="K33" s="6">
        <f>C31</f>
        <v>0</v>
      </c>
      <c r="L33" s="6">
        <f>D31</f>
        <v>0.2</v>
      </c>
      <c r="M33" s="6">
        <f>E31</f>
        <v>0</v>
      </c>
      <c r="N33" s="6">
        <f t="shared" ref="N33:P33" si="9">F31</f>
        <v>0</v>
      </c>
      <c r="O33" s="6">
        <f t="shared" si="9"/>
        <v>0</v>
      </c>
      <c r="P33" s="7">
        <f t="shared" si="9"/>
        <v>0</v>
      </c>
      <c r="R33" s="14" t="str">
        <f t="shared" si="6"/>
        <v>{0,0.05,0,0,0,0}</v>
      </c>
    </row>
    <row r="34" spans="1:18" ht="16.5" thickTop="1" thickBot="1" x14ac:dyDescent="0.3">
      <c r="B34" s="4" t="s">
        <v>3</v>
      </c>
      <c r="C34" s="26">
        <v>0</v>
      </c>
      <c r="D34" s="27">
        <v>0</v>
      </c>
      <c r="E34" s="27">
        <v>0.05</v>
      </c>
      <c r="F34" s="27">
        <v>0.1</v>
      </c>
      <c r="G34" s="27">
        <v>0</v>
      </c>
      <c r="H34" s="28">
        <v>0</v>
      </c>
      <c r="J34" s="4" t="str">
        <f t="shared" si="7"/>
        <v>MidField</v>
      </c>
      <c r="K34" s="6">
        <f>C34</f>
        <v>0</v>
      </c>
      <c r="L34" s="6">
        <f t="shared" ref="L34:P34" si="10">D34</f>
        <v>0</v>
      </c>
      <c r="M34" s="6">
        <f t="shared" si="10"/>
        <v>0.05</v>
      </c>
      <c r="N34" s="6">
        <f t="shared" si="10"/>
        <v>0.1</v>
      </c>
      <c r="O34" s="6">
        <f t="shared" si="10"/>
        <v>0</v>
      </c>
      <c r="P34" s="7">
        <f t="shared" si="10"/>
        <v>0</v>
      </c>
      <c r="R34" s="14" t="str">
        <f t="shared" si="6"/>
        <v>{0,0,0.05,0.1,0,0}</v>
      </c>
    </row>
    <row r="35" spans="1:18" ht="16.5" thickTop="1" thickBot="1" x14ac:dyDescent="0.3">
      <c r="B35" s="4" t="s">
        <v>4</v>
      </c>
      <c r="C35" s="26">
        <v>0</v>
      </c>
      <c r="D35" s="27">
        <v>0</v>
      </c>
      <c r="E35" s="27">
        <v>0.1</v>
      </c>
      <c r="F35" s="27">
        <v>0</v>
      </c>
      <c r="G35" s="27">
        <v>0.25</v>
      </c>
      <c r="H35" s="28">
        <v>0.05</v>
      </c>
      <c r="J35" s="4" t="str">
        <f t="shared" si="7"/>
        <v>LeftAttack</v>
      </c>
      <c r="K35" s="6">
        <f>C37</f>
        <v>0</v>
      </c>
      <c r="L35" s="6">
        <f t="shared" ref="L35:P35" si="11">D37</f>
        <v>0</v>
      </c>
      <c r="M35" s="6">
        <f t="shared" si="11"/>
        <v>0</v>
      </c>
      <c r="N35" s="6">
        <f t="shared" si="11"/>
        <v>0</v>
      </c>
      <c r="O35" s="6">
        <f t="shared" si="11"/>
        <v>0</v>
      </c>
      <c r="P35" s="7">
        <f t="shared" si="11"/>
        <v>0</v>
      </c>
      <c r="R35" s="14" t="str">
        <f t="shared" si="6"/>
        <v>{0,0,0.1,0,0.25,0.05}</v>
      </c>
    </row>
    <row r="36" spans="1:18" ht="16.5" thickTop="1" thickBot="1" x14ac:dyDescent="0.3">
      <c r="B36" s="4" t="s">
        <v>5</v>
      </c>
      <c r="C36" s="26">
        <v>0</v>
      </c>
      <c r="D36" s="27">
        <v>0</v>
      </c>
      <c r="E36" s="27">
        <v>0.05</v>
      </c>
      <c r="F36" s="27">
        <v>0</v>
      </c>
      <c r="G36" s="27">
        <v>0</v>
      </c>
      <c r="H36" s="28">
        <v>0</v>
      </c>
      <c r="J36" s="4" t="str">
        <f t="shared" si="7"/>
        <v>CentralAttack</v>
      </c>
      <c r="K36" s="6">
        <f>C36</f>
        <v>0</v>
      </c>
      <c r="L36" s="6">
        <f t="shared" ref="L36:P36" si="12">D36</f>
        <v>0</v>
      </c>
      <c r="M36" s="6">
        <f t="shared" si="12"/>
        <v>0.05</v>
      </c>
      <c r="N36" s="6">
        <f t="shared" si="12"/>
        <v>0</v>
      </c>
      <c r="O36" s="6">
        <f t="shared" si="12"/>
        <v>0</v>
      </c>
      <c r="P36" s="7">
        <f t="shared" si="12"/>
        <v>0</v>
      </c>
      <c r="R36" s="14" t="str">
        <f t="shared" si="6"/>
        <v>{0,0,0.05,0,0,0}</v>
      </c>
    </row>
    <row r="37" spans="1:18" ht="16.5" thickTop="1" thickBot="1" x14ac:dyDescent="0.3">
      <c r="B37" s="5" t="s">
        <v>6</v>
      </c>
      <c r="C37" s="26">
        <v>0</v>
      </c>
      <c r="D37" s="27">
        <v>0</v>
      </c>
      <c r="E37" s="27">
        <v>0</v>
      </c>
      <c r="F37" s="27">
        <v>0</v>
      </c>
      <c r="G37" s="27">
        <v>0</v>
      </c>
      <c r="H37" s="28">
        <v>0</v>
      </c>
      <c r="J37" s="5" t="str">
        <f t="shared" si="7"/>
        <v>RightAttack</v>
      </c>
      <c r="K37" s="8">
        <f>C35</f>
        <v>0</v>
      </c>
      <c r="L37" s="8">
        <f t="shared" ref="L37:P37" si="13">D35</f>
        <v>0</v>
      </c>
      <c r="M37" s="8">
        <f t="shared" si="13"/>
        <v>0.1</v>
      </c>
      <c r="N37" s="8">
        <f t="shared" si="13"/>
        <v>0</v>
      </c>
      <c r="O37" s="8">
        <f t="shared" si="13"/>
        <v>0.25</v>
      </c>
      <c r="P37" s="9">
        <f t="shared" si="13"/>
        <v>0.05</v>
      </c>
      <c r="R37" s="14" t="str">
        <f t="shared" si="6"/>
        <v>{0,0,0,0,0,0}</v>
      </c>
    </row>
    <row r="38" spans="1:18" x14ac:dyDescent="0.25">
      <c r="C38" s="1">
        <f>SUM(C31:C37)</f>
        <v>0</v>
      </c>
      <c r="D38" s="1">
        <f t="shared" ref="D38" si="14">SUM(D31:D37)</f>
        <v>0.39999999999999997</v>
      </c>
      <c r="E38" s="1">
        <f t="shared" ref="E38" si="15">SUM(E31:E37)</f>
        <v>0.2</v>
      </c>
      <c r="F38" s="1">
        <f t="shared" ref="F38" si="16">SUM(F31:F37)</f>
        <v>0.1</v>
      </c>
      <c r="G38" s="1">
        <f t="shared" ref="G38" si="17">SUM(G31:G37)</f>
        <v>0.25</v>
      </c>
      <c r="H38" s="1">
        <f t="shared" ref="H38" si="18">SUM(H31:H37)</f>
        <v>0.05</v>
      </c>
      <c r="I38" s="1">
        <f>SUM(C38:H38)</f>
        <v>1</v>
      </c>
    </row>
    <row r="39" spans="1:18" ht="15.75" thickBot="1" x14ac:dyDescent="0.3"/>
    <row r="40" spans="1:18" ht="15.75" thickBot="1" x14ac:dyDescent="0.3">
      <c r="A40" s="1">
        <v>3</v>
      </c>
      <c r="B40" s="2" t="s">
        <v>15</v>
      </c>
      <c r="C40" s="16" t="s">
        <v>8</v>
      </c>
      <c r="D40" s="17" t="s">
        <v>9</v>
      </c>
      <c r="E40" s="17" t="s">
        <v>11</v>
      </c>
      <c r="F40" s="17" t="s">
        <v>10</v>
      </c>
      <c r="G40" s="17" t="s">
        <v>13</v>
      </c>
      <c r="H40" s="18" t="s">
        <v>12</v>
      </c>
      <c r="J40" s="2" t="str">
        <f>SUBSTITUTE(B40,"left","right")</f>
        <v>rightcentralback</v>
      </c>
      <c r="K40" s="16" t="str">
        <f>C40</f>
        <v>keeper</v>
      </c>
      <c r="L40" s="17" t="str">
        <f t="shared" ref="L40" si="19">D40</f>
        <v>defense</v>
      </c>
      <c r="M40" s="17" t="str">
        <f t="shared" ref="M40" si="20">E40</f>
        <v>passes</v>
      </c>
      <c r="N40" s="17" t="str">
        <f t="shared" ref="N40" si="21">F40</f>
        <v>playmaking</v>
      </c>
      <c r="O40" s="17" t="str">
        <f t="shared" ref="O40" si="22">G40</f>
        <v>winger</v>
      </c>
      <c r="P40" s="18" t="str">
        <f t="shared" ref="P40" si="23">H40</f>
        <v>scoring</v>
      </c>
      <c r="R40" s="14" t="str">
        <f>_xlfn.CONCAT("{",R41,",",R42,",",R43,",",R44,",",R45,",",R46,",",R47,"},")</f>
        <v>{{0,0.15,0,0,0,0},{0,0.3,0,0,0,0},{0,0.05,0,0,0,0},{0,0,0.1,0.1,0,0},{0,0,0.1,0,0.05,0},{0,0,0.1,0,0,0.05},{0,,0,0,0,0}},</v>
      </c>
    </row>
    <row r="41" spans="1:18" ht="15.75" thickBot="1" x14ac:dyDescent="0.3">
      <c r="B41" s="3" t="s">
        <v>2</v>
      </c>
      <c r="C41" s="23">
        <v>0</v>
      </c>
      <c r="D41" s="24">
        <v>0.15</v>
      </c>
      <c r="E41" s="24">
        <v>0</v>
      </c>
      <c r="F41" s="24">
        <v>0</v>
      </c>
      <c r="G41" s="24">
        <v>0</v>
      </c>
      <c r="H41" s="25">
        <v>0</v>
      </c>
      <c r="J41" s="3" t="str">
        <f>B41</f>
        <v>LeftDefense</v>
      </c>
      <c r="K41" s="6">
        <f>C43</f>
        <v>0</v>
      </c>
      <c r="L41" s="6">
        <f t="shared" ref="L41" si="24">D43</f>
        <v>0.05</v>
      </c>
      <c r="M41" s="6">
        <f t="shared" ref="M41" si="25">E43</f>
        <v>0</v>
      </c>
      <c r="N41" s="6">
        <f t="shared" ref="N41" si="26">F43</f>
        <v>0</v>
      </c>
      <c r="O41" s="6">
        <f t="shared" ref="O41" si="27">G43</f>
        <v>0</v>
      </c>
      <c r="P41" s="7">
        <f t="shared" ref="P41" si="28">H43</f>
        <v>0</v>
      </c>
      <c r="R41" s="14" t="str">
        <f t="shared" ref="R41:R47" si="29">_xlfn.CONCAT("{",C41,",",D41,",",E41,",",F41,",",G41,",",H41,"}")</f>
        <v>{0,0.15,0,0,0,0}</v>
      </c>
    </row>
    <row r="42" spans="1:18" ht="16.5" thickTop="1" thickBot="1" x14ac:dyDescent="0.3">
      <c r="B42" s="4" t="s">
        <v>1</v>
      </c>
      <c r="C42" s="26">
        <v>0</v>
      </c>
      <c r="D42" s="27">
        <v>0.3</v>
      </c>
      <c r="E42" s="27">
        <v>0</v>
      </c>
      <c r="F42" s="27">
        <v>0</v>
      </c>
      <c r="G42" s="27">
        <v>0</v>
      </c>
      <c r="H42" s="28">
        <v>0</v>
      </c>
      <c r="J42" s="4" t="str">
        <f t="shared" ref="J42:J47" si="30">B42</f>
        <v>CentralDefense</v>
      </c>
      <c r="K42" s="6">
        <f>C42</f>
        <v>0</v>
      </c>
      <c r="L42" s="6">
        <f t="shared" ref="L42" si="31">D42</f>
        <v>0.3</v>
      </c>
      <c r="M42" s="6">
        <f t="shared" ref="M42" si="32">E42</f>
        <v>0</v>
      </c>
      <c r="N42" s="6">
        <f t="shared" ref="N42" si="33">F42</f>
        <v>0</v>
      </c>
      <c r="O42" s="6">
        <f t="shared" ref="O42" si="34">G42</f>
        <v>0</v>
      </c>
      <c r="P42" s="7">
        <f t="shared" ref="P42" si="35">H42</f>
        <v>0</v>
      </c>
      <c r="R42" s="14" t="str">
        <f t="shared" si="29"/>
        <v>{0,0.3,0,0,0,0}</v>
      </c>
    </row>
    <row r="43" spans="1:18" ht="16.5" thickTop="1" thickBot="1" x14ac:dyDescent="0.3">
      <c r="B43" s="4" t="s">
        <v>0</v>
      </c>
      <c r="C43" s="26">
        <v>0</v>
      </c>
      <c r="D43" s="27">
        <v>0.05</v>
      </c>
      <c r="E43" s="27">
        <v>0</v>
      </c>
      <c r="F43" s="27">
        <v>0</v>
      </c>
      <c r="G43" s="27">
        <v>0</v>
      </c>
      <c r="H43" s="28">
        <v>0</v>
      </c>
      <c r="J43" s="4" t="str">
        <f t="shared" si="30"/>
        <v>RightDefense</v>
      </c>
      <c r="K43" s="6">
        <f>C41</f>
        <v>0</v>
      </c>
      <c r="L43" s="6">
        <f>D41</f>
        <v>0.15</v>
      </c>
      <c r="M43" s="6">
        <f>E41</f>
        <v>0</v>
      </c>
      <c r="N43" s="6">
        <f t="shared" ref="N43" si="36">F41</f>
        <v>0</v>
      </c>
      <c r="O43" s="6">
        <f t="shared" ref="O43" si="37">G41</f>
        <v>0</v>
      </c>
      <c r="P43" s="7">
        <f t="shared" ref="P43" si="38">H41</f>
        <v>0</v>
      </c>
      <c r="R43" s="14" t="str">
        <f t="shared" si="29"/>
        <v>{0,0.05,0,0,0,0}</v>
      </c>
    </row>
    <row r="44" spans="1:18" ht="16.5" thickTop="1" thickBot="1" x14ac:dyDescent="0.3">
      <c r="B44" s="4" t="s">
        <v>3</v>
      </c>
      <c r="C44" s="26">
        <v>0</v>
      </c>
      <c r="D44" s="27">
        <v>0</v>
      </c>
      <c r="E44" s="27">
        <v>0.1</v>
      </c>
      <c r="F44" s="27">
        <v>0.1</v>
      </c>
      <c r="G44" s="27">
        <v>0</v>
      </c>
      <c r="H44" s="28">
        <v>0</v>
      </c>
      <c r="J44" s="4" t="str">
        <f t="shared" si="30"/>
        <v>MidField</v>
      </c>
      <c r="K44" s="6">
        <f>C44</f>
        <v>0</v>
      </c>
      <c r="L44" s="6">
        <f t="shared" ref="L44" si="39">D44</f>
        <v>0</v>
      </c>
      <c r="M44" s="6">
        <f t="shared" ref="M44" si="40">E44</f>
        <v>0.1</v>
      </c>
      <c r="N44" s="6">
        <f t="shared" ref="N44" si="41">F44</f>
        <v>0.1</v>
      </c>
      <c r="O44" s="6">
        <f t="shared" ref="O44" si="42">G44</f>
        <v>0</v>
      </c>
      <c r="P44" s="7">
        <f t="shared" ref="P44" si="43">H44</f>
        <v>0</v>
      </c>
      <c r="R44" s="14" t="str">
        <f t="shared" si="29"/>
        <v>{0,0,0.1,0.1,0,0}</v>
      </c>
    </row>
    <row r="45" spans="1:18" ht="16.5" thickTop="1" thickBot="1" x14ac:dyDescent="0.3">
      <c r="B45" s="4" t="s">
        <v>4</v>
      </c>
      <c r="C45" s="26">
        <v>0</v>
      </c>
      <c r="D45" s="27">
        <v>0</v>
      </c>
      <c r="E45" s="27">
        <v>0.1</v>
      </c>
      <c r="F45" s="27">
        <v>0</v>
      </c>
      <c r="G45" s="27">
        <v>0.05</v>
      </c>
      <c r="H45" s="28">
        <v>0</v>
      </c>
      <c r="J45" s="4" t="str">
        <f t="shared" si="30"/>
        <v>LeftAttack</v>
      </c>
      <c r="K45" s="6">
        <f>C47</f>
        <v>0</v>
      </c>
      <c r="L45" s="6">
        <f t="shared" ref="L45" si="44">D47</f>
        <v>0</v>
      </c>
      <c r="M45" s="6">
        <f t="shared" ref="M45" si="45">E47</f>
        <v>0</v>
      </c>
      <c r="N45" s="6">
        <f t="shared" ref="N45" si="46">F47</f>
        <v>0</v>
      </c>
      <c r="O45" s="6">
        <f t="shared" ref="O45" si="47">G47</f>
        <v>0</v>
      </c>
      <c r="P45" s="7">
        <f t="shared" ref="P45" si="48">H47</f>
        <v>0</v>
      </c>
      <c r="R45" s="14" t="str">
        <f t="shared" si="29"/>
        <v>{0,0,0.1,0,0.05,0}</v>
      </c>
    </row>
    <row r="46" spans="1:18" ht="16.5" thickTop="1" thickBot="1" x14ac:dyDescent="0.3">
      <c r="B46" s="4" t="s">
        <v>5</v>
      </c>
      <c r="C46" s="26">
        <v>0</v>
      </c>
      <c r="D46" s="27">
        <v>0</v>
      </c>
      <c r="E46" s="27">
        <v>0.1</v>
      </c>
      <c r="F46" s="27">
        <v>0</v>
      </c>
      <c r="G46" s="27">
        <v>0</v>
      </c>
      <c r="H46" s="28">
        <v>0.05</v>
      </c>
      <c r="J46" s="4" t="str">
        <f t="shared" si="30"/>
        <v>CentralAttack</v>
      </c>
      <c r="K46" s="6">
        <f>C46</f>
        <v>0</v>
      </c>
      <c r="L46" s="6">
        <f t="shared" ref="L46" si="49">D46</f>
        <v>0</v>
      </c>
      <c r="M46" s="6">
        <f t="shared" ref="M46" si="50">E46</f>
        <v>0.1</v>
      </c>
      <c r="N46" s="6">
        <f t="shared" ref="N46" si="51">F46</f>
        <v>0</v>
      </c>
      <c r="O46" s="6">
        <f t="shared" ref="O46" si="52">G46</f>
        <v>0</v>
      </c>
      <c r="P46" s="7">
        <f t="shared" ref="P46" si="53">H46</f>
        <v>0.05</v>
      </c>
      <c r="R46" s="14" t="str">
        <f t="shared" si="29"/>
        <v>{0,0,0.1,0,0,0.05}</v>
      </c>
    </row>
    <row r="47" spans="1:18" ht="16.5" thickTop="1" thickBot="1" x14ac:dyDescent="0.3">
      <c r="B47" s="5" t="s">
        <v>6</v>
      </c>
      <c r="C47" s="26">
        <v>0</v>
      </c>
      <c r="D47" s="27"/>
      <c r="E47" s="27">
        <v>0</v>
      </c>
      <c r="F47" s="27">
        <v>0</v>
      </c>
      <c r="G47" s="27">
        <v>0</v>
      </c>
      <c r="H47" s="28">
        <v>0</v>
      </c>
      <c r="J47" s="5" t="str">
        <f t="shared" si="30"/>
        <v>RightAttack</v>
      </c>
      <c r="K47" s="8">
        <f>C45</f>
        <v>0</v>
      </c>
      <c r="L47" s="8">
        <f t="shared" ref="L47" si="54">D45</f>
        <v>0</v>
      </c>
      <c r="M47" s="8">
        <f t="shared" ref="M47" si="55">E45</f>
        <v>0.1</v>
      </c>
      <c r="N47" s="8">
        <f t="shared" ref="N47" si="56">F45</f>
        <v>0</v>
      </c>
      <c r="O47" s="8">
        <f t="shared" ref="O47" si="57">G45</f>
        <v>0.05</v>
      </c>
      <c r="P47" s="9">
        <f t="shared" ref="P47" si="58">H45</f>
        <v>0</v>
      </c>
      <c r="R47" s="14" t="str">
        <f t="shared" si="29"/>
        <v>{0,,0,0,0,0}</v>
      </c>
    </row>
    <row r="48" spans="1:18" x14ac:dyDescent="0.25">
      <c r="C48" s="1">
        <f>SUM(C41:C47)</f>
        <v>0</v>
      </c>
      <c r="D48" s="1">
        <f t="shared" ref="D48" si="59">SUM(D41:D47)</f>
        <v>0.49999999999999994</v>
      </c>
      <c r="E48" s="1">
        <f t="shared" ref="E48" si="60">SUM(E41:E47)</f>
        <v>0.30000000000000004</v>
      </c>
      <c r="F48" s="1">
        <f t="shared" ref="F48" si="61">SUM(F41:F47)</f>
        <v>0.1</v>
      </c>
      <c r="G48" s="1">
        <f t="shared" ref="G48" si="62">SUM(G41:G47)</f>
        <v>0.05</v>
      </c>
      <c r="H48" s="1">
        <f t="shared" ref="H48" si="63">SUM(H41:H47)</f>
        <v>0.05</v>
      </c>
      <c r="I48" s="1">
        <f>SUM(C48:H48)</f>
        <v>1</v>
      </c>
    </row>
    <row r="49" spans="1:18" ht="15.75" thickBot="1" x14ac:dyDescent="0.3"/>
    <row r="50" spans="1:18" ht="15.75" thickBot="1" x14ac:dyDescent="0.3">
      <c r="A50" s="1">
        <v>4</v>
      </c>
      <c r="B50" s="2" t="s">
        <v>18</v>
      </c>
      <c r="C50" s="16" t="s">
        <v>8</v>
      </c>
      <c r="D50" s="17" t="s">
        <v>9</v>
      </c>
      <c r="E50" s="17" t="s">
        <v>11</v>
      </c>
      <c r="F50" s="17" t="s">
        <v>10</v>
      </c>
      <c r="G50" s="17" t="s">
        <v>13</v>
      </c>
      <c r="H50" s="18" t="s">
        <v>12</v>
      </c>
      <c r="R50" s="14" t="str">
        <f>_xlfn.CONCAT("{",R51,",",R52,",",R53,",",R54,",",R55,",",R56,",",R57,"},")</f>
        <v>{{0,0.1,0,0,0,0},{0,0.3,0,0,0,0},{0,0.1,0,0,0,0},{0,0,0.1,0.1,0,0},{0,0,0.05,0,0,0},{0,0,0.1,0,0,0.1},{0,0,0.05,0,0,0}},</v>
      </c>
    </row>
    <row r="51" spans="1:18" ht="15.75" thickBot="1" x14ac:dyDescent="0.3">
      <c r="B51" s="3" t="s">
        <v>2</v>
      </c>
      <c r="C51" s="23">
        <v>0</v>
      </c>
      <c r="D51" s="24">
        <v>0.1</v>
      </c>
      <c r="E51" s="24">
        <v>0</v>
      </c>
      <c r="F51" s="24">
        <v>0</v>
      </c>
      <c r="G51" s="24">
        <v>0</v>
      </c>
      <c r="H51" s="25">
        <v>0</v>
      </c>
      <c r="R51" s="14" t="str">
        <f t="shared" ref="R51:R57" si="64">_xlfn.CONCAT("{",C51,",",D51,",",E51,",",F51,",",G51,",",H51,"}")</f>
        <v>{0,0.1,0,0,0,0}</v>
      </c>
    </row>
    <row r="52" spans="1:18" ht="16.5" thickTop="1" thickBot="1" x14ac:dyDescent="0.3">
      <c r="B52" s="4" t="s">
        <v>1</v>
      </c>
      <c r="C52" s="26">
        <v>0</v>
      </c>
      <c r="D52" s="27">
        <v>0.3</v>
      </c>
      <c r="E52" s="27">
        <v>0</v>
      </c>
      <c r="F52" s="27">
        <v>0</v>
      </c>
      <c r="G52" s="27">
        <v>0</v>
      </c>
      <c r="H52" s="28">
        <v>0</v>
      </c>
      <c r="R52" s="14" t="str">
        <f t="shared" si="64"/>
        <v>{0,0.3,0,0,0,0}</v>
      </c>
    </row>
    <row r="53" spans="1:18" ht="16.5" thickTop="1" thickBot="1" x14ac:dyDescent="0.3">
      <c r="B53" s="4" t="s">
        <v>0</v>
      </c>
      <c r="C53" s="29">
        <f>C51</f>
        <v>0</v>
      </c>
      <c r="D53" s="6">
        <f t="shared" ref="D53:H53" si="65">D51</f>
        <v>0.1</v>
      </c>
      <c r="E53" s="6">
        <f t="shared" si="65"/>
        <v>0</v>
      </c>
      <c r="F53" s="6">
        <f t="shared" si="65"/>
        <v>0</v>
      </c>
      <c r="G53" s="6">
        <f t="shared" si="65"/>
        <v>0</v>
      </c>
      <c r="H53" s="7">
        <f t="shared" si="65"/>
        <v>0</v>
      </c>
      <c r="R53" s="14" t="str">
        <f t="shared" si="64"/>
        <v>{0,0.1,0,0,0,0}</v>
      </c>
    </row>
    <row r="54" spans="1:18" ht="16.5" thickTop="1" thickBot="1" x14ac:dyDescent="0.3">
      <c r="B54" s="4" t="s">
        <v>3</v>
      </c>
      <c r="C54" s="26">
        <v>0</v>
      </c>
      <c r="D54" s="27">
        <v>0</v>
      </c>
      <c r="E54" s="27">
        <v>0.1</v>
      </c>
      <c r="F54" s="27">
        <v>0.1</v>
      </c>
      <c r="G54" s="27">
        <v>0</v>
      </c>
      <c r="H54" s="28">
        <v>0</v>
      </c>
      <c r="R54" s="14" t="str">
        <f t="shared" si="64"/>
        <v>{0,0,0.1,0.1,0,0}</v>
      </c>
    </row>
    <row r="55" spans="1:18" ht="16.5" thickTop="1" thickBot="1" x14ac:dyDescent="0.3">
      <c r="B55" s="4" t="s">
        <v>4</v>
      </c>
      <c r="C55" s="26">
        <v>0</v>
      </c>
      <c r="D55" s="27">
        <v>0</v>
      </c>
      <c r="E55" s="27">
        <v>0.05</v>
      </c>
      <c r="F55" s="27">
        <v>0</v>
      </c>
      <c r="G55" s="27">
        <v>0</v>
      </c>
      <c r="H55" s="28">
        <v>0</v>
      </c>
      <c r="R55" s="14" t="str">
        <f t="shared" si="64"/>
        <v>{0,0,0.05,0,0,0}</v>
      </c>
    </row>
    <row r="56" spans="1:18" ht="16.5" thickTop="1" thickBot="1" x14ac:dyDescent="0.3">
      <c r="B56" s="4" t="s">
        <v>5</v>
      </c>
      <c r="C56" s="26">
        <v>0</v>
      </c>
      <c r="D56" s="27">
        <v>0</v>
      </c>
      <c r="E56" s="27">
        <v>0.1</v>
      </c>
      <c r="F56" s="27">
        <v>0</v>
      </c>
      <c r="G56" s="27">
        <v>0</v>
      </c>
      <c r="H56" s="28">
        <v>0.1</v>
      </c>
      <c r="R56" s="14" t="str">
        <f t="shared" si="64"/>
        <v>{0,0,0.1,0,0,0.1}</v>
      </c>
    </row>
    <row r="57" spans="1:18" ht="16.5" thickTop="1" thickBot="1" x14ac:dyDescent="0.3">
      <c r="B57" s="5" t="s">
        <v>6</v>
      </c>
      <c r="C57" s="30">
        <f>C55</f>
        <v>0</v>
      </c>
      <c r="D57" s="8">
        <f t="shared" ref="D57:H57" si="66">D55</f>
        <v>0</v>
      </c>
      <c r="E57" s="8">
        <f t="shared" si="66"/>
        <v>0.05</v>
      </c>
      <c r="F57" s="8">
        <f t="shared" si="66"/>
        <v>0</v>
      </c>
      <c r="G57" s="8">
        <f t="shared" si="66"/>
        <v>0</v>
      </c>
      <c r="H57" s="9">
        <f t="shared" si="66"/>
        <v>0</v>
      </c>
      <c r="R57" s="14" t="str">
        <f t="shared" si="64"/>
        <v>{0,0,0.05,0,0,0}</v>
      </c>
    </row>
    <row r="58" spans="1:18" x14ac:dyDescent="0.25">
      <c r="C58" s="1">
        <f>SUM(C51:C57)</f>
        <v>0</v>
      </c>
      <c r="D58" s="1">
        <f t="shared" ref="D58" si="67">SUM(D51:D57)</f>
        <v>0.5</v>
      </c>
      <c r="E58" s="1">
        <f t="shared" ref="E58" si="68">SUM(E51:E57)</f>
        <v>0.3</v>
      </c>
      <c r="F58" s="1">
        <f t="shared" ref="F58" si="69">SUM(F51:F57)</f>
        <v>0.1</v>
      </c>
      <c r="G58" s="1">
        <f t="shared" ref="G58" si="70">SUM(G51:G57)</f>
        <v>0</v>
      </c>
      <c r="H58" s="1">
        <f t="shared" ref="H58" si="71">SUM(H51:H57)</f>
        <v>0.1</v>
      </c>
      <c r="I58" s="1">
        <f>SUM(C58:H58)</f>
        <v>1</v>
      </c>
    </row>
    <row r="59" spans="1:18" ht="15.75" thickBot="1" x14ac:dyDescent="0.3"/>
    <row r="60" spans="1:18" ht="15.75" thickBot="1" x14ac:dyDescent="0.3">
      <c r="A60" s="1">
        <v>5</v>
      </c>
      <c r="B60" s="2" t="str">
        <f>J30</f>
        <v>rightbackwinger</v>
      </c>
      <c r="C60" s="17" t="str">
        <f t="shared" ref="C60:H67" si="72">K30</f>
        <v>keeper</v>
      </c>
      <c r="D60" s="17" t="str">
        <f t="shared" si="72"/>
        <v>defense</v>
      </c>
      <c r="E60" s="17" t="str">
        <f t="shared" si="72"/>
        <v>passes</v>
      </c>
      <c r="F60" s="17" t="str">
        <f t="shared" si="72"/>
        <v>playmaking</v>
      </c>
      <c r="G60" s="17" t="str">
        <f t="shared" si="72"/>
        <v>winger</v>
      </c>
      <c r="H60" s="18" t="str">
        <f t="shared" si="72"/>
        <v>scoring</v>
      </c>
      <c r="R60" s="14" t="str">
        <f>_xlfn.CONCAT("{",R61,",",R62,",",R63,",",R64,",",R65,",",R66,",",R67,"},")</f>
        <v>{{0,0.05,0,0,0,0},{0,0.15,0,0,0,0},{0,0.2,0,0,0,0},{0,0,0.05,0.1,0,0},{0,0,0,0,0,0},{0,0,0.05,0,0,0},{0,0,0.1,0,0.25,0.05}},</v>
      </c>
    </row>
    <row r="61" spans="1:18" x14ac:dyDescent="0.25">
      <c r="B61" s="4" t="str">
        <f t="shared" ref="B61:B67" si="73">J31</f>
        <v>LeftDefense</v>
      </c>
      <c r="C61" s="10">
        <f t="shared" si="72"/>
        <v>0</v>
      </c>
      <c r="D61" s="10">
        <f t="shared" si="72"/>
        <v>0.05</v>
      </c>
      <c r="E61" s="10">
        <f t="shared" si="72"/>
        <v>0</v>
      </c>
      <c r="F61" s="10">
        <f t="shared" si="72"/>
        <v>0</v>
      </c>
      <c r="G61" s="10">
        <f t="shared" si="72"/>
        <v>0</v>
      </c>
      <c r="H61" s="11">
        <f t="shared" si="72"/>
        <v>0</v>
      </c>
      <c r="R61" s="14" t="str">
        <f t="shared" ref="R61:R67" si="74">_xlfn.CONCAT("{",C61,",",D61,",",E61,",",F61,",",G61,",",H61,"}")</f>
        <v>{0,0.05,0,0,0,0}</v>
      </c>
    </row>
    <row r="62" spans="1:18" x14ac:dyDescent="0.25">
      <c r="B62" s="4" t="str">
        <f t="shared" si="73"/>
        <v>CentralDefense</v>
      </c>
      <c r="C62" s="10">
        <f t="shared" si="72"/>
        <v>0</v>
      </c>
      <c r="D62" s="10">
        <f t="shared" si="72"/>
        <v>0.15</v>
      </c>
      <c r="E62" s="10">
        <f t="shared" si="72"/>
        <v>0</v>
      </c>
      <c r="F62" s="10">
        <f t="shared" si="72"/>
        <v>0</v>
      </c>
      <c r="G62" s="10">
        <f t="shared" si="72"/>
        <v>0</v>
      </c>
      <c r="H62" s="11">
        <f t="shared" si="72"/>
        <v>0</v>
      </c>
      <c r="R62" s="14" t="str">
        <f t="shared" si="74"/>
        <v>{0,0.15,0,0,0,0}</v>
      </c>
    </row>
    <row r="63" spans="1:18" x14ac:dyDescent="0.25">
      <c r="B63" s="4" t="str">
        <f t="shared" si="73"/>
        <v>RightDefense</v>
      </c>
      <c r="C63" s="10">
        <f t="shared" si="72"/>
        <v>0</v>
      </c>
      <c r="D63" s="10">
        <f t="shared" si="72"/>
        <v>0.2</v>
      </c>
      <c r="E63" s="10">
        <f t="shared" si="72"/>
        <v>0</v>
      </c>
      <c r="F63" s="10">
        <f t="shared" si="72"/>
        <v>0</v>
      </c>
      <c r="G63" s="10">
        <f t="shared" si="72"/>
        <v>0</v>
      </c>
      <c r="H63" s="11">
        <f t="shared" si="72"/>
        <v>0</v>
      </c>
      <c r="R63" s="14" t="str">
        <f t="shared" si="74"/>
        <v>{0,0.2,0,0,0,0}</v>
      </c>
    </row>
    <row r="64" spans="1:18" x14ac:dyDescent="0.25">
      <c r="B64" s="4" t="str">
        <f t="shared" si="73"/>
        <v>MidField</v>
      </c>
      <c r="C64" s="10">
        <f t="shared" si="72"/>
        <v>0</v>
      </c>
      <c r="D64" s="10">
        <f t="shared" si="72"/>
        <v>0</v>
      </c>
      <c r="E64" s="10">
        <f t="shared" si="72"/>
        <v>0.05</v>
      </c>
      <c r="F64" s="10">
        <f t="shared" si="72"/>
        <v>0.1</v>
      </c>
      <c r="G64" s="10">
        <f t="shared" si="72"/>
        <v>0</v>
      </c>
      <c r="H64" s="11">
        <f t="shared" si="72"/>
        <v>0</v>
      </c>
      <c r="R64" s="14" t="str">
        <f t="shared" si="74"/>
        <v>{0,0,0.05,0.1,0,0}</v>
      </c>
    </row>
    <row r="65" spans="1:18" x14ac:dyDescent="0.25">
      <c r="B65" s="4" t="str">
        <f t="shared" si="73"/>
        <v>LeftAttack</v>
      </c>
      <c r="C65" s="10">
        <f t="shared" si="72"/>
        <v>0</v>
      </c>
      <c r="D65" s="10">
        <f t="shared" si="72"/>
        <v>0</v>
      </c>
      <c r="E65" s="10">
        <f t="shared" si="72"/>
        <v>0</v>
      </c>
      <c r="F65" s="10">
        <f t="shared" si="72"/>
        <v>0</v>
      </c>
      <c r="G65" s="10">
        <f t="shared" si="72"/>
        <v>0</v>
      </c>
      <c r="H65" s="11">
        <f t="shared" si="72"/>
        <v>0</v>
      </c>
      <c r="R65" s="14" t="str">
        <f t="shared" si="74"/>
        <v>{0,0,0,0,0,0}</v>
      </c>
    </row>
    <row r="66" spans="1:18" x14ac:dyDescent="0.25">
      <c r="B66" s="4" t="str">
        <f t="shared" si="73"/>
        <v>CentralAttack</v>
      </c>
      <c r="C66" s="10">
        <f t="shared" si="72"/>
        <v>0</v>
      </c>
      <c r="D66" s="10">
        <f t="shared" si="72"/>
        <v>0</v>
      </c>
      <c r="E66" s="10">
        <f t="shared" si="72"/>
        <v>0.05</v>
      </c>
      <c r="F66" s="10">
        <f t="shared" si="72"/>
        <v>0</v>
      </c>
      <c r="G66" s="10">
        <f t="shared" si="72"/>
        <v>0</v>
      </c>
      <c r="H66" s="11">
        <f t="shared" si="72"/>
        <v>0</v>
      </c>
      <c r="R66" s="14" t="str">
        <f t="shared" si="74"/>
        <v>{0,0,0.05,0,0,0}</v>
      </c>
    </row>
    <row r="67" spans="1:18" ht="15.75" thickBot="1" x14ac:dyDescent="0.3">
      <c r="B67" s="5" t="str">
        <f t="shared" si="73"/>
        <v>RightAttack</v>
      </c>
      <c r="C67" s="12">
        <f t="shared" si="72"/>
        <v>0</v>
      </c>
      <c r="D67" s="12">
        <f t="shared" si="72"/>
        <v>0</v>
      </c>
      <c r="E67" s="12">
        <f t="shared" si="72"/>
        <v>0.1</v>
      </c>
      <c r="F67" s="12">
        <f t="shared" si="72"/>
        <v>0</v>
      </c>
      <c r="G67" s="12">
        <f t="shared" si="72"/>
        <v>0.25</v>
      </c>
      <c r="H67" s="13">
        <f t="shared" si="72"/>
        <v>0.05</v>
      </c>
      <c r="R67" s="14" t="str">
        <f t="shared" si="74"/>
        <v>{0,0,0.1,0,0.25,0.05}</v>
      </c>
    </row>
    <row r="68" spans="1:18" x14ac:dyDescent="0.25">
      <c r="C68" s="1">
        <f>SUM(C61:C67)</f>
        <v>0</v>
      </c>
      <c r="D68" s="1">
        <f t="shared" ref="D68" si="75">SUM(D61:D67)</f>
        <v>0.4</v>
      </c>
      <c r="E68" s="1">
        <f t="shared" ref="E68" si="76">SUM(E61:E67)</f>
        <v>0.2</v>
      </c>
      <c r="F68" s="1">
        <f t="shared" ref="F68" si="77">SUM(F61:F67)</f>
        <v>0.1</v>
      </c>
      <c r="G68" s="1">
        <f t="shared" ref="G68" si="78">SUM(G61:G67)</f>
        <v>0.25</v>
      </c>
      <c r="H68" s="1">
        <f t="shared" ref="H68" si="79">SUM(H61:H67)</f>
        <v>0.05</v>
      </c>
      <c r="I68" s="1">
        <f>SUM(C68:H68)</f>
        <v>1</v>
      </c>
    </row>
    <row r="69" spans="1:18" ht="15.75" thickBot="1" x14ac:dyDescent="0.3"/>
    <row r="70" spans="1:18" ht="15.75" thickBot="1" x14ac:dyDescent="0.3">
      <c r="A70" s="1">
        <v>6</v>
      </c>
      <c r="B70" s="2" t="str">
        <f>J40</f>
        <v>rightcentralback</v>
      </c>
      <c r="C70" s="17" t="str">
        <f t="shared" ref="C70:C77" si="80">K40</f>
        <v>keeper</v>
      </c>
      <c r="D70" s="17" t="str">
        <f t="shared" ref="D70:D77" si="81">L40</f>
        <v>defense</v>
      </c>
      <c r="E70" s="17" t="str">
        <f t="shared" ref="E70:E77" si="82">M40</f>
        <v>passes</v>
      </c>
      <c r="F70" s="17" t="str">
        <f t="shared" ref="F70:F77" si="83">N40</f>
        <v>playmaking</v>
      </c>
      <c r="G70" s="17" t="str">
        <f t="shared" ref="G70:G77" si="84">O40</f>
        <v>winger</v>
      </c>
      <c r="H70" s="18" t="str">
        <f t="shared" ref="H70:H77" si="85">P40</f>
        <v>scoring</v>
      </c>
      <c r="R70" s="14" t="str">
        <f>_xlfn.CONCAT("{",R71,",",R72,",",R73,",",R74,",",R75,",",R76,",",R77,"},")</f>
        <v>{{0,0.05,0,0,0,0},{0,0.3,0,0,0,0},{0,0.15,0,0,0,0},{0,0,0.1,0.1,0,0},{0,0,0,0,0,0},{0,0,0.1,0,0,0.05},{0,0,0.1,0,0.05,0}},</v>
      </c>
    </row>
    <row r="71" spans="1:18" x14ac:dyDescent="0.25">
      <c r="B71" s="4" t="str">
        <f t="shared" ref="B71:B77" si="86">J41</f>
        <v>LeftDefense</v>
      </c>
      <c r="C71" s="31">
        <f t="shared" si="80"/>
        <v>0</v>
      </c>
      <c r="D71" s="32">
        <f t="shared" si="81"/>
        <v>0.05</v>
      </c>
      <c r="E71" s="32">
        <f t="shared" si="82"/>
        <v>0</v>
      </c>
      <c r="F71" s="32">
        <f t="shared" si="83"/>
        <v>0</v>
      </c>
      <c r="G71" s="32">
        <f t="shared" si="84"/>
        <v>0</v>
      </c>
      <c r="H71" s="33">
        <f t="shared" si="85"/>
        <v>0</v>
      </c>
      <c r="R71" s="14" t="str">
        <f t="shared" ref="R71:R77" si="87">_xlfn.CONCAT("{",C71,",",D71,",",E71,",",F71,",",G71,",",H71,"}")</f>
        <v>{0,0.05,0,0,0,0}</v>
      </c>
    </row>
    <row r="72" spans="1:18" x14ac:dyDescent="0.25">
      <c r="B72" s="4" t="str">
        <f t="shared" si="86"/>
        <v>CentralDefense</v>
      </c>
      <c r="C72" s="34">
        <f>K42</f>
        <v>0</v>
      </c>
      <c r="D72" s="10">
        <f t="shared" si="81"/>
        <v>0.3</v>
      </c>
      <c r="E72" s="10">
        <f t="shared" si="82"/>
        <v>0</v>
      </c>
      <c r="F72" s="10">
        <f t="shared" si="83"/>
        <v>0</v>
      </c>
      <c r="G72" s="10">
        <f t="shared" si="84"/>
        <v>0</v>
      </c>
      <c r="H72" s="11">
        <f t="shared" si="85"/>
        <v>0</v>
      </c>
      <c r="R72" s="14" t="str">
        <f t="shared" si="87"/>
        <v>{0,0.3,0,0,0,0}</v>
      </c>
    </row>
    <row r="73" spans="1:18" x14ac:dyDescent="0.25">
      <c r="B73" s="4" t="str">
        <f t="shared" si="86"/>
        <v>RightDefense</v>
      </c>
      <c r="C73" s="34">
        <f t="shared" si="80"/>
        <v>0</v>
      </c>
      <c r="D73" s="10">
        <f t="shared" si="81"/>
        <v>0.15</v>
      </c>
      <c r="E73" s="10">
        <f t="shared" si="82"/>
        <v>0</v>
      </c>
      <c r="F73" s="10">
        <f t="shared" si="83"/>
        <v>0</v>
      </c>
      <c r="G73" s="10">
        <f t="shared" si="84"/>
        <v>0</v>
      </c>
      <c r="H73" s="11">
        <f t="shared" si="85"/>
        <v>0</v>
      </c>
      <c r="R73" s="14" t="str">
        <f t="shared" si="87"/>
        <v>{0,0.15,0,0,0,0}</v>
      </c>
    </row>
    <row r="74" spans="1:18" x14ac:dyDescent="0.25">
      <c r="B74" s="4" t="str">
        <f t="shared" si="86"/>
        <v>MidField</v>
      </c>
      <c r="C74" s="34">
        <f t="shared" si="80"/>
        <v>0</v>
      </c>
      <c r="D74" s="10">
        <f t="shared" si="81"/>
        <v>0</v>
      </c>
      <c r="E74" s="10">
        <f t="shared" si="82"/>
        <v>0.1</v>
      </c>
      <c r="F74" s="10">
        <f t="shared" si="83"/>
        <v>0.1</v>
      </c>
      <c r="G74" s="10">
        <f t="shared" si="84"/>
        <v>0</v>
      </c>
      <c r="H74" s="11">
        <f t="shared" si="85"/>
        <v>0</v>
      </c>
      <c r="R74" s="14" t="str">
        <f t="shared" si="87"/>
        <v>{0,0,0.1,0.1,0,0}</v>
      </c>
    </row>
    <row r="75" spans="1:18" x14ac:dyDescent="0.25">
      <c r="B75" s="4" t="str">
        <f t="shared" si="86"/>
        <v>LeftAttack</v>
      </c>
      <c r="C75" s="34">
        <f t="shared" si="80"/>
        <v>0</v>
      </c>
      <c r="D75" s="10">
        <f t="shared" si="81"/>
        <v>0</v>
      </c>
      <c r="E75" s="10">
        <f t="shared" si="82"/>
        <v>0</v>
      </c>
      <c r="F75" s="10">
        <f t="shared" si="83"/>
        <v>0</v>
      </c>
      <c r="G75" s="10">
        <f t="shared" si="84"/>
        <v>0</v>
      </c>
      <c r="H75" s="11">
        <f t="shared" si="85"/>
        <v>0</v>
      </c>
      <c r="R75" s="14" t="str">
        <f t="shared" si="87"/>
        <v>{0,0,0,0,0,0}</v>
      </c>
    </row>
    <row r="76" spans="1:18" x14ac:dyDescent="0.25">
      <c r="B76" s="4" t="str">
        <f t="shared" si="86"/>
        <v>CentralAttack</v>
      </c>
      <c r="C76" s="34">
        <f t="shared" si="80"/>
        <v>0</v>
      </c>
      <c r="D76" s="10">
        <f t="shared" si="81"/>
        <v>0</v>
      </c>
      <c r="E76" s="10">
        <f t="shared" si="82"/>
        <v>0.1</v>
      </c>
      <c r="F76" s="10">
        <f t="shared" si="83"/>
        <v>0</v>
      </c>
      <c r="G76" s="10">
        <f t="shared" si="84"/>
        <v>0</v>
      </c>
      <c r="H76" s="11">
        <f t="shared" si="85"/>
        <v>0.05</v>
      </c>
      <c r="R76" s="14" t="str">
        <f t="shared" si="87"/>
        <v>{0,0,0.1,0,0,0.05}</v>
      </c>
    </row>
    <row r="77" spans="1:18" ht="15.75" thickBot="1" x14ac:dyDescent="0.3">
      <c r="B77" s="5" t="str">
        <f t="shared" si="86"/>
        <v>RightAttack</v>
      </c>
      <c r="C77" s="35">
        <f t="shared" si="80"/>
        <v>0</v>
      </c>
      <c r="D77" s="12">
        <f t="shared" si="81"/>
        <v>0</v>
      </c>
      <c r="E77" s="12">
        <f t="shared" si="82"/>
        <v>0.1</v>
      </c>
      <c r="F77" s="12">
        <f t="shared" si="83"/>
        <v>0</v>
      </c>
      <c r="G77" s="12">
        <f t="shared" si="84"/>
        <v>0.05</v>
      </c>
      <c r="H77" s="13">
        <f t="shared" si="85"/>
        <v>0</v>
      </c>
      <c r="R77" s="14" t="str">
        <f t="shared" si="87"/>
        <v>{0,0,0.1,0,0.05,0}</v>
      </c>
    </row>
    <row r="78" spans="1:18" x14ac:dyDescent="0.25">
      <c r="C78" s="1">
        <f>SUM(C71:C77)</f>
        <v>0</v>
      </c>
      <c r="D78" s="1">
        <f t="shared" ref="D78" si="88">SUM(D71:D77)</f>
        <v>0.5</v>
      </c>
      <c r="E78" s="1">
        <f t="shared" ref="E78" si="89">SUM(E71:E77)</f>
        <v>0.30000000000000004</v>
      </c>
      <c r="F78" s="1">
        <f t="shared" ref="F78" si="90">SUM(F71:F77)</f>
        <v>0.1</v>
      </c>
      <c r="G78" s="1">
        <f t="shared" ref="G78" si="91">SUM(G71:G77)</f>
        <v>0.05</v>
      </c>
      <c r="H78" s="1">
        <f t="shared" ref="H78" si="92">SUM(H71:H77)</f>
        <v>0.05</v>
      </c>
      <c r="I78" s="1">
        <f>SUM(C78:H78)</f>
        <v>1</v>
      </c>
    </row>
    <row r="79" spans="1:18" ht="15.75" thickBot="1" x14ac:dyDescent="0.3"/>
    <row r="80" spans="1:18" ht="15.75" thickBot="1" x14ac:dyDescent="0.3">
      <c r="A80" s="1">
        <v>7</v>
      </c>
      <c r="B80" s="2" t="s">
        <v>19</v>
      </c>
      <c r="C80" s="16" t="s">
        <v>8</v>
      </c>
      <c r="D80" s="17" t="s">
        <v>9</v>
      </c>
      <c r="E80" s="17" t="s">
        <v>11</v>
      </c>
      <c r="F80" s="17" t="s">
        <v>10</v>
      </c>
      <c r="G80" s="17" t="s">
        <v>13</v>
      </c>
      <c r="H80" s="18" t="s">
        <v>12</v>
      </c>
      <c r="J80" s="2" t="str">
        <f>SUBSTITUTE(B80,"left","right")</f>
        <v>rightwinger</v>
      </c>
      <c r="K80" s="16" t="str">
        <f>C80</f>
        <v>keeper</v>
      </c>
      <c r="L80" s="17" t="str">
        <f t="shared" ref="L80" si="93">D80</f>
        <v>defense</v>
      </c>
      <c r="M80" s="17" t="str">
        <f t="shared" ref="M80" si="94">E80</f>
        <v>passes</v>
      </c>
      <c r="N80" s="17" t="str">
        <f t="shared" ref="N80" si="95">F80</f>
        <v>playmaking</v>
      </c>
      <c r="O80" s="17" t="str">
        <f t="shared" ref="O80" si="96">G80</f>
        <v>winger</v>
      </c>
      <c r="P80" s="18" t="str">
        <f t="shared" ref="P80" si="97">H80</f>
        <v>scoring</v>
      </c>
      <c r="R80" s="14" t="str">
        <f>_xlfn.CONCAT("{",R81,",",R82,",",R83,",",R84,",",R85,",",R86,",",R87,"},")</f>
        <v>{{0,0.15,0,0,0,0},{0,0.05,0,0,0,0},{0,0,0,0,0,0},{0,0,0.05,0.2,0,0},{0,0,0.1,0,0.15,0.1},{0,0,0.05,0,0.05,0.1},{0,0,0,0,0,0}},</v>
      </c>
    </row>
    <row r="81" spans="1:18" ht="15.75" thickBot="1" x14ac:dyDescent="0.3">
      <c r="B81" s="3" t="s">
        <v>2</v>
      </c>
      <c r="C81" s="23">
        <v>0</v>
      </c>
      <c r="D81" s="24">
        <v>0.15</v>
      </c>
      <c r="E81" s="24">
        <v>0</v>
      </c>
      <c r="F81" s="24">
        <v>0</v>
      </c>
      <c r="G81" s="24">
        <v>0</v>
      </c>
      <c r="H81" s="25">
        <v>0</v>
      </c>
      <c r="J81" s="3" t="str">
        <f>B81</f>
        <v>LeftDefense</v>
      </c>
      <c r="K81" s="6">
        <f>C83</f>
        <v>0</v>
      </c>
      <c r="L81" s="6">
        <f t="shared" ref="L81" si="98">D83</f>
        <v>0</v>
      </c>
      <c r="M81" s="6">
        <f t="shared" ref="M81" si="99">E83</f>
        <v>0</v>
      </c>
      <c r="N81" s="6">
        <f t="shared" ref="N81" si="100">F83</f>
        <v>0</v>
      </c>
      <c r="O81" s="6">
        <f t="shared" ref="O81" si="101">G83</f>
        <v>0</v>
      </c>
      <c r="P81" s="7">
        <f t="shared" ref="P81" si="102">H83</f>
        <v>0</v>
      </c>
      <c r="R81" s="14" t="str">
        <f t="shared" ref="R81:R87" si="103">_xlfn.CONCAT("{",C81,",",D81,",",E81,",",F81,",",G81,",",H81,"}")</f>
        <v>{0,0.15,0,0,0,0}</v>
      </c>
    </row>
    <row r="82" spans="1:18" ht="16.5" thickTop="1" thickBot="1" x14ac:dyDescent="0.3">
      <c r="B82" s="4" t="s">
        <v>1</v>
      </c>
      <c r="C82" s="26">
        <v>0</v>
      </c>
      <c r="D82" s="27">
        <v>0.05</v>
      </c>
      <c r="E82" s="27">
        <v>0</v>
      </c>
      <c r="F82" s="27">
        <v>0</v>
      </c>
      <c r="G82" s="27">
        <v>0</v>
      </c>
      <c r="H82" s="28">
        <v>0</v>
      </c>
      <c r="J82" s="4" t="str">
        <f t="shared" ref="J82:J87" si="104">B82</f>
        <v>CentralDefense</v>
      </c>
      <c r="K82" s="6">
        <f>C82</f>
        <v>0</v>
      </c>
      <c r="L82" s="6">
        <f t="shared" ref="L82" si="105">D82</f>
        <v>0.05</v>
      </c>
      <c r="M82" s="6">
        <f t="shared" ref="M82" si="106">E82</f>
        <v>0</v>
      </c>
      <c r="N82" s="6">
        <f t="shared" ref="N82" si="107">F82</f>
        <v>0</v>
      </c>
      <c r="O82" s="6">
        <f t="shared" ref="O82" si="108">G82</f>
        <v>0</v>
      </c>
      <c r="P82" s="7">
        <f t="shared" ref="P82" si="109">H82</f>
        <v>0</v>
      </c>
      <c r="R82" s="14" t="str">
        <f t="shared" si="103"/>
        <v>{0,0.05,0,0,0,0}</v>
      </c>
    </row>
    <row r="83" spans="1:18" ht="16.5" thickTop="1" thickBot="1" x14ac:dyDescent="0.3">
      <c r="B83" s="4" t="s">
        <v>0</v>
      </c>
      <c r="C83" s="26">
        <v>0</v>
      </c>
      <c r="D83" s="27">
        <v>0</v>
      </c>
      <c r="E83" s="27">
        <v>0</v>
      </c>
      <c r="F83" s="27">
        <v>0</v>
      </c>
      <c r="G83" s="27">
        <v>0</v>
      </c>
      <c r="H83" s="28">
        <v>0</v>
      </c>
      <c r="J83" s="4" t="str">
        <f t="shared" si="104"/>
        <v>RightDefense</v>
      </c>
      <c r="K83" s="6">
        <f>C81</f>
        <v>0</v>
      </c>
      <c r="L83" s="6">
        <f>D81</f>
        <v>0.15</v>
      </c>
      <c r="M83" s="6">
        <f>E81</f>
        <v>0</v>
      </c>
      <c r="N83" s="6">
        <f t="shared" ref="N83" si="110">F81</f>
        <v>0</v>
      </c>
      <c r="O83" s="6">
        <f t="shared" ref="O83" si="111">G81</f>
        <v>0</v>
      </c>
      <c r="P83" s="7">
        <f t="shared" ref="P83" si="112">H81</f>
        <v>0</v>
      </c>
      <c r="R83" s="14" t="str">
        <f t="shared" si="103"/>
        <v>{0,0,0,0,0,0}</v>
      </c>
    </row>
    <row r="84" spans="1:18" ht="16.5" thickTop="1" thickBot="1" x14ac:dyDescent="0.3">
      <c r="B84" s="4" t="s">
        <v>3</v>
      </c>
      <c r="C84" s="26">
        <v>0</v>
      </c>
      <c r="D84" s="27">
        <v>0</v>
      </c>
      <c r="E84" s="27">
        <v>0.05</v>
      </c>
      <c r="F84" s="27">
        <v>0.2</v>
      </c>
      <c r="G84" s="27">
        <v>0</v>
      </c>
      <c r="H84" s="28">
        <v>0</v>
      </c>
      <c r="J84" s="4" t="str">
        <f t="shared" si="104"/>
        <v>MidField</v>
      </c>
      <c r="K84" s="6">
        <f>C84</f>
        <v>0</v>
      </c>
      <c r="L84" s="6">
        <f t="shared" ref="L84" si="113">D84</f>
        <v>0</v>
      </c>
      <c r="M84" s="6">
        <f t="shared" ref="M84" si="114">E84</f>
        <v>0.05</v>
      </c>
      <c r="N84" s="6">
        <f t="shared" ref="N84" si="115">F84</f>
        <v>0.2</v>
      </c>
      <c r="O84" s="6">
        <f t="shared" ref="O84" si="116">G84</f>
        <v>0</v>
      </c>
      <c r="P84" s="7">
        <f t="shared" ref="P84" si="117">H84</f>
        <v>0</v>
      </c>
      <c r="R84" s="14" t="str">
        <f t="shared" si="103"/>
        <v>{0,0,0.05,0.2,0,0}</v>
      </c>
    </row>
    <row r="85" spans="1:18" ht="16.5" thickTop="1" thickBot="1" x14ac:dyDescent="0.3">
      <c r="B85" s="4" t="s">
        <v>4</v>
      </c>
      <c r="C85" s="26">
        <v>0</v>
      </c>
      <c r="D85" s="27">
        <v>0</v>
      </c>
      <c r="E85" s="27">
        <v>0.1</v>
      </c>
      <c r="F85" s="27">
        <v>0</v>
      </c>
      <c r="G85" s="27">
        <v>0.15</v>
      </c>
      <c r="H85" s="28">
        <v>0.1</v>
      </c>
      <c r="J85" s="4" t="str">
        <f t="shared" si="104"/>
        <v>LeftAttack</v>
      </c>
      <c r="K85" s="6">
        <f>C87</f>
        <v>0</v>
      </c>
      <c r="L85" s="6">
        <f t="shared" ref="L85" si="118">D87</f>
        <v>0</v>
      </c>
      <c r="M85" s="6">
        <f t="shared" ref="M85" si="119">E87</f>
        <v>0</v>
      </c>
      <c r="N85" s="6">
        <f t="shared" ref="N85" si="120">F87</f>
        <v>0</v>
      </c>
      <c r="O85" s="6">
        <f t="shared" ref="O85" si="121">G87</f>
        <v>0</v>
      </c>
      <c r="P85" s="7">
        <f t="shared" ref="P85" si="122">H87</f>
        <v>0</v>
      </c>
      <c r="R85" s="14" t="str">
        <f t="shared" si="103"/>
        <v>{0,0,0.1,0,0.15,0.1}</v>
      </c>
    </row>
    <row r="86" spans="1:18" ht="16.5" thickTop="1" thickBot="1" x14ac:dyDescent="0.3">
      <c r="B86" s="4" t="s">
        <v>5</v>
      </c>
      <c r="C86" s="26">
        <v>0</v>
      </c>
      <c r="D86" s="27">
        <v>0</v>
      </c>
      <c r="E86" s="27">
        <v>0.05</v>
      </c>
      <c r="F86" s="27">
        <v>0</v>
      </c>
      <c r="G86" s="27">
        <v>0.05</v>
      </c>
      <c r="H86" s="28">
        <v>0.1</v>
      </c>
      <c r="J86" s="4" t="str">
        <f t="shared" si="104"/>
        <v>CentralAttack</v>
      </c>
      <c r="K86" s="6">
        <f>C86</f>
        <v>0</v>
      </c>
      <c r="L86" s="6">
        <f t="shared" ref="L86" si="123">D86</f>
        <v>0</v>
      </c>
      <c r="M86" s="6">
        <f t="shared" ref="M86" si="124">E86</f>
        <v>0.05</v>
      </c>
      <c r="N86" s="6">
        <f t="shared" ref="N86" si="125">F86</f>
        <v>0</v>
      </c>
      <c r="O86" s="6">
        <f t="shared" ref="O86" si="126">G86</f>
        <v>0.05</v>
      </c>
      <c r="P86" s="7">
        <f t="shared" ref="P86" si="127">H86</f>
        <v>0.1</v>
      </c>
      <c r="R86" s="14" t="str">
        <f t="shared" si="103"/>
        <v>{0,0,0.05,0,0.05,0.1}</v>
      </c>
    </row>
    <row r="87" spans="1:18" ht="16.5" thickTop="1" thickBot="1" x14ac:dyDescent="0.3">
      <c r="B87" s="5" t="s">
        <v>6</v>
      </c>
      <c r="C87" s="26">
        <v>0</v>
      </c>
      <c r="D87" s="27">
        <v>0</v>
      </c>
      <c r="E87" s="27">
        <v>0</v>
      </c>
      <c r="F87" s="27">
        <v>0</v>
      </c>
      <c r="G87" s="27">
        <v>0</v>
      </c>
      <c r="H87" s="28">
        <v>0</v>
      </c>
      <c r="J87" s="5" t="str">
        <f t="shared" si="104"/>
        <v>RightAttack</v>
      </c>
      <c r="K87" s="8">
        <f>C85</f>
        <v>0</v>
      </c>
      <c r="L87" s="8">
        <f t="shared" ref="L87" si="128">D85</f>
        <v>0</v>
      </c>
      <c r="M87" s="8">
        <f t="shared" ref="M87" si="129">E85</f>
        <v>0.1</v>
      </c>
      <c r="N87" s="8">
        <f t="shared" ref="N87" si="130">F85</f>
        <v>0</v>
      </c>
      <c r="O87" s="8">
        <f t="shared" ref="O87" si="131">G85</f>
        <v>0.15</v>
      </c>
      <c r="P87" s="9">
        <f t="shared" ref="P87" si="132">H85</f>
        <v>0.1</v>
      </c>
      <c r="R87" s="14" t="str">
        <f t="shared" si="103"/>
        <v>{0,0,0,0,0,0}</v>
      </c>
    </row>
    <row r="88" spans="1:18" x14ac:dyDescent="0.25">
      <c r="C88" s="1">
        <f>SUM(C81:C87)</f>
        <v>0</v>
      </c>
      <c r="D88" s="1">
        <f t="shared" ref="D88" si="133">SUM(D81:D87)</f>
        <v>0.2</v>
      </c>
      <c r="E88" s="1">
        <f t="shared" ref="E88" si="134">SUM(E81:E87)</f>
        <v>0.2</v>
      </c>
      <c r="F88" s="1">
        <f t="shared" ref="F88" si="135">SUM(F81:F87)</f>
        <v>0.2</v>
      </c>
      <c r="G88" s="1">
        <f t="shared" ref="G88" si="136">SUM(G81:G87)</f>
        <v>0.2</v>
      </c>
      <c r="H88" s="1">
        <f t="shared" ref="H88" si="137">SUM(H81:H87)</f>
        <v>0.2</v>
      </c>
      <c r="I88" s="1">
        <f>SUM(C88:H88)</f>
        <v>1</v>
      </c>
    </row>
    <row r="89" spans="1:18" ht="15.75" thickBot="1" x14ac:dyDescent="0.3"/>
    <row r="90" spans="1:18" ht="15.75" thickBot="1" x14ac:dyDescent="0.3">
      <c r="A90" s="1">
        <v>8</v>
      </c>
      <c r="B90" s="2" t="s">
        <v>21</v>
      </c>
      <c r="C90" s="16" t="s">
        <v>8</v>
      </c>
      <c r="D90" s="17" t="s">
        <v>9</v>
      </c>
      <c r="E90" s="17" t="s">
        <v>11</v>
      </c>
      <c r="F90" s="17" t="s">
        <v>10</v>
      </c>
      <c r="G90" s="17" t="s">
        <v>13</v>
      </c>
      <c r="H90" s="18" t="s">
        <v>12</v>
      </c>
      <c r="J90" s="2" t="str">
        <f>SUBSTITUTE(B90,"left","right")</f>
        <v>rightmidfielder</v>
      </c>
      <c r="K90" s="16" t="str">
        <f>C90</f>
        <v>keeper</v>
      </c>
      <c r="L90" s="17" t="str">
        <f t="shared" ref="L90" si="138">D90</f>
        <v>defense</v>
      </c>
      <c r="M90" s="17" t="str">
        <f t="shared" ref="M90" si="139">E90</f>
        <v>passes</v>
      </c>
      <c r="N90" s="17" t="str">
        <f t="shared" ref="N90" si="140">F90</f>
        <v>playmaking</v>
      </c>
      <c r="O90" s="17" t="str">
        <f t="shared" ref="O90" si="141">G90</f>
        <v>winger</v>
      </c>
      <c r="P90" s="18" t="str">
        <f t="shared" ref="P90" si="142">H90</f>
        <v>scoring</v>
      </c>
      <c r="R90" s="14" t="str">
        <f>_xlfn.CONCAT("{",R91,",",R92,",",R93,",",R94,",",R95,",",R96,",",R97,"},")</f>
        <v>{{0,0.05,0,0,0,0},{0,0.15,0,0,0,0},{0,0,0,0,0,0},{0,0,0.05,0.3,0,0},{0,0,0.05,0,0.1,0},{0,0,0.2,0,0,0.1},{0,0,0,0,0,0}},</v>
      </c>
    </row>
    <row r="91" spans="1:18" ht="15.75" thickBot="1" x14ac:dyDescent="0.3">
      <c r="B91" s="3" t="s">
        <v>2</v>
      </c>
      <c r="C91" s="23">
        <v>0</v>
      </c>
      <c r="D91" s="24">
        <v>0.05</v>
      </c>
      <c r="E91" s="24">
        <v>0</v>
      </c>
      <c r="F91" s="24">
        <v>0</v>
      </c>
      <c r="G91" s="24">
        <v>0</v>
      </c>
      <c r="H91" s="25">
        <v>0</v>
      </c>
      <c r="J91" s="3" t="str">
        <f>B91</f>
        <v>LeftDefense</v>
      </c>
      <c r="K91" s="6">
        <f>C93</f>
        <v>0</v>
      </c>
      <c r="L91" s="6">
        <f t="shared" ref="L91" si="143">D93</f>
        <v>0</v>
      </c>
      <c r="M91" s="6">
        <f t="shared" ref="M91" si="144">E93</f>
        <v>0</v>
      </c>
      <c r="N91" s="6">
        <f t="shared" ref="N91" si="145">F93</f>
        <v>0</v>
      </c>
      <c r="O91" s="6">
        <f t="shared" ref="O91" si="146">G93</f>
        <v>0</v>
      </c>
      <c r="P91" s="7">
        <f t="shared" ref="P91" si="147">H93</f>
        <v>0</v>
      </c>
      <c r="R91" s="14" t="str">
        <f t="shared" ref="R91:R97" si="148">_xlfn.CONCAT("{",C91,",",D91,",",E91,",",F91,",",G91,",",H91,"}")</f>
        <v>{0,0.05,0,0,0,0}</v>
      </c>
    </row>
    <row r="92" spans="1:18" ht="16.5" thickTop="1" thickBot="1" x14ac:dyDescent="0.3">
      <c r="B92" s="4" t="s">
        <v>1</v>
      </c>
      <c r="C92" s="26">
        <v>0</v>
      </c>
      <c r="D92" s="27">
        <v>0.15</v>
      </c>
      <c r="E92" s="27">
        <v>0</v>
      </c>
      <c r="F92" s="27">
        <v>0</v>
      </c>
      <c r="G92" s="27">
        <v>0</v>
      </c>
      <c r="H92" s="28">
        <v>0</v>
      </c>
      <c r="J92" s="4" t="str">
        <f t="shared" ref="J92:J97" si="149">B92</f>
        <v>CentralDefense</v>
      </c>
      <c r="K92" s="6">
        <f>C92</f>
        <v>0</v>
      </c>
      <c r="L92" s="6">
        <f t="shared" ref="L92" si="150">D92</f>
        <v>0.15</v>
      </c>
      <c r="M92" s="6">
        <f t="shared" ref="M92" si="151">E92</f>
        <v>0</v>
      </c>
      <c r="N92" s="6">
        <f t="shared" ref="N92" si="152">F92</f>
        <v>0</v>
      </c>
      <c r="O92" s="6">
        <f t="shared" ref="O92" si="153">G92</f>
        <v>0</v>
      </c>
      <c r="P92" s="7">
        <f t="shared" ref="P92" si="154">H92</f>
        <v>0</v>
      </c>
      <c r="R92" s="14" t="str">
        <f t="shared" si="148"/>
        <v>{0,0.15,0,0,0,0}</v>
      </c>
    </row>
    <row r="93" spans="1:18" ht="16.5" thickTop="1" thickBot="1" x14ac:dyDescent="0.3">
      <c r="B93" s="4" t="s">
        <v>0</v>
      </c>
      <c r="C93" s="26">
        <v>0</v>
      </c>
      <c r="D93" s="27">
        <v>0</v>
      </c>
      <c r="E93" s="27">
        <v>0</v>
      </c>
      <c r="F93" s="27">
        <v>0</v>
      </c>
      <c r="G93" s="27">
        <v>0</v>
      </c>
      <c r="H93" s="28">
        <v>0</v>
      </c>
      <c r="J93" s="4" t="str">
        <f t="shared" si="149"/>
        <v>RightDefense</v>
      </c>
      <c r="K93" s="6">
        <f>C91</f>
        <v>0</v>
      </c>
      <c r="L93" s="6">
        <f>D91</f>
        <v>0.05</v>
      </c>
      <c r="M93" s="6">
        <f>E91</f>
        <v>0</v>
      </c>
      <c r="N93" s="6">
        <f t="shared" ref="N93" si="155">F91</f>
        <v>0</v>
      </c>
      <c r="O93" s="6">
        <f t="shared" ref="O93" si="156">G91</f>
        <v>0</v>
      </c>
      <c r="P93" s="7">
        <f t="shared" ref="P93" si="157">H91</f>
        <v>0</v>
      </c>
      <c r="R93" s="14" t="str">
        <f t="shared" si="148"/>
        <v>{0,0,0,0,0,0}</v>
      </c>
    </row>
    <row r="94" spans="1:18" ht="16.5" thickTop="1" thickBot="1" x14ac:dyDescent="0.3">
      <c r="B94" s="4" t="s">
        <v>3</v>
      </c>
      <c r="C94" s="26">
        <v>0</v>
      </c>
      <c r="D94" s="27">
        <v>0</v>
      </c>
      <c r="E94" s="27">
        <v>0.05</v>
      </c>
      <c r="F94" s="27">
        <v>0.3</v>
      </c>
      <c r="G94" s="27">
        <v>0</v>
      </c>
      <c r="H94" s="28">
        <v>0</v>
      </c>
      <c r="J94" s="4" t="str">
        <f t="shared" si="149"/>
        <v>MidField</v>
      </c>
      <c r="K94" s="6">
        <f>C94</f>
        <v>0</v>
      </c>
      <c r="L94" s="6">
        <f t="shared" ref="L94" si="158">D94</f>
        <v>0</v>
      </c>
      <c r="M94" s="6">
        <f t="shared" ref="M94" si="159">E94</f>
        <v>0.05</v>
      </c>
      <c r="N94" s="6">
        <f t="shared" ref="N94" si="160">F94</f>
        <v>0.3</v>
      </c>
      <c r="O94" s="6">
        <f t="shared" ref="O94" si="161">G94</f>
        <v>0</v>
      </c>
      <c r="P94" s="7">
        <f t="shared" ref="P94" si="162">H94</f>
        <v>0</v>
      </c>
      <c r="R94" s="14" t="str">
        <f t="shared" si="148"/>
        <v>{0,0,0.05,0.3,0,0}</v>
      </c>
    </row>
    <row r="95" spans="1:18" ht="16.5" thickTop="1" thickBot="1" x14ac:dyDescent="0.3">
      <c r="B95" s="4" t="s">
        <v>4</v>
      </c>
      <c r="C95" s="26">
        <v>0</v>
      </c>
      <c r="D95" s="27">
        <v>0</v>
      </c>
      <c r="E95" s="27">
        <v>0.05</v>
      </c>
      <c r="F95" s="27">
        <v>0</v>
      </c>
      <c r="G95" s="27">
        <v>0.1</v>
      </c>
      <c r="H95" s="28">
        <v>0</v>
      </c>
      <c r="J95" s="4" t="str">
        <f t="shared" si="149"/>
        <v>LeftAttack</v>
      </c>
      <c r="K95" s="6">
        <f>C97</f>
        <v>0</v>
      </c>
      <c r="L95" s="6">
        <f t="shared" ref="L95" si="163">D97</f>
        <v>0</v>
      </c>
      <c r="M95" s="6">
        <f t="shared" ref="M95" si="164">E97</f>
        <v>0</v>
      </c>
      <c r="N95" s="6">
        <f t="shared" ref="N95" si="165">F97</f>
        <v>0</v>
      </c>
      <c r="O95" s="6">
        <f t="shared" ref="O95" si="166">G97</f>
        <v>0</v>
      </c>
      <c r="P95" s="7">
        <f t="shared" ref="P95" si="167">H97</f>
        <v>0</v>
      </c>
      <c r="R95" s="14" t="str">
        <f t="shared" si="148"/>
        <v>{0,0,0.05,0,0.1,0}</v>
      </c>
    </row>
    <row r="96" spans="1:18" ht="16.5" thickTop="1" thickBot="1" x14ac:dyDescent="0.3">
      <c r="B96" s="4" t="s">
        <v>5</v>
      </c>
      <c r="C96" s="26">
        <v>0</v>
      </c>
      <c r="D96" s="27">
        <v>0</v>
      </c>
      <c r="E96" s="27">
        <v>0.2</v>
      </c>
      <c r="F96" s="27">
        <v>0</v>
      </c>
      <c r="G96" s="27">
        <v>0</v>
      </c>
      <c r="H96" s="28">
        <v>0.1</v>
      </c>
      <c r="J96" s="4" t="str">
        <f t="shared" si="149"/>
        <v>CentralAttack</v>
      </c>
      <c r="K96" s="6">
        <f>C96</f>
        <v>0</v>
      </c>
      <c r="L96" s="6">
        <f t="shared" ref="L96" si="168">D96</f>
        <v>0</v>
      </c>
      <c r="M96" s="6">
        <f t="shared" ref="M96" si="169">E96</f>
        <v>0.2</v>
      </c>
      <c r="N96" s="6">
        <f t="shared" ref="N96" si="170">F96</f>
        <v>0</v>
      </c>
      <c r="O96" s="6">
        <f t="shared" ref="O96" si="171">G96</f>
        <v>0</v>
      </c>
      <c r="P96" s="7">
        <f t="shared" ref="P96" si="172">H96</f>
        <v>0.1</v>
      </c>
      <c r="R96" s="14" t="str">
        <f t="shared" si="148"/>
        <v>{0,0,0.2,0,0,0.1}</v>
      </c>
    </row>
    <row r="97" spans="1:18" ht="16.5" thickTop="1" thickBot="1" x14ac:dyDescent="0.3">
      <c r="B97" s="5" t="s">
        <v>6</v>
      </c>
      <c r="C97" s="26">
        <v>0</v>
      </c>
      <c r="D97" s="27">
        <v>0</v>
      </c>
      <c r="E97" s="27">
        <v>0</v>
      </c>
      <c r="F97" s="27">
        <v>0</v>
      </c>
      <c r="G97" s="27">
        <v>0</v>
      </c>
      <c r="H97" s="28">
        <v>0</v>
      </c>
      <c r="J97" s="5" t="str">
        <f t="shared" si="149"/>
        <v>RightAttack</v>
      </c>
      <c r="K97" s="8">
        <f>C95</f>
        <v>0</v>
      </c>
      <c r="L97" s="8">
        <f t="shared" ref="L97" si="173">D95</f>
        <v>0</v>
      </c>
      <c r="M97" s="8">
        <f t="shared" ref="M97" si="174">E95</f>
        <v>0.05</v>
      </c>
      <c r="N97" s="8">
        <f t="shared" ref="N97" si="175">F95</f>
        <v>0</v>
      </c>
      <c r="O97" s="8">
        <f t="shared" ref="O97" si="176">G95</f>
        <v>0.1</v>
      </c>
      <c r="P97" s="9">
        <f t="shared" ref="P97" si="177">H95</f>
        <v>0</v>
      </c>
      <c r="R97" s="14" t="str">
        <f t="shared" si="148"/>
        <v>{0,0,0,0,0,0}</v>
      </c>
    </row>
    <row r="98" spans="1:18" x14ac:dyDescent="0.25">
      <c r="C98" s="1">
        <f>SUM(C91:C97)</f>
        <v>0</v>
      </c>
      <c r="D98" s="1">
        <f t="shared" ref="D98" si="178">SUM(D91:D97)</f>
        <v>0.2</v>
      </c>
      <c r="E98" s="1">
        <f t="shared" ref="E98" si="179">SUM(E91:E97)</f>
        <v>0.30000000000000004</v>
      </c>
      <c r="F98" s="1">
        <f t="shared" ref="F98" si="180">SUM(F91:F97)</f>
        <v>0.3</v>
      </c>
      <c r="G98" s="1">
        <f t="shared" ref="G98" si="181">SUM(G91:G97)</f>
        <v>0.1</v>
      </c>
      <c r="H98" s="1">
        <f t="shared" ref="H98" si="182">SUM(H91:H97)</f>
        <v>0.1</v>
      </c>
      <c r="I98" s="1">
        <f>SUM(C98:H98)</f>
        <v>1</v>
      </c>
    </row>
    <row r="99" spans="1:18" ht="15.75" thickBot="1" x14ac:dyDescent="0.3"/>
    <row r="100" spans="1:18" ht="15.75" thickBot="1" x14ac:dyDescent="0.3">
      <c r="A100" s="1">
        <v>9</v>
      </c>
      <c r="B100" s="2" t="s">
        <v>22</v>
      </c>
      <c r="C100" s="16" t="s">
        <v>8</v>
      </c>
      <c r="D100" s="17" t="s">
        <v>9</v>
      </c>
      <c r="E100" s="17" t="s">
        <v>11</v>
      </c>
      <c r="F100" s="17" t="s">
        <v>10</v>
      </c>
      <c r="G100" s="17" t="s">
        <v>13</v>
      </c>
      <c r="H100" s="18" t="s">
        <v>12</v>
      </c>
      <c r="R100" s="14" t="str">
        <f>_xlfn.CONCAT("{",R101,",",R102,",",R103,",",R104,",",R105,",",R106,",",R107,"},")</f>
        <v>{{0,0.05,0,0,0,0},{0,0.1,0,0,0,0},{0,0.05,0,0,0,0},{0,0,0.1,0.3,0,0},{0,0,0.1,0,0,0},{0,0,0.1,0,0,0.1},{0,0,0.1,0,0,0}},</v>
      </c>
    </row>
    <row r="101" spans="1:18" ht="15.75" thickBot="1" x14ac:dyDescent="0.3">
      <c r="B101" s="3" t="s">
        <v>2</v>
      </c>
      <c r="C101" s="23">
        <v>0</v>
      </c>
      <c r="D101" s="24">
        <v>0.05</v>
      </c>
      <c r="E101" s="24">
        <v>0</v>
      </c>
      <c r="F101" s="24">
        <v>0</v>
      </c>
      <c r="G101" s="24">
        <v>0</v>
      </c>
      <c r="H101" s="25">
        <v>0</v>
      </c>
      <c r="R101" s="14" t="str">
        <f t="shared" ref="R101:R107" si="183">_xlfn.CONCAT("{",C101,",",D101,",",E101,",",F101,",",G101,",",H101,"}")</f>
        <v>{0,0.05,0,0,0,0}</v>
      </c>
    </row>
    <row r="102" spans="1:18" ht="16.5" thickTop="1" thickBot="1" x14ac:dyDescent="0.3">
      <c r="B102" s="4" t="s">
        <v>1</v>
      </c>
      <c r="C102" s="26">
        <v>0</v>
      </c>
      <c r="D102" s="27">
        <v>0.1</v>
      </c>
      <c r="E102" s="27">
        <v>0</v>
      </c>
      <c r="F102" s="27">
        <v>0</v>
      </c>
      <c r="G102" s="27">
        <v>0</v>
      </c>
      <c r="H102" s="28">
        <v>0</v>
      </c>
      <c r="R102" s="14" t="str">
        <f t="shared" si="183"/>
        <v>{0,0.1,0,0,0,0}</v>
      </c>
    </row>
    <row r="103" spans="1:18" ht="16.5" thickTop="1" thickBot="1" x14ac:dyDescent="0.3">
      <c r="B103" s="4" t="s">
        <v>0</v>
      </c>
      <c r="C103" s="29">
        <f>C101</f>
        <v>0</v>
      </c>
      <c r="D103" s="6">
        <f t="shared" ref="D103:H103" si="184">D101</f>
        <v>0.05</v>
      </c>
      <c r="E103" s="6">
        <f t="shared" si="184"/>
        <v>0</v>
      </c>
      <c r="F103" s="6">
        <f t="shared" si="184"/>
        <v>0</v>
      </c>
      <c r="G103" s="6">
        <f t="shared" si="184"/>
        <v>0</v>
      </c>
      <c r="H103" s="7">
        <f t="shared" si="184"/>
        <v>0</v>
      </c>
      <c r="R103" s="14" t="str">
        <f t="shared" si="183"/>
        <v>{0,0.05,0,0,0,0}</v>
      </c>
    </row>
    <row r="104" spans="1:18" ht="16.5" thickTop="1" thickBot="1" x14ac:dyDescent="0.3">
      <c r="B104" s="4" t="s">
        <v>3</v>
      </c>
      <c r="C104" s="26">
        <v>0</v>
      </c>
      <c r="D104" s="27">
        <v>0</v>
      </c>
      <c r="E104" s="27">
        <v>0.1</v>
      </c>
      <c r="F104" s="27">
        <v>0.3</v>
      </c>
      <c r="G104" s="27">
        <v>0</v>
      </c>
      <c r="H104" s="28">
        <v>0</v>
      </c>
      <c r="R104" s="14" t="str">
        <f t="shared" si="183"/>
        <v>{0,0,0.1,0.3,0,0}</v>
      </c>
    </row>
    <row r="105" spans="1:18" ht="16.5" thickTop="1" thickBot="1" x14ac:dyDescent="0.3">
      <c r="B105" s="4" t="s">
        <v>4</v>
      </c>
      <c r="C105" s="26">
        <v>0</v>
      </c>
      <c r="D105" s="27">
        <v>0</v>
      </c>
      <c r="E105" s="27">
        <v>0.1</v>
      </c>
      <c r="F105" s="27">
        <v>0</v>
      </c>
      <c r="G105" s="27">
        <v>0</v>
      </c>
      <c r="H105" s="28">
        <v>0</v>
      </c>
      <c r="R105" s="14" t="str">
        <f t="shared" si="183"/>
        <v>{0,0,0.1,0,0,0}</v>
      </c>
    </row>
    <row r="106" spans="1:18" ht="16.5" thickTop="1" thickBot="1" x14ac:dyDescent="0.3">
      <c r="B106" s="4" t="s">
        <v>5</v>
      </c>
      <c r="C106" s="26">
        <v>0</v>
      </c>
      <c r="D106" s="27">
        <v>0</v>
      </c>
      <c r="E106" s="27">
        <v>0.1</v>
      </c>
      <c r="F106" s="27">
        <v>0</v>
      </c>
      <c r="G106" s="27">
        <v>0</v>
      </c>
      <c r="H106" s="28">
        <v>0.1</v>
      </c>
      <c r="R106" s="14" t="str">
        <f t="shared" si="183"/>
        <v>{0,0,0.1,0,0,0.1}</v>
      </c>
    </row>
    <row r="107" spans="1:18" ht="16.5" thickTop="1" thickBot="1" x14ac:dyDescent="0.3">
      <c r="B107" s="5" t="s">
        <v>6</v>
      </c>
      <c r="C107" s="30">
        <f>C105</f>
        <v>0</v>
      </c>
      <c r="D107" s="8">
        <f t="shared" ref="D107:H107" si="185">D105</f>
        <v>0</v>
      </c>
      <c r="E107" s="8">
        <f t="shared" si="185"/>
        <v>0.1</v>
      </c>
      <c r="F107" s="8">
        <f t="shared" si="185"/>
        <v>0</v>
      </c>
      <c r="G107" s="8">
        <f t="shared" si="185"/>
        <v>0</v>
      </c>
      <c r="H107" s="9">
        <f t="shared" si="185"/>
        <v>0</v>
      </c>
      <c r="R107" s="14" t="str">
        <f t="shared" si="183"/>
        <v>{0,0,0.1,0,0,0}</v>
      </c>
    </row>
    <row r="108" spans="1:18" x14ac:dyDescent="0.25">
      <c r="C108" s="1">
        <f>SUM(C101:C107)</f>
        <v>0</v>
      </c>
      <c r="D108" s="1">
        <f t="shared" ref="D108" si="186">SUM(D101:D107)</f>
        <v>0.2</v>
      </c>
      <c r="E108" s="1">
        <f t="shared" ref="E108" si="187">SUM(E101:E107)</f>
        <v>0.4</v>
      </c>
      <c r="F108" s="1">
        <f t="shared" ref="F108" si="188">SUM(F101:F107)</f>
        <v>0.3</v>
      </c>
      <c r="G108" s="1">
        <f t="shared" ref="G108" si="189">SUM(G101:G107)</f>
        <v>0</v>
      </c>
      <c r="H108" s="1">
        <f t="shared" ref="H108" si="190">SUM(H101:H107)</f>
        <v>0.1</v>
      </c>
      <c r="I108" s="1">
        <f>SUM(C108:H108)</f>
        <v>1.0000000000000002</v>
      </c>
    </row>
    <row r="109" spans="1:18" ht="15.75" thickBot="1" x14ac:dyDescent="0.3"/>
    <row r="110" spans="1:18" ht="15.75" thickBot="1" x14ac:dyDescent="0.3">
      <c r="A110" s="1">
        <v>10</v>
      </c>
      <c r="B110" s="2" t="str">
        <f>J90</f>
        <v>rightmidfielder</v>
      </c>
      <c r="C110" s="17" t="str">
        <f t="shared" ref="C110:H117" si="191">K90</f>
        <v>keeper</v>
      </c>
      <c r="D110" s="17" t="str">
        <f t="shared" si="191"/>
        <v>defense</v>
      </c>
      <c r="E110" s="17" t="str">
        <f t="shared" si="191"/>
        <v>passes</v>
      </c>
      <c r="F110" s="17" t="str">
        <f t="shared" si="191"/>
        <v>playmaking</v>
      </c>
      <c r="G110" s="17" t="str">
        <f t="shared" si="191"/>
        <v>winger</v>
      </c>
      <c r="H110" s="18" t="str">
        <f t="shared" si="191"/>
        <v>scoring</v>
      </c>
      <c r="R110" s="14" t="str">
        <f>_xlfn.CONCAT("{",R111,",",R112,",",R113,",",R114,",",R115,",",R116,",",R117,"},")</f>
        <v>{{0,0,0,0,0,0},{0,0.15,0,0,0,0},{0,0.05,0,0,0,0},{0,0,0.05,0.3,0,0},{0,0,0,0,0,0},{0,0,0.2,0,0,0.1},{0,0,0.05,0,0.1,0}},</v>
      </c>
    </row>
    <row r="111" spans="1:18" x14ac:dyDescent="0.25">
      <c r="B111" s="4" t="str">
        <f t="shared" ref="B111:B117" si="192">J91</f>
        <v>LeftDefense</v>
      </c>
      <c r="C111" s="31">
        <f t="shared" si="191"/>
        <v>0</v>
      </c>
      <c r="D111" s="32">
        <f t="shared" si="191"/>
        <v>0</v>
      </c>
      <c r="E111" s="32">
        <f t="shared" si="191"/>
        <v>0</v>
      </c>
      <c r="F111" s="32">
        <f t="shared" si="191"/>
        <v>0</v>
      </c>
      <c r="G111" s="32">
        <f t="shared" si="191"/>
        <v>0</v>
      </c>
      <c r="H111" s="33">
        <f t="shared" si="191"/>
        <v>0</v>
      </c>
      <c r="R111" s="14" t="str">
        <f t="shared" ref="R111:R117" si="193">_xlfn.CONCAT("{",C111,",",D111,",",E111,",",F111,",",G111,",",H111,"}")</f>
        <v>{0,0,0,0,0,0}</v>
      </c>
    </row>
    <row r="112" spans="1:18" x14ac:dyDescent="0.25">
      <c r="B112" s="4" t="str">
        <f t="shared" si="192"/>
        <v>CentralDefense</v>
      </c>
      <c r="C112" s="34">
        <f t="shared" si="191"/>
        <v>0</v>
      </c>
      <c r="D112" s="10">
        <f t="shared" si="191"/>
        <v>0.15</v>
      </c>
      <c r="E112" s="10">
        <f t="shared" si="191"/>
        <v>0</v>
      </c>
      <c r="F112" s="10">
        <f t="shared" si="191"/>
        <v>0</v>
      </c>
      <c r="G112" s="10">
        <f t="shared" si="191"/>
        <v>0</v>
      </c>
      <c r="H112" s="11">
        <f t="shared" si="191"/>
        <v>0</v>
      </c>
      <c r="R112" s="14" t="str">
        <f t="shared" si="193"/>
        <v>{0,0.15,0,0,0,0}</v>
      </c>
    </row>
    <row r="113" spans="1:18" x14ac:dyDescent="0.25">
      <c r="B113" s="4" t="str">
        <f t="shared" si="192"/>
        <v>RightDefense</v>
      </c>
      <c r="C113" s="34">
        <f t="shared" si="191"/>
        <v>0</v>
      </c>
      <c r="D113" s="10">
        <f t="shared" si="191"/>
        <v>0.05</v>
      </c>
      <c r="E113" s="10">
        <f t="shared" si="191"/>
        <v>0</v>
      </c>
      <c r="F113" s="10">
        <f t="shared" si="191"/>
        <v>0</v>
      </c>
      <c r="G113" s="10">
        <f t="shared" si="191"/>
        <v>0</v>
      </c>
      <c r="H113" s="11">
        <f t="shared" si="191"/>
        <v>0</v>
      </c>
      <c r="R113" s="14" t="str">
        <f t="shared" si="193"/>
        <v>{0,0.05,0,0,0,0}</v>
      </c>
    </row>
    <row r="114" spans="1:18" x14ac:dyDescent="0.25">
      <c r="B114" s="4" t="str">
        <f t="shared" si="192"/>
        <v>MidField</v>
      </c>
      <c r="C114" s="34">
        <f t="shared" si="191"/>
        <v>0</v>
      </c>
      <c r="D114" s="10">
        <f t="shared" si="191"/>
        <v>0</v>
      </c>
      <c r="E114" s="10">
        <f t="shared" si="191"/>
        <v>0.05</v>
      </c>
      <c r="F114" s="10">
        <f t="shared" si="191"/>
        <v>0.3</v>
      </c>
      <c r="G114" s="10">
        <f t="shared" si="191"/>
        <v>0</v>
      </c>
      <c r="H114" s="11">
        <f t="shared" si="191"/>
        <v>0</v>
      </c>
      <c r="R114" s="14" t="str">
        <f t="shared" si="193"/>
        <v>{0,0,0.05,0.3,0,0}</v>
      </c>
    </row>
    <row r="115" spans="1:18" x14ac:dyDescent="0.25">
      <c r="B115" s="4" t="str">
        <f t="shared" si="192"/>
        <v>LeftAttack</v>
      </c>
      <c r="C115" s="34">
        <f t="shared" si="191"/>
        <v>0</v>
      </c>
      <c r="D115" s="10">
        <f t="shared" si="191"/>
        <v>0</v>
      </c>
      <c r="E115" s="10">
        <f t="shared" si="191"/>
        <v>0</v>
      </c>
      <c r="F115" s="10">
        <f t="shared" si="191"/>
        <v>0</v>
      </c>
      <c r="G115" s="10">
        <f t="shared" si="191"/>
        <v>0</v>
      </c>
      <c r="H115" s="11">
        <f t="shared" si="191"/>
        <v>0</v>
      </c>
      <c r="R115" s="14" t="str">
        <f t="shared" si="193"/>
        <v>{0,0,0,0,0,0}</v>
      </c>
    </row>
    <row r="116" spans="1:18" x14ac:dyDescent="0.25">
      <c r="B116" s="4" t="str">
        <f t="shared" si="192"/>
        <v>CentralAttack</v>
      </c>
      <c r="C116" s="34">
        <f t="shared" si="191"/>
        <v>0</v>
      </c>
      <c r="D116" s="10">
        <f t="shared" si="191"/>
        <v>0</v>
      </c>
      <c r="E116" s="10">
        <f t="shared" si="191"/>
        <v>0.2</v>
      </c>
      <c r="F116" s="10">
        <f t="shared" si="191"/>
        <v>0</v>
      </c>
      <c r="G116" s="10">
        <f t="shared" si="191"/>
        <v>0</v>
      </c>
      <c r="H116" s="11">
        <f t="shared" si="191"/>
        <v>0.1</v>
      </c>
      <c r="R116" s="14" t="str">
        <f t="shared" si="193"/>
        <v>{0,0,0.2,0,0,0.1}</v>
      </c>
    </row>
    <row r="117" spans="1:18" ht="15.75" thickBot="1" x14ac:dyDescent="0.3">
      <c r="B117" s="5" t="str">
        <f t="shared" si="192"/>
        <v>RightAttack</v>
      </c>
      <c r="C117" s="35">
        <f t="shared" si="191"/>
        <v>0</v>
      </c>
      <c r="D117" s="12">
        <f t="shared" si="191"/>
        <v>0</v>
      </c>
      <c r="E117" s="12">
        <f t="shared" si="191"/>
        <v>0.05</v>
      </c>
      <c r="F117" s="12">
        <f t="shared" si="191"/>
        <v>0</v>
      </c>
      <c r="G117" s="12">
        <f t="shared" si="191"/>
        <v>0.1</v>
      </c>
      <c r="H117" s="13">
        <f t="shared" si="191"/>
        <v>0</v>
      </c>
      <c r="R117" s="14" t="str">
        <f t="shared" si="193"/>
        <v>{0,0,0.05,0,0.1,0}</v>
      </c>
    </row>
    <row r="118" spans="1:18" x14ac:dyDescent="0.25">
      <c r="C118" s="1">
        <f>SUM(C111:C117)</f>
        <v>0</v>
      </c>
      <c r="D118" s="1">
        <f t="shared" ref="D118" si="194">SUM(D111:D117)</f>
        <v>0.2</v>
      </c>
      <c r="E118" s="1">
        <f t="shared" ref="E118" si="195">SUM(E111:E117)</f>
        <v>0.3</v>
      </c>
      <c r="F118" s="1">
        <f t="shared" ref="F118" si="196">SUM(F111:F117)</f>
        <v>0.3</v>
      </c>
      <c r="G118" s="1">
        <f t="shared" ref="G118" si="197">SUM(G111:G117)</f>
        <v>0.1</v>
      </c>
      <c r="H118" s="1">
        <f t="shared" ref="H118" si="198">SUM(H111:H117)</f>
        <v>0.1</v>
      </c>
      <c r="I118" s="1">
        <f>SUM(C118:H118)</f>
        <v>1</v>
      </c>
    </row>
    <row r="119" spans="1:18" ht="15.75" thickBot="1" x14ac:dyDescent="0.3"/>
    <row r="120" spans="1:18" ht="15.75" thickBot="1" x14ac:dyDescent="0.3">
      <c r="A120" s="1">
        <v>11</v>
      </c>
      <c r="B120" s="2" t="str">
        <f>J80</f>
        <v>rightwinger</v>
      </c>
      <c r="C120" s="17" t="str">
        <f t="shared" ref="C120:H127" si="199">K80</f>
        <v>keeper</v>
      </c>
      <c r="D120" s="17" t="str">
        <f t="shared" si="199"/>
        <v>defense</v>
      </c>
      <c r="E120" s="17" t="str">
        <f t="shared" si="199"/>
        <v>passes</v>
      </c>
      <c r="F120" s="17" t="str">
        <f t="shared" si="199"/>
        <v>playmaking</v>
      </c>
      <c r="G120" s="17" t="str">
        <f t="shared" si="199"/>
        <v>winger</v>
      </c>
      <c r="H120" s="18" t="str">
        <f t="shared" si="199"/>
        <v>scoring</v>
      </c>
      <c r="R120" s="14" t="str">
        <f>_xlfn.CONCAT("{",R121,",",R122,",",R123,",",R124,",",R125,",",R126,",",R127,"},")</f>
        <v>{{0,0,0,0,0,0},{0,0.05,0,0,0,0},{0,0.15,0,0,0,0},{0,0,0.05,0.2,0,0},{0,0,0,0,0,0},{0,0,0.05,0,0.05,0.1},{0,0,0.1,0,0.15,0.1}},</v>
      </c>
    </row>
    <row r="121" spans="1:18" x14ac:dyDescent="0.25">
      <c r="B121" s="4" t="str">
        <f t="shared" ref="B121:B127" si="200">J81</f>
        <v>LeftDefense</v>
      </c>
      <c r="C121" s="31">
        <f t="shared" si="199"/>
        <v>0</v>
      </c>
      <c r="D121" s="32">
        <f t="shared" si="199"/>
        <v>0</v>
      </c>
      <c r="E121" s="32">
        <f t="shared" si="199"/>
        <v>0</v>
      </c>
      <c r="F121" s="32">
        <f t="shared" si="199"/>
        <v>0</v>
      </c>
      <c r="G121" s="32">
        <f t="shared" si="199"/>
        <v>0</v>
      </c>
      <c r="H121" s="33">
        <f t="shared" si="199"/>
        <v>0</v>
      </c>
      <c r="R121" s="14" t="str">
        <f t="shared" ref="R121:R127" si="201">_xlfn.CONCAT("{",C121,",",D121,",",E121,",",F121,",",G121,",",H121,"}")</f>
        <v>{0,0,0,0,0,0}</v>
      </c>
    </row>
    <row r="122" spans="1:18" x14ac:dyDescent="0.25">
      <c r="B122" s="4" t="str">
        <f t="shared" si="200"/>
        <v>CentralDefense</v>
      </c>
      <c r="C122" s="34">
        <f t="shared" si="199"/>
        <v>0</v>
      </c>
      <c r="D122" s="10">
        <f t="shared" si="199"/>
        <v>0.05</v>
      </c>
      <c r="E122" s="10">
        <f t="shared" si="199"/>
        <v>0</v>
      </c>
      <c r="F122" s="10">
        <f t="shared" si="199"/>
        <v>0</v>
      </c>
      <c r="G122" s="10">
        <f t="shared" si="199"/>
        <v>0</v>
      </c>
      <c r="H122" s="11">
        <f t="shared" si="199"/>
        <v>0</v>
      </c>
      <c r="R122" s="14" t="str">
        <f t="shared" si="201"/>
        <v>{0,0.05,0,0,0,0}</v>
      </c>
    </row>
    <row r="123" spans="1:18" x14ac:dyDescent="0.25">
      <c r="B123" s="4" t="str">
        <f t="shared" si="200"/>
        <v>RightDefense</v>
      </c>
      <c r="C123" s="34">
        <f t="shared" si="199"/>
        <v>0</v>
      </c>
      <c r="D123" s="10">
        <f t="shared" si="199"/>
        <v>0.15</v>
      </c>
      <c r="E123" s="10">
        <f t="shared" si="199"/>
        <v>0</v>
      </c>
      <c r="F123" s="10">
        <f t="shared" si="199"/>
        <v>0</v>
      </c>
      <c r="G123" s="10">
        <f t="shared" si="199"/>
        <v>0</v>
      </c>
      <c r="H123" s="11">
        <f t="shared" si="199"/>
        <v>0</v>
      </c>
      <c r="R123" s="14" t="str">
        <f t="shared" si="201"/>
        <v>{0,0.15,0,0,0,0}</v>
      </c>
    </row>
    <row r="124" spans="1:18" x14ac:dyDescent="0.25">
      <c r="B124" s="4" t="str">
        <f t="shared" si="200"/>
        <v>MidField</v>
      </c>
      <c r="C124" s="34">
        <f t="shared" si="199"/>
        <v>0</v>
      </c>
      <c r="D124" s="10">
        <f t="shared" si="199"/>
        <v>0</v>
      </c>
      <c r="E124" s="10">
        <f t="shared" si="199"/>
        <v>0.05</v>
      </c>
      <c r="F124" s="10">
        <f t="shared" si="199"/>
        <v>0.2</v>
      </c>
      <c r="G124" s="10">
        <f t="shared" si="199"/>
        <v>0</v>
      </c>
      <c r="H124" s="11">
        <f t="shared" si="199"/>
        <v>0</v>
      </c>
      <c r="R124" s="14" t="str">
        <f t="shared" si="201"/>
        <v>{0,0,0.05,0.2,0,0}</v>
      </c>
    </row>
    <row r="125" spans="1:18" x14ac:dyDescent="0.25">
      <c r="B125" s="4" t="str">
        <f t="shared" si="200"/>
        <v>LeftAttack</v>
      </c>
      <c r="C125" s="34">
        <f t="shared" si="199"/>
        <v>0</v>
      </c>
      <c r="D125" s="10">
        <f t="shared" si="199"/>
        <v>0</v>
      </c>
      <c r="E125" s="10">
        <f t="shared" si="199"/>
        <v>0</v>
      </c>
      <c r="F125" s="10">
        <f t="shared" si="199"/>
        <v>0</v>
      </c>
      <c r="G125" s="10">
        <f t="shared" si="199"/>
        <v>0</v>
      </c>
      <c r="H125" s="11">
        <f t="shared" si="199"/>
        <v>0</v>
      </c>
      <c r="R125" s="14" t="str">
        <f t="shared" si="201"/>
        <v>{0,0,0,0,0,0}</v>
      </c>
    </row>
    <row r="126" spans="1:18" x14ac:dyDescent="0.25">
      <c r="B126" s="4" t="str">
        <f t="shared" si="200"/>
        <v>CentralAttack</v>
      </c>
      <c r="C126" s="34">
        <f t="shared" si="199"/>
        <v>0</v>
      </c>
      <c r="D126" s="10">
        <f t="shared" si="199"/>
        <v>0</v>
      </c>
      <c r="E126" s="10">
        <f t="shared" si="199"/>
        <v>0.05</v>
      </c>
      <c r="F126" s="10">
        <f t="shared" si="199"/>
        <v>0</v>
      </c>
      <c r="G126" s="10">
        <f t="shared" si="199"/>
        <v>0.05</v>
      </c>
      <c r="H126" s="11">
        <f t="shared" si="199"/>
        <v>0.1</v>
      </c>
      <c r="R126" s="14" t="str">
        <f t="shared" si="201"/>
        <v>{0,0,0.05,0,0.05,0.1}</v>
      </c>
    </row>
    <row r="127" spans="1:18" ht="15.75" thickBot="1" x14ac:dyDescent="0.3">
      <c r="B127" s="5" t="str">
        <f t="shared" si="200"/>
        <v>RightAttack</v>
      </c>
      <c r="C127" s="35">
        <f t="shared" si="199"/>
        <v>0</v>
      </c>
      <c r="D127" s="12">
        <f t="shared" si="199"/>
        <v>0</v>
      </c>
      <c r="E127" s="12">
        <f t="shared" si="199"/>
        <v>0.1</v>
      </c>
      <c r="F127" s="12">
        <f t="shared" si="199"/>
        <v>0</v>
      </c>
      <c r="G127" s="12">
        <f t="shared" si="199"/>
        <v>0.15</v>
      </c>
      <c r="H127" s="13">
        <f t="shared" si="199"/>
        <v>0.1</v>
      </c>
      <c r="R127" s="14" t="str">
        <f t="shared" si="201"/>
        <v>{0,0,0.1,0,0.15,0.1}</v>
      </c>
    </row>
    <row r="128" spans="1:18" x14ac:dyDescent="0.25">
      <c r="C128" s="1">
        <f>SUM(C121:C127)</f>
        <v>0</v>
      </c>
      <c r="D128" s="1">
        <f t="shared" ref="D128" si="202">SUM(D121:D127)</f>
        <v>0.2</v>
      </c>
      <c r="E128" s="1">
        <f t="shared" ref="E128" si="203">SUM(E121:E127)</f>
        <v>0.2</v>
      </c>
      <c r="F128" s="1">
        <f t="shared" ref="F128" si="204">SUM(F121:F127)</f>
        <v>0.2</v>
      </c>
      <c r="G128" s="1">
        <f t="shared" ref="G128" si="205">SUM(G121:G127)</f>
        <v>0.2</v>
      </c>
      <c r="H128" s="1">
        <f t="shared" ref="H128" si="206">SUM(H121:H127)</f>
        <v>0.2</v>
      </c>
      <c r="I128" s="1">
        <f>SUM(C128:H128)</f>
        <v>1</v>
      </c>
    </row>
    <row r="129" spans="1:18" ht="15.75" thickBot="1" x14ac:dyDescent="0.3"/>
    <row r="130" spans="1:18" ht="15.75" thickBot="1" x14ac:dyDescent="0.3">
      <c r="A130" s="1">
        <v>12</v>
      </c>
      <c r="B130" s="2" t="s">
        <v>24</v>
      </c>
      <c r="C130" s="16" t="s">
        <v>8</v>
      </c>
      <c r="D130" s="17" t="s">
        <v>9</v>
      </c>
      <c r="E130" s="17" t="s">
        <v>11</v>
      </c>
      <c r="F130" s="17" t="s">
        <v>10</v>
      </c>
      <c r="G130" s="17" t="s">
        <v>13</v>
      </c>
      <c r="H130" s="18" t="s">
        <v>12</v>
      </c>
      <c r="J130" s="2" t="str">
        <f>SUBSTITUTE(B130,"left","right")</f>
        <v>rightstriker</v>
      </c>
      <c r="K130" s="16" t="str">
        <f>C130</f>
        <v>keeper</v>
      </c>
      <c r="L130" s="17" t="str">
        <f t="shared" ref="L130" si="207">D130</f>
        <v>defense</v>
      </c>
      <c r="M130" s="17" t="str">
        <f t="shared" ref="M130" si="208">E130</f>
        <v>passes</v>
      </c>
      <c r="N130" s="17" t="str">
        <f t="shared" ref="N130" si="209">F130</f>
        <v>playmaking</v>
      </c>
      <c r="O130" s="17" t="str">
        <f t="shared" ref="O130" si="210">G130</f>
        <v>winger</v>
      </c>
      <c r="P130" s="18" t="str">
        <f t="shared" ref="P130" si="211">H130</f>
        <v>scoring</v>
      </c>
      <c r="R130" s="14" t="str">
        <f>_xlfn.CONCAT("{",R131,",",R132,",",R133,",",R134,",",R135,",",R136,",",R137,"},")</f>
        <v>{{0,0.1,0,0,0,0},{0,0,0,0,0,0},{0,0,0,0,0,0},{0,0,0.05,0.2,0,0},{0,0,0.1,0,0.05,0.1},{0,0,0.05,0,0.05,0.3},{0,0,0,0,0,0}},</v>
      </c>
    </row>
    <row r="131" spans="1:18" ht="15.75" thickBot="1" x14ac:dyDescent="0.3">
      <c r="B131" s="3" t="s">
        <v>2</v>
      </c>
      <c r="C131" s="23">
        <v>0</v>
      </c>
      <c r="D131" s="24">
        <v>0.1</v>
      </c>
      <c r="E131" s="24">
        <v>0</v>
      </c>
      <c r="F131" s="24">
        <v>0</v>
      </c>
      <c r="G131" s="24">
        <v>0</v>
      </c>
      <c r="H131" s="25">
        <v>0</v>
      </c>
      <c r="J131" s="3" t="str">
        <f>B131</f>
        <v>LeftDefense</v>
      </c>
      <c r="K131" s="6">
        <f>C133</f>
        <v>0</v>
      </c>
      <c r="L131" s="6">
        <f t="shared" ref="L131" si="212">D133</f>
        <v>0</v>
      </c>
      <c r="M131" s="6">
        <f t="shared" ref="M131" si="213">E133</f>
        <v>0</v>
      </c>
      <c r="N131" s="6">
        <f t="shared" ref="N131" si="214">F133</f>
        <v>0</v>
      </c>
      <c r="O131" s="6">
        <f t="shared" ref="O131" si="215">G133</f>
        <v>0</v>
      </c>
      <c r="P131" s="7">
        <f t="shared" ref="P131" si="216">H133</f>
        <v>0</v>
      </c>
      <c r="R131" s="14" t="str">
        <f t="shared" ref="R131:R137" si="217">_xlfn.CONCAT("{",C131,",",D131,",",E131,",",F131,",",G131,",",H131,"}")</f>
        <v>{0,0.1,0,0,0,0}</v>
      </c>
    </row>
    <row r="132" spans="1:18" ht="16.5" thickTop="1" thickBot="1" x14ac:dyDescent="0.3">
      <c r="B132" s="4" t="s">
        <v>1</v>
      </c>
      <c r="C132" s="26">
        <v>0</v>
      </c>
      <c r="D132" s="27">
        <v>0</v>
      </c>
      <c r="E132" s="27">
        <v>0</v>
      </c>
      <c r="F132" s="27">
        <v>0</v>
      </c>
      <c r="G132" s="27">
        <v>0</v>
      </c>
      <c r="H132" s="28">
        <v>0</v>
      </c>
      <c r="J132" s="4" t="str">
        <f t="shared" ref="J132:J137" si="218">B132</f>
        <v>CentralDefense</v>
      </c>
      <c r="K132" s="6">
        <f>C132</f>
        <v>0</v>
      </c>
      <c r="L132" s="6">
        <f t="shared" ref="L132" si="219">D132</f>
        <v>0</v>
      </c>
      <c r="M132" s="6">
        <f t="shared" ref="M132" si="220">E132</f>
        <v>0</v>
      </c>
      <c r="N132" s="6">
        <f t="shared" ref="N132" si="221">F132</f>
        <v>0</v>
      </c>
      <c r="O132" s="6">
        <f t="shared" ref="O132" si="222">G132</f>
        <v>0</v>
      </c>
      <c r="P132" s="7">
        <f t="shared" ref="P132" si="223">H132</f>
        <v>0</v>
      </c>
      <c r="R132" s="14" t="str">
        <f t="shared" si="217"/>
        <v>{0,0,0,0,0,0}</v>
      </c>
    </row>
    <row r="133" spans="1:18" ht="16.5" thickTop="1" thickBot="1" x14ac:dyDescent="0.3">
      <c r="B133" s="4" t="s">
        <v>0</v>
      </c>
      <c r="C133" s="26">
        <v>0</v>
      </c>
      <c r="D133" s="27">
        <v>0</v>
      </c>
      <c r="E133" s="27">
        <v>0</v>
      </c>
      <c r="F133" s="27">
        <v>0</v>
      </c>
      <c r="G133" s="27">
        <v>0</v>
      </c>
      <c r="H133" s="28">
        <v>0</v>
      </c>
      <c r="J133" s="4" t="str">
        <f t="shared" si="218"/>
        <v>RightDefense</v>
      </c>
      <c r="K133" s="6">
        <f>C131</f>
        <v>0</v>
      </c>
      <c r="L133" s="6">
        <f>D131</f>
        <v>0.1</v>
      </c>
      <c r="M133" s="6">
        <f>E131</f>
        <v>0</v>
      </c>
      <c r="N133" s="6">
        <f t="shared" ref="N133" si="224">F131</f>
        <v>0</v>
      </c>
      <c r="O133" s="6">
        <f t="shared" ref="O133" si="225">G131</f>
        <v>0</v>
      </c>
      <c r="P133" s="7">
        <f t="shared" ref="P133" si="226">H131</f>
        <v>0</v>
      </c>
      <c r="R133" s="14" t="str">
        <f t="shared" si="217"/>
        <v>{0,0,0,0,0,0}</v>
      </c>
    </row>
    <row r="134" spans="1:18" ht="16.5" thickTop="1" thickBot="1" x14ac:dyDescent="0.3">
      <c r="B134" s="4" t="s">
        <v>3</v>
      </c>
      <c r="C134" s="26">
        <v>0</v>
      </c>
      <c r="D134" s="27">
        <v>0</v>
      </c>
      <c r="E134" s="27">
        <v>0.05</v>
      </c>
      <c r="F134" s="27">
        <v>0.2</v>
      </c>
      <c r="G134" s="27">
        <v>0</v>
      </c>
      <c r="H134" s="28">
        <v>0</v>
      </c>
      <c r="J134" s="4" t="str">
        <f t="shared" si="218"/>
        <v>MidField</v>
      </c>
      <c r="K134" s="6">
        <f>C134</f>
        <v>0</v>
      </c>
      <c r="L134" s="6">
        <f t="shared" ref="L134" si="227">D134</f>
        <v>0</v>
      </c>
      <c r="M134" s="6">
        <f t="shared" ref="M134" si="228">E134</f>
        <v>0.05</v>
      </c>
      <c r="N134" s="6">
        <f t="shared" ref="N134" si="229">F134</f>
        <v>0.2</v>
      </c>
      <c r="O134" s="6">
        <f t="shared" ref="O134" si="230">G134</f>
        <v>0</v>
      </c>
      <c r="P134" s="7">
        <f t="shared" ref="P134" si="231">H134</f>
        <v>0</v>
      </c>
      <c r="R134" s="14" t="str">
        <f t="shared" si="217"/>
        <v>{0,0,0.05,0.2,0,0}</v>
      </c>
    </row>
    <row r="135" spans="1:18" ht="16.5" thickTop="1" thickBot="1" x14ac:dyDescent="0.3">
      <c r="B135" s="4" t="s">
        <v>4</v>
      </c>
      <c r="C135" s="26">
        <v>0</v>
      </c>
      <c r="D135" s="27">
        <v>0</v>
      </c>
      <c r="E135" s="27">
        <v>0.1</v>
      </c>
      <c r="F135" s="27">
        <v>0</v>
      </c>
      <c r="G135" s="27">
        <v>0.05</v>
      </c>
      <c r="H135" s="28">
        <v>0.1</v>
      </c>
      <c r="J135" s="4" t="str">
        <f t="shared" si="218"/>
        <v>LeftAttack</v>
      </c>
      <c r="K135" s="6">
        <f>C137</f>
        <v>0</v>
      </c>
      <c r="L135" s="6">
        <f t="shared" ref="L135" si="232">D137</f>
        <v>0</v>
      </c>
      <c r="M135" s="6">
        <f t="shared" ref="M135" si="233">E137</f>
        <v>0</v>
      </c>
      <c r="N135" s="6">
        <f t="shared" ref="N135" si="234">F137</f>
        <v>0</v>
      </c>
      <c r="O135" s="6">
        <f t="shared" ref="O135" si="235">G137</f>
        <v>0</v>
      </c>
      <c r="P135" s="7">
        <f t="shared" ref="P135" si="236">H137</f>
        <v>0</v>
      </c>
      <c r="R135" s="14" t="str">
        <f t="shared" si="217"/>
        <v>{0,0,0.1,0,0.05,0.1}</v>
      </c>
    </row>
    <row r="136" spans="1:18" ht="16.5" thickTop="1" thickBot="1" x14ac:dyDescent="0.3">
      <c r="B136" s="4" t="s">
        <v>5</v>
      </c>
      <c r="C136" s="26">
        <v>0</v>
      </c>
      <c r="D136" s="27">
        <v>0</v>
      </c>
      <c r="E136" s="27">
        <v>0.05</v>
      </c>
      <c r="F136" s="27">
        <v>0</v>
      </c>
      <c r="G136" s="27">
        <v>0.05</v>
      </c>
      <c r="H136" s="28">
        <v>0.3</v>
      </c>
      <c r="J136" s="4" t="str">
        <f t="shared" si="218"/>
        <v>CentralAttack</v>
      </c>
      <c r="K136" s="6">
        <f>C136</f>
        <v>0</v>
      </c>
      <c r="L136" s="6">
        <f t="shared" ref="L136" si="237">D136</f>
        <v>0</v>
      </c>
      <c r="M136" s="6">
        <f t="shared" ref="M136" si="238">E136</f>
        <v>0.05</v>
      </c>
      <c r="N136" s="6">
        <f t="shared" ref="N136" si="239">F136</f>
        <v>0</v>
      </c>
      <c r="O136" s="6">
        <f t="shared" ref="O136" si="240">G136</f>
        <v>0.05</v>
      </c>
      <c r="P136" s="7">
        <f t="shared" ref="P136" si="241">H136</f>
        <v>0.3</v>
      </c>
      <c r="R136" s="14" t="str">
        <f t="shared" si="217"/>
        <v>{0,0,0.05,0,0.05,0.3}</v>
      </c>
    </row>
    <row r="137" spans="1:18" ht="16.5" thickTop="1" thickBot="1" x14ac:dyDescent="0.3">
      <c r="B137" s="5" t="s">
        <v>6</v>
      </c>
      <c r="C137" s="26">
        <v>0</v>
      </c>
      <c r="D137" s="27">
        <v>0</v>
      </c>
      <c r="E137" s="27">
        <v>0</v>
      </c>
      <c r="F137" s="27">
        <v>0</v>
      </c>
      <c r="G137" s="27">
        <v>0</v>
      </c>
      <c r="H137" s="28">
        <v>0</v>
      </c>
      <c r="J137" s="5" t="str">
        <f t="shared" si="218"/>
        <v>RightAttack</v>
      </c>
      <c r="K137" s="8">
        <f>C135</f>
        <v>0</v>
      </c>
      <c r="L137" s="8">
        <f t="shared" ref="L137" si="242">D135</f>
        <v>0</v>
      </c>
      <c r="M137" s="8">
        <f t="shared" ref="M137" si="243">E135</f>
        <v>0.1</v>
      </c>
      <c r="N137" s="8">
        <f t="shared" ref="N137" si="244">F135</f>
        <v>0</v>
      </c>
      <c r="O137" s="8">
        <f t="shared" ref="O137" si="245">G135</f>
        <v>0.05</v>
      </c>
      <c r="P137" s="9">
        <f t="shared" ref="P137" si="246">H135</f>
        <v>0.1</v>
      </c>
      <c r="R137" s="14" t="str">
        <f t="shared" si="217"/>
        <v>{0,0,0,0,0,0}</v>
      </c>
    </row>
    <row r="138" spans="1:18" x14ac:dyDescent="0.25">
      <c r="C138" s="1">
        <f>SUM(C131:C137)</f>
        <v>0</v>
      </c>
      <c r="D138" s="1">
        <f t="shared" ref="D138" si="247">SUM(D131:D137)</f>
        <v>0.1</v>
      </c>
      <c r="E138" s="1">
        <f t="shared" ref="E138" si="248">SUM(E131:E137)</f>
        <v>0.2</v>
      </c>
      <c r="F138" s="1">
        <f t="shared" ref="F138" si="249">SUM(F131:F137)</f>
        <v>0.2</v>
      </c>
      <c r="G138" s="1">
        <f t="shared" ref="G138" si="250">SUM(G131:G137)</f>
        <v>0.1</v>
      </c>
      <c r="H138" s="1">
        <f t="shared" ref="H138" si="251">SUM(H131:H137)</f>
        <v>0.4</v>
      </c>
      <c r="I138" s="1">
        <f>SUM(C138:H138)</f>
        <v>1</v>
      </c>
    </row>
    <row r="139" spans="1:18" ht="15.75" thickBot="1" x14ac:dyDescent="0.3"/>
    <row r="140" spans="1:18" ht="15.75" thickBot="1" x14ac:dyDescent="0.3">
      <c r="A140" s="1">
        <v>13</v>
      </c>
      <c r="B140" s="2" t="s">
        <v>26</v>
      </c>
      <c r="C140" s="16" t="s">
        <v>8</v>
      </c>
      <c r="D140" s="17" t="s">
        <v>9</v>
      </c>
      <c r="E140" s="17" t="s">
        <v>11</v>
      </c>
      <c r="F140" s="17" t="s">
        <v>10</v>
      </c>
      <c r="G140" s="17" t="s">
        <v>13</v>
      </c>
      <c r="H140" s="18" t="s">
        <v>12</v>
      </c>
      <c r="R140" s="14" t="str">
        <f>_xlfn.CONCAT("{",R141,",",R142,",",R143,",",R144,",",R145,",",R146,",",R147,"},")</f>
        <v>{{0,0.025,0,0,0,0},{0,0.05,0,0,0,0},{0,0.025,0,0,0,0},{0,0,0.05,0.2,0,0},{0,0,0.05,0,0.05,0.05},{0,0,0.05,0,0.1,0.2},{0,0,0.05,0,0.05,0.05}},</v>
      </c>
    </row>
    <row r="141" spans="1:18" ht="15.75" thickBot="1" x14ac:dyDescent="0.3">
      <c r="B141" s="3" t="s">
        <v>2</v>
      </c>
      <c r="C141" s="23">
        <v>0</v>
      </c>
      <c r="D141" s="24">
        <v>2.5000000000000001E-2</v>
      </c>
      <c r="E141" s="24">
        <v>0</v>
      </c>
      <c r="F141" s="24">
        <v>0</v>
      </c>
      <c r="G141" s="24">
        <v>0</v>
      </c>
      <c r="H141" s="25">
        <v>0</v>
      </c>
      <c r="R141" s="14" t="str">
        <f t="shared" ref="R141:R147" si="252">_xlfn.CONCAT("{",C141,",",D141,",",E141,",",F141,",",G141,",",H141,"}")</f>
        <v>{0,0.025,0,0,0,0}</v>
      </c>
    </row>
    <row r="142" spans="1:18" ht="16.5" thickTop="1" thickBot="1" x14ac:dyDescent="0.3">
      <c r="B142" s="4" t="s">
        <v>1</v>
      </c>
      <c r="C142" s="26">
        <v>0</v>
      </c>
      <c r="D142" s="27">
        <v>0.05</v>
      </c>
      <c r="E142" s="27">
        <v>0</v>
      </c>
      <c r="F142" s="27">
        <v>0</v>
      </c>
      <c r="G142" s="27">
        <v>0</v>
      </c>
      <c r="H142" s="28">
        <v>0</v>
      </c>
      <c r="R142" s="14" t="str">
        <f t="shared" si="252"/>
        <v>{0,0.05,0,0,0,0}</v>
      </c>
    </row>
    <row r="143" spans="1:18" ht="16.5" thickTop="1" thickBot="1" x14ac:dyDescent="0.3">
      <c r="B143" s="4" t="s">
        <v>0</v>
      </c>
      <c r="C143" s="29">
        <f>C141</f>
        <v>0</v>
      </c>
      <c r="D143" s="6">
        <f t="shared" ref="D143:H143" si="253">D141</f>
        <v>2.5000000000000001E-2</v>
      </c>
      <c r="E143" s="6">
        <f t="shared" si="253"/>
        <v>0</v>
      </c>
      <c r="F143" s="6">
        <f t="shared" si="253"/>
        <v>0</v>
      </c>
      <c r="G143" s="6">
        <f t="shared" si="253"/>
        <v>0</v>
      </c>
      <c r="H143" s="7">
        <f t="shared" si="253"/>
        <v>0</v>
      </c>
      <c r="R143" s="14" t="str">
        <f t="shared" si="252"/>
        <v>{0,0.025,0,0,0,0}</v>
      </c>
    </row>
    <row r="144" spans="1:18" ht="16.5" thickTop="1" thickBot="1" x14ac:dyDescent="0.3">
      <c r="B144" s="4" t="s">
        <v>3</v>
      </c>
      <c r="C144" s="26">
        <v>0</v>
      </c>
      <c r="D144" s="27">
        <v>0</v>
      </c>
      <c r="E144" s="27">
        <v>0.05</v>
      </c>
      <c r="F144" s="27">
        <v>0.2</v>
      </c>
      <c r="G144" s="27">
        <v>0</v>
      </c>
      <c r="H144" s="28">
        <v>0</v>
      </c>
      <c r="R144" s="14" t="str">
        <f t="shared" si="252"/>
        <v>{0,0,0.05,0.2,0,0}</v>
      </c>
    </row>
    <row r="145" spans="1:18" ht="16.5" thickTop="1" thickBot="1" x14ac:dyDescent="0.3">
      <c r="B145" s="4" t="s">
        <v>4</v>
      </c>
      <c r="C145" s="26">
        <v>0</v>
      </c>
      <c r="D145" s="27">
        <v>0</v>
      </c>
      <c r="E145" s="27">
        <v>0.05</v>
      </c>
      <c r="F145" s="27">
        <v>0</v>
      </c>
      <c r="G145" s="27">
        <v>0.05</v>
      </c>
      <c r="H145" s="28">
        <v>0.05</v>
      </c>
      <c r="R145" s="14" t="str">
        <f t="shared" si="252"/>
        <v>{0,0,0.05,0,0.05,0.05}</v>
      </c>
    </row>
    <row r="146" spans="1:18" ht="16.5" thickTop="1" thickBot="1" x14ac:dyDescent="0.3">
      <c r="B146" s="4" t="s">
        <v>5</v>
      </c>
      <c r="C146" s="26">
        <v>0</v>
      </c>
      <c r="D146" s="27">
        <v>0</v>
      </c>
      <c r="E146" s="27">
        <v>0.05</v>
      </c>
      <c r="F146" s="27">
        <v>0</v>
      </c>
      <c r="G146" s="27">
        <v>0.1</v>
      </c>
      <c r="H146" s="28">
        <v>0.2</v>
      </c>
      <c r="R146" s="14" t="str">
        <f t="shared" si="252"/>
        <v>{0,0,0.05,0,0.1,0.2}</v>
      </c>
    </row>
    <row r="147" spans="1:18" ht="16.5" thickTop="1" thickBot="1" x14ac:dyDescent="0.3">
      <c r="B147" s="5" t="s">
        <v>6</v>
      </c>
      <c r="C147" s="30">
        <f>C145</f>
        <v>0</v>
      </c>
      <c r="D147" s="8">
        <f t="shared" ref="D147:H147" si="254">D145</f>
        <v>0</v>
      </c>
      <c r="E147" s="8">
        <f t="shared" si="254"/>
        <v>0.05</v>
      </c>
      <c r="F147" s="8">
        <f t="shared" si="254"/>
        <v>0</v>
      </c>
      <c r="G147" s="8">
        <f t="shared" si="254"/>
        <v>0.05</v>
      </c>
      <c r="H147" s="9">
        <f t="shared" si="254"/>
        <v>0.05</v>
      </c>
      <c r="R147" s="14" t="str">
        <f t="shared" si="252"/>
        <v>{0,0,0.05,0,0.05,0.05}</v>
      </c>
    </row>
    <row r="148" spans="1:18" x14ac:dyDescent="0.25">
      <c r="C148" s="1">
        <f>SUM(C141:C147)</f>
        <v>0</v>
      </c>
      <c r="D148" s="1">
        <f t="shared" ref="D148" si="255">SUM(D141:D147)</f>
        <v>0.1</v>
      </c>
      <c r="E148" s="1">
        <f t="shared" ref="E148" si="256">SUM(E141:E147)</f>
        <v>0.2</v>
      </c>
      <c r="F148" s="1">
        <f t="shared" ref="F148" si="257">SUM(F141:F147)</f>
        <v>0.2</v>
      </c>
      <c r="G148" s="1">
        <f t="shared" ref="G148" si="258">SUM(G141:G147)</f>
        <v>0.2</v>
      </c>
      <c r="H148" s="1">
        <f t="shared" ref="H148" si="259">SUM(H141:H147)</f>
        <v>0.3</v>
      </c>
      <c r="I148" s="1">
        <f>SUM(C148:H148)</f>
        <v>1</v>
      </c>
    </row>
    <row r="149" spans="1:18" ht="15.75" thickBot="1" x14ac:dyDescent="0.3"/>
    <row r="150" spans="1:18" ht="15.75" thickBot="1" x14ac:dyDescent="0.3">
      <c r="A150" s="1">
        <v>14</v>
      </c>
      <c r="B150" s="2" t="str">
        <f>J130</f>
        <v>rightstriker</v>
      </c>
      <c r="C150" s="17" t="str">
        <f t="shared" ref="C150:H157" si="260">K130</f>
        <v>keeper</v>
      </c>
      <c r="D150" s="17" t="str">
        <f t="shared" si="260"/>
        <v>defense</v>
      </c>
      <c r="E150" s="17" t="str">
        <f t="shared" si="260"/>
        <v>passes</v>
      </c>
      <c r="F150" s="17" t="str">
        <f t="shared" si="260"/>
        <v>playmaking</v>
      </c>
      <c r="G150" s="17" t="str">
        <f t="shared" si="260"/>
        <v>winger</v>
      </c>
      <c r="H150" s="18" t="str">
        <f t="shared" si="260"/>
        <v>scoring</v>
      </c>
      <c r="R150" s="14" t="str">
        <f>_xlfn.CONCAT("{",R151,",",R152,",",R153,",",R154,",",R155,",",R156,",",R157,"},")</f>
        <v>{{0,0,0,0,0,0},{0,0,0,0,0,0},{0,0.1,0,0,0,0},{0,0,0.05,0.2,0,0},{0,0,0,0,0,0},{0,0,0.05,0,0.05,0.3},{0,0,0.1,0,0.05,0.1}},</v>
      </c>
    </row>
    <row r="151" spans="1:18" x14ac:dyDescent="0.25">
      <c r="B151" s="4" t="str">
        <f t="shared" ref="B151:B157" si="261">J131</f>
        <v>LeftDefense</v>
      </c>
      <c r="C151" s="31">
        <f t="shared" si="260"/>
        <v>0</v>
      </c>
      <c r="D151" s="32">
        <f t="shared" si="260"/>
        <v>0</v>
      </c>
      <c r="E151" s="32">
        <f t="shared" si="260"/>
        <v>0</v>
      </c>
      <c r="F151" s="32">
        <f t="shared" si="260"/>
        <v>0</v>
      </c>
      <c r="G151" s="32">
        <f t="shared" si="260"/>
        <v>0</v>
      </c>
      <c r="H151" s="33">
        <f t="shared" si="260"/>
        <v>0</v>
      </c>
      <c r="R151" s="14" t="str">
        <f t="shared" ref="R151:R157" si="262">_xlfn.CONCAT("{",C151,",",D151,",",E151,",",F151,",",G151,",",H151,"}")</f>
        <v>{0,0,0,0,0,0}</v>
      </c>
    </row>
    <row r="152" spans="1:18" x14ac:dyDescent="0.25">
      <c r="B152" s="4" t="str">
        <f t="shared" si="261"/>
        <v>CentralDefense</v>
      </c>
      <c r="C152" s="34">
        <f t="shared" si="260"/>
        <v>0</v>
      </c>
      <c r="D152" s="10">
        <f t="shared" si="260"/>
        <v>0</v>
      </c>
      <c r="E152" s="10">
        <f t="shared" si="260"/>
        <v>0</v>
      </c>
      <c r="F152" s="10">
        <f t="shared" si="260"/>
        <v>0</v>
      </c>
      <c r="G152" s="10">
        <f t="shared" si="260"/>
        <v>0</v>
      </c>
      <c r="H152" s="11">
        <f t="shared" si="260"/>
        <v>0</v>
      </c>
      <c r="R152" s="14" t="str">
        <f t="shared" si="262"/>
        <v>{0,0,0,0,0,0}</v>
      </c>
    </row>
    <row r="153" spans="1:18" x14ac:dyDescent="0.25">
      <c r="B153" s="4" t="str">
        <f t="shared" si="261"/>
        <v>RightDefense</v>
      </c>
      <c r="C153" s="34">
        <f t="shared" si="260"/>
        <v>0</v>
      </c>
      <c r="D153" s="10">
        <f t="shared" si="260"/>
        <v>0.1</v>
      </c>
      <c r="E153" s="10">
        <f t="shared" si="260"/>
        <v>0</v>
      </c>
      <c r="F153" s="10">
        <f t="shared" si="260"/>
        <v>0</v>
      </c>
      <c r="G153" s="10">
        <f t="shared" si="260"/>
        <v>0</v>
      </c>
      <c r="H153" s="11">
        <f t="shared" si="260"/>
        <v>0</v>
      </c>
      <c r="R153" s="14" t="str">
        <f t="shared" si="262"/>
        <v>{0,0.1,0,0,0,0}</v>
      </c>
    </row>
    <row r="154" spans="1:18" x14ac:dyDescent="0.25">
      <c r="B154" s="4" t="str">
        <f t="shared" si="261"/>
        <v>MidField</v>
      </c>
      <c r="C154" s="34">
        <f t="shared" si="260"/>
        <v>0</v>
      </c>
      <c r="D154" s="10">
        <f t="shared" si="260"/>
        <v>0</v>
      </c>
      <c r="E154" s="10">
        <f t="shared" si="260"/>
        <v>0.05</v>
      </c>
      <c r="F154" s="10">
        <f t="shared" si="260"/>
        <v>0.2</v>
      </c>
      <c r="G154" s="10">
        <f t="shared" si="260"/>
        <v>0</v>
      </c>
      <c r="H154" s="11">
        <f t="shared" si="260"/>
        <v>0</v>
      </c>
      <c r="R154" s="14" t="str">
        <f t="shared" si="262"/>
        <v>{0,0,0.05,0.2,0,0}</v>
      </c>
    </row>
    <row r="155" spans="1:18" x14ac:dyDescent="0.25">
      <c r="B155" s="4" t="str">
        <f t="shared" si="261"/>
        <v>LeftAttack</v>
      </c>
      <c r="C155" s="34">
        <f t="shared" si="260"/>
        <v>0</v>
      </c>
      <c r="D155" s="10">
        <f t="shared" si="260"/>
        <v>0</v>
      </c>
      <c r="E155" s="10">
        <f t="shared" si="260"/>
        <v>0</v>
      </c>
      <c r="F155" s="10">
        <f t="shared" si="260"/>
        <v>0</v>
      </c>
      <c r="G155" s="10">
        <f t="shared" si="260"/>
        <v>0</v>
      </c>
      <c r="H155" s="11">
        <f t="shared" si="260"/>
        <v>0</v>
      </c>
      <c r="R155" s="14" t="str">
        <f t="shared" si="262"/>
        <v>{0,0,0,0,0,0}</v>
      </c>
    </row>
    <row r="156" spans="1:18" x14ac:dyDescent="0.25">
      <c r="B156" s="4" t="str">
        <f t="shared" si="261"/>
        <v>CentralAttack</v>
      </c>
      <c r="C156" s="34">
        <f t="shared" si="260"/>
        <v>0</v>
      </c>
      <c r="D156" s="10">
        <f t="shared" si="260"/>
        <v>0</v>
      </c>
      <c r="E156" s="10">
        <f t="shared" si="260"/>
        <v>0.05</v>
      </c>
      <c r="F156" s="10">
        <f t="shared" si="260"/>
        <v>0</v>
      </c>
      <c r="G156" s="10">
        <f t="shared" si="260"/>
        <v>0.05</v>
      </c>
      <c r="H156" s="11">
        <f t="shared" si="260"/>
        <v>0.3</v>
      </c>
      <c r="R156" s="14" t="str">
        <f t="shared" si="262"/>
        <v>{0,0,0.05,0,0.05,0.3}</v>
      </c>
    </row>
    <row r="157" spans="1:18" ht="15.75" thickBot="1" x14ac:dyDescent="0.3">
      <c r="B157" s="5" t="str">
        <f t="shared" si="261"/>
        <v>RightAttack</v>
      </c>
      <c r="C157" s="35">
        <f t="shared" si="260"/>
        <v>0</v>
      </c>
      <c r="D157" s="12">
        <f t="shared" si="260"/>
        <v>0</v>
      </c>
      <c r="E157" s="12">
        <f t="shared" si="260"/>
        <v>0.1</v>
      </c>
      <c r="F157" s="12">
        <f t="shared" si="260"/>
        <v>0</v>
      </c>
      <c r="G157" s="12">
        <f t="shared" si="260"/>
        <v>0.05</v>
      </c>
      <c r="H157" s="13">
        <f t="shared" si="260"/>
        <v>0.1</v>
      </c>
      <c r="R157" s="14" t="str">
        <f t="shared" si="262"/>
        <v>{0,0,0.1,0,0.05,0.1}</v>
      </c>
    </row>
    <row r="158" spans="1:18" x14ac:dyDescent="0.25">
      <c r="C158" s="1">
        <f>SUM(C151:C157)</f>
        <v>0</v>
      </c>
      <c r="D158" s="1">
        <f t="shared" ref="D158" si="263">SUM(D151:D157)</f>
        <v>0.1</v>
      </c>
      <c r="E158" s="1">
        <f t="shared" ref="E158" si="264">SUM(E151:E157)</f>
        <v>0.2</v>
      </c>
      <c r="F158" s="1">
        <f t="shared" ref="F158" si="265">SUM(F151:F157)</f>
        <v>0.2</v>
      </c>
      <c r="G158" s="1">
        <f t="shared" ref="G158" si="266">SUM(G151:G157)</f>
        <v>0.1</v>
      </c>
      <c r="H158" s="1">
        <f t="shared" ref="H158" si="267">SUM(H151:H157)</f>
        <v>0.4</v>
      </c>
      <c r="I158" s="1">
        <f>SUM(C158:H158)</f>
        <v>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32BD9-9520-45DF-929F-DC671CA81FBA}">
  <dimension ref="A10:C92"/>
  <sheetViews>
    <sheetView workbookViewId="0">
      <selection activeCell="J58" sqref="J58"/>
    </sheetView>
  </sheetViews>
  <sheetFormatPr defaultRowHeight="15" x14ac:dyDescent="0.25"/>
  <cols>
    <col min="1" max="2" width="9.140625" style="1"/>
    <col min="3" max="3" width="96.28515625" style="1" customWidth="1"/>
    <col min="4" max="16384" width="9.140625" style="1"/>
  </cols>
  <sheetData>
    <row r="10" spans="1:3" x14ac:dyDescent="0.25">
      <c r="A10" t="s">
        <v>1347</v>
      </c>
      <c r="B10" t="s">
        <v>1520</v>
      </c>
      <c r="C10" t="s">
        <v>1349</v>
      </c>
    </row>
    <row r="11" spans="1:3" x14ac:dyDescent="0.25">
      <c r="A11">
        <v>1</v>
      </c>
      <c r="B11">
        <v>0</v>
      </c>
      <c r="C11" t="s">
        <v>1521</v>
      </c>
    </row>
    <row r="12" spans="1:3" x14ac:dyDescent="0.25">
      <c r="A12">
        <v>2</v>
      </c>
      <c r="B12">
        <v>0</v>
      </c>
      <c r="C12" t="s">
        <v>1522</v>
      </c>
    </row>
    <row r="13" spans="1:3" x14ac:dyDescent="0.25">
      <c r="A13">
        <v>3</v>
      </c>
      <c r="B13">
        <v>0</v>
      </c>
      <c r="C13" t="s">
        <v>1523</v>
      </c>
    </row>
    <row r="14" spans="1:3" x14ac:dyDescent="0.25">
      <c r="A14">
        <v>11</v>
      </c>
      <c r="B14">
        <v>0</v>
      </c>
      <c r="C14" t="s">
        <v>1524</v>
      </c>
    </row>
    <row r="15" spans="1:3" x14ac:dyDescent="0.25">
      <c r="A15">
        <v>12</v>
      </c>
      <c r="B15">
        <v>0</v>
      </c>
      <c r="C15" t="s">
        <v>1525</v>
      </c>
    </row>
    <row r="16" spans="1:3" x14ac:dyDescent="0.25">
      <c r="A16">
        <v>13</v>
      </c>
      <c r="B16">
        <v>0</v>
      </c>
      <c r="C16" t="s">
        <v>1526</v>
      </c>
    </row>
    <row r="17" spans="1:3" x14ac:dyDescent="0.25">
      <c r="A17">
        <v>21</v>
      </c>
      <c r="B17">
        <v>0</v>
      </c>
      <c r="C17" t="s">
        <v>1527</v>
      </c>
    </row>
    <row r="18" spans="1:3" x14ac:dyDescent="0.25">
      <c r="A18">
        <v>22</v>
      </c>
      <c r="B18">
        <v>0</v>
      </c>
      <c r="C18" t="s">
        <v>1528</v>
      </c>
    </row>
    <row r="19" spans="1:3" x14ac:dyDescent="0.25">
      <c r="A19">
        <v>23</v>
      </c>
      <c r="B19">
        <v>0</v>
      </c>
      <c r="C19" t="s">
        <v>1529</v>
      </c>
    </row>
    <row r="20" spans="1:3" x14ac:dyDescent="0.25">
      <c r="A20">
        <v>31</v>
      </c>
      <c r="B20">
        <v>0</v>
      </c>
      <c r="C20" t="s">
        <v>1530</v>
      </c>
    </row>
    <row r="21" spans="1:3" x14ac:dyDescent="0.25">
      <c r="A21">
        <v>32</v>
      </c>
      <c r="B21">
        <v>0</v>
      </c>
      <c r="C21" t="s">
        <v>1531</v>
      </c>
    </row>
    <row r="22" spans="1:3" x14ac:dyDescent="0.25">
      <c r="A22">
        <v>33</v>
      </c>
      <c r="B22">
        <v>0</v>
      </c>
      <c r="C22" t="s">
        <v>1532</v>
      </c>
    </row>
    <row r="23" spans="1:3" x14ac:dyDescent="0.25">
      <c r="A23">
        <v>41</v>
      </c>
      <c r="B23">
        <v>0</v>
      </c>
      <c r="C23" t="s">
        <v>1533</v>
      </c>
    </row>
    <row r="24" spans="1:3" x14ac:dyDescent="0.25">
      <c r="A24">
        <v>42</v>
      </c>
      <c r="B24">
        <v>0</v>
      </c>
      <c r="C24" t="s">
        <v>1534</v>
      </c>
    </row>
    <row r="25" spans="1:3" x14ac:dyDescent="0.25">
      <c r="A25">
        <v>43</v>
      </c>
      <c r="B25">
        <v>0</v>
      </c>
      <c r="C25" t="s">
        <v>1535</v>
      </c>
    </row>
    <row r="26" spans="1:3" x14ac:dyDescent="0.25">
      <c r="A26">
        <v>51</v>
      </c>
      <c r="B26">
        <v>0</v>
      </c>
      <c r="C26" t="s">
        <v>1536</v>
      </c>
    </row>
    <row r="27" spans="1:3" x14ac:dyDescent="0.25">
      <c r="A27">
        <v>52</v>
      </c>
      <c r="B27">
        <v>0</v>
      </c>
      <c r="C27" t="s">
        <v>1537</v>
      </c>
    </row>
    <row r="28" spans="1:3" x14ac:dyDescent="0.25">
      <c r="A28">
        <v>53</v>
      </c>
      <c r="B28">
        <v>0</v>
      </c>
      <c r="C28" t="s">
        <v>1538</v>
      </c>
    </row>
    <row r="29" spans="1:3" x14ac:dyDescent="0.25">
      <c r="A29">
        <v>61</v>
      </c>
      <c r="B29">
        <v>0</v>
      </c>
      <c r="C29" t="s">
        <v>1539</v>
      </c>
    </row>
    <row r="30" spans="1:3" x14ac:dyDescent="0.25">
      <c r="A30">
        <v>62</v>
      </c>
      <c r="B30">
        <v>0</v>
      </c>
      <c r="C30" t="s">
        <v>1540</v>
      </c>
    </row>
    <row r="31" spans="1:3" x14ac:dyDescent="0.25">
      <c r="A31">
        <v>63</v>
      </c>
      <c r="B31">
        <v>0</v>
      </c>
      <c r="C31" t="s">
        <v>1541</v>
      </c>
    </row>
    <row r="32" spans="1:3" x14ac:dyDescent="0.25">
      <c r="A32">
        <v>71</v>
      </c>
      <c r="B32">
        <v>0</v>
      </c>
      <c r="C32" t="s">
        <v>1542</v>
      </c>
    </row>
    <row r="33" spans="1:3" x14ac:dyDescent="0.25">
      <c r="A33">
        <v>72</v>
      </c>
      <c r="B33">
        <v>0</v>
      </c>
      <c r="C33" t="s">
        <v>1543</v>
      </c>
    </row>
    <row r="34" spans="1:3" x14ac:dyDescent="0.25">
      <c r="A34">
        <v>73</v>
      </c>
      <c r="B34">
        <v>0</v>
      </c>
      <c r="C34" t="s">
        <v>1544</v>
      </c>
    </row>
    <row r="35" spans="1:3" x14ac:dyDescent="0.25">
      <c r="A35">
        <v>81</v>
      </c>
      <c r="B35">
        <v>0</v>
      </c>
      <c r="C35" t="s">
        <v>1545</v>
      </c>
    </row>
    <row r="36" spans="1:3" x14ac:dyDescent="0.25">
      <c r="A36">
        <v>82</v>
      </c>
      <c r="B36">
        <v>0</v>
      </c>
      <c r="C36" t="s">
        <v>1543</v>
      </c>
    </row>
    <row r="37" spans="1:3" x14ac:dyDescent="0.25">
      <c r="A37">
        <v>83</v>
      </c>
      <c r="B37">
        <v>0</v>
      </c>
      <c r="C37" t="s">
        <v>1546</v>
      </c>
    </row>
    <row r="38" spans="1:3" x14ac:dyDescent="0.25">
      <c r="A38">
        <v>91</v>
      </c>
      <c r="B38">
        <v>0</v>
      </c>
      <c r="C38" t="s">
        <v>1547</v>
      </c>
    </row>
    <row r="39" spans="1:3" x14ac:dyDescent="0.25">
      <c r="A39">
        <v>92</v>
      </c>
      <c r="B39">
        <v>0</v>
      </c>
      <c r="C39" t="s">
        <v>1548</v>
      </c>
    </row>
    <row r="40" spans="1:3" x14ac:dyDescent="0.25">
      <c r="A40">
        <v>93</v>
      </c>
      <c r="B40">
        <v>0</v>
      </c>
      <c r="C40" t="s">
        <v>1549</v>
      </c>
    </row>
    <row r="41" spans="1:3" x14ac:dyDescent="0.25">
      <c r="A41">
        <v>101</v>
      </c>
      <c r="B41">
        <v>10</v>
      </c>
      <c r="C41" t="s">
        <v>1550</v>
      </c>
    </row>
    <row r="42" spans="1:3" x14ac:dyDescent="0.25">
      <c r="A42">
        <v>102</v>
      </c>
      <c r="B42">
        <v>10</v>
      </c>
      <c r="C42" t="s">
        <v>1551</v>
      </c>
    </row>
    <row r="43" spans="1:3" x14ac:dyDescent="0.25">
      <c r="A43">
        <v>103</v>
      </c>
      <c r="B43">
        <v>10</v>
      </c>
      <c r="C43" t="s">
        <v>1552</v>
      </c>
    </row>
    <row r="44" spans="1:3" x14ac:dyDescent="0.25">
      <c r="A44">
        <v>111</v>
      </c>
      <c r="B44">
        <v>10</v>
      </c>
      <c r="C44" t="s">
        <v>1553</v>
      </c>
    </row>
    <row r="45" spans="1:3" x14ac:dyDescent="0.25">
      <c r="A45">
        <v>112</v>
      </c>
      <c r="B45">
        <v>10</v>
      </c>
      <c r="C45" t="s">
        <v>1554</v>
      </c>
    </row>
    <row r="46" spans="1:3" x14ac:dyDescent="0.25">
      <c r="A46">
        <v>113</v>
      </c>
      <c r="B46">
        <v>10</v>
      </c>
      <c r="C46" t="s">
        <v>1555</v>
      </c>
    </row>
    <row r="47" spans="1:3" x14ac:dyDescent="0.25">
      <c r="A47">
        <v>121</v>
      </c>
      <c r="B47">
        <v>10</v>
      </c>
      <c r="C47" t="s">
        <v>1556</v>
      </c>
    </row>
    <row r="48" spans="1:3" x14ac:dyDescent="0.25">
      <c r="A48">
        <v>122</v>
      </c>
      <c r="B48">
        <v>10</v>
      </c>
      <c r="C48" t="s">
        <v>1557</v>
      </c>
    </row>
    <row r="49" spans="1:3" x14ac:dyDescent="0.25">
      <c r="A49">
        <v>123</v>
      </c>
      <c r="B49">
        <v>10</v>
      </c>
      <c r="C49" t="s">
        <v>1558</v>
      </c>
    </row>
    <row r="50" spans="1:3" x14ac:dyDescent="0.25">
      <c r="A50">
        <v>131</v>
      </c>
      <c r="B50">
        <v>13</v>
      </c>
      <c r="C50" t="s">
        <v>1559</v>
      </c>
    </row>
    <row r="51" spans="1:3" x14ac:dyDescent="0.25">
      <c r="A51">
        <v>132</v>
      </c>
      <c r="B51">
        <v>13</v>
      </c>
      <c r="C51" t="s">
        <v>1560</v>
      </c>
    </row>
    <row r="52" spans="1:3" x14ac:dyDescent="0.25">
      <c r="A52">
        <v>133</v>
      </c>
      <c r="B52">
        <v>13</v>
      </c>
      <c r="C52" t="s">
        <v>1561</v>
      </c>
    </row>
    <row r="53" spans="1:3" x14ac:dyDescent="0.25">
      <c r="A53">
        <v>151</v>
      </c>
      <c r="B53">
        <v>10</v>
      </c>
      <c r="C53" t="s">
        <v>1562</v>
      </c>
    </row>
    <row r="54" spans="1:3" x14ac:dyDescent="0.25">
      <c r="A54">
        <v>152</v>
      </c>
      <c r="B54">
        <v>10</v>
      </c>
      <c r="C54" t="s">
        <v>1563</v>
      </c>
    </row>
    <row r="55" spans="1:3" x14ac:dyDescent="0.25">
      <c r="A55">
        <v>153</v>
      </c>
      <c r="B55">
        <v>10</v>
      </c>
      <c r="C55" t="s">
        <v>1564</v>
      </c>
    </row>
    <row r="56" spans="1:3" x14ac:dyDescent="0.25">
      <c r="A56">
        <v>161</v>
      </c>
      <c r="B56">
        <v>10</v>
      </c>
      <c r="C56" t="s">
        <v>1565</v>
      </c>
    </row>
    <row r="57" spans="1:3" x14ac:dyDescent="0.25">
      <c r="A57">
        <v>162</v>
      </c>
      <c r="B57">
        <v>10</v>
      </c>
      <c r="C57" t="s">
        <v>1566</v>
      </c>
    </row>
    <row r="58" spans="1:3" x14ac:dyDescent="0.25">
      <c r="A58">
        <v>163</v>
      </c>
      <c r="B58">
        <v>10</v>
      </c>
      <c r="C58" t="s">
        <v>1567</v>
      </c>
    </row>
    <row r="59" spans="1:3" x14ac:dyDescent="0.25">
      <c r="A59">
        <v>171</v>
      </c>
      <c r="B59">
        <v>10</v>
      </c>
      <c r="C59" t="s">
        <v>1568</v>
      </c>
    </row>
    <row r="60" spans="1:3" x14ac:dyDescent="0.25">
      <c r="A60">
        <v>172</v>
      </c>
      <c r="B60">
        <v>10</v>
      </c>
      <c r="C60" t="s">
        <v>1569</v>
      </c>
    </row>
    <row r="61" spans="1:3" x14ac:dyDescent="0.25">
      <c r="A61">
        <v>173</v>
      </c>
      <c r="B61">
        <v>10</v>
      </c>
      <c r="C61" t="s">
        <v>1570</v>
      </c>
    </row>
    <row r="62" spans="1:3" x14ac:dyDescent="0.25">
      <c r="A62">
        <v>181</v>
      </c>
      <c r="B62">
        <v>10</v>
      </c>
      <c r="C62" t="s">
        <v>1571</v>
      </c>
    </row>
    <row r="63" spans="1:3" x14ac:dyDescent="0.25">
      <c r="A63">
        <v>182</v>
      </c>
      <c r="B63">
        <v>10</v>
      </c>
      <c r="C63" t="s">
        <v>1572</v>
      </c>
    </row>
    <row r="64" spans="1:3" x14ac:dyDescent="0.25">
      <c r="A64">
        <v>183</v>
      </c>
      <c r="B64">
        <v>10</v>
      </c>
      <c r="C64" t="s">
        <v>1573</v>
      </c>
    </row>
    <row r="65" spans="1:3" x14ac:dyDescent="0.25">
      <c r="A65">
        <v>211</v>
      </c>
      <c r="B65">
        <v>10</v>
      </c>
      <c r="C65" t="s">
        <v>1574</v>
      </c>
    </row>
    <row r="66" spans="1:3" x14ac:dyDescent="0.25">
      <c r="A66">
        <v>212</v>
      </c>
      <c r="B66">
        <v>10</v>
      </c>
      <c r="C66" t="s">
        <v>1575</v>
      </c>
    </row>
    <row r="67" spans="1:3" x14ac:dyDescent="0.25">
      <c r="A67">
        <v>213</v>
      </c>
      <c r="B67">
        <v>12</v>
      </c>
      <c r="C67" t="s">
        <v>1576</v>
      </c>
    </row>
    <row r="68" spans="1:3" x14ac:dyDescent="0.25">
      <c r="A68">
        <v>214</v>
      </c>
      <c r="B68">
        <v>12</v>
      </c>
      <c r="C68" t="s">
        <v>1577</v>
      </c>
    </row>
    <row r="69" spans="1:3" x14ac:dyDescent="0.25">
      <c r="A69">
        <v>215</v>
      </c>
      <c r="B69">
        <v>12</v>
      </c>
      <c r="C69" t="s">
        <v>1578</v>
      </c>
    </row>
    <row r="70" spans="1:3" x14ac:dyDescent="0.25">
      <c r="A70">
        <v>216</v>
      </c>
      <c r="B70">
        <v>12</v>
      </c>
      <c r="C70" t="s">
        <v>1579</v>
      </c>
    </row>
    <row r="71" spans="1:3" x14ac:dyDescent="0.25">
      <c r="A71">
        <v>311</v>
      </c>
      <c r="B71">
        <v>10</v>
      </c>
      <c r="C71" t="s">
        <v>1580</v>
      </c>
    </row>
    <row r="72" spans="1:3" x14ac:dyDescent="0.25">
      <c r="A72">
        <v>312</v>
      </c>
      <c r="B72">
        <v>10</v>
      </c>
      <c r="C72" t="s">
        <v>1581</v>
      </c>
    </row>
    <row r="73" spans="1:3" x14ac:dyDescent="0.25">
      <c r="A73">
        <v>321</v>
      </c>
      <c r="B73">
        <v>11</v>
      </c>
      <c r="C73" t="s">
        <v>1582</v>
      </c>
    </row>
    <row r="74" spans="1:3" x14ac:dyDescent="0.25">
      <c r="A74">
        <v>322</v>
      </c>
      <c r="B74">
        <v>11</v>
      </c>
      <c r="C74" t="s">
        <v>1583</v>
      </c>
    </row>
    <row r="75" spans="1:3" x14ac:dyDescent="0.25">
      <c r="A75">
        <v>331</v>
      </c>
      <c r="B75">
        <v>12</v>
      </c>
      <c r="C75" t="s">
        <v>1584</v>
      </c>
    </row>
    <row r="76" spans="1:3" x14ac:dyDescent="0.25">
      <c r="A76">
        <v>332</v>
      </c>
      <c r="B76">
        <v>12</v>
      </c>
      <c r="C76" t="s">
        <v>1585</v>
      </c>
    </row>
    <row r="77" spans="1:3" x14ac:dyDescent="0.25">
      <c r="A77">
        <v>341</v>
      </c>
      <c r="B77">
        <v>12</v>
      </c>
      <c r="C77" t="s">
        <v>1586</v>
      </c>
    </row>
    <row r="78" spans="1:3" x14ac:dyDescent="0.25">
      <c r="A78">
        <v>342</v>
      </c>
      <c r="B78">
        <v>12</v>
      </c>
      <c r="C78" t="s">
        <v>1587</v>
      </c>
    </row>
    <row r="79" spans="1:3" x14ac:dyDescent="0.25">
      <c r="A79">
        <v>351</v>
      </c>
      <c r="B79">
        <v>13</v>
      </c>
      <c r="C79" t="s">
        <v>1588</v>
      </c>
    </row>
    <row r="80" spans="1:3" x14ac:dyDescent="0.25">
      <c r="A80">
        <v>352</v>
      </c>
      <c r="B80">
        <v>13</v>
      </c>
      <c r="C80" t="s">
        <v>1589</v>
      </c>
    </row>
    <row r="81" spans="1:3" x14ac:dyDescent="0.25">
      <c r="A81">
        <v>411</v>
      </c>
      <c r="B81">
        <v>10</v>
      </c>
      <c r="C81" t="s">
        <v>1590</v>
      </c>
    </row>
    <row r="82" spans="1:3" x14ac:dyDescent="0.25">
      <c r="A82">
        <v>412</v>
      </c>
      <c r="B82">
        <v>10</v>
      </c>
      <c r="C82" t="s">
        <v>1590</v>
      </c>
    </row>
    <row r="83" spans="1:3" x14ac:dyDescent="0.25">
      <c r="A83">
        <v>413</v>
      </c>
      <c r="B83">
        <v>10</v>
      </c>
      <c r="C83" t="s">
        <v>1591</v>
      </c>
    </row>
    <row r="84" spans="1:3" x14ac:dyDescent="0.25">
      <c r="A84">
        <v>421</v>
      </c>
      <c r="B84">
        <v>10</v>
      </c>
      <c r="C84" t="s">
        <v>1592</v>
      </c>
    </row>
    <row r="85" spans="1:3" x14ac:dyDescent="0.25">
      <c r="A85">
        <v>422</v>
      </c>
      <c r="B85">
        <v>10</v>
      </c>
      <c r="C85" t="s">
        <v>1593</v>
      </c>
    </row>
    <row r="86" spans="1:3" x14ac:dyDescent="0.25">
      <c r="A86">
        <v>423</v>
      </c>
      <c r="B86">
        <v>10</v>
      </c>
      <c r="C86" t="s">
        <v>1594</v>
      </c>
    </row>
    <row r="87" spans="1:3" x14ac:dyDescent="0.25">
      <c r="A87">
        <v>431</v>
      </c>
      <c r="B87">
        <v>10</v>
      </c>
      <c r="C87" t="s">
        <v>1595</v>
      </c>
    </row>
    <row r="88" spans="1:3" x14ac:dyDescent="0.25">
      <c r="A88">
        <v>432</v>
      </c>
      <c r="B88">
        <v>10</v>
      </c>
      <c r="C88" t="s">
        <v>1596</v>
      </c>
    </row>
    <row r="89" spans="1:3" x14ac:dyDescent="0.25">
      <c r="A89">
        <v>433</v>
      </c>
      <c r="B89">
        <v>10</v>
      </c>
      <c r="C89" t="s">
        <v>1597</v>
      </c>
    </row>
    <row r="90" spans="1:3" x14ac:dyDescent="0.25">
      <c r="A90">
        <v>441</v>
      </c>
      <c r="B90">
        <v>10</v>
      </c>
      <c r="C90" t="s">
        <v>1598</v>
      </c>
    </row>
    <row r="91" spans="1:3" x14ac:dyDescent="0.25">
      <c r="A91">
        <v>442</v>
      </c>
      <c r="B91">
        <v>10</v>
      </c>
      <c r="C91" t="s">
        <v>1599</v>
      </c>
    </row>
    <row r="92" spans="1:3" x14ac:dyDescent="0.25">
      <c r="A92">
        <v>443</v>
      </c>
      <c r="B92">
        <v>10</v>
      </c>
      <c r="C92" t="s">
        <v>1600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F6F56-3115-4EA0-ACCE-349D961B88C3}">
  <dimension ref="A10:B19"/>
  <sheetViews>
    <sheetView workbookViewId="0">
      <selection activeCell="D20" sqref="D20"/>
    </sheetView>
  </sheetViews>
  <sheetFormatPr defaultRowHeight="15" x14ac:dyDescent="0.25"/>
  <cols>
    <col min="1" max="1" width="11.7109375" bestFit="1" customWidth="1"/>
  </cols>
  <sheetData>
    <row r="10" spans="1:2" x14ac:dyDescent="0.25">
      <c r="A10" t="s">
        <v>1344</v>
      </c>
      <c r="B10" t="s">
        <v>1345</v>
      </c>
    </row>
    <row r="11" spans="1:2" x14ac:dyDescent="0.25">
      <c r="A11">
        <v>0</v>
      </c>
      <c r="B11">
        <v>0.25</v>
      </c>
    </row>
    <row r="12" spans="1:2" x14ac:dyDescent="0.25">
      <c r="A12">
        <v>1000</v>
      </c>
      <c r="B12">
        <v>0.75</v>
      </c>
    </row>
    <row r="13" spans="1:2" x14ac:dyDescent="0.25">
      <c r="A13">
        <v>5000</v>
      </c>
      <c r="B13">
        <v>1</v>
      </c>
    </row>
    <row r="16" spans="1:2" x14ac:dyDescent="0.25">
      <c r="A16" t="s">
        <v>1346</v>
      </c>
      <c r="B16" t="s">
        <v>1345</v>
      </c>
    </row>
    <row r="17" spans="1:2" x14ac:dyDescent="0.25">
      <c r="A17">
        <v>15</v>
      </c>
      <c r="B17">
        <v>1.25</v>
      </c>
    </row>
    <row r="18" spans="1:2" x14ac:dyDescent="0.25">
      <c r="A18">
        <v>25</v>
      </c>
      <c r="B18">
        <v>0.75</v>
      </c>
    </row>
    <row r="19" spans="1:2" x14ac:dyDescent="0.25">
      <c r="A19">
        <v>30</v>
      </c>
      <c r="B19"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F9185F-01C4-4153-A9C9-E6FBC1F5902A}">
  <dimension ref="A1:C21"/>
  <sheetViews>
    <sheetView tabSelected="1" workbookViewId="0">
      <selection activeCell="C5" sqref="C5"/>
    </sheetView>
  </sheetViews>
  <sheetFormatPr defaultRowHeight="15" x14ac:dyDescent="0.25"/>
  <sheetData>
    <row r="1" spans="1:3" x14ac:dyDescent="0.25">
      <c r="A1">
        <v>0</v>
      </c>
      <c r="B1">
        <f>A1/5000</f>
        <v>0</v>
      </c>
      <c r="C1">
        <f>B1^0.3</f>
        <v>0</v>
      </c>
    </row>
    <row r="2" spans="1:3" x14ac:dyDescent="0.25">
      <c r="A2">
        <v>250</v>
      </c>
      <c r="B2">
        <f t="shared" ref="B2:B21" si="0">A2/5000</f>
        <v>0.05</v>
      </c>
      <c r="C2">
        <f t="shared" ref="C2:C21" si="1">B2^0.3</f>
        <v>0.40709053153690439</v>
      </c>
    </row>
    <row r="3" spans="1:3" x14ac:dyDescent="0.25">
      <c r="A3">
        <v>500</v>
      </c>
      <c r="B3">
        <f t="shared" si="0"/>
        <v>0.1</v>
      </c>
      <c r="C3">
        <f t="shared" si="1"/>
        <v>0.50118723362727235</v>
      </c>
    </row>
    <row r="4" spans="1:3" x14ac:dyDescent="0.25">
      <c r="A4">
        <v>750</v>
      </c>
      <c r="B4">
        <f t="shared" si="0"/>
        <v>0.15</v>
      </c>
      <c r="C4">
        <f t="shared" si="1"/>
        <v>0.5660142663870591</v>
      </c>
    </row>
    <row r="5" spans="1:3" x14ac:dyDescent="0.25">
      <c r="A5">
        <v>1000</v>
      </c>
      <c r="B5">
        <f t="shared" si="0"/>
        <v>0.2</v>
      </c>
      <c r="C5">
        <f t="shared" si="1"/>
        <v>0.61703386272000971</v>
      </c>
    </row>
    <row r="6" spans="1:3" x14ac:dyDescent="0.25">
      <c r="A6">
        <v>1250</v>
      </c>
      <c r="B6">
        <f t="shared" si="0"/>
        <v>0.25</v>
      </c>
      <c r="C6">
        <f t="shared" si="1"/>
        <v>0.6597539553864471</v>
      </c>
    </row>
    <row r="7" spans="1:3" x14ac:dyDescent="0.25">
      <c r="A7">
        <v>1500</v>
      </c>
      <c r="B7">
        <f t="shared" si="0"/>
        <v>0.3</v>
      </c>
      <c r="C7">
        <f t="shared" si="1"/>
        <v>0.69684530193594896</v>
      </c>
    </row>
    <row r="8" spans="1:3" x14ac:dyDescent="0.25">
      <c r="A8">
        <v>1750</v>
      </c>
      <c r="B8">
        <f t="shared" si="0"/>
        <v>0.35</v>
      </c>
      <c r="C8">
        <f t="shared" si="1"/>
        <v>0.72982781877669967</v>
      </c>
    </row>
    <row r="9" spans="1:3" x14ac:dyDescent="0.25">
      <c r="A9">
        <v>2000</v>
      </c>
      <c r="B9">
        <f t="shared" si="0"/>
        <v>0.4</v>
      </c>
      <c r="C9">
        <f t="shared" si="1"/>
        <v>0.7596577929323739</v>
      </c>
    </row>
    <row r="10" spans="1:3" x14ac:dyDescent="0.25">
      <c r="A10">
        <v>2250</v>
      </c>
      <c r="B10">
        <f t="shared" si="0"/>
        <v>0.45</v>
      </c>
      <c r="C10">
        <f t="shared" si="1"/>
        <v>0.78698010622887105</v>
      </c>
    </row>
    <row r="11" spans="1:3" x14ac:dyDescent="0.25">
      <c r="A11">
        <v>2500</v>
      </c>
      <c r="B11">
        <f t="shared" si="0"/>
        <v>0.5</v>
      </c>
      <c r="C11">
        <f t="shared" si="1"/>
        <v>0.81225239635623547</v>
      </c>
    </row>
    <row r="12" spans="1:3" x14ac:dyDescent="0.25">
      <c r="A12">
        <v>2750</v>
      </c>
      <c r="B12">
        <f t="shared" si="0"/>
        <v>0.55000000000000004</v>
      </c>
      <c r="C12">
        <f t="shared" si="1"/>
        <v>0.83581239395415241</v>
      </c>
    </row>
    <row r="13" spans="1:3" x14ac:dyDescent="0.25">
      <c r="A13">
        <v>3000</v>
      </c>
      <c r="B13">
        <f t="shared" si="0"/>
        <v>0.6</v>
      </c>
      <c r="C13">
        <f t="shared" si="1"/>
        <v>0.85791720044409492</v>
      </c>
    </row>
    <row r="14" spans="1:3" x14ac:dyDescent="0.25">
      <c r="A14">
        <v>3250</v>
      </c>
      <c r="B14">
        <f t="shared" si="0"/>
        <v>0.65</v>
      </c>
      <c r="C14">
        <f t="shared" si="1"/>
        <v>0.87876754092976306</v>
      </c>
    </row>
    <row r="15" spans="1:3" x14ac:dyDescent="0.25">
      <c r="A15">
        <v>3500</v>
      </c>
      <c r="B15">
        <f t="shared" si="0"/>
        <v>0.7</v>
      </c>
      <c r="C15">
        <f t="shared" si="1"/>
        <v>0.8985234417906397</v>
      </c>
    </row>
    <row r="16" spans="1:3" x14ac:dyDescent="0.25">
      <c r="A16">
        <v>3750</v>
      </c>
      <c r="B16">
        <f t="shared" si="0"/>
        <v>0.75</v>
      </c>
      <c r="C16">
        <f t="shared" si="1"/>
        <v>0.91731475464240175</v>
      </c>
    </row>
    <row r="17" spans="1:3" x14ac:dyDescent="0.25">
      <c r="A17">
        <v>4000</v>
      </c>
      <c r="B17">
        <f t="shared" si="0"/>
        <v>0.8</v>
      </c>
      <c r="C17">
        <f t="shared" si="1"/>
        <v>0.93524844782262129</v>
      </c>
    </row>
    <row r="18" spans="1:3" x14ac:dyDescent="0.25">
      <c r="A18">
        <v>4250</v>
      </c>
      <c r="B18">
        <f t="shared" si="0"/>
        <v>0.85</v>
      </c>
      <c r="C18">
        <f t="shared" si="1"/>
        <v>0.95241379610926191</v>
      </c>
    </row>
    <row r="19" spans="1:3" x14ac:dyDescent="0.25">
      <c r="A19">
        <v>4500</v>
      </c>
      <c r="B19">
        <f t="shared" si="0"/>
        <v>0.9</v>
      </c>
      <c r="C19">
        <f t="shared" si="1"/>
        <v>0.96888616119726334</v>
      </c>
    </row>
    <row r="20" spans="1:3" x14ac:dyDescent="0.25">
      <c r="A20">
        <v>4750</v>
      </c>
      <c r="B20">
        <f t="shared" si="0"/>
        <v>0.95</v>
      </c>
      <c r="C20">
        <f t="shared" si="1"/>
        <v>0.98472980181757508</v>
      </c>
    </row>
    <row r="21" spans="1:3" x14ac:dyDescent="0.25">
      <c r="A21">
        <v>5000</v>
      </c>
      <c r="B21">
        <f t="shared" si="0"/>
        <v>1</v>
      </c>
      <c r="C21">
        <f t="shared" si="1"/>
        <v>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BD7BE-3FB6-4C74-86CD-A8DBD21EECA7}">
  <dimension ref="A1:H29"/>
  <sheetViews>
    <sheetView workbookViewId="0">
      <selection activeCell="I13" sqref="I13"/>
    </sheetView>
  </sheetViews>
  <sheetFormatPr defaultRowHeight="15" x14ac:dyDescent="0.25"/>
  <cols>
    <col min="1" max="1" width="4.42578125" customWidth="1"/>
    <col min="2" max="2" width="11.7109375" bestFit="1" customWidth="1"/>
    <col min="3" max="3" width="103" bestFit="1" customWidth="1"/>
  </cols>
  <sheetData>
    <row r="1" spans="1:8" x14ac:dyDescent="0.25">
      <c r="A1" t="s">
        <v>1347</v>
      </c>
      <c r="B1" t="s">
        <v>1348</v>
      </c>
      <c r="C1" t="s">
        <v>1349</v>
      </c>
    </row>
    <row r="2" spans="1:8" x14ac:dyDescent="0.25">
      <c r="A2">
        <v>1</v>
      </c>
      <c r="B2" t="s">
        <v>1350</v>
      </c>
      <c r="C2" t="s">
        <v>1351</v>
      </c>
    </row>
    <row r="3" spans="1:8" x14ac:dyDescent="0.25">
      <c r="A3">
        <v>2</v>
      </c>
      <c r="B3" t="s">
        <v>1352</v>
      </c>
      <c r="C3" t="s">
        <v>1353</v>
      </c>
    </row>
    <row r="4" spans="1:8" x14ac:dyDescent="0.25">
      <c r="A4">
        <v>3</v>
      </c>
      <c r="B4" t="s">
        <v>1354</v>
      </c>
      <c r="C4" t="s">
        <v>1355</v>
      </c>
    </row>
    <row r="5" spans="1:8" x14ac:dyDescent="0.25">
      <c r="A5">
        <v>4</v>
      </c>
      <c r="B5" t="s">
        <v>1356</v>
      </c>
      <c r="C5" t="s">
        <v>1357</v>
      </c>
      <c r="H5" s="20"/>
    </row>
    <row r="6" spans="1:8" x14ac:dyDescent="0.25">
      <c r="A6">
        <v>5</v>
      </c>
      <c r="B6" t="s">
        <v>1358</v>
      </c>
      <c r="C6" t="s">
        <v>1359</v>
      </c>
      <c r="H6" s="20"/>
    </row>
    <row r="7" spans="1:8" x14ac:dyDescent="0.25">
      <c r="A7">
        <v>6</v>
      </c>
      <c r="B7" t="s">
        <v>1360</v>
      </c>
      <c r="C7" t="s">
        <v>1361</v>
      </c>
      <c r="H7" s="20"/>
    </row>
    <row r="8" spans="1:8" x14ac:dyDescent="0.25">
      <c r="A8">
        <v>7</v>
      </c>
      <c r="B8" t="s">
        <v>1362</v>
      </c>
      <c r="C8" t="s">
        <v>1363</v>
      </c>
      <c r="H8" s="20"/>
    </row>
    <row r="9" spans="1:8" x14ac:dyDescent="0.25">
      <c r="A9">
        <v>8</v>
      </c>
      <c r="B9" t="s">
        <v>1364</v>
      </c>
      <c r="C9" t="s">
        <v>1365</v>
      </c>
      <c r="H9" s="20"/>
    </row>
    <row r="10" spans="1:8" x14ac:dyDescent="0.25">
      <c r="A10">
        <v>9</v>
      </c>
      <c r="B10" t="s">
        <v>1366</v>
      </c>
      <c r="C10" t="s">
        <v>1367</v>
      </c>
    </row>
    <row r="11" spans="1:8" x14ac:dyDescent="0.25">
      <c r="A11">
        <v>10</v>
      </c>
      <c r="B11" t="s">
        <v>1350</v>
      </c>
      <c r="C11" t="s">
        <v>1368</v>
      </c>
    </row>
    <row r="12" spans="1:8" x14ac:dyDescent="0.25">
      <c r="A12">
        <v>12</v>
      </c>
      <c r="B12" t="s">
        <v>1350</v>
      </c>
      <c r="C12" t="s">
        <v>1369</v>
      </c>
    </row>
    <row r="13" spans="1:8" x14ac:dyDescent="0.25">
      <c r="A13">
        <v>13</v>
      </c>
      <c r="B13" t="s">
        <v>1350</v>
      </c>
      <c r="C13" t="s">
        <v>1370</v>
      </c>
    </row>
    <row r="14" spans="1:8" x14ac:dyDescent="0.25">
      <c r="A14">
        <v>14</v>
      </c>
      <c r="B14" t="s">
        <v>1350</v>
      </c>
      <c r="C14" t="s">
        <v>1371</v>
      </c>
    </row>
    <row r="15" spans="1:8" x14ac:dyDescent="0.25">
      <c r="A15">
        <v>15</v>
      </c>
      <c r="B15" t="s">
        <v>1350</v>
      </c>
      <c r="C15" t="s">
        <v>1372</v>
      </c>
    </row>
    <row r="16" spans="1:8" x14ac:dyDescent="0.25">
      <c r="A16">
        <v>16</v>
      </c>
      <c r="B16" t="s">
        <v>1350</v>
      </c>
      <c r="C16" t="s">
        <v>1373</v>
      </c>
    </row>
    <row r="17" spans="1:3" x14ac:dyDescent="0.25">
      <c r="A17">
        <v>17</v>
      </c>
      <c r="B17" t="s">
        <v>1350</v>
      </c>
      <c r="C17" t="s">
        <v>1374</v>
      </c>
    </row>
    <row r="18" spans="1:3" x14ac:dyDescent="0.25">
      <c r="A18">
        <v>18</v>
      </c>
      <c r="B18" t="s">
        <v>1350</v>
      </c>
      <c r="C18" t="s">
        <v>1375</v>
      </c>
    </row>
    <row r="19" spans="1:3" x14ac:dyDescent="0.25">
      <c r="A19">
        <v>19</v>
      </c>
      <c r="B19" t="s">
        <v>1350</v>
      </c>
      <c r="C19" t="s">
        <v>1376</v>
      </c>
    </row>
    <row r="20" spans="1:3" x14ac:dyDescent="0.25">
      <c r="A20">
        <v>20</v>
      </c>
      <c r="B20" t="s">
        <v>1356</v>
      </c>
      <c r="C20" t="s">
        <v>1377</v>
      </c>
    </row>
    <row r="21" spans="1:3" x14ac:dyDescent="0.25">
      <c r="A21">
        <v>21</v>
      </c>
      <c r="B21" t="s">
        <v>1356</v>
      </c>
      <c r="C21" t="s">
        <v>1378</v>
      </c>
    </row>
    <row r="22" spans="1:3" x14ac:dyDescent="0.25">
      <c r="A22">
        <v>22</v>
      </c>
      <c r="B22" t="s">
        <v>1356</v>
      </c>
      <c r="C22" t="s">
        <v>1380</v>
      </c>
    </row>
    <row r="23" spans="1:3" x14ac:dyDescent="0.25">
      <c r="A23">
        <v>23</v>
      </c>
      <c r="B23" t="s">
        <v>1356</v>
      </c>
      <c r="C23" t="s">
        <v>1379</v>
      </c>
    </row>
    <row r="24" spans="1:3" x14ac:dyDescent="0.25">
      <c r="A24">
        <v>24</v>
      </c>
      <c r="B24" t="s">
        <v>1356</v>
      </c>
      <c r="C24" t="s">
        <v>1381</v>
      </c>
    </row>
    <row r="25" spans="1:3" x14ac:dyDescent="0.25">
      <c r="A25">
        <v>25</v>
      </c>
      <c r="B25" t="s">
        <v>1356</v>
      </c>
      <c r="C25" t="s">
        <v>1382</v>
      </c>
    </row>
    <row r="26" spans="1:3" x14ac:dyDescent="0.25">
      <c r="A26">
        <v>26</v>
      </c>
      <c r="B26" t="s">
        <v>1356</v>
      </c>
      <c r="C26" t="s">
        <v>1383</v>
      </c>
    </row>
    <row r="27" spans="1:3" x14ac:dyDescent="0.25">
      <c r="A27">
        <v>27</v>
      </c>
      <c r="B27" t="s">
        <v>1356</v>
      </c>
      <c r="C27" t="s">
        <v>1384</v>
      </c>
    </row>
    <row r="28" spans="1:3" x14ac:dyDescent="0.25">
      <c r="A28">
        <v>28</v>
      </c>
      <c r="B28" t="s">
        <v>1356</v>
      </c>
      <c r="C28" t="s">
        <v>1385</v>
      </c>
    </row>
    <row r="29" spans="1:3" x14ac:dyDescent="0.25">
      <c r="A29">
        <v>29</v>
      </c>
      <c r="B29" t="s">
        <v>1356</v>
      </c>
      <c r="C29" t="s">
        <v>1386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AF976-DF20-4755-BA2E-2FAFD83FFAEC}">
  <dimension ref="A1:J1041"/>
  <sheetViews>
    <sheetView workbookViewId="0">
      <selection activeCell="I3" sqref="I3"/>
    </sheetView>
  </sheetViews>
  <sheetFormatPr defaultRowHeight="15" x14ac:dyDescent="0.25"/>
  <cols>
    <col min="2" max="2" width="10.42578125" bestFit="1" customWidth="1"/>
    <col min="3" max="3" width="15.5703125" bestFit="1" customWidth="1"/>
    <col min="4" max="4" width="18" bestFit="1" customWidth="1"/>
  </cols>
  <sheetData>
    <row r="1" spans="1:10" x14ac:dyDescent="0.25">
      <c r="A1" t="s">
        <v>1219</v>
      </c>
      <c r="B1" t="s">
        <v>1218</v>
      </c>
      <c r="C1" t="s">
        <v>70</v>
      </c>
      <c r="D1" t="s">
        <v>71</v>
      </c>
    </row>
    <row r="2" spans="1:10" x14ac:dyDescent="0.25">
      <c r="A2" s="19">
        <v>1</v>
      </c>
      <c r="B2">
        <v>83</v>
      </c>
      <c r="C2" t="s">
        <v>73</v>
      </c>
      <c r="D2" t="s">
        <v>74</v>
      </c>
      <c r="I2" t="s">
        <v>1518</v>
      </c>
      <c r="J2" t="s">
        <v>1517</v>
      </c>
    </row>
    <row r="3" spans="1:10" x14ac:dyDescent="0.25">
      <c r="A3" s="19">
        <v>2</v>
      </c>
      <c r="B3">
        <v>83</v>
      </c>
      <c r="C3" t="s">
        <v>75</v>
      </c>
      <c r="D3" t="s">
        <v>76</v>
      </c>
      <c r="I3" t="s">
        <v>1519</v>
      </c>
      <c r="J3" t="s">
        <v>1516</v>
      </c>
    </row>
    <row r="4" spans="1:10" x14ac:dyDescent="0.25">
      <c r="A4" s="19">
        <v>3</v>
      </c>
      <c r="B4">
        <v>83</v>
      </c>
      <c r="C4" t="s">
        <v>77</v>
      </c>
      <c r="D4" t="s">
        <v>78</v>
      </c>
    </row>
    <row r="5" spans="1:10" x14ac:dyDescent="0.25">
      <c r="A5" s="19">
        <v>4</v>
      </c>
      <c r="B5">
        <v>83</v>
      </c>
      <c r="C5" t="s">
        <v>79</v>
      </c>
      <c r="D5" t="s">
        <v>80</v>
      </c>
    </row>
    <row r="6" spans="1:10" x14ac:dyDescent="0.25">
      <c r="A6" s="19">
        <v>5</v>
      </c>
      <c r="B6">
        <v>83</v>
      </c>
      <c r="C6" t="s">
        <v>81</v>
      </c>
      <c r="D6" t="s">
        <v>82</v>
      </c>
    </row>
    <row r="7" spans="1:10" x14ac:dyDescent="0.25">
      <c r="A7" s="19">
        <v>6</v>
      </c>
      <c r="B7">
        <v>83</v>
      </c>
      <c r="C7" t="s">
        <v>83</v>
      </c>
      <c r="D7" t="s">
        <v>84</v>
      </c>
    </row>
    <row r="8" spans="1:10" x14ac:dyDescent="0.25">
      <c r="A8" s="19">
        <v>7</v>
      </c>
      <c r="B8">
        <v>83</v>
      </c>
      <c r="C8" t="s">
        <v>85</v>
      </c>
      <c r="D8" t="s">
        <v>86</v>
      </c>
    </row>
    <row r="9" spans="1:10" x14ac:dyDescent="0.25">
      <c r="A9" s="19">
        <v>8</v>
      </c>
      <c r="B9">
        <v>83</v>
      </c>
      <c r="C9" t="s">
        <v>87</v>
      </c>
      <c r="D9" t="s">
        <v>88</v>
      </c>
    </row>
    <row r="10" spans="1:10" x14ac:dyDescent="0.25">
      <c r="A10" s="19">
        <v>9</v>
      </c>
      <c r="B10">
        <v>83</v>
      </c>
      <c r="C10" t="s">
        <v>89</v>
      </c>
      <c r="D10" t="s">
        <v>90</v>
      </c>
    </row>
    <row r="11" spans="1:10" x14ac:dyDescent="0.25">
      <c r="A11" s="19">
        <v>10</v>
      </c>
      <c r="B11">
        <v>83</v>
      </c>
      <c r="C11" t="s">
        <v>91</v>
      </c>
      <c r="D11" t="s">
        <v>92</v>
      </c>
    </row>
    <row r="12" spans="1:10" x14ac:dyDescent="0.25">
      <c r="A12" s="19">
        <v>11</v>
      </c>
      <c r="B12">
        <v>83</v>
      </c>
      <c r="C12" t="s">
        <v>93</v>
      </c>
      <c r="D12" t="s">
        <v>94</v>
      </c>
    </row>
    <row r="13" spans="1:10" x14ac:dyDescent="0.25">
      <c r="A13" s="19">
        <v>12</v>
      </c>
      <c r="B13">
        <v>83</v>
      </c>
      <c r="C13" t="s">
        <v>95</v>
      </c>
      <c r="D13" t="s">
        <v>96</v>
      </c>
    </row>
    <row r="14" spans="1:10" x14ac:dyDescent="0.25">
      <c r="A14" s="19">
        <v>13</v>
      </c>
      <c r="B14">
        <v>83</v>
      </c>
      <c r="C14" t="s">
        <v>97</v>
      </c>
      <c r="D14" t="s">
        <v>98</v>
      </c>
    </row>
    <row r="15" spans="1:10" x14ac:dyDescent="0.25">
      <c r="A15" s="19">
        <v>14</v>
      </c>
      <c r="B15">
        <v>83</v>
      </c>
      <c r="C15" t="s">
        <v>99</v>
      </c>
      <c r="D15" t="s">
        <v>100</v>
      </c>
    </row>
    <row r="16" spans="1:10" x14ac:dyDescent="0.25">
      <c r="A16" s="19">
        <v>15</v>
      </c>
      <c r="B16">
        <v>83</v>
      </c>
      <c r="C16" t="s">
        <v>54</v>
      </c>
      <c r="D16" t="s">
        <v>101</v>
      </c>
    </row>
    <row r="17" spans="1:4" x14ac:dyDescent="0.25">
      <c r="A17" s="19">
        <v>16</v>
      </c>
      <c r="B17">
        <v>83</v>
      </c>
      <c r="C17" t="s">
        <v>102</v>
      </c>
      <c r="D17" t="s">
        <v>103</v>
      </c>
    </row>
    <row r="18" spans="1:4" x14ac:dyDescent="0.25">
      <c r="A18" s="19">
        <v>17</v>
      </c>
      <c r="B18">
        <v>83</v>
      </c>
      <c r="C18" t="s">
        <v>59</v>
      </c>
      <c r="D18" t="s">
        <v>104</v>
      </c>
    </row>
    <row r="19" spans="1:4" x14ac:dyDescent="0.25">
      <c r="A19" s="19">
        <v>18</v>
      </c>
      <c r="B19">
        <v>83</v>
      </c>
      <c r="C19" t="s">
        <v>105</v>
      </c>
      <c r="D19" t="s">
        <v>106</v>
      </c>
    </row>
    <row r="20" spans="1:4" x14ac:dyDescent="0.25">
      <c r="A20" s="19">
        <v>19</v>
      </c>
      <c r="B20">
        <v>83</v>
      </c>
      <c r="C20" t="s">
        <v>107</v>
      </c>
      <c r="D20" t="s">
        <v>108</v>
      </c>
    </row>
    <row r="21" spans="1:4" x14ac:dyDescent="0.25">
      <c r="A21" s="19">
        <v>20</v>
      </c>
      <c r="B21">
        <v>83</v>
      </c>
      <c r="C21" t="s">
        <v>109</v>
      </c>
      <c r="D21" t="s">
        <v>110</v>
      </c>
    </row>
    <row r="22" spans="1:4" x14ac:dyDescent="0.25">
      <c r="A22" s="19">
        <v>21</v>
      </c>
      <c r="B22">
        <v>83</v>
      </c>
      <c r="C22" t="s">
        <v>111</v>
      </c>
      <c r="D22" t="s">
        <v>112</v>
      </c>
    </row>
    <row r="23" spans="1:4" x14ac:dyDescent="0.25">
      <c r="A23" s="19">
        <v>22</v>
      </c>
      <c r="B23">
        <v>83</v>
      </c>
      <c r="C23" t="s">
        <v>113</v>
      </c>
      <c r="D23" t="s">
        <v>114</v>
      </c>
    </row>
    <row r="24" spans="1:4" x14ac:dyDescent="0.25">
      <c r="A24" s="19">
        <v>23</v>
      </c>
      <c r="B24">
        <v>83</v>
      </c>
      <c r="C24" t="s">
        <v>115</v>
      </c>
      <c r="D24" t="s">
        <v>116</v>
      </c>
    </row>
    <row r="25" spans="1:4" x14ac:dyDescent="0.25">
      <c r="A25" s="19">
        <v>24</v>
      </c>
      <c r="B25">
        <v>83</v>
      </c>
      <c r="C25" t="s">
        <v>117</v>
      </c>
      <c r="D25" t="s">
        <v>118</v>
      </c>
    </row>
    <row r="26" spans="1:4" x14ac:dyDescent="0.25">
      <c r="A26" s="19">
        <v>25</v>
      </c>
      <c r="B26">
        <v>83</v>
      </c>
      <c r="C26" t="s">
        <v>38</v>
      </c>
      <c r="D26" t="s">
        <v>119</v>
      </c>
    </row>
    <row r="27" spans="1:4" x14ac:dyDescent="0.25">
      <c r="A27" s="19">
        <v>26</v>
      </c>
      <c r="B27">
        <v>83</v>
      </c>
      <c r="C27" t="s">
        <v>120</v>
      </c>
      <c r="D27" t="s">
        <v>121</v>
      </c>
    </row>
    <row r="28" spans="1:4" x14ac:dyDescent="0.25">
      <c r="A28" s="19">
        <v>27</v>
      </c>
      <c r="B28">
        <v>83</v>
      </c>
      <c r="C28" t="s">
        <v>122</v>
      </c>
      <c r="D28" t="s">
        <v>123</v>
      </c>
    </row>
    <row r="29" spans="1:4" x14ac:dyDescent="0.25">
      <c r="A29" s="19">
        <v>28</v>
      </c>
      <c r="B29">
        <v>83</v>
      </c>
      <c r="C29" t="s">
        <v>124</v>
      </c>
      <c r="D29" t="s">
        <v>125</v>
      </c>
    </row>
    <row r="30" spans="1:4" x14ac:dyDescent="0.25">
      <c r="A30" s="19">
        <v>29</v>
      </c>
      <c r="B30">
        <v>83</v>
      </c>
      <c r="C30" t="s">
        <v>126</v>
      </c>
      <c r="D30" t="s">
        <v>127</v>
      </c>
    </row>
    <row r="31" spans="1:4" x14ac:dyDescent="0.25">
      <c r="A31" s="19">
        <v>30</v>
      </c>
      <c r="B31">
        <v>83</v>
      </c>
      <c r="C31" t="s">
        <v>39</v>
      </c>
      <c r="D31" t="s">
        <v>128</v>
      </c>
    </row>
    <row r="32" spans="1:4" x14ac:dyDescent="0.25">
      <c r="A32" s="19">
        <v>31</v>
      </c>
      <c r="B32">
        <v>83</v>
      </c>
      <c r="C32" t="s">
        <v>129</v>
      </c>
      <c r="D32" t="s">
        <v>130</v>
      </c>
    </row>
    <row r="33" spans="1:4" x14ac:dyDescent="0.25">
      <c r="A33" s="19">
        <v>32</v>
      </c>
      <c r="B33">
        <v>83</v>
      </c>
      <c r="C33" t="s">
        <v>131</v>
      </c>
      <c r="D33" t="s">
        <v>132</v>
      </c>
    </row>
    <row r="34" spans="1:4" x14ac:dyDescent="0.25">
      <c r="A34" s="19">
        <v>33</v>
      </c>
      <c r="B34">
        <v>83</v>
      </c>
      <c r="C34" t="s">
        <v>133</v>
      </c>
      <c r="D34" t="s">
        <v>134</v>
      </c>
    </row>
    <row r="35" spans="1:4" x14ac:dyDescent="0.25">
      <c r="A35" s="19">
        <v>34</v>
      </c>
      <c r="B35">
        <v>83</v>
      </c>
      <c r="C35" t="s">
        <v>135</v>
      </c>
      <c r="D35" t="s">
        <v>136</v>
      </c>
    </row>
    <row r="36" spans="1:4" x14ac:dyDescent="0.25">
      <c r="A36" s="19">
        <v>35</v>
      </c>
      <c r="B36">
        <v>83</v>
      </c>
      <c r="C36" t="s">
        <v>137</v>
      </c>
      <c r="D36" t="s">
        <v>138</v>
      </c>
    </row>
    <row r="37" spans="1:4" x14ac:dyDescent="0.25">
      <c r="A37" s="19">
        <v>36</v>
      </c>
      <c r="B37">
        <v>83</v>
      </c>
      <c r="C37" t="s">
        <v>139</v>
      </c>
      <c r="D37" t="s">
        <v>140</v>
      </c>
    </row>
    <row r="38" spans="1:4" x14ac:dyDescent="0.25">
      <c r="A38" s="19">
        <v>37</v>
      </c>
      <c r="B38">
        <v>83</v>
      </c>
      <c r="C38" t="s">
        <v>141</v>
      </c>
      <c r="D38" t="s">
        <v>142</v>
      </c>
    </row>
    <row r="39" spans="1:4" x14ac:dyDescent="0.25">
      <c r="A39" s="19">
        <v>38</v>
      </c>
      <c r="B39">
        <v>83</v>
      </c>
      <c r="C39" t="s">
        <v>143</v>
      </c>
      <c r="D39" t="s">
        <v>144</v>
      </c>
    </row>
    <row r="40" spans="1:4" x14ac:dyDescent="0.25">
      <c r="A40" s="19">
        <v>39</v>
      </c>
      <c r="B40">
        <v>83</v>
      </c>
      <c r="C40" t="s">
        <v>38</v>
      </c>
      <c r="D40" t="s">
        <v>145</v>
      </c>
    </row>
    <row r="41" spans="1:4" x14ac:dyDescent="0.25">
      <c r="A41" s="19">
        <v>40</v>
      </c>
      <c r="B41">
        <v>83</v>
      </c>
      <c r="C41" t="s">
        <v>146</v>
      </c>
      <c r="D41" t="s">
        <v>122</v>
      </c>
    </row>
    <row r="42" spans="1:4" x14ac:dyDescent="0.25">
      <c r="A42" s="19">
        <v>41</v>
      </c>
      <c r="B42">
        <v>83</v>
      </c>
      <c r="C42" t="s">
        <v>147</v>
      </c>
      <c r="D42" t="s">
        <v>148</v>
      </c>
    </row>
    <row r="43" spans="1:4" x14ac:dyDescent="0.25">
      <c r="A43" s="19">
        <v>42</v>
      </c>
      <c r="B43">
        <v>83</v>
      </c>
      <c r="C43" t="s">
        <v>149</v>
      </c>
      <c r="D43" t="s">
        <v>150</v>
      </c>
    </row>
    <row r="44" spans="1:4" x14ac:dyDescent="0.25">
      <c r="A44" s="19">
        <v>43</v>
      </c>
      <c r="B44">
        <v>83</v>
      </c>
      <c r="C44" t="s">
        <v>87</v>
      </c>
      <c r="D44" t="s">
        <v>151</v>
      </c>
    </row>
    <row r="45" spans="1:4" x14ac:dyDescent="0.25">
      <c r="A45" s="19">
        <v>44</v>
      </c>
      <c r="B45">
        <v>83</v>
      </c>
      <c r="C45" t="s">
        <v>152</v>
      </c>
      <c r="D45" t="s">
        <v>153</v>
      </c>
    </row>
    <row r="46" spans="1:4" x14ac:dyDescent="0.25">
      <c r="A46" s="19">
        <v>45</v>
      </c>
      <c r="B46">
        <v>83</v>
      </c>
      <c r="C46" t="s">
        <v>154</v>
      </c>
      <c r="D46" t="s">
        <v>155</v>
      </c>
    </row>
    <row r="47" spans="1:4" x14ac:dyDescent="0.25">
      <c r="A47" s="19">
        <v>46</v>
      </c>
      <c r="B47">
        <v>83</v>
      </c>
      <c r="C47" t="s">
        <v>156</v>
      </c>
      <c r="D47" t="s">
        <v>157</v>
      </c>
    </row>
    <row r="48" spans="1:4" x14ac:dyDescent="0.25">
      <c r="A48" s="19">
        <v>47</v>
      </c>
      <c r="B48">
        <v>83</v>
      </c>
      <c r="C48" t="s">
        <v>158</v>
      </c>
      <c r="D48" t="s">
        <v>159</v>
      </c>
    </row>
    <row r="49" spans="1:4" x14ac:dyDescent="0.25">
      <c r="A49" s="19">
        <v>48</v>
      </c>
      <c r="B49">
        <v>83</v>
      </c>
      <c r="C49" t="s">
        <v>89</v>
      </c>
      <c r="D49" t="s">
        <v>160</v>
      </c>
    </row>
    <row r="50" spans="1:4" x14ac:dyDescent="0.25">
      <c r="A50" s="19">
        <v>49</v>
      </c>
      <c r="B50">
        <v>83</v>
      </c>
      <c r="C50" t="s">
        <v>161</v>
      </c>
      <c r="D50" t="s">
        <v>162</v>
      </c>
    </row>
    <row r="51" spans="1:4" x14ac:dyDescent="0.25">
      <c r="A51" s="19">
        <v>50</v>
      </c>
      <c r="B51">
        <v>83</v>
      </c>
      <c r="C51" t="s">
        <v>163</v>
      </c>
      <c r="D51" t="s">
        <v>164</v>
      </c>
    </row>
    <row r="52" spans="1:4" x14ac:dyDescent="0.25">
      <c r="A52" s="19">
        <v>51</v>
      </c>
      <c r="B52">
        <v>83</v>
      </c>
      <c r="C52" t="s">
        <v>93</v>
      </c>
      <c r="D52" t="s">
        <v>165</v>
      </c>
    </row>
    <row r="53" spans="1:4" x14ac:dyDescent="0.25">
      <c r="A53" s="19">
        <v>52</v>
      </c>
      <c r="B53">
        <v>83</v>
      </c>
      <c r="C53" t="s">
        <v>166</v>
      </c>
      <c r="D53" t="s">
        <v>167</v>
      </c>
    </row>
    <row r="54" spans="1:4" x14ac:dyDescent="0.25">
      <c r="A54" s="19">
        <v>53</v>
      </c>
      <c r="B54">
        <v>83</v>
      </c>
      <c r="C54" t="s">
        <v>168</v>
      </c>
      <c r="D54" t="s">
        <v>169</v>
      </c>
    </row>
    <row r="55" spans="1:4" x14ac:dyDescent="0.25">
      <c r="A55" s="19">
        <v>54</v>
      </c>
      <c r="B55">
        <v>83</v>
      </c>
      <c r="C55" t="s">
        <v>170</v>
      </c>
      <c r="D55" t="s">
        <v>171</v>
      </c>
    </row>
    <row r="56" spans="1:4" x14ac:dyDescent="0.25">
      <c r="A56" s="19">
        <v>55</v>
      </c>
      <c r="B56">
        <v>83</v>
      </c>
      <c r="C56" t="s">
        <v>172</v>
      </c>
      <c r="D56" t="s">
        <v>173</v>
      </c>
    </row>
    <row r="57" spans="1:4" x14ac:dyDescent="0.25">
      <c r="A57" s="19">
        <v>56</v>
      </c>
      <c r="B57">
        <v>83</v>
      </c>
      <c r="C57" t="s">
        <v>174</v>
      </c>
      <c r="D57" t="s">
        <v>175</v>
      </c>
    </row>
    <row r="58" spans="1:4" x14ac:dyDescent="0.25">
      <c r="A58" s="19">
        <v>57</v>
      </c>
      <c r="B58">
        <v>83</v>
      </c>
      <c r="C58" t="s">
        <v>176</v>
      </c>
      <c r="D58" t="s">
        <v>177</v>
      </c>
    </row>
    <row r="59" spans="1:4" x14ac:dyDescent="0.25">
      <c r="A59" s="19">
        <v>58</v>
      </c>
      <c r="B59">
        <v>83</v>
      </c>
      <c r="C59" t="s">
        <v>161</v>
      </c>
      <c r="D59" t="s">
        <v>112</v>
      </c>
    </row>
    <row r="60" spans="1:4" x14ac:dyDescent="0.25">
      <c r="A60" s="19">
        <v>59</v>
      </c>
      <c r="B60">
        <v>83</v>
      </c>
      <c r="C60" t="s">
        <v>178</v>
      </c>
      <c r="D60" t="s">
        <v>179</v>
      </c>
    </row>
    <row r="61" spans="1:4" x14ac:dyDescent="0.25">
      <c r="A61" s="19">
        <v>60</v>
      </c>
      <c r="B61">
        <v>83</v>
      </c>
      <c r="C61" t="s">
        <v>180</v>
      </c>
      <c r="D61" t="s">
        <v>181</v>
      </c>
    </row>
    <row r="62" spans="1:4" x14ac:dyDescent="0.25">
      <c r="A62" s="19">
        <v>61</v>
      </c>
      <c r="B62">
        <v>83</v>
      </c>
      <c r="C62" t="s">
        <v>182</v>
      </c>
      <c r="D62" t="s">
        <v>183</v>
      </c>
    </row>
    <row r="63" spans="1:4" x14ac:dyDescent="0.25">
      <c r="A63" s="19">
        <v>62</v>
      </c>
      <c r="B63">
        <v>83</v>
      </c>
      <c r="C63" t="s">
        <v>184</v>
      </c>
      <c r="D63" t="s">
        <v>185</v>
      </c>
    </row>
    <row r="64" spans="1:4" x14ac:dyDescent="0.25">
      <c r="A64" s="19">
        <v>63</v>
      </c>
      <c r="B64">
        <v>83</v>
      </c>
      <c r="C64" t="s">
        <v>161</v>
      </c>
      <c r="D64" t="s">
        <v>186</v>
      </c>
    </row>
    <row r="65" spans="1:4" x14ac:dyDescent="0.25">
      <c r="A65" s="19">
        <v>64</v>
      </c>
      <c r="B65">
        <v>83</v>
      </c>
      <c r="C65" t="s">
        <v>187</v>
      </c>
      <c r="D65" t="s">
        <v>188</v>
      </c>
    </row>
    <row r="66" spans="1:4" x14ac:dyDescent="0.25">
      <c r="A66" s="19">
        <v>65</v>
      </c>
      <c r="B66">
        <v>83</v>
      </c>
      <c r="C66" t="s">
        <v>131</v>
      </c>
      <c r="D66" t="s">
        <v>189</v>
      </c>
    </row>
    <row r="67" spans="1:4" x14ac:dyDescent="0.25">
      <c r="A67" s="19">
        <v>66</v>
      </c>
      <c r="B67">
        <v>83</v>
      </c>
      <c r="C67" t="s">
        <v>190</v>
      </c>
      <c r="D67" t="s">
        <v>191</v>
      </c>
    </row>
    <row r="68" spans="1:4" x14ac:dyDescent="0.25">
      <c r="A68" s="19">
        <v>67</v>
      </c>
      <c r="B68">
        <v>83</v>
      </c>
      <c r="C68" t="s">
        <v>192</v>
      </c>
      <c r="D68" t="s">
        <v>193</v>
      </c>
    </row>
    <row r="69" spans="1:4" x14ac:dyDescent="0.25">
      <c r="A69" s="19">
        <v>68</v>
      </c>
      <c r="B69">
        <v>83</v>
      </c>
      <c r="C69" t="s">
        <v>194</v>
      </c>
      <c r="D69" t="s">
        <v>195</v>
      </c>
    </row>
    <row r="70" spans="1:4" x14ac:dyDescent="0.25">
      <c r="A70" s="19">
        <v>69</v>
      </c>
      <c r="B70">
        <v>83</v>
      </c>
      <c r="C70" t="s">
        <v>196</v>
      </c>
      <c r="D70" t="s">
        <v>197</v>
      </c>
    </row>
    <row r="71" spans="1:4" x14ac:dyDescent="0.25">
      <c r="A71" s="19">
        <v>70</v>
      </c>
      <c r="B71">
        <v>83</v>
      </c>
      <c r="C71" t="s">
        <v>198</v>
      </c>
      <c r="D71" t="s">
        <v>83</v>
      </c>
    </row>
    <row r="72" spans="1:4" x14ac:dyDescent="0.25">
      <c r="A72" s="19">
        <v>71</v>
      </c>
      <c r="B72">
        <v>83</v>
      </c>
      <c r="C72" t="s">
        <v>196</v>
      </c>
      <c r="D72" t="s">
        <v>199</v>
      </c>
    </row>
    <row r="73" spans="1:4" x14ac:dyDescent="0.25">
      <c r="A73" s="19">
        <v>72</v>
      </c>
      <c r="B73">
        <v>83</v>
      </c>
      <c r="C73" t="s">
        <v>200</v>
      </c>
      <c r="D73" t="s">
        <v>201</v>
      </c>
    </row>
    <row r="74" spans="1:4" x14ac:dyDescent="0.25">
      <c r="A74" s="19">
        <v>73</v>
      </c>
      <c r="B74">
        <v>83</v>
      </c>
      <c r="C74" t="s">
        <v>202</v>
      </c>
      <c r="D74" t="s">
        <v>203</v>
      </c>
    </row>
    <row r="75" spans="1:4" x14ac:dyDescent="0.25">
      <c r="A75" s="19">
        <v>74</v>
      </c>
      <c r="B75">
        <v>83</v>
      </c>
      <c r="C75" t="s">
        <v>204</v>
      </c>
      <c r="D75" t="s">
        <v>205</v>
      </c>
    </row>
    <row r="76" spans="1:4" x14ac:dyDescent="0.25">
      <c r="A76" s="19">
        <v>75</v>
      </c>
      <c r="B76">
        <v>83</v>
      </c>
      <c r="C76" t="s">
        <v>206</v>
      </c>
      <c r="D76" t="s">
        <v>207</v>
      </c>
    </row>
    <row r="77" spans="1:4" x14ac:dyDescent="0.25">
      <c r="A77" s="19">
        <v>76</v>
      </c>
      <c r="B77">
        <v>83</v>
      </c>
      <c r="C77" t="s">
        <v>186</v>
      </c>
      <c r="D77" t="s">
        <v>208</v>
      </c>
    </row>
    <row r="78" spans="1:4" x14ac:dyDescent="0.25">
      <c r="A78" s="19">
        <v>77</v>
      </c>
      <c r="B78">
        <v>83</v>
      </c>
      <c r="C78" t="s">
        <v>209</v>
      </c>
      <c r="D78" t="s">
        <v>210</v>
      </c>
    </row>
    <row r="79" spans="1:4" x14ac:dyDescent="0.25">
      <c r="A79" s="19">
        <v>78</v>
      </c>
      <c r="B79">
        <v>83</v>
      </c>
      <c r="C79" t="s">
        <v>211</v>
      </c>
      <c r="D79" t="s">
        <v>212</v>
      </c>
    </row>
    <row r="80" spans="1:4" x14ac:dyDescent="0.25">
      <c r="A80" s="19">
        <v>79</v>
      </c>
      <c r="B80">
        <v>83</v>
      </c>
      <c r="C80" t="s">
        <v>158</v>
      </c>
      <c r="D80" t="s">
        <v>53</v>
      </c>
    </row>
    <row r="81" spans="1:4" x14ac:dyDescent="0.25">
      <c r="A81" s="19">
        <v>80</v>
      </c>
      <c r="B81">
        <v>83</v>
      </c>
      <c r="C81" t="s">
        <v>213</v>
      </c>
      <c r="D81" t="s">
        <v>214</v>
      </c>
    </row>
    <row r="82" spans="1:4" x14ac:dyDescent="0.25">
      <c r="A82" s="19">
        <v>81</v>
      </c>
      <c r="B82">
        <v>83</v>
      </c>
      <c r="C82" t="s">
        <v>115</v>
      </c>
      <c r="D82" t="s">
        <v>215</v>
      </c>
    </row>
    <row r="83" spans="1:4" x14ac:dyDescent="0.25">
      <c r="A83" s="19">
        <v>82</v>
      </c>
      <c r="B83">
        <v>83</v>
      </c>
      <c r="C83" t="s">
        <v>196</v>
      </c>
      <c r="D83" t="s">
        <v>216</v>
      </c>
    </row>
    <row r="84" spans="1:4" x14ac:dyDescent="0.25">
      <c r="A84" s="19">
        <v>83</v>
      </c>
      <c r="B84">
        <v>83</v>
      </c>
      <c r="C84" t="s">
        <v>217</v>
      </c>
      <c r="D84" t="s">
        <v>218</v>
      </c>
    </row>
    <row r="85" spans="1:4" x14ac:dyDescent="0.25">
      <c r="A85" s="19">
        <v>84</v>
      </c>
      <c r="B85">
        <v>83</v>
      </c>
      <c r="C85" t="s">
        <v>219</v>
      </c>
      <c r="D85" t="s">
        <v>220</v>
      </c>
    </row>
    <row r="86" spans="1:4" x14ac:dyDescent="0.25">
      <c r="A86" s="19">
        <v>85</v>
      </c>
      <c r="B86">
        <v>83</v>
      </c>
      <c r="C86" t="s">
        <v>221</v>
      </c>
      <c r="D86" t="s">
        <v>222</v>
      </c>
    </row>
    <row r="87" spans="1:4" x14ac:dyDescent="0.25">
      <c r="A87" s="19">
        <v>86</v>
      </c>
      <c r="B87">
        <v>83</v>
      </c>
      <c r="C87" t="s">
        <v>180</v>
      </c>
      <c r="D87" t="s">
        <v>51</v>
      </c>
    </row>
    <row r="88" spans="1:4" x14ac:dyDescent="0.25">
      <c r="A88" s="19">
        <v>87</v>
      </c>
      <c r="B88">
        <v>83</v>
      </c>
      <c r="C88" t="s">
        <v>137</v>
      </c>
      <c r="D88" t="s">
        <v>223</v>
      </c>
    </row>
    <row r="89" spans="1:4" x14ac:dyDescent="0.25">
      <c r="A89" s="19">
        <v>88</v>
      </c>
      <c r="B89">
        <v>83</v>
      </c>
      <c r="C89" t="s">
        <v>192</v>
      </c>
      <c r="D89" t="s">
        <v>224</v>
      </c>
    </row>
    <row r="90" spans="1:4" x14ac:dyDescent="0.25">
      <c r="A90" s="19">
        <v>89</v>
      </c>
      <c r="B90">
        <v>83</v>
      </c>
      <c r="C90" t="s">
        <v>225</v>
      </c>
      <c r="D90" t="s">
        <v>226</v>
      </c>
    </row>
    <row r="91" spans="1:4" x14ac:dyDescent="0.25">
      <c r="A91" s="19">
        <v>90</v>
      </c>
      <c r="B91">
        <v>83</v>
      </c>
      <c r="C91" t="s">
        <v>227</v>
      </c>
      <c r="D91" t="s">
        <v>228</v>
      </c>
    </row>
    <row r="92" spans="1:4" x14ac:dyDescent="0.25">
      <c r="A92" s="19">
        <v>91</v>
      </c>
      <c r="B92">
        <v>83</v>
      </c>
      <c r="C92" t="s">
        <v>229</v>
      </c>
      <c r="D92" t="s">
        <v>230</v>
      </c>
    </row>
    <row r="93" spans="1:4" x14ac:dyDescent="0.25">
      <c r="A93" s="19">
        <v>92</v>
      </c>
      <c r="B93">
        <v>83</v>
      </c>
      <c r="C93" t="s">
        <v>231</v>
      </c>
      <c r="D93" t="s">
        <v>232</v>
      </c>
    </row>
    <row r="94" spans="1:4" x14ac:dyDescent="0.25">
      <c r="A94" s="19">
        <v>93</v>
      </c>
      <c r="B94">
        <v>83</v>
      </c>
      <c r="C94" t="s">
        <v>233</v>
      </c>
      <c r="D94" t="s">
        <v>234</v>
      </c>
    </row>
    <row r="95" spans="1:4" x14ac:dyDescent="0.25">
      <c r="A95" s="19">
        <v>94</v>
      </c>
      <c r="B95">
        <v>83</v>
      </c>
      <c r="C95" t="s">
        <v>190</v>
      </c>
      <c r="D95" t="s">
        <v>235</v>
      </c>
    </row>
    <row r="96" spans="1:4" x14ac:dyDescent="0.25">
      <c r="A96" s="19">
        <v>95</v>
      </c>
      <c r="B96">
        <v>83</v>
      </c>
      <c r="C96" t="s">
        <v>192</v>
      </c>
      <c r="D96" t="s">
        <v>236</v>
      </c>
    </row>
    <row r="97" spans="1:4" x14ac:dyDescent="0.25">
      <c r="A97" s="19">
        <v>96</v>
      </c>
      <c r="B97">
        <v>83</v>
      </c>
      <c r="C97" t="s">
        <v>237</v>
      </c>
      <c r="D97" t="s">
        <v>238</v>
      </c>
    </row>
    <row r="98" spans="1:4" x14ac:dyDescent="0.25">
      <c r="A98" s="19">
        <v>97</v>
      </c>
      <c r="B98">
        <v>83</v>
      </c>
      <c r="C98" t="s">
        <v>54</v>
      </c>
      <c r="D98" t="s">
        <v>129</v>
      </c>
    </row>
    <row r="99" spans="1:4" x14ac:dyDescent="0.25">
      <c r="A99" s="19">
        <v>98</v>
      </c>
      <c r="B99">
        <v>83</v>
      </c>
      <c r="C99" t="s">
        <v>239</v>
      </c>
      <c r="D99" t="s">
        <v>240</v>
      </c>
    </row>
    <row r="100" spans="1:4" x14ac:dyDescent="0.25">
      <c r="A100" s="19">
        <v>99</v>
      </c>
      <c r="B100">
        <v>83</v>
      </c>
      <c r="C100" t="s">
        <v>241</v>
      </c>
      <c r="D100" t="s">
        <v>242</v>
      </c>
    </row>
    <row r="101" spans="1:4" x14ac:dyDescent="0.25">
      <c r="A101" s="19">
        <v>100</v>
      </c>
      <c r="B101">
        <v>83</v>
      </c>
      <c r="C101" t="s">
        <v>243</v>
      </c>
      <c r="D101" t="s">
        <v>195</v>
      </c>
    </row>
    <row r="102" spans="1:4" x14ac:dyDescent="0.25">
      <c r="A102" s="19">
        <v>101</v>
      </c>
      <c r="B102">
        <v>233</v>
      </c>
      <c r="C102" t="s">
        <v>1220</v>
      </c>
      <c r="D102" t="s">
        <v>1221</v>
      </c>
    </row>
    <row r="103" spans="1:4" x14ac:dyDescent="0.25">
      <c r="A103" s="19">
        <v>102</v>
      </c>
      <c r="B103">
        <v>233</v>
      </c>
      <c r="C103" t="s">
        <v>1222</v>
      </c>
      <c r="D103" t="s">
        <v>1223</v>
      </c>
    </row>
    <row r="104" spans="1:4" x14ac:dyDescent="0.25">
      <c r="A104" s="19">
        <v>103</v>
      </c>
      <c r="B104">
        <v>233</v>
      </c>
      <c r="C104" t="s">
        <v>39</v>
      </c>
      <c r="D104" t="s">
        <v>1224</v>
      </c>
    </row>
    <row r="105" spans="1:4" x14ac:dyDescent="0.25">
      <c r="A105" s="19">
        <v>104</v>
      </c>
      <c r="B105">
        <v>233</v>
      </c>
      <c r="C105" t="s">
        <v>47</v>
      </c>
      <c r="D105" t="s">
        <v>1225</v>
      </c>
    </row>
    <row r="106" spans="1:4" x14ac:dyDescent="0.25">
      <c r="A106" s="19">
        <v>105</v>
      </c>
      <c r="B106">
        <v>233</v>
      </c>
      <c r="C106" t="s">
        <v>1226</v>
      </c>
      <c r="D106" t="s">
        <v>36</v>
      </c>
    </row>
    <row r="107" spans="1:4" x14ac:dyDescent="0.25">
      <c r="A107" s="19">
        <v>106</v>
      </c>
      <c r="B107">
        <v>233</v>
      </c>
      <c r="C107" t="s">
        <v>32</v>
      </c>
      <c r="D107" t="s">
        <v>1227</v>
      </c>
    </row>
    <row r="108" spans="1:4" x14ac:dyDescent="0.25">
      <c r="A108" s="19">
        <v>107</v>
      </c>
      <c r="B108">
        <v>233</v>
      </c>
      <c r="C108" t="s">
        <v>168</v>
      </c>
      <c r="D108" t="s">
        <v>1228</v>
      </c>
    </row>
    <row r="109" spans="1:4" x14ac:dyDescent="0.25">
      <c r="A109" s="19">
        <v>108</v>
      </c>
      <c r="B109">
        <v>233</v>
      </c>
      <c r="C109" t="s">
        <v>1226</v>
      </c>
      <c r="D109" t="s">
        <v>1229</v>
      </c>
    </row>
    <row r="110" spans="1:4" x14ac:dyDescent="0.25">
      <c r="A110" s="19">
        <v>109</v>
      </c>
      <c r="B110">
        <v>233</v>
      </c>
      <c r="C110" t="s">
        <v>1230</v>
      </c>
      <c r="D110" t="s">
        <v>52</v>
      </c>
    </row>
    <row r="111" spans="1:4" x14ac:dyDescent="0.25">
      <c r="A111" s="19">
        <v>110</v>
      </c>
      <c r="B111">
        <v>233</v>
      </c>
      <c r="C111" t="s">
        <v>1231</v>
      </c>
      <c r="D111" t="s">
        <v>1232</v>
      </c>
    </row>
    <row r="112" spans="1:4" x14ac:dyDescent="0.25">
      <c r="A112" s="19">
        <v>111</v>
      </c>
      <c r="B112">
        <v>233</v>
      </c>
      <c r="C112" t="s">
        <v>1233</v>
      </c>
      <c r="D112" t="s">
        <v>1234</v>
      </c>
    </row>
    <row r="113" spans="1:4" x14ac:dyDescent="0.25">
      <c r="A113" s="19">
        <v>112</v>
      </c>
      <c r="B113">
        <v>233</v>
      </c>
      <c r="C113" t="s">
        <v>1235</v>
      </c>
      <c r="D113" t="s">
        <v>48</v>
      </c>
    </row>
    <row r="114" spans="1:4" x14ac:dyDescent="0.25">
      <c r="A114" s="19">
        <v>113</v>
      </c>
      <c r="B114">
        <v>233</v>
      </c>
      <c r="C114" t="s">
        <v>31</v>
      </c>
      <c r="D114" t="s">
        <v>1236</v>
      </c>
    </row>
    <row r="115" spans="1:4" x14ac:dyDescent="0.25">
      <c r="A115" s="19">
        <v>114</v>
      </c>
      <c r="B115">
        <v>233</v>
      </c>
      <c r="C115" t="s">
        <v>1237</v>
      </c>
      <c r="D115" t="s">
        <v>1238</v>
      </c>
    </row>
    <row r="116" spans="1:4" x14ac:dyDescent="0.25">
      <c r="A116" s="19">
        <v>115</v>
      </c>
      <c r="B116">
        <v>233</v>
      </c>
      <c r="C116" t="s">
        <v>1239</v>
      </c>
      <c r="D116" t="s">
        <v>1240</v>
      </c>
    </row>
    <row r="117" spans="1:4" x14ac:dyDescent="0.25">
      <c r="A117" s="19">
        <v>116</v>
      </c>
      <c r="B117">
        <v>233</v>
      </c>
      <c r="C117" t="s">
        <v>1241</v>
      </c>
      <c r="D117" t="s">
        <v>1242</v>
      </c>
    </row>
    <row r="118" spans="1:4" x14ac:dyDescent="0.25">
      <c r="A118" s="19">
        <v>117</v>
      </c>
      <c r="B118">
        <v>233</v>
      </c>
      <c r="C118" t="s">
        <v>1243</v>
      </c>
      <c r="D118" t="s">
        <v>1244</v>
      </c>
    </row>
    <row r="119" spans="1:4" x14ac:dyDescent="0.25">
      <c r="A119" s="19">
        <v>118</v>
      </c>
      <c r="B119">
        <v>233</v>
      </c>
      <c r="C119" t="s">
        <v>413</v>
      </c>
      <c r="D119" t="s">
        <v>66</v>
      </c>
    </row>
    <row r="120" spans="1:4" x14ac:dyDescent="0.25">
      <c r="A120" s="19">
        <v>119</v>
      </c>
      <c r="B120">
        <v>233</v>
      </c>
      <c r="C120" t="s">
        <v>378</v>
      </c>
      <c r="D120" t="s">
        <v>1148</v>
      </c>
    </row>
    <row r="121" spans="1:4" x14ac:dyDescent="0.25">
      <c r="A121" s="19">
        <v>120</v>
      </c>
      <c r="B121">
        <v>233</v>
      </c>
      <c r="C121" t="s">
        <v>1239</v>
      </c>
      <c r="D121" t="s">
        <v>1245</v>
      </c>
    </row>
    <row r="122" spans="1:4" x14ac:dyDescent="0.25">
      <c r="A122" s="19">
        <v>121</v>
      </c>
      <c r="B122">
        <v>233</v>
      </c>
      <c r="C122" t="s">
        <v>42</v>
      </c>
      <c r="D122" t="s">
        <v>64</v>
      </c>
    </row>
    <row r="123" spans="1:4" x14ac:dyDescent="0.25">
      <c r="A123" s="19">
        <v>122</v>
      </c>
      <c r="B123">
        <v>233</v>
      </c>
      <c r="C123" t="s">
        <v>42</v>
      </c>
      <c r="D123" t="s">
        <v>1246</v>
      </c>
    </row>
    <row r="124" spans="1:4" x14ac:dyDescent="0.25">
      <c r="A124" s="19">
        <v>123</v>
      </c>
      <c r="B124">
        <v>233</v>
      </c>
      <c r="C124" t="s">
        <v>42</v>
      </c>
      <c r="D124" t="s">
        <v>67</v>
      </c>
    </row>
    <row r="125" spans="1:4" x14ac:dyDescent="0.25">
      <c r="A125" s="19">
        <v>124</v>
      </c>
      <c r="B125">
        <v>233</v>
      </c>
      <c r="C125" t="s">
        <v>1247</v>
      </c>
      <c r="D125" t="s">
        <v>1248</v>
      </c>
    </row>
    <row r="126" spans="1:4" x14ac:dyDescent="0.25">
      <c r="A126" s="19">
        <v>125</v>
      </c>
      <c r="B126">
        <v>233</v>
      </c>
      <c r="C126" t="s">
        <v>67</v>
      </c>
      <c r="D126" t="s">
        <v>1249</v>
      </c>
    </row>
    <row r="127" spans="1:4" x14ac:dyDescent="0.25">
      <c r="A127" s="19">
        <v>126</v>
      </c>
      <c r="B127">
        <v>233</v>
      </c>
      <c r="C127" t="s">
        <v>1250</v>
      </c>
      <c r="D127" t="s">
        <v>1251</v>
      </c>
    </row>
    <row r="128" spans="1:4" x14ac:dyDescent="0.25">
      <c r="A128" s="19">
        <v>127</v>
      </c>
      <c r="B128">
        <v>233</v>
      </c>
      <c r="C128" t="s">
        <v>1252</v>
      </c>
      <c r="D128" t="s">
        <v>1253</v>
      </c>
    </row>
    <row r="129" spans="1:4" x14ac:dyDescent="0.25">
      <c r="A129" s="19">
        <v>128</v>
      </c>
      <c r="B129">
        <v>233</v>
      </c>
      <c r="C129" t="s">
        <v>39</v>
      </c>
      <c r="D129" t="s">
        <v>1254</v>
      </c>
    </row>
    <row r="130" spans="1:4" x14ac:dyDescent="0.25">
      <c r="A130" s="19">
        <v>129</v>
      </c>
      <c r="B130">
        <v>233</v>
      </c>
      <c r="C130" t="s">
        <v>1255</v>
      </c>
      <c r="D130" t="s">
        <v>60</v>
      </c>
    </row>
    <row r="131" spans="1:4" x14ac:dyDescent="0.25">
      <c r="A131" s="19">
        <v>130</v>
      </c>
      <c r="B131">
        <v>233</v>
      </c>
      <c r="C131" t="s">
        <v>1256</v>
      </c>
      <c r="D131" t="s">
        <v>1257</v>
      </c>
    </row>
    <row r="132" spans="1:4" x14ac:dyDescent="0.25">
      <c r="A132" s="19">
        <v>131</v>
      </c>
      <c r="B132">
        <v>233</v>
      </c>
      <c r="C132" t="s">
        <v>1258</v>
      </c>
      <c r="D132" t="s">
        <v>1259</v>
      </c>
    </row>
    <row r="133" spans="1:4" x14ac:dyDescent="0.25">
      <c r="A133" s="19">
        <v>132</v>
      </c>
      <c r="B133">
        <v>233</v>
      </c>
      <c r="C133" t="s">
        <v>413</v>
      </c>
      <c r="D133" t="s">
        <v>1260</v>
      </c>
    </row>
    <row r="134" spans="1:4" x14ac:dyDescent="0.25">
      <c r="A134" s="19">
        <v>133</v>
      </c>
      <c r="B134">
        <v>233</v>
      </c>
      <c r="C134" t="s">
        <v>40</v>
      </c>
      <c r="D134" t="s">
        <v>1261</v>
      </c>
    </row>
    <row r="135" spans="1:4" x14ac:dyDescent="0.25">
      <c r="A135" s="19">
        <v>134</v>
      </c>
      <c r="B135">
        <v>233</v>
      </c>
      <c r="C135" t="s">
        <v>585</v>
      </c>
      <c r="D135" t="s">
        <v>55</v>
      </c>
    </row>
    <row r="136" spans="1:4" x14ac:dyDescent="0.25">
      <c r="A136" s="19">
        <v>135</v>
      </c>
      <c r="B136">
        <v>233</v>
      </c>
      <c r="C136" t="s">
        <v>54</v>
      </c>
      <c r="D136" t="s">
        <v>1262</v>
      </c>
    </row>
    <row r="137" spans="1:4" x14ac:dyDescent="0.25">
      <c r="A137" s="19">
        <v>136</v>
      </c>
      <c r="B137">
        <v>233</v>
      </c>
      <c r="C137" t="s">
        <v>1263</v>
      </c>
      <c r="D137" t="s">
        <v>1264</v>
      </c>
    </row>
    <row r="138" spans="1:4" x14ac:dyDescent="0.25">
      <c r="A138" s="19">
        <v>137</v>
      </c>
      <c r="B138">
        <v>233</v>
      </c>
      <c r="C138" t="s">
        <v>1258</v>
      </c>
      <c r="D138" t="s">
        <v>1265</v>
      </c>
    </row>
    <row r="139" spans="1:4" x14ac:dyDescent="0.25">
      <c r="A139" s="19">
        <v>138</v>
      </c>
      <c r="B139">
        <v>233</v>
      </c>
      <c r="C139" t="s">
        <v>1231</v>
      </c>
      <c r="D139" t="s">
        <v>1266</v>
      </c>
    </row>
    <row r="140" spans="1:4" x14ac:dyDescent="0.25">
      <c r="A140" s="19">
        <v>139</v>
      </c>
      <c r="B140">
        <v>233</v>
      </c>
      <c r="C140" t="s">
        <v>1241</v>
      </c>
      <c r="D140" t="s">
        <v>35</v>
      </c>
    </row>
    <row r="141" spans="1:4" x14ac:dyDescent="0.25">
      <c r="A141" s="19">
        <v>140</v>
      </c>
      <c r="B141">
        <v>233</v>
      </c>
      <c r="C141" t="s">
        <v>43</v>
      </c>
      <c r="D141" t="s">
        <v>1267</v>
      </c>
    </row>
    <row r="142" spans="1:4" x14ac:dyDescent="0.25">
      <c r="A142" s="19">
        <v>141</v>
      </c>
      <c r="B142">
        <v>233</v>
      </c>
      <c r="C142" t="s">
        <v>1268</v>
      </c>
      <c r="D142" t="s">
        <v>1269</v>
      </c>
    </row>
    <row r="143" spans="1:4" x14ac:dyDescent="0.25">
      <c r="A143" s="19">
        <v>142</v>
      </c>
      <c r="B143">
        <v>233</v>
      </c>
      <c r="C143" t="s">
        <v>1270</v>
      </c>
      <c r="D143" t="s">
        <v>68</v>
      </c>
    </row>
    <row r="144" spans="1:4" x14ac:dyDescent="0.25">
      <c r="A144" s="19">
        <v>143</v>
      </c>
      <c r="B144">
        <v>233</v>
      </c>
      <c r="C144" t="s">
        <v>39</v>
      </c>
      <c r="D144" t="s">
        <v>1271</v>
      </c>
    </row>
    <row r="145" spans="1:4" x14ac:dyDescent="0.25">
      <c r="A145" s="19">
        <v>144</v>
      </c>
      <c r="B145">
        <v>233</v>
      </c>
      <c r="C145" t="s">
        <v>1272</v>
      </c>
      <c r="D145" t="s">
        <v>1273</v>
      </c>
    </row>
    <row r="146" spans="1:4" x14ac:dyDescent="0.25">
      <c r="A146" s="19">
        <v>145</v>
      </c>
      <c r="B146">
        <v>233</v>
      </c>
      <c r="C146" t="s">
        <v>1239</v>
      </c>
      <c r="D146" t="s">
        <v>1274</v>
      </c>
    </row>
    <row r="147" spans="1:4" x14ac:dyDescent="0.25">
      <c r="A147" s="19">
        <v>146</v>
      </c>
      <c r="B147">
        <v>233</v>
      </c>
      <c r="C147" t="s">
        <v>1241</v>
      </c>
      <c r="D147" t="s">
        <v>1275</v>
      </c>
    </row>
    <row r="148" spans="1:4" x14ac:dyDescent="0.25">
      <c r="A148" s="19">
        <v>147</v>
      </c>
      <c r="B148">
        <v>233</v>
      </c>
      <c r="C148" t="s">
        <v>61</v>
      </c>
      <c r="D148" t="s">
        <v>1276</v>
      </c>
    </row>
    <row r="149" spans="1:4" x14ac:dyDescent="0.25">
      <c r="A149" s="19">
        <v>148</v>
      </c>
      <c r="B149">
        <v>233</v>
      </c>
      <c r="C149" t="s">
        <v>314</v>
      </c>
      <c r="D149" t="s">
        <v>1277</v>
      </c>
    </row>
    <row r="150" spans="1:4" x14ac:dyDescent="0.25">
      <c r="A150" s="19">
        <v>149</v>
      </c>
      <c r="B150">
        <v>233</v>
      </c>
      <c r="C150" t="s">
        <v>1220</v>
      </c>
      <c r="D150" t="s">
        <v>1278</v>
      </c>
    </row>
    <row r="151" spans="1:4" x14ac:dyDescent="0.25">
      <c r="A151" s="19">
        <v>150</v>
      </c>
      <c r="B151">
        <v>233</v>
      </c>
      <c r="C151" t="s">
        <v>1279</v>
      </c>
      <c r="D151" t="s">
        <v>48</v>
      </c>
    </row>
    <row r="152" spans="1:4" x14ac:dyDescent="0.25">
      <c r="A152" s="19">
        <v>151</v>
      </c>
      <c r="B152">
        <v>233</v>
      </c>
      <c r="C152" t="s">
        <v>1280</v>
      </c>
      <c r="D152" t="s">
        <v>1240</v>
      </c>
    </row>
    <row r="153" spans="1:4" x14ac:dyDescent="0.25">
      <c r="A153" s="19">
        <v>152</v>
      </c>
      <c r="B153">
        <v>233</v>
      </c>
      <c r="C153" t="s">
        <v>1281</v>
      </c>
      <c r="D153" t="s">
        <v>1282</v>
      </c>
    </row>
    <row r="154" spans="1:4" x14ac:dyDescent="0.25">
      <c r="A154" s="19">
        <v>153</v>
      </c>
      <c r="B154">
        <v>233</v>
      </c>
      <c r="C154" t="s">
        <v>678</v>
      </c>
      <c r="D154" t="s">
        <v>1283</v>
      </c>
    </row>
    <row r="155" spans="1:4" x14ac:dyDescent="0.25">
      <c r="A155" s="19">
        <v>154</v>
      </c>
      <c r="B155">
        <v>233</v>
      </c>
      <c r="C155" t="s">
        <v>1284</v>
      </c>
      <c r="D155" t="s">
        <v>1285</v>
      </c>
    </row>
    <row r="156" spans="1:4" x14ac:dyDescent="0.25">
      <c r="A156" s="19">
        <v>155</v>
      </c>
      <c r="B156">
        <v>233</v>
      </c>
      <c r="C156" t="s">
        <v>1286</v>
      </c>
      <c r="D156" t="s">
        <v>1287</v>
      </c>
    </row>
    <row r="157" spans="1:4" x14ac:dyDescent="0.25">
      <c r="A157" s="19">
        <v>156</v>
      </c>
      <c r="B157">
        <v>233</v>
      </c>
      <c r="C157" t="s">
        <v>54</v>
      </c>
      <c r="D157" t="s">
        <v>1288</v>
      </c>
    </row>
    <row r="158" spans="1:4" x14ac:dyDescent="0.25">
      <c r="A158" s="19">
        <v>157</v>
      </c>
      <c r="B158">
        <v>233</v>
      </c>
      <c r="C158" t="s">
        <v>1289</v>
      </c>
      <c r="D158" t="s">
        <v>1290</v>
      </c>
    </row>
    <row r="159" spans="1:4" x14ac:dyDescent="0.25">
      <c r="A159" s="19">
        <v>158</v>
      </c>
      <c r="B159">
        <v>233</v>
      </c>
      <c r="C159" t="s">
        <v>1252</v>
      </c>
      <c r="D159" t="s">
        <v>1227</v>
      </c>
    </row>
    <row r="160" spans="1:4" x14ac:dyDescent="0.25">
      <c r="A160" s="19">
        <v>159</v>
      </c>
      <c r="B160">
        <v>233</v>
      </c>
      <c r="C160" t="s">
        <v>1291</v>
      </c>
      <c r="D160" t="s">
        <v>1292</v>
      </c>
    </row>
    <row r="161" spans="1:4" x14ac:dyDescent="0.25">
      <c r="A161" s="19">
        <v>160</v>
      </c>
      <c r="B161">
        <v>233</v>
      </c>
      <c r="C161" t="s">
        <v>1293</v>
      </c>
      <c r="D161" t="s">
        <v>1294</v>
      </c>
    </row>
    <row r="162" spans="1:4" x14ac:dyDescent="0.25">
      <c r="A162" s="19">
        <v>161</v>
      </c>
      <c r="B162">
        <v>233</v>
      </c>
      <c r="C162" t="s">
        <v>1295</v>
      </c>
      <c r="D162" t="s">
        <v>30</v>
      </c>
    </row>
    <row r="163" spans="1:4" x14ac:dyDescent="0.25">
      <c r="A163" s="19">
        <v>162</v>
      </c>
      <c r="B163">
        <v>233</v>
      </c>
      <c r="C163" t="s">
        <v>54</v>
      </c>
      <c r="D163" t="s">
        <v>1296</v>
      </c>
    </row>
    <row r="164" spans="1:4" x14ac:dyDescent="0.25">
      <c r="A164" s="19">
        <v>163</v>
      </c>
      <c r="B164">
        <v>233</v>
      </c>
      <c r="C164" t="s">
        <v>1297</v>
      </c>
      <c r="D164" t="s">
        <v>1298</v>
      </c>
    </row>
    <row r="165" spans="1:4" x14ac:dyDescent="0.25">
      <c r="A165" s="19">
        <v>164</v>
      </c>
      <c r="B165">
        <v>233</v>
      </c>
      <c r="C165" t="s">
        <v>39</v>
      </c>
      <c r="D165" t="s">
        <v>61</v>
      </c>
    </row>
    <row r="166" spans="1:4" x14ac:dyDescent="0.25">
      <c r="A166" s="19">
        <v>165</v>
      </c>
      <c r="B166">
        <v>233</v>
      </c>
      <c r="C166" t="s">
        <v>1284</v>
      </c>
      <c r="D166" t="s">
        <v>1299</v>
      </c>
    </row>
    <row r="167" spans="1:4" x14ac:dyDescent="0.25">
      <c r="A167" s="19">
        <v>166</v>
      </c>
      <c r="B167">
        <v>233</v>
      </c>
      <c r="C167" t="s">
        <v>1300</v>
      </c>
      <c r="D167" t="s">
        <v>830</v>
      </c>
    </row>
    <row r="168" spans="1:4" x14ac:dyDescent="0.25">
      <c r="A168" s="19">
        <v>167</v>
      </c>
      <c r="B168">
        <v>233</v>
      </c>
      <c r="C168" t="s">
        <v>1301</v>
      </c>
      <c r="D168" t="s">
        <v>1302</v>
      </c>
    </row>
    <row r="169" spans="1:4" x14ac:dyDescent="0.25">
      <c r="A169" s="19">
        <v>168</v>
      </c>
      <c r="B169">
        <v>233</v>
      </c>
      <c r="C169" t="s">
        <v>1280</v>
      </c>
      <c r="D169" t="s">
        <v>1303</v>
      </c>
    </row>
    <row r="170" spans="1:4" x14ac:dyDescent="0.25">
      <c r="A170" s="19">
        <v>169</v>
      </c>
      <c r="B170">
        <v>233</v>
      </c>
      <c r="C170" t="s">
        <v>1304</v>
      </c>
      <c r="D170" t="s">
        <v>1305</v>
      </c>
    </row>
    <row r="171" spans="1:4" x14ac:dyDescent="0.25">
      <c r="A171" s="19">
        <v>170</v>
      </c>
      <c r="B171">
        <v>233</v>
      </c>
      <c r="C171" t="s">
        <v>1306</v>
      </c>
      <c r="D171" t="s">
        <v>1307</v>
      </c>
    </row>
    <row r="172" spans="1:4" x14ac:dyDescent="0.25">
      <c r="A172" s="19">
        <v>171</v>
      </c>
      <c r="B172">
        <v>233</v>
      </c>
      <c r="C172" t="s">
        <v>1308</v>
      </c>
      <c r="D172" t="s">
        <v>1309</v>
      </c>
    </row>
    <row r="173" spans="1:4" x14ac:dyDescent="0.25">
      <c r="A173" s="19">
        <v>172</v>
      </c>
      <c r="B173">
        <v>233</v>
      </c>
      <c r="C173" t="s">
        <v>678</v>
      </c>
      <c r="D173" t="s">
        <v>1310</v>
      </c>
    </row>
    <row r="174" spans="1:4" x14ac:dyDescent="0.25">
      <c r="A174" s="19">
        <v>173</v>
      </c>
      <c r="B174">
        <v>233</v>
      </c>
      <c r="C174" t="s">
        <v>1311</v>
      </c>
      <c r="D174" t="s">
        <v>63</v>
      </c>
    </row>
    <row r="175" spans="1:4" x14ac:dyDescent="0.25">
      <c r="A175" s="19">
        <v>174</v>
      </c>
      <c r="B175">
        <v>233</v>
      </c>
      <c r="C175" t="s">
        <v>1300</v>
      </c>
      <c r="D175" t="s">
        <v>1312</v>
      </c>
    </row>
    <row r="176" spans="1:4" x14ac:dyDescent="0.25">
      <c r="A176" s="19">
        <v>175</v>
      </c>
      <c r="B176">
        <v>233</v>
      </c>
      <c r="C176" t="s">
        <v>1313</v>
      </c>
      <c r="D176" t="s">
        <v>1314</v>
      </c>
    </row>
    <row r="177" spans="1:4" x14ac:dyDescent="0.25">
      <c r="A177" s="19">
        <v>176</v>
      </c>
      <c r="B177">
        <v>233</v>
      </c>
      <c r="C177" t="s">
        <v>1315</v>
      </c>
      <c r="D177" t="s">
        <v>1316</v>
      </c>
    </row>
    <row r="178" spans="1:4" x14ac:dyDescent="0.25">
      <c r="A178" s="19">
        <v>177</v>
      </c>
      <c r="B178">
        <v>233</v>
      </c>
      <c r="C178" t="s">
        <v>1239</v>
      </c>
      <c r="D178" t="s">
        <v>1317</v>
      </c>
    </row>
    <row r="179" spans="1:4" x14ac:dyDescent="0.25">
      <c r="A179" s="19">
        <v>178</v>
      </c>
      <c r="B179">
        <v>233</v>
      </c>
      <c r="C179" t="s">
        <v>45</v>
      </c>
      <c r="D179" t="s">
        <v>52</v>
      </c>
    </row>
    <row r="180" spans="1:4" x14ac:dyDescent="0.25">
      <c r="A180" s="19">
        <v>179</v>
      </c>
      <c r="B180">
        <v>233</v>
      </c>
      <c r="C180" t="s">
        <v>678</v>
      </c>
      <c r="D180" t="s">
        <v>1318</v>
      </c>
    </row>
    <row r="181" spans="1:4" x14ac:dyDescent="0.25">
      <c r="A181" s="19">
        <v>180</v>
      </c>
      <c r="B181">
        <v>233</v>
      </c>
      <c r="C181" t="s">
        <v>1268</v>
      </c>
      <c r="D181" t="s">
        <v>1319</v>
      </c>
    </row>
    <row r="182" spans="1:4" x14ac:dyDescent="0.25">
      <c r="A182" s="19">
        <v>181</v>
      </c>
      <c r="B182">
        <v>233</v>
      </c>
      <c r="C182" t="s">
        <v>40</v>
      </c>
      <c r="D182" t="s">
        <v>1320</v>
      </c>
    </row>
    <row r="183" spans="1:4" x14ac:dyDescent="0.25">
      <c r="A183" s="19">
        <v>182</v>
      </c>
      <c r="B183">
        <v>233</v>
      </c>
      <c r="C183" t="s">
        <v>1321</v>
      </c>
      <c r="D183" t="s">
        <v>1322</v>
      </c>
    </row>
    <row r="184" spans="1:4" x14ac:dyDescent="0.25">
      <c r="A184" s="19">
        <v>183</v>
      </c>
      <c r="B184">
        <v>233</v>
      </c>
      <c r="C184" t="s">
        <v>237</v>
      </c>
      <c r="D184" t="s">
        <v>1323</v>
      </c>
    </row>
    <row r="185" spans="1:4" x14ac:dyDescent="0.25">
      <c r="A185" s="19">
        <v>184</v>
      </c>
      <c r="B185">
        <v>233</v>
      </c>
      <c r="C185" t="s">
        <v>1280</v>
      </c>
      <c r="D185" t="s">
        <v>41</v>
      </c>
    </row>
    <row r="186" spans="1:4" x14ac:dyDescent="0.25">
      <c r="A186" s="19">
        <v>185</v>
      </c>
      <c r="B186">
        <v>233</v>
      </c>
      <c r="C186" t="s">
        <v>585</v>
      </c>
      <c r="D186" t="s">
        <v>1324</v>
      </c>
    </row>
    <row r="187" spans="1:4" x14ac:dyDescent="0.25">
      <c r="A187" s="19">
        <v>186</v>
      </c>
      <c r="B187">
        <v>233</v>
      </c>
      <c r="C187" t="s">
        <v>39</v>
      </c>
      <c r="D187" t="s">
        <v>1325</v>
      </c>
    </row>
    <row r="188" spans="1:4" x14ac:dyDescent="0.25">
      <c r="A188" s="19">
        <v>187</v>
      </c>
      <c r="B188">
        <v>233</v>
      </c>
      <c r="C188" t="s">
        <v>1220</v>
      </c>
      <c r="D188" t="s">
        <v>1326</v>
      </c>
    </row>
    <row r="189" spans="1:4" x14ac:dyDescent="0.25">
      <c r="A189" s="19">
        <v>188</v>
      </c>
      <c r="B189">
        <v>233</v>
      </c>
      <c r="C189" t="s">
        <v>1315</v>
      </c>
      <c r="D189" t="s">
        <v>1327</v>
      </c>
    </row>
    <row r="190" spans="1:4" x14ac:dyDescent="0.25">
      <c r="A190" s="19">
        <v>189</v>
      </c>
      <c r="B190">
        <v>233</v>
      </c>
      <c r="C190" t="s">
        <v>1236</v>
      </c>
      <c r="D190" t="s">
        <v>1328</v>
      </c>
    </row>
    <row r="191" spans="1:4" x14ac:dyDescent="0.25">
      <c r="A191" s="19">
        <v>190</v>
      </c>
      <c r="B191">
        <v>233</v>
      </c>
      <c r="C191" t="s">
        <v>1329</v>
      </c>
      <c r="D191" t="s">
        <v>1330</v>
      </c>
    </row>
    <row r="192" spans="1:4" x14ac:dyDescent="0.25">
      <c r="A192" s="19">
        <v>191</v>
      </c>
      <c r="B192">
        <v>233</v>
      </c>
      <c r="C192" t="s">
        <v>1280</v>
      </c>
      <c r="D192" t="s">
        <v>1331</v>
      </c>
    </row>
    <row r="193" spans="1:4" x14ac:dyDescent="0.25">
      <c r="A193" s="19">
        <v>192</v>
      </c>
      <c r="B193">
        <v>233</v>
      </c>
      <c r="C193" t="s">
        <v>54</v>
      </c>
      <c r="D193" t="s">
        <v>44</v>
      </c>
    </row>
    <row r="194" spans="1:4" x14ac:dyDescent="0.25">
      <c r="A194" s="19">
        <v>193</v>
      </c>
      <c r="B194">
        <v>233</v>
      </c>
      <c r="C194" t="s">
        <v>1332</v>
      </c>
      <c r="D194" t="s">
        <v>1333</v>
      </c>
    </row>
    <row r="195" spans="1:4" x14ac:dyDescent="0.25">
      <c r="A195" s="19">
        <v>194</v>
      </c>
      <c r="B195">
        <v>233</v>
      </c>
      <c r="C195" t="s">
        <v>1280</v>
      </c>
      <c r="D195" t="s">
        <v>1334</v>
      </c>
    </row>
    <row r="196" spans="1:4" x14ac:dyDescent="0.25">
      <c r="A196" s="19">
        <v>195</v>
      </c>
      <c r="B196">
        <v>233</v>
      </c>
      <c r="C196" t="s">
        <v>1335</v>
      </c>
      <c r="D196" t="s">
        <v>1336</v>
      </c>
    </row>
    <row r="197" spans="1:4" x14ac:dyDescent="0.25">
      <c r="A197" s="19">
        <v>196</v>
      </c>
      <c r="B197">
        <v>233</v>
      </c>
      <c r="C197" t="s">
        <v>32</v>
      </c>
      <c r="D197" t="s">
        <v>50</v>
      </c>
    </row>
    <row r="198" spans="1:4" x14ac:dyDescent="0.25">
      <c r="A198" s="19">
        <v>197</v>
      </c>
      <c r="B198">
        <v>233</v>
      </c>
      <c r="C198" t="s">
        <v>1337</v>
      </c>
      <c r="D198" t="s">
        <v>1338</v>
      </c>
    </row>
    <row r="199" spans="1:4" x14ac:dyDescent="0.25">
      <c r="A199" s="19">
        <v>198</v>
      </c>
      <c r="B199">
        <v>233</v>
      </c>
      <c r="C199" t="s">
        <v>237</v>
      </c>
      <c r="D199" t="s">
        <v>1339</v>
      </c>
    </row>
    <row r="200" spans="1:4" x14ac:dyDescent="0.25">
      <c r="A200" s="19">
        <v>199</v>
      </c>
      <c r="B200">
        <v>233</v>
      </c>
      <c r="C200" t="s">
        <v>1340</v>
      </c>
      <c r="D200" t="s">
        <v>1341</v>
      </c>
    </row>
    <row r="201" spans="1:4" x14ac:dyDescent="0.25">
      <c r="A201" s="19">
        <v>200</v>
      </c>
      <c r="B201">
        <v>233</v>
      </c>
      <c r="C201" t="s">
        <v>65</v>
      </c>
      <c r="D201" t="s">
        <v>1342</v>
      </c>
    </row>
    <row r="202" spans="1:4" x14ac:dyDescent="0.25">
      <c r="A202" s="19"/>
    </row>
    <row r="203" spans="1:4" x14ac:dyDescent="0.25">
      <c r="A203" s="19"/>
    </row>
    <row r="204" spans="1:4" x14ac:dyDescent="0.25">
      <c r="A204" s="19"/>
    </row>
    <row r="205" spans="1:4" x14ac:dyDescent="0.25">
      <c r="A205" s="19"/>
    </row>
    <row r="206" spans="1:4" x14ac:dyDescent="0.25">
      <c r="A206" s="19"/>
    </row>
    <row r="207" spans="1:4" x14ac:dyDescent="0.25">
      <c r="A207" s="19"/>
    </row>
    <row r="208" spans="1:4" x14ac:dyDescent="0.25">
      <c r="A208" s="19"/>
    </row>
    <row r="209" spans="1:1" x14ac:dyDescent="0.25">
      <c r="A209" s="19"/>
    </row>
    <row r="210" spans="1:1" x14ac:dyDescent="0.25">
      <c r="A210" s="19"/>
    </row>
    <row r="211" spans="1:1" x14ac:dyDescent="0.25">
      <c r="A211" s="19"/>
    </row>
    <row r="212" spans="1:1" x14ac:dyDescent="0.25">
      <c r="A212" s="19"/>
    </row>
    <row r="213" spans="1:1" x14ac:dyDescent="0.25">
      <c r="A213" s="19"/>
    </row>
    <row r="214" spans="1:1" x14ac:dyDescent="0.25">
      <c r="A214" s="19"/>
    </row>
    <row r="215" spans="1:1" x14ac:dyDescent="0.25">
      <c r="A215" s="19"/>
    </row>
    <row r="216" spans="1:1" x14ac:dyDescent="0.25">
      <c r="A216" s="19"/>
    </row>
    <row r="217" spans="1:1" x14ac:dyDescent="0.25">
      <c r="A217" s="19"/>
    </row>
    <row r="218" spans="1:1" x14ac:dyDescent="0.25">
      <c r="A218" s="19"/>
    </row>
    <row r="219" spans="1:1" x14ac:dyDescent="0.25">
      <c r="A219" s="19"/>
    </row>
    <row r="220" spans="1:1" x14ac:dyDescent="0.25">
      <c r="A220" s="19"/>
    </row>
    <row r="221" spans="1:1" x14ac:dyDescent="0.25">
      <c r="A221" s="19"/>
    </row>
    <row r="222" spans="1:1" x14ac:dyDescent="0.25">
      <c r="A222" s="19"/>
    </row>
    <row r="223" spans="1:1" x14ac:dyDescent="0.25">
      <c r="A223" s="19"/>
    </row>
    <row r="224" spans="1:1" x14ac:dyDescent="0.25">
      <c r="A224" s="19"/>
    </row>
    <row r="225" spans="1:1" x14ac:dyDescent="0.25">
      <c r="A225" s="19"/>
    </row>
    <row r="226" spans="1:1" x14ac:dyDescent="0.25">
      <c r="A226" s="19"/>
    </row>
    <row r="227" spans="1:1" x14ac:dyDescent="0.25">
      <c r="A227" s="19"/>
    </row>
    <row r="228" spans="1:1" x14ac:dyDescent="0.25">
      <c r="A228" s="19"/>
    </row>
    <row r="229" spans="1:1" x14ac:dyDescent="0.25">
      <c r="A229" s="19"/>
    </row>
    <row r="230" spans="1:1" x14ac:dyDescent="0.25">
      <c r="A230" s="19"/>
    </row>
    <row r="231" spans="1:1" x14ac:dyDescent="0.25">
      <c r="A231" s="19"/>
    </row>
    <row r="232" spans="1:1" x14ac:dyDescent="0.25">
      <c r="A232" s="19"/>
    </row>
    <row r="233" spans="1:1" x14ac:dyDescent="0.25">
      <c r="A233" s="19"/>
    </row>
    <row r="234" spans="1:1" x14ac:dyDescent="0.25">
      <c r="A234" s="19"/>
    </row>
    <row r="235" spans="1:1" x14ac:dyDescent="0.25">
      <c r="A235" s="19"/>
    </row>
    <row r="236" spans="1:1" x14ac:dyDescent="0.25">
      <c r="A236" s="19"/>
    </row>
    <row r="237" spans="1:1" x14ac:dyDescent="0.25">
      <c r="A237" s="19"/>
    </row>
    <row r="238" spans="1:1" x14ac:dyDescent="0.25">
      <c r="A238" s="19"/>
    </row>
    <row r="239" spans="1:1" x14ac:dyDescent="0.25">
      <c r="A239" s="19"/>
    </row>
    <row r="240" spans="1:1" x14ac:dyDescent="0.25">
      <c r="A240" s="19"/>
    </row>
    <row r="241" spans="1:1" x14ac:dyDescent="0.25">
      <c r="A241" s="19"/>
    </row>
    <row r="242" spans="1:1" x14ac:dyDescent="0.25">
      <c r="A242" s="19"/>
    </row>
    <row r="243" spans="1:1" x14ac:dyDescent="0.25">
      <c r="A243" s="19"/>
    </row>
    <row r="244" spans="1:1" x14ac:dyDescent="0.25">
      <c r="A244" s="19"/>
    </row>
    <row r="245" spans="1:1" x14ac:dyDescent="0.25">
      <c r="A245" s="19"/>
    </row>
    <row r="246" spans="1:1" x14ac:dyDescent="0.25">
      <c r="A246" s="19"/>
    </row>
    <row r="247" spans="1:1" x14ac:dyDescent="0.25">
      <c r="A247" s="19"/>
    </row>
    <row r="248" spans="1:1" x14ac:dyDescent="0.25">
      <c r="A248" s="19"/>
    </row>
    <row r="249" spans="1:1" x14ac:dyDescent="0.25">
      <c r="A249" s="19"/>
    </row>
    <row r="250" spans="1:1" x14ac:dyDescent="0.25">
      <c r="A250" s="19"/>
    </row>
    <row r="251" spans="1:1" x14ac:dyDescent="0.25">
      <c r="A251" s="19"/>
    </row>
    <row r="252" spans="1:1" x14ac:dyDescent="0.25">
      <c r="A252" s="19"/>
    </row>
    <row r="253" spans="1:1" x14ac:dyDescent="0.25">
      <c r="A253" s="19"/>
    </row>
    <row r="254" spans="1:1" x14ac:dyDescent="0.25">
      <c r="A254" s="19"/>
    </row>
    <row r="255" spans="1:1" x14ac:dyDescent="0.25">
      <c r="A255" s="19"/>
    </row>
    <row r="256" spans="1:1" x14ac:dyDescent="0.25">
      <c r="A256" s="19"/>
    </row>
    <row r="257" spans="1:1" x14ac:dyDescent="0.25">
      <c r="A257" s="19"/>
    </row>
    <row r="258" spans="1:1" x14ac:dyDescent="0.25">
      <c r="A258" s="19"/>
    </row>
    <row r="259" spans="1:1" x14ac:dyDescent="0.25">
      <c r="A259" s="19"/>
    </row>
    <row r="260" spans="1:1" x14ac:dyDescent="0.25">
      <c r="A260" s="19"/>
    </row>
    <row r="261" spans="1:1" x14ac:dyDescent="0.25">
      <c r="A261" s="19"/>
    </row>
    <row r="262" spans="1:1" x14ac:dyDescent="0.25">
      <c r="A262" s="19"/>
    </row>
    <row r="263" spans="1:1" x14ac:dyDescent="0.25">
      <c r="A263" s="19"/>
    </row>
    <row r="264" spans="1:1" x14ac:dyDescent="0.25">
      <c r="A264" s="19"/>
    </row>
    <row r="265" spans="1:1" x14ac:dyDescent="0.25">
      <c r="A265" s="19"/>
    </row>
    <row r="266" spans="1:1" x14ac:dyDescent="0.25">
      <c r="A266" s="19"/>
    </row>
    <row r="267" spans="1:1" x14ac:dyDescent="0.25">
      <c r="A267" s="19"/>
    </row>
    <row r="268" spans="1:1" x14ac:dyDescent="0.25">
      <c r="A268" s="19"/>
    </row>
    <row r="269" spans="1:1" x14ac:dyDescent="0.25">
      <c r="A269" s="19"/>
    </row>
    <row r="270" spans="1:1" x14ac:dyDescent="0.25">
      <c r="A270" s="19"/>
    </row>
    <row r="271" spans="1:1" x14ac:dyDescent="0.25">
      <c r="A271" s="19"/>
    </row>
    <row r="272" spans="1:1" x14ac:dyDescent="0.25">
      <c r="A272" s="19"/>
    </row>
    <row r="273" spans="1:1" x14ac:dyDescent="0.25">
      <c r="A273" s="19"/>
    </row>
    <row r="274" spans="1:1" x14ac:dyDescent="0.25">
      <c r="A274" s="19"/>
    </row>
    <row r="275" spans="1:1" x14ac:dyDescent="0.25">
      <c r="A275" s="19"/>
    </row>
    <row r="276" spans="1:1" x14ac:dyDescent="0.25">
      <c r="A276" s="19"/>
    </row>
    <row r="277" spans="1:1" x14ac:dyDescent="0.25">
      <c r="A277" s="19"/>
    </row>
    <row r="278" spans="1:1" x14ac:dyDescent="0.25">
      <c r="A278" s="19"/>
    </row>
    <row r="279" spans="1:1" x14ac:dyDescent="0.25">
      <c r="A279" s="19"/>
    </row>
    <row r="280" spans="1:1" x14ac:dyDescent="0.25">
      <c r="A280" s="19"/>
    </row>
    <row r="281" spans="1:1" x14ac:dyDescent="0.25">
      <c r="A281" s="19"/>
    </row>
    <row r="282" spans="1:1" x14ac:dyDescent="0.25">
      <c r="A282" s="19"/>
    </row>
    <row r="283" spans="1:1" x14ac:dyDescent="0.25">
      <c r="A283" s="19"/>
    </row>
    <row r="284" spans="1:1" x14ac:dyDescent="0.25">
      <c r="A284" s="19"/>
    </row>
    <row r="285" spans="1:1" x14ac:dyDescent="0.25">
      <c r="A285" s="19"/>
    </row>
    <row r="286" spans="1:1" x14ac:dyDescent="0.25">
      <c r="A286" s="19"/>
    </row>
    <row r="287" spans="1:1" x14ac:dyDescent="0.25">
      <c r="A287" s="19"/>
    </row>
    <row r="288" spans="1:1" x14ac:dyDescent="0.25">
      <c r="A288" s="19"/>
    </row>
    <row r="289" spans="1:1" x14ac:dyDescent="0.25">
      <c r="A289" s="19"/>
    </row>
    <row r="290" spans="1:1" x14ac:dyDescent="0.25">
      <c r="A290" s="19"/>
    </row>
    <row r="291" spans="1:1" x14ac:dyDescent="0.25">
      <c r="A291" s="19"/>
    </row>
    <row r="292" spans="1:1" x14ac:dyDescent="0.25">
      <c r="A292" s="19"/>
    </row>
    <row r="293" spans="1:1" x14ac:dyDescent="0.25">
      <c r="A293" s="19"/>
    </row>
    <row r="294" spans="1:1" x14ac:dyDescent="0.25">
      <c r="A294" s="19"/>
    </row>
    <row r="295" spans="1:1" x14ac:dyDescent="0.25">
      <c r="A295" s="19"/>
    </row>
    <row r="296" spans="1:1" x14ac:dyDescent="0.25">
      <c r="A296" s="19"/>
    </row>
    <row r="297" spans="1:1" x14ac:dyDescent="0.25">
      <c r="A297" s="19"/>
    </row>
    <row r="298" spans="1:1" x14ac:dyDescent="0.25">
      <c r="A298" s="19"/>
    </row>
    <row r="299" spans="1:1" x14ac:dyDescent="0.25">
      <c r="A299" s="19"/>
    </row>
    <row r="300" spans="1:1" x14ac:dyDescent="0.25">
      <c r="A300" s="19"/>
    </row>
    <row r="301" spans="1:1" x14ac:dyDescent="0.25">
      <c r="A301" s="19"/>
    </row>
    <row r="302" spans="1:1" x14ac:dyDescent="0.25">
      <c r="A302" s="19"/>
    </row>
    <row r="303" spans="1:1" x14ac:dyDescent="0.25">
      <c r="A303" s="19"/>
    </row>
    <row r="304" spans="1:1" x14ac:dyDescent="0.25">
      <c r="A304" s="19"/>
    </row>
    <row r="305" spans="1:1" x14ac:dyDescent="0.25">
      <c r="A305" s="19"/>
    </row>
    <row r="306" spans="1:1" x14ac:dyDescent="0.25">
      <c r="A306" s="19"/>
    </row>
    <row r="307" spans="1:1" x14ac:dyDescent="0.25">
      <c r="A307" s="19"/>
    </row>
    <row r="308" spans="1:1" x14ac:dyDescent="0.25">
      <c r="A308" s="19"/>
    </row>
    <row r="309" spans="1:1" x14ac:dyDescent="0.25">
      <c r="A309" s="19"/>
    </row>
    <row r="310" spans="1:1" x14ac:dyDescent="0.25">
      <c r="A310" s="19"/>
    </row>
    <row r="311" spans="1:1" x14ac:dyDescent="0.25">
      <c r="A311" s="19"/>
    </row>
    <row r="312" spans="1:1" x14ac:dyDescent="0.25">
      <c r="A312" s="19"/>
    </row>
    <row r="313" spans="1:1" x14ac:dyDescent="0.25">
      <c r="A313" s="19"/>
    </row>
    <row r="314" spans="1:1" x14ac:dyDescent="0.25">
      <c r="A314" s="19"/>
    </row>
    <row r="315" spans="1:1" x14ac:dyDescent="0.25">
      <c r="A315" s="19"/>
    </row>
    <row r="316" spans="1:1" x14ac:dyDescent="0.25">
      <c r="A316" s="19"/>
    </row>
    <row r="317" spans="1:1" x14ac:dyDescent="0.25">
      <c r="A317" s="19"/>
    </row>
    <row r="318" spans="1:1" x14ac:dyDescent="0.25">
      <c r="A318" s="19"/>
    </row>
    <row r="319" spans="1:1" x14ac:dyDescent="0.25">
      <c r="A319" s="19"/>
    </row>
    <row r="320" spans="1:1" x14ac:dyDescent="0.25">
      <c r="A320" s="19"/>
    </row>
    <row r="321" spans="1:1" x14ac:dyDescent="0.25">
      <c r="A321" s="19"/>
    </row>
    <row r="322" spans="1:1" x14ac:dyDescent="0.25">
      <c r="A322" s="19"/>
    </row>
    <row r="323" spans="1:1" x14ac:dyDescent="0.25">
      <c r="A323" s="19"/>
    </row>
    <row r="324" spans="1:1" x14ac:dyDescent="0.25">
      <c r="A324" s="19"/>
    </row>
    <row r="325" spans="1:1" x14ac:dyDescent="0.25">
      <c r="A325" s="19"/>
    </row>
    <row r="326" spans="1:1" x14ac:dyDescent="0.25">
      <c r="A326" s="19"/>
    </row>
    <row r="327" spans="1:1" x14ac:dyDescent="0.25">
      <c r="A327" s="19"/>
    </row>
    <row r="328" spans="1:1" x14ac:dyDescent="0.25">
      <c r="A328" s="19"/>
    </row>
    <row r="329" spans="1:1" x14ac:dyDescent="0.25">
      <c r="A329" s="19"/>
    </row>
    <row r="330" spans="1:1" x14ac:dyDescent="0.25">
      <c r="A330" s="19"/>
    </row>
    <row r="331" spans="1:1" x14ac:dyDescent="0.25">
      <c r="A331" s="19"/>
    </row>
    <row r="332" spans="1:1" x14ac:dyDescent="0.25">
      <c r="A332" s="19"/>
    </row>
    <row r="333" spans="1:1" x14ac:dyDescent="0.25">
      <c r="A333" s="19"/>
    </row>
    <row r="334" spans="1:1" x14ac:dyDescent="0.25">
      <c r="A334" s="19"/>
    </row>
    <row r="335" spans="1:1" x14ac:dyDescent="0.25">
      <c r="A335" s="19"/>
    </row>
    <row r="336" spans="1:1" x14ac:dyDescent="0.25">
      <c r="A336" s="19"/>
    </row>
    <row r="337" spans="1:1" x14ac:dyDescent="0.25">
      <c r="A337" s="19"/>
    </row>
    <row r="338" spans="1:1" x14ac:dyDescent="0.25">
      <c r="A338" s="19"/>
    </row>
    <row r="339" spans="1:1" x14ac:dyDescent="0.25">
      <c r="A339" s="19"/>
    </row>
    <row r="340" spans="1:1" x14ac:dyDescent="0.25">
      <c r="A340" s="19"/>
    </row>
    <row r="341" spans="1:1" x14ac:dyDescent="0.25">
      <c r="A341" s="19"/>
    </row>
    <row r="342" spans="1:1" x14ac:dyDescent="0.25">
      <c r="A342" s="19"/>
    </row>
    <row r="343" spans="1:1" x14ac:dyDescent="0.25">
      <c r="A343" s="19"/>
    </row>
    <row r="344" spans="1:1" x14ac:dyDescent="0.25">
      <c r="A344" s="19"/>
    </row>
    <row r="345" spans="1:1" x14ac:dyDescent="0.25">
      <c r="A345" s="19"/>
    </row>
    <row r="346" spans="1:1" x14ac:dyDescent="0.25">
      <c r="A346" s="19"/>
    </row>
    <row r="347" spans="1:1" x14ac:dyDescent="0.25">
      <c r="A347" s="19"/>
    </row>
    <row r="348" spans="1:1" x14ac:dyDescent="0.25">
      <c r="A348" s="19"/>
    </row>
    <row r="349" spans="1:1" x14ac:dyDescent="0.25">
      <c r="A349" s="19"/>
    </row>
    <row r="350" spans="1:1" x14ac:dyDescent="0.25">
      <c r="A350" s="19"/>
    </row>
    <row r="351" spans="1:1" x14ac:dyDescent="0.25">
      <c r="A351" s="19"/>
    </row>
    <row r="352" spans="1:1" x14ac:dyDescent="0.25">
      <c r="A352" s="19"/>
    </row>
    <row r="353" spans="1:1" x14ac:dyDescent="0.25">
      <c r="A353" s="19"/>
    </row>
    <row r="354" spans="1:1" x14ac:dyDescent="0.25">
      <c r="A354" s="19"/>
    </row>
    <row r="355" spans="1:1" x14ac:dyDescent="0.25">
      <c r="A355" s="19"/>
    </row>
    <row r="356" spans="1:1" x14ac:dyDescent="0.25">
      <c r="A356" s="19"/>
    </row>
    <row r="357" spans="1:1" x14ac:dyDescent="0.25">
      <c r="A357" s="19"/>
    </row>
    <row r="358" spans="1:1" x14ac:dyDescent="0.25">
      <c r="A358" s="19"/>
    </row>
    <row r="359" spans="1:1" x14ac:dyDescent="0.25">
      <c r="A359" s="19"/>
    </row>
    <row r="360" spans="1:1" x14ac:dyDescent="0.25">
      <c r="A360" s="19"/>
    </row>
    <row r="361" spans="1:1" x14ac:dyDescent="0.25">
      <c r="A361" s="19"/>
    </row>
    <row r="362" spans="1:1" x14ac:dyDescent="0.25">
      <c r="A362" s="19"/>
    </row>
    <row r="363" spans="1:1" x14ac:dyDescent="0.25">
      <c r="A363" s="19"/>
    </row>
    <row r="364" spans="1:1" x14ac:dyDescent="0.25">
      <c r="A364" s="19"/>
    </row>
    <row r="365" spans="1:1" x14ac:dyDescent="0.25">
      <c r="A365" s="19"/>
    </row>
    <row r="366" spans="1:1" x14ac:dyDescent="0.25">
      <c r="A366" s="19"/>
    </row>
    <row r="367" spans="1:1" x14ac:dyDescent="0.25">
      <c r="A367" s="19"/>
    </row>
    <row r="368" spans="1:1" x14ac:dyDescent="0.25">
      <c r="A368" s="19"/>
    </row>
    <row r="369" spans="1:1" x14ac:dyDescent="0.25">
      <c r="A369" s="19"/>
    </row>
    <row r="370" spans="1:1" x14ac:dyDescent="0.25">
      <c r="A370" s="19"/>
    </row>
    <row r="371" spans="1:1" x14ac:dyDescent="0.25">
      <c r="A371" s="19"/>
    </row>
    <row r="372" spans="1:1" x14ac:dyDescent="0.25">
      <c r="A372" s="19"/>
    </row>
    <row r="373" spans="1:1" x14ac:dyDescent="0.25">
      <c r="A373" s="19"/>
    </row>
    <row r="374" spans="1:1" x14ac:dyDescent="0.25">
      <c r="A374" s="19"/>
    </row>
    <row r="375" spans="1:1" x14ac:dyDescent="0.25">
      <c r="A375" s="19"/>
    </row>
    <row r="376" spans="1:1" x14ac:dyDescent="0.25">
      <c r="A376" s="19"/>
    </row>
    <row r="377" spans="1:1" x14ac:dyDescent="0.25">
      <c r="A377" s="19"/>
    </row>
    <row r="378" spans="1:1" x14ac:dyDescent="0.25">
      <c r="A378" s="19"/>
    </row>
    <row r="379" spans="1:1" x14ac:dyDescent="0.25">
      <c r="A379" s="19"/>
    </row>
    <row r="380" spans="1:1" x14ac:dyDescent="0.25">
      <c r="A380" s="19"/>
    </row>
    <row r="381" spans="1:1" x14ac:dyDescent="0.25">
      <c r="A381" s="19"/>
    </row>
    <row r="382" spans="1:1" x14ac:dyDescent="0.25">
      <c r="A382" s="19"/>
    </row>
    <row r="383" spans="1:1" x14ac:dyDescent="0.25">
      <c r="A383" s="19"/>
    </row>
    <row r="384" spans="1:1" x14ac:dyDescent="0.25">
      <c r="A384" s="19"/>
    </row>
    <row r="385" spans="1:1" x14ac:dyDescent="0.25">
      <c r="A385" s="19"/>
    </row>
    <row r="386" spans="1:1" x14ac:dyDescent="0.25">
      <c r="A386" s="19"/>
    </row>
    <row r="387" spans="1:1" x14ac:dyDescent="0.25">
      <c r="A387" s="19"/>
    </row>
    <row r="388" spans="1:1" x14ac:dyDescent="0.25">
      <c r="A388" s="19"/>
    </row>
    <row r="389" spans="1:1" x14ac:dyDescent="0.25">
      <c r="A389" s="19"/>
    </row>
    <row r="390" spans="1:1" x14ac:dyDescent="0.25">
      <c r="A390" s="19"/>
    </row>
    <row r="391" spans="1:1" x14ac:dyDescent="0.25">
      <c r="A391" s="19"/>
    </row>
    <row r="392" spans="1:1" x14ac:dyDescent="0.25">
      <c r="A392" s="19"/>
    </row>
    <row r="393" spans="1:1" x14ac:dyDescent="0.25">
      <c r="A393" s="19"/>
    </row>
    <row r="394" spans="1:1" x14ac:dyDescent="0.25">
      <c r="A394" s="19"/>
    </row>
    <row r="395" spans="1:1" x14ac:dyDescent="0.25">
      <c r="A395" s="19"/>
    </row>
    <row r="396" spans="1:1" x14ac:dyDescent="0.25">
      <c r="A396" s="19"/>
    </row>
    <row r="397" spans="1:1" x14ac:dyDescent="0.25">
      <c r="A397" s="19"/>
    </row>
    <row r="398" spans="1:1" x14ac:dyDescent="0.25">
      <c r="A398" s="19"/>
    </row>
    <row r="399" spans="1:1" x14ac:dyDescent="0.25">
      <c r="A399" s="19"/>
    </row>
    <row r="400" spans="1:1" x14ac:dyDescent="0.25">
      <c r="A400" s="19"/>
    </row>
    <row r="401" spans="1:1" x14ac:dyDescent="0.25">
      <c r="A401" s="19"/>
    </row>
    <row r="402" spans="1:1" x14ac:dyDescent="0.25">
      <c r="A402" s="19"/>
    </row>
    <row r="403" spans="1:1" x14ac:dyDescent="0.25">
      <c r="A403" s="19"/>
    </row>
    <row r="404" spans="1:1" x14ac:dyDescent="0.25">
      <c r="A404" s="19"/>
    </row>
    <row r="405" spans="1:1" x14ac:dyDescent="0.25">
      <c r="A405" s="19"/>
    </row>
    <row r="406" spans="1:1" x14ac:dyDescent="0.25">
      <c r="A406" s="19"/>
    </row>
    <row r="407" spans="1:1" x14ac:dyDescent="0.25">
      <c r="A407" s="19"/>
    </row>
    <row r="408" spans="1:1" x14ac:dyDescent="0.25">
      <c r="A408" s="19"/>
    </row>
    <row r="409" spans="1:1" x14ac:dyDescent="0.25">
      <c r="A409" s="19"/>
    </row>
    <row r="410" spans="1:1" x14ac:dyDescent="0.25">
      <c r="A410" s="19"/>
    </row>
    <row r="411" spans="1:1" x14ac:dyDescent="0.25">
      <c r="A411" s="19"/>
    </row>
    <row r="412" spans="1:1" x14ac:dyDescent="0.25">
      <c r="A412" s="19"/>
    </row>
    <row r="413" spans="1:1" x14ac:dyDescent="0.25">
      <c r="A413" s="19"/>
    </row>
    <row r="414" spans="1:1" x14ac:dyDescent="0.25">
      <c r="A414" s="19"/>
    </row>
    <row r="415" spans="1:1" x14ac:dyDescent="0.25">
      <c r="A415" s="19"/>
    </row>
    <row r="416" spans="1:1" x14ac:dyDescent="0.25">
      <c r="A416" s="19"/>
    </row>
    <row r="417" spans="1:1" x14ac:dyDescent="0.25">
      <c r="A417" s="19"/>
    </row>
    <row r="418" spans="1:1" x14ac:dyDescent="0.25">
      <c r="A418" s="19"/>
    </row>
    <row r="419" spans="1:1" x14ac:dyDescent="0.25">
      <c r="A419" s="19"/>
    </row>
    <row r="420" spans="1:1" x14ac:dyDescent="0.25">
      <c r="A420" s="19"/>
    </row>
    <row r="421" spans="1:1" x14ac:dyDescent="0.25">
      <c r="A421" s="19"/>
    </row>
    <row r="422" spans="1:1" x14ac:dyDescent="0.25">
      <c r="A422" s="19"/>
    </row>
    <row r="423" spans="1:1" x14ac:dyDescent="0.25">
      <c r="A423" s="19"/>
    </row>
    <row r="424" spans="1:1" x14ac:dyDescent="0.25">
      <c r="A424" s="19"/>
    </row>
    <row r="425" spans="1:1" x14ac:dyDescent="0.25">
      <c r="A425" s="19"/>
    </row>
    <row r="426" spans="1:1" x14ac:dyDescent="0.25">
      <c r="A426" s="19"/>
    </row>
    <row r="427" spans="1:1" x14ac:dyDescent="0.25">
      <c r="A427" s="19"/>
    </row>
    <row r="428" spans="1:1" x14ac:dyDescent="0.25">
      <c r="A428" s="19"/>
    </row>
    <row r="429" spans="1:1" x14ac:dyDescent="0.25">
      <c r="A429" s="19"/>
    </row>
    <row r="430" spans="1:1" x14ac:dyDescent="0.25">
      <c r="A430" s="19"/>
    </row>
    <row r="431" spans="1:1" x14ac:dyDescent="0.25">
      <c r="A431" s="19"/>
    </row>
    <row r="432" spans="1:1" x14ac:dyDescent="0.25">
      <c r="A432" s="19"/>
    </row>
    <row r="433" spans="1:1" x14ac:dyDescent="0.25">
      <c r="A433" s="19"/>
    </row>
    <row r="434" spans="1:1" x14ac:dyDescent="0.25">
      <c r="A434" s="19"/>
    </row>
    <row r="435" spans="1:1" x14ac:dyDescent="0.25">
      <c r="A435" s="19"/>
    </row>
    <row r="436" spans="1:1" x14ac:dyDescent="0.25">
      <c r="A436" s="19"/>
    </row>
    <row r="437" spans="1:1" x14ac:dyDescent="0.25">
      <c r="A437" s="19"/>
    </row>
    <row r="438" spans="1:1" x14ac:dyDescent="0.25">
      <c r="A438" s="19"/>
    </row>
    <row r="439" spans="1:1" x14ac:dyDescent="0.25">
      <c r="A439" s="19"/>
    </row>
    <row r="440" spans="1:1" x14ac:dyDescent="0.25">
      <c r="A440" s="19"/>
    </row>
    <row r="441" spans="1:1" x14ac:dyDescent="0.25">
      <c r="A441" s="19"/>
    </row>
    <row r="442" spans="1:1" x14ac:dyDescent="0.25">
      <c r="A442" s="19"/>
    </row>
    <row r="443" spans="1:1" x14ac:dyDescent="0.25">
      <c r="A443" s="19"/>
    </row>
    <row r="444" spans="1:1" x14ac:dyDescent="0.25">
      <c r="A444" s="19"/>
    </row>
    <row r="445" spans="1:1" x14ac:dyDescent="0.25">
      <c r="A445" s="19"/>
    </row>
    <row r="446" spans="1:1" x14ac:dyDescent="0.25">
      <c r="A446" s="19"/>
    </row>
    <row r="447" spans="1:1" x14ac:dyDescent="0.25">
      <c r="A447" s="19"/>
    </row>
    <row r="448" spans="1:1" x14ac:dyDescent="0.25">
      <c r="A448" s="19"/>
    </row>
    <row r="449" spans="1:1" x14ac:dyDescent="0.25">
      <c r="A449" s="19"/>
    </row>
    <row r="450" spans="1:1" x14ac:dyDescent="0.25">
      <c r="A450" s="19"/>
    </row>
    <row r="451" spans="1:1" x14ac:dyDescent="0.25">
      <c r="A451" s="19"/>
    </row>
    <row r="452" spans="1:1" x14ac:dyDescent="0.25">
      <c r="A452" s="19"/>
    </row>
    <row r="453" spans="1:1" x14ac:dyDescent="0.25">
      <c r="A453" s="19"/>
    </row>
    <row r="454" spans="1:1" x14ac:dyDescent="0.25">
      <c r="A454" s="19"/>
    </row>
    <row r="455" spans="1:1" x14ac:dyDescent="0.25">
      <c r="A455" s="19"/>
    </row>
    <row r="456" spans="1:1" x14ac:dyDescent="0.25">
      <c r="A456" s="19"/>
    </row>
    <row r="457" spans="1:1" x14ac:dyDescent="0.25">
      <c r="A457" s="19"/>
    </row>
    <row r="458" spans="1:1" x14ac:dyDescent="0.25">
      <c r="A458" s="19"/>
    </row>
    <row r="459" spans="1:1" x14ac:dyDescent="0.25">
      <c r="A459" s="19"/>
    </row>
    <row r="460" spans="1:1" x14ac:dyDescent="0.25">
      <c r="A460" s="19"/>
    </row>
    <row r="461" spans="1:1" x14ac:dyDescent="0.25">
      <c r="A461" s="19"/>
    </row>
    <row r="462" spans="1:1" x14ac:dyDescent="0.25">
      <c r="A462" s="19"/>
    </row>
    <row r="463" spans="1:1" x14ac:dyDescent="0.25">
      <c r="A463" s="19"/>
    </row>
    <row r="464" spans="1:1" x14ac:dyDescent="0.25">
      <c r="A464" s="19"/>
    </row>
    <row r="465" spans="1:1" x14ac:dyDescent="0.25">
      <c r="A465" s="19"/>
    </row>
    <row r="466" spans="1:1" x14ac:dyDescent="0.25">
      <c r="A466" s="19"/>
    </row>
    <row r="467" spans="1:1" x14ac:dyDescent="0.25">
      <c r="A467" s="19"/>
    </row>
    <row r="468" spans="1:1" x14ac:dyDescent="0.25">
      <c r="A468" s="19"/>
    </row>
    <row r="469" spans="1:1" x14ac:dyDescent="0.25">
      <c r="A469" s="19"/>
    </row>
    <row r="470" spans="1:1" x14ac:dyDescent="0.25">
      <c r="A470" s="19"/>
    </row>
    <row r="471" spans="1:1" x14ac:dyDescent="0.25">
      <c r="A471" s="19"/>
    </row>
    <row r="472" spans="1:1" x14ac:dyDescent="0.25">
      <c r="A472" s="19"/>
    </row>
    <row r="473" spans="1:1" x14ac:dyDescent="0.25">
      <c r="A473" s="19"/>
    </row>
    <row r="474" spans="1:1" x14ac:dyDescent="0.25">
      <c r="A474" s="19"/>
    </row>
    <row r="475" spans="1:1" x14ac:dyDescent="0.25">
      <c r="A475" s="19"/>
    </row>
    <row r="476" spans="1:1" x14ac:dyDescent="0.25">
      <c r="A476" s="19"/>
    </row>
    <row r="477" spans="1:1" x14ac:dyDescent="0.25">
      <c r="A477" s="19"/>
    </row>
    <row r="478" spans="1:1" x14ac:dyDescent="0.25">
      <c r="A478" s="19"/>
    </row>
    <row r="479" spans="1:1" x14ac:dyDescent="0.25">
      <c r="A479" s="19"/>
    </row>
    <row r="480" spans="1:1" x14ac:dyDescent="0.25">
      <c r="A480" s="19"/>
    </row>
    <row r="481" spans="1:1" x14ac:dyDescent="0.25">
      <c r="A481" s="19"/>
    </row>
    <row r="482" spans="1:1" x14ac:dyDescent="0.25">
      <c r="A482" s="19"/>
    </row>
    <row r="483" spans="1:1" x14ac:dyDescent="0.25">
      <c r="A483" s="19"/>
    </row>
    <row r="484" spans="1:1" x14ac:dyDescent="0.25">
      <c r="A484" s="19"/>
    </row>
    <row r="485" spans="1:1" x14ac:dyDescent="0.25">
      <c r="A485" s="19"/>
    </row>
    <row r="486" spans="1:1" x14ac:dyDescent="0.25">
      <c r="A486" s="19"/>
    </row>
    <row r="487" spans="1:1" x14ac:dyDescent="0.25">
      <c r="A487" s="19"/>
    </row>
    <row r="488" spans="1:1" x14ac:dyDescent="0.25">
      <c r="A488" s="19"/>
    </row>
    <row r="489" spans="1:1" x14ac:dyDescent="0.25">
      <c r="A489" s="19"/>
    </row>
    <row r="490" spans="1:1" x14ac:dyDescent="0.25">
      <c r="A490" s="19"/>
    </row>
    <row r="491" spans="1:1" x14ac:dyDescent="0.25">
      <c r="A491" s="19"/>
    </row>
    <row r="492" spans="1:1" x14ac:dyDescent="0.25">
      <c r="A492" s="19"/>
    </row>
    <row r="493" spans="1:1" x14ac:dyDescent="0.25">
      <c r="A493" s="19"/>
    </row>
    <row r="494" spans="1:1" x14ac:dyDescent="0.25">
      <c r="A494" s="19"/>
    </row>
    <row r="495" spans="1:1" x14ac:dyDescent="0.25">
      <c r="A495" s="19"/>
    </row>
    <row r="496" spans="1:1" x14ac:dyDescent="0.25">
      <c r="A496" s="19"/>
    </row>
    <row r="497" spans="1:1" x14ac:dyDescent="0.25">
      <c r="A497" s="19"/>
    </row>
    <row r="498" spans="1:1" x14ac:dyDescent="0.25">
      <c r="A498" s="19"/>
    </row>
    <row r="499" spans="1:1" x14ac:dyDescent="0.25">
      <c r="A499" s="19"/>
    </row>
    <row r="500" spans="1:1" x14ac:dyDescent="0.25">
      <c r="A500" s="19"/>
    </row>
    <row r="501" spans="1:1" x14ac:dyDescent="0.25">
      <c r="A501" s="19"/>
    </row>
    <row r="502" spans="1:1" x14ac:dyDescent="0.25">
      <c r="A502" s="19"/>
    </row>
    <row r="503" spans="1:1" x14ac:dyDescent="0.25">
      <c r="A503" s="19"/>
    </row>
    <row r="504" spans="1:1" x14ac:dyDescent="0.25">
      <c r="A504" s="19"/>
    </row>
    <row r="505" spans="1:1" x14ac:dyDescent="0.25">
      <c r="A505" s="19"/>
    </row>
    <row r="506" spans="1:1" x14ac:dyDescent="0.25">
      <c r="A506" s="19"/>
    </row>
    <row r="507" spans="1:1" x14ac:dyDescent="0.25">
      <c r="A507" s="19"/>
    </row>
    <row r="508" spans="1:1" x14ac:dyDescent="0.25">
      <c r="A508" s="19"/>
    </row>
    <row r="509" spans="1:1" x14ac:dyDescent="0.25">
      <c r="A509" s="19"/>
    </row>
    <row r="510" spans="1:1" x14ac:dyDescent="0.25">
      <c r="A510" s="19"/>
    </row>
    <row r="511" spans="1:1" x14ac:dyDescent="0.25">
      <c r="A511" s="19"/>
    </row>
    <row r="512" spans="1:1" x14ac:dyDescent="0.25">
      <c r="A512" s="19"/>
    </row>
    <row r="513" spans="1:1" x14ac:dyDescent="0.25">
      <c r="A513" s="19"/>
    </row>
    <row r="514" spans="1:1" x14ac:dyDescent="0.25">
      <c r="A514" s="19"/>
    </row>
    <row r="515" spans="1:1" x14ac:dyDescent="0.25">
      <c r="A515" s="19"/>
    </row>
    <row r="516" spans="1:1" x14ac:dyDescent="0.25">
      <c r="A516" s="19"/>
    </row>
    <row r="517" spans="1:1" x14ac:dyDescent="0.25">
      <c r="A517" s="19"/>
    </row>
    <row r="518" spans="1:1" x14ac:dyDescent="0.25">
      <c r="A518" s="19"/>
    </row>
    <row r="519" spans="1:1" x14ac:dyDescent="0.25">
      <c r="A519" s="19"/>
    </row>
    <row r="520" spans="1:1" x14ac:dyDescent="0.25">
      <c r="A520" s="19"/>
    </row>
    <row r="521" spans="1:1" x14ac:dyDescent="0.25">
      <c r="A521" s="19"/>
    </row>
    <row r="522" spans="1:1" x14ac:dyDescent="0.25">
      <c r="A522" s="19"/>
    </row>
    <row r="523" spans="1:1" x14ac:dyDescent="0.25">
      <c r="A523" s="19"/>
    </row>
    <row r="524" spans="1:1" x14ac:dyDescent="0.25">
      <c r="A524" s="19"/>
    </row>
    <row r="525" spans="1:1" x14ac:dyDescent="0.25">
      <c r="A525" s="19"/>
    </row>
    <row r="526" spans="1:1" x14ac:dyDescent="0.25">
      <c r="A526" s="19"/>
    </row>
    <row r="527" spans="1:1" x14ac:dyDescent="0.25">
      <c r="A527" s="19"/>
    </row>
    <row r="528" spans="1:1" x14ac:dyDescent="0.25">
      <c r="A528" s="19"/>
    </row>
    <row r="529" spans="1:1" x14ac:dyDescent="0.25">
      <c r="A529" s="19"/>
    </row>
    <row r="530" spans="1:1" x14ac:dyDescent="0.25">
      <c r="A530" s="19"/>
    </row>
    <row r="531" spans="1:1" x14ac:dyDescent="0.25">
      <c r="A531" s="19"/>
    </row>
    <row r="532" spans="1:1" x14ac:dyDescent="0.25">
      <c r="A532" s="19"/>
    </row>
    <row r="533" spans="1:1" x14ac:dyDescent="0.25">
      <c r="A533" s="19"/>
    </row>
    <row r="534" spans="1:1" x14ac:dyDescent="0.25">
      <c r="A534" s="19"/>
    </row>
    <row r="535" spans="1:1" x14ac:dyDescent="0.25">
      <c r="A535" s="19"/>
    </row>
    <row r="536" spans="1:1" x14ac:dyDescent="0.25">
      <c r="A536" s="19"/>
    </row>
    <row r="537" spans="1:1" x14ac:dyDescent="0.25">
      <c r="A537" s="19"/>
    </row>
    <row r="538" spans="1:1" x14ac:dyDescent="0.25">
      <c r="A538" s="19"/>
    </row>
    <row r="539" spans="1:1" x14ac:dyDescent="0.25">
      <c r="A539" s="19"/>
    </row>
    <row r="540" spans="1:1" x14ac:dyDescent="0.25">
      <c r="A540" s="19"/>
    </row>
    <row r="541" spans="1:1" x14ac:dyDescent="0.25">
      <c r="A541" s="19"/>
    </row>
    <row r="542" spans="1:1" x14ac:dyDescent="0.25">
      <c r="A542" s="19"/>
    </row>
    <row r="543" spans="1:1" x14ac:dyDescent="0.25">
      <c r="A543" s="19"/>
    </row>
    <row r="544" spans="1:1" x14ac:dyDescent="0.25">
      <c r="A544" s="19"/>
    </row>
    <row r="545" spans="1:1" x14ac:dyDescent="0.25">
      <c r="A545" s="19"/>
    </row>
    <row r="546" spans="1:1" x14ac:dyDescent="0.25">
      <c r="A546" s="19"/>
    </row>
    <row r="547" spans="1:1" x14ac:dyDescent="0.25">
      <c r="A547" s="19"/>
    </row>
    <row r="548" spans="1:1" x14ac:dyDescent="0.25">
      <c r="A548" s="19"/>
    </row>
    <row r="549" spans="1:1" x14ac:dyDescent="0.25">
      <c r="A549" s="19"/>
    </row>
    <row r="550" spans="1:1" x14ac:dyDescent="0.25">
      <c r="A550" s="19"/>
    </row>
    <row r="551" spans="1:1" x14ac:dyDescent="0.25">
      <c r="A551" s="19"/>
    </row>
    <row r="552" spans="1:1" x14ac:dyDescent="0.25">
      <c r="A552" s="19"/>
    </row>
    <row r="553" spans="1:1" x14ac:dyDescent="0.25">
      <c r="A553" s="19"/>
    </row>
    <row r="554" spans="1:1" x14ac:dyDescent="0.25">
      <c r="A554" s="19"/>
    </row>
    <row r="555" spans="1:1" x14ac:dyDescent="0.25">
      <c r="A555" s="19"/>
    </row>
    <row r="556" spans="1:1" x14ac:dyDescent="0.25">
      <c r="A556" s="19"/>
    </row>
    <row r="557" spans="1:1" x14ac:dyDescent="0.25">
      <c r="A557" s="19"/>
    </row>
    <row r="558" spans="1:1" x14ac:dyDescent="0.25">
      <c r="A558" s="19"/>
    </row>
    <row r="559" spans="1:1" x14ac:dyDescent="0.25">
      <c r="A559" s="19"/>
    </row>
    <row r="560" spans="1:1" x14ac:dyDescent="0.25">
      <c r="A560" s="19"/>
    </row>
    <row r="561" spans="1:1" x14ac:dyDescent="0.25">
      <c r="A561" s="19"/>
    </row>
    <row r="562" spans="1:1" x14ac:dyDescent="0.25">
      <c r="A562" s="19"/>
    </row>
    <row r="563" spans="1:1" x14ac:dyDescent="0.25">
      <c r="A563" s="19"/>
    </row>
    <row r="564" spans="1:1" x14ac:dyDescent="0.25">
      <c r="A564" s="19"/>
    </row>
    <row r="565" spans="1:1" x14ac:dyDescent="0.25">
      <c r="A565" s="19"/>
    </row>
    <row r="566" spans="1:1" x14ac:dyDescent="0.25">
      <c r="A566" s="19"/>
    </row>
    <row r="567" spans="1:1" x14ac:dyDescent="0.25">
      <c r="A567" s="19"/>
    </row>
    <row r="568" spans="1:1" x14ac:dyDescent="0.25">
      <c r="A568" s="19"/>
    </row>
    <row r="569" spans="1:1" x14ac:dyDescent="0.25">
      <c r="A569" s="19"/>
    </row>
    <row r="570" spans="1:1" x14ac:dyDescent="0.25">
      <c r="A570" s="19"/>
    </row>
    <row r="571" spans="1:1" x14ac:dyDescent="0.25">
      <c r="A571" s="19"/>
    </row>
    <row r="572" spans="1:1" x14ac:dyDescent="0.25">
      <c r="A572" s="19"/>
    </row>
    <row r="573" spans="1:1" x14ac:dyDescent="0.25">
      <c r="A573" s="19"/>
    </row>
    <row r="574" spans="1:1" x14ac:dyDescent="0.25">
      <c r="A574" s="19"/>
    </row>
    <row r="575" spans="1:1" x14ac:dyDescent="0.25">
      <c r="A575" s="19"/>
    </row>
    <row r="576" spans="1:1" x14ac:dyDescent="0.25">
      <c r="A576" s="19"/>
    </row>
    <row r="577" spans="1:1" x14ac:dyDescent="0.25">
      <c r="A577" s="19"/>
    </row>
    <row r="578" spans="1:1" x14ac:dyDescent="0.25">
      <c r="A578" s="19"/>
    </row>
    <row r="579" spans="1:1" x14ac:dyDescent="0.25">
      <c r="A579" s="19"/>
    </row>
    <row r="580" spans="1:1" x14ac:dyDescent="0.25">
      <c r="A580" s="19"/>
    </row>
    <row r="581" spans="1:1" x14ac:dyDescent="0.25">
      <c r="A581" s="19"/>
    </row>
    <row r="582" spans="1:1" x14ac:dyDescent="0.25">
      <c r="A582" s="19"/>
    </row>
    <row r="583" spans="1:1" x14ac:dyDescent="0.25">
      <c r="A583" s="19"/>
    </row>
    <row r="584" spans="1:1" x14ac:dyDescent="0.25">
      <c r="A584" s="19"/>
    </row>
    <row r="585" spans="1:1" x14ac:dyDescent="0.25">
      <c r="A585" s="19"/>
    </row>
    <row r="586" spans="1:1" x14ac:dyDescent="0.25">
      <c r="A586" s="19"/>
    </row>
    <row r="587" spans="1:1" x14ac:dyDescent="0.25">
      <c r="A587" s="19"/>
    </row>
    <row r="588" spans="1:1" x14ac:dyDescent="0.25">
      <c r="A588" s="19"/>
    </row>
    <row r="589" spans="1:1" x14ac:dyDescent="0.25">
      <c r="A589" s="19"/>
    </row>
    <row r="590" spans="1:1" x14ac:dyDescent="0.25">
      <c r="A590" s="19"/>
    </row>
    <row r="591" spans="1:1" x14ac:dyDescent="0.25">
      <c r="A591" s="19"/>
    </row>
    <row r="592" spans="1:1" x14ac:dyDescent="0.25">
      <c r="A592" s="19"/>
    </row>
    <row r="593" spans="1:1" x14ac:dyDescent="0.25">
      <c r="A593" s="19"/>
    </row>
    <row r="594" spans="1:1" x14ac:dyDescent="0.25">
      <c r="A594" s="19"/>
    </row>
    <row r="595" spans="1:1" x14ac:dyDescent="0.25">
      <c r="A595" s="19"/>
    </row>
    <row r="596" spans="1:1" x14ac:dyDescent="0.25">
      <c r="A596" s="19"/>
    </row>
    <row r="597" spans="1:1" x14ac:dyDescent="0.25">
      <c r="A597" s="19"/>
    </row>
    <row r="598" spans="1:1" x14ac:dyDescent="0.25">
      <c r="A598" s="19"/>
    </row>
    <row r="599" spans="1:1" x14ac:dyDescent="0.25">
      <c r="A599" s="19"/>
    </row>
    <row r="600" spans="1:1" x14ac:dyDescent="0.25">
      <c r="A600" s="19"/>
    </row>
    <row r="601" spans="1:1" x14ac:dyDescent="0.25">
      <c r="A601" s="19"/>
    </row>
    <row r="602" spans="1:1" x14ac:dyDescent="0.25">
      <c r="A602" s="19"/>
    </row>
    <row r="603" spans="1:1" x14ac:dyDescent="0.25">
      <c r="A603" s="19"/>
    </row>
    <row r="604" spans="1:1" x14ac:dyDescent="0.25">
      <c r="A604" s="19"/>
    </row>
    <row r="605" spans="1:1" x14ac:dyDescent="0.25">
      <c r="A605" s="19"/>
    </row>
    <row r="606" spans="1:1" x14ac:dyDescent="0.25">
      <c r="A606" s="19"/>
    </row>
    <row r="607" spans="1:1" x14ac:dyDescent="0.25">
      <c r="A607" s="19"/>
    </row>
    <row r="608" spans="1:1" x14ac:dyDescent="0.25">
      <c r="A608" s="19"/>
    </row>
    <row r="609" spans="1:1" x14ac:dyDescent="0.25">
      <c r="A609" s="19"/>
    </row>
    <row r="610" spans="1:1" x14ac:dyDescent="0.25">
      <c r="A610" s="19"/>
    </row>
    <row r="611" spans="1:1" x14ac:dyDescent="0.25">
      <c r="A611" s="19"/>
    </row>
    <row r="612" spans="1:1" x14ac:dyDescent="0.25">
      <c r="A612" s="19"/>
    </row>
    <row r="613" spans="1:1" x14ac:dyDescent="0.25">
      <c r="A613" s="19"/>
    </row>
    <row r="614" spans="1:1" x14ac:dyDescent="0.25">
      <c r="A614" s="19"/>
    </row>
    <row r="615" spans="1:1" x14ac:dyDescent="0.25">
      <c r="A615" s="19"/>
    </row>
    <row r="616" spans="1:1" x14ac:dyDescent="0.25">
      <c r="A616" s="19"/>
    </row>
    <row r="617" spans="1:1" x14ac:dyDescent="0.25">
      <c r="A617" s="19"/>
    </row>
    <row r="618" spans="1:1" x14ac:dyDescent="0.25">
      <c r="A618" s="19"/>
    </row>
    <row r="619" spans="1:1" x14ac:dyDescent="0.25">
      <c r="A619" s="19"/>
    </row>
    <row r="620" spans="1:1" x14ac:dyDescent="0.25">
      <c r="A620" s="19"/>
    </row>
    <row r="621" spans="1:1" x14ac:dyDescent="0.25">
      <c r="A621" s="19"/>
    </row>
    <row r="622" spans="1:1" x14ac:dyDescent="0.25">
      <c r="A622" s="19"/>
    </row>
    <row r="623" spans="1:1" x14ac:dyDescent="0.25">
      <c r="A623" s="19"/>
    </row>
    <row r="624" spans="1:1" x14ac:dyDescent="0.25">
      <c r="A624" s="19"/>
    </row>
    <row r="625" spans="1:1" x14ac:dyDescent="0.25">
      <c r="A625" s="19"/>
    </row>
    <row r="626" spans="1:1" x14ac:dyDescent="0.25">
      <c r="A626" s="19"/>
    </row>
    <row r="627" spans="1:1" x14ac:dyDescent="0.25">
      <c r="A627" s="19"/>
    </row>
    <row r="628" spans="1:1" x14ac:dyDescent="0.25">
      <c r="A628" s="19"/>
    </row>
    <row r="629" spans="1:1" x14ac:dyDescent="0.25">
      <c r="A629" s="19"/>
    </row>
    <row r="630" spans="1:1" x14ac:dyDescent="0.25">
      <c r="A630" s="19"/>
    </row>
    <row r="631" spans="1:1" x14ac:dyDescent="0.25">
      <c r="A631" s="19"/>
    </row>
    <row r="632" spans="1:1" x14ac:dyDescent="0.25">
      <c r="A632" s="19"/>
    </row>
    <row r="633" spans="1:1" x14ac:dyDescent="0.25">
      <c r="A633" s="19"/>
    </row>
    <row r="634" spans="1:1" x14ac:dyDescent="0.25">
      <c r="A634" s="19"/>
    </row>
    <row r="635" spans="1:1" x14ac:dyDescent="0.25">
      <c r="A635" s="19"/>
    </row>
    <row r="636" spans="1:1" x14ac:dyDescent="0.25">
      <c r="A636" s="19"/>
    </row>
    <row r="637" spans="1:1" x14ac:dyDescent="0.25">
      <c r="A637" s="19"/>
    </row>
    <row r="638" spans="1:1" x14ac:dyDescent="0.25">
      <c r="A638" s="19"/>
    </row>
    <row r="639" spans="1:1" x14ac:dyDescent="0.25">
      <c r="A639" s="19"/>
    </row>
    <row r="640" spans="1:1" x14ac:dyDescent="0.25">
      <c r="A640" s="19"/>
    </row>
    <row r="641" spans="1:1" x14ac:dyDescent="0.25">
      <c r="A641" s="19"/>
    </row>
    <row r="642" spans="1:1" x14ac:dyDescent="0.25">
      <c r="A642" s="19"/>
    </row>
    <row r="643" spans="1:1" x14ac:dyDescent="0.25">
      <c r="A643" s="19"/>
    </row>
    <row r="644" spans="1:1" x14ac:dyDescent="0.25">
      <c r="A644" s="19"/>
    </row>
    <row r="645" spans="1:1" x14ac:dyDescent="0.25">
      <c r="A645" s="19"/>
    </row>
    <row r="646" spans="1:1" x14ac:dyDescent="0.25">
      <c r="A646" s="19"/>
    </row>
    <row r="647" spans="1:1" x14ac:dyDescent="0.25">
      <c r="A647" s="19"/>
    </row>
    <row r="648" spans="1:1" x14ac:dyDescent="0.25">
      <c r="A648" s="19"/>
    </row>
    <row r="649" spans="1:1" x14ac:dyDescent="0.25">
      <c r="A649" s="19"/>
    </row>
    <row r="650" spans="1:1" x14ac:dyDescent="0.25">
      <c r="A650" s="19"/>
    </row>
    <row r="651" spans="1:1" x14ac:dyDescent="0.25">
      <c r="A651" s="19"/>
    </row>
    <row r="652" spans="1:1" x14ac:dyDescent="0.25">
      <c r="A652" s="19"/>
    </row>
    <row r="653" spans="1:1" x14ac:dyDescent="0.25">
      <c r="A653" s="19"/>
    </row>
    <row r="654" spans="1:1" x14ac:dyDescent="0.25">
      <c r="A654" s="19"/>
    </row>
    <row r="655" spans="1:1" x14ac:dyDescent="0.25">
      <c r="A655" s="19"/>
    </row>
    <row r="656" spans="1:1" x14ac:dyDescent="0.25">
      <c r="A656" s="19"/>
    </row>
    <row r="657" spans="1:1" x14ac:dyDescent="0.25">
      <c r="A657" s="19"/>
    </row>
    <row r="658" spans="1:1" x14ac:dyDescent="0.25">
      <c r="A658" s="19"/>
    </row>
    <row r="659" spans="1:1" x14ac:dyDescent="0.25">
      <c r="A659" s="19"/>
    </row>
    <row r="660" spans="1:1" x14ac:dyDescent="0.25">
      <c r="A660" s="19"/>
    </row>
    <row r="661" spans="1:1" x14ac:dyDescent="0.25">
      <c r="A661" s="19"/>
    </row>
    <row r="662" spans="1:1" x14ac:dyDescent="0.25">
      <c r="A662" s="19"/>
    </row>
    <row r="663" spans="1:1" x14ac:dyDescent="0.25">
      <c r="A663" s="19"/>
    </row>
    <row r="664" spans="1:1" x14ac:dyDescent="0.25">
      <c r="A664" s="19"/>
    </row>
    <row r="665" spans="1:1" x14ac:dyDescent="0.25">
      <c r="A665" s="19"/>
    </row>
    <row r="666" spans="1:1" x14ac:dyDescent="0.25">
      <c r="A666" s="19"/>
    </row>
    <row r="667" spans="1:1" x14ac:dyDescent="0.25">
      <c r="A667" s="19"/>
    </row>
    <row r="668" spans="1:1" x14ac:dyDescent="0.25">
      <c r="A668" s="19"/>
    </row>
    <row r="669" spans="1:1" x14ac:dyDescent="0.25">
      <c r="A669" s="19"/>
    </row>
    <row r="670" spans="1:1" x14ac:dyDescent="0.25">
      <c r="A670" s="19"/>
    </row>
    <row r="671" spans="1:1" x14ac:dyDescent="0.25">
      <c r="A671" s="19"/>
    </row>
    <row r="672" spans="1:1" x14ac:dyDescent="0.25">
      <c r="A672" s="19"/>
    </row>
    <row r="673" spans="1:1" x14ac:dyDescent="0.25">
      <c r="A673" s="19"/>
    </row>
    <row r="674" spans="1:1" x14ac:dyDescent="0.25">
      <c r="A674" s="19"/>
    </row>
    <row r="675" spans="1:1" x14ac:dyDescent="0.25">
      <c r="A675" s="19"/>
    </row>
    <row r="676" spans="1:1" x14ac:dyDescent="0.25">
      <c r="A676" s="19"/>
    </row>
    <row r="677" spans="1:1" x14ac:dyDescent="0.25">
      <c r="A677" s="19"/>
    </row>
    <row r="678" spans="1:1" x14ac:dyDescent="0.25">
      <c r="A678" s="19"/>
    </row>
    <row r="679" spans="1:1" x14ac:dyDescent="0.25">
      <c r="A679" s="19"/>
    </row>
    <row r="680" spans="1:1" x14ac:dyDescent="0.25">
      <c r="A680" s="19"/>
    </row>
    <row r="681" spans="1:1" x14ac:dyDescent="0.25">
      <c r="A681" s="19"/>
    </row>
    <row r="682" spans="1:1" x14ac:dyDescent="0.25">
      <c r="A682" s="19"/>
    </row>
    <row r="683" spans="1:1" x14ac:dyDescent="0.25">
      <c r="A683" s="19"/>
    </row>
    <row r="684" spans="1:1" x14ac:dyDescent="0.25">
      <c r="A684" s="19"/>
    </row>
    <row r="685" spans="1:1" x14ac:dyDescent="0.25">
      <c r="A685" s="19"/>
    </row>
    <row r="686" spans="1:1" x14ac:dyDescent="0.25">
      <c r="A686" s="19"/>
    </row>
    <row r="687" spans="1:1" x14ac:dyDescent="0.25">
      <c r="A687" s="19"/>
    </row>
    <row r="688" spans="1:1" x14ac:dyDescent="0.25">
      <c r="A688" s="19"/>
    </row>
    <row r="689" spans="1:1" x14ac:dyDescent="0.25">
      <c r="A689" s="19"/>
    </row>
    <row r="690" spans="1:1" x14ac:dyDescent="0.25">
      <c r="A690" s="19"/>
    </row>
    <row r="691" spans="1:1" x14ac:dyDescent="0.25">
      <c r="A691" s="19"/>
    </row>
    <row r="692" spans="1:1" x14ac:dyDescent="0.25">
      <c r="A692" s="19"/>
    </row>
    <row r="693" spans="1:1" x14ac:dyDescent="0.25">
      <c r="A693" s="19"/>
    </row>
    <row r="694" spans="1:1" x14ac:dyDescent="0.25">
      <c r="A694" s="19"/>
    </row>
    <row r="695" spans="1:1" x14ac:dyDescent="0.25">
      <c r="A695" s="19"/>
    </row>
    <row r="696" spans="1:1" x14ac:dyDescent="0.25">
      <c r="A696" s="19"/>
    </row>
    <row r="697" spans="1:1" x14ac:dyDescent="0.25">
      <c r="A697" s="19"/>
    </row>
    <row r="698" spans="1:1" x14ac:dyDescent="0.25">
      <c r="A698" s="19"/>
    </row>
    <row r="699" spans="1:1" x14ac:dyDescent="0.25">
      <c r="A699" s="19"/>
    </row>
    <row r="700" spans="1:1" x14ac:dyDescent="0.25">
      <c r="A700" s="19"/>
    </row>
    <row r="701" spans="1:1" x14ac:dyDescent="0.25">
      <c r="A701" s="19"/>
    </row>
    <row r="702" spans="1:1" x14ac:dyDescent="0.25">
      <c r="A702" s="19"/>
    </row>
    <row r="703" spans="1:1" x14ac:dyDescent="0.25">
      <c r="A703" s="19"/>
    </row>
    <row r="704" spans="1:1" x14ac:dyDescent="0.25">
      <c r="A704" s="19"/>
    </row>
    <row r="705" spans="1:1" x14ac:dyDescent="0.25">
      <c r="A705" s="19"/>
    </row>
    <row r="706" spans="1:1" x14ac:dyDescent="0.25">
      <c r="A706" s="19"/>
    </row>
    <row r="707" spans="1:1" x14ac:dyDescent="0.25">
      <c r="A707" s="19"/>
    </row>
    <row r="708" spans="1:1" x14ac:dyDescent="0.25">
      <c r="A708" s="19"/>
    </row>
    <row r="709" spans="1:1" x14ac:dyDescent="0.25">
      <c r="A709" s="19"/>
    </row>
    <row r="710" spans="1:1" x14ac:dyDescent="0.25">
      <c r="A710" s="19"/>
    </row>
    <row r="711" spans="1:1" x14ac:dyDescent="0.25">
      <c r="A711" s="19"/>
    </row>
    <row r="712" spans="1:1" x14ac:dyDescent="0.25">
      <c r="A712" s="19"/>
    </row>
    <row r="713" spans="1:1" x14ac:dyDescent="0.25">
      <c r="A713" s="19"/>
    </row>
    <row r="714" spans="1:1" x14ac:dyDescent="0.25">
      <c r="A714" s="19"/>
    </row>
    <row r="715" spans="1:1" x14ac:dyDescent="0.25">
      <c r="A715" s="19"/>
    </row>
    <row r="716" spans="1:1" x14ac:dyDescent="0.25">
      <c r="A716" s="19"/>
    </row>
    <row r="717" spans="1:1" x14ac:dyDescent="0.25">
      <c r="A717" s="19"/>
    </row>
    <row r="718" spans="1:1" x14ac:dyDescent="0.25">
      <c r="A718" s="19"/>
    </row>
    <row r="719" spans="1:1" x14ac:dyDescent="0.25">
      <c r="A719" s="19"/>
    </row>
    <row r="720" spans="1:1" x14ac:dyDescent="0.25">
      <c r="A720" s="19"/>
    </row>
    <row r="721" spans="1:1" x14ac:dyDescent="0.25">
      <c r="A721" s="19"/>
    </row>
    <row r="722" spans="1:1" x14ac:dyDescent="0.25">
      <c r="A722" s="19"/>
    </row>
    <row r="723" spans="1:1" x14ac:dyDescent="0.25">
      <c r="A723" s="19"/>
    </row>
    <row r="724" spans="1:1" x14ac:dyDescent="0.25">
      <c r="A724" s="19"/>
    </row>
    <row r="725" spans="1:1" x14ac:dyDescent="0.25">
      <c r="A725" s="19"/>
    </row>
    <row r="726" spans="1:1" x14ac:dyDescent="0.25">
      <c r="A726" s="19"/>
    </row>
    <row r="727" spans="1:1" x14ac:dyDescent="0.25">
      <c r="A727" s="19"/>
    </row>
    <row r="728" spans="1:1" x14ac:dyDescent="0.25">
      <c r="A728" s="19"/>
    </row>
    <row r="729" spans="1:1" x14ac:dyDescent="0.25">
      <c r="A729" s="19"/>
    </row>
    <row r="730" spans="1:1" x14ac:dyDescent="0.25">
      <c r="A730" s="19"/>
    </row>
    <row r="731" spans="1:1" x14ac:dyDescent="0.25">
      <c r="A731" s="19"/>
    </row>
    <row r="732" spans="1:1" x14ac:dyDescent="0.25">
      <c r="A732" s="19"/>
    </row>
    <row r="733" spans="1:1" x14ac:dyDescent="0.25">
      <c r="A733" s="19"/>
    </row>
    <row r="734" spans="1:1" x14ac:dyDescent="0.25">
      <c r="A734" s="19"/>
    </row>
    <row r="735" spans="1:1" x14ac:dyDescent="0.25">
      <c r="A735" s="19"/>
    </row>
    <row r="736" spans="1:1" x14ac:dyDescent="0.25">
      <c r="A736" s="19"/>
    </row>
    <row r="737" spans="1:1" x14ac:dyDescent="0.25">
      <c r="A737" s="19"/>
    </row>
    <row r="738" spans="1:1" x14ac:dyDescent="0.25">
      <c r="A738" s="19"/>
    </row>
    <row r="739" spans="1:1" x14ac:dyDescent="0.25">
      <c r="A739" s="19"/>
    </row>
    <row r="740" spans="1:1" x14ac:dyDescent="0.25">
      <c r="A740" s="19"/>
    </row>
    <row r="741" spans="1:1" x14ac:dyDescent="0.25">
      <c r="A741" s="19"/>
    </row>
    <row r="742" spans="1:1" x14ac:dyDescent="0.25">
      <c r="A742" s="19"/>
    </row>
    <row r="743" spans="1:1" x14ac:dyDescent="0.25">
      <c r="A743" s="19"/>
    </row>
    <row r="744" spans="1:1" x14ac:dyDescent="0.25">
      <c r="A744" s="19"/>
    </row>
    <row r="745" spans="1:1" x14ac:dyDescent="0.25">
      <c r="A745" s="19"/>
    </row>
    <row r="746" spans="1:1" x14ac:dyDescent="0.25">
      <c r="A746" s="19"/>
    </row>
    <row r="747" spans="1:1" x14ac:dyDescent="0.25">
      <c r="A747" s="19"/>
    </row>
    <row r="748" spans="1:1" x14ac:dyDescent="0.25">
      <c r="A748" s="19"/>
    </row>
    <row r="749" spans="1:1" x14ac:dyDescent="0.25">
      <c r="A749" s="19"/>
    </row>
    <row r="750" spans="1:1" x14ac:dyDescent="0.25">
      <c r="A750" s="19"/>
    </row>
    <row r="751" spans="1:1" x14ac:dyDescent="0.25">
      <c r="A751" s="19"/>
    </row>
    <row r="752" spans="1:1" x14ac:dyDescent="0.25">
      <c r="A752" s="19"/>
    </row>
    <row r="753" spans="1:1" x14ac:dyDescent="0.25">
      <c r="A753" s="19"/>
    </row>
    <row r="754" spans="1:1" x14ac:dyDescent="0.25">
      <c r="A754" s="19"/>
    </row>
    <row r="755" spans="1:1" x14ac:dyDescent="0.25">
      <c r="A755" s="19"/>
    </row>
    <row r="756" spans="1:1" x14ac:dyDescent="0.25">
      <c r="A756" s="19"/>
    </row>
    <row r="757" spans="1:1" x14ac:dyDescent="0.25">
      <c r="A757" s="19"/>
    </row>
    <row r="758" spans="1:1" x14ac:dyDescent="0.25">
      <c r="A758" s="19"/>
    </row>
    <row r="759" spans="1:1" x14ac:dyDescent="0.25">
      <c r="A759" s="19"/>
    </row>
    <row r="760" spans="1:1" x14ac:dyDescent="0.25">
      <c r="A760" s="19"/>
    </row>
    <row r="761" spans="1:1" x14ac:dyDescent="0.25">
      <c r="A761" s="19"/>
    </row>
    <row r="762" spans="1:1" x14ac:dyDescent="0.25">
      <c r="A762" s="19"/>
    </row>
    <row r="763" spans="1:1" x14ac:dyDescent="0.25">
      <c r="A763" s="19"/>
    </row>
    <row r="764" spans="1:1" x14ac:dyDescent="0.25">
      <c r="A764" s="19"/>
    </row>
    <row r="765" spans="1:1" x14ac:dyDescent="0.25">
      <c r="A765" s="19"/>
    </row>
    <row r="766" spans="1:1" x14ac:dyDescent="0.25">
      <c r="A766" s="19"/>
    </row>
    <row r="767" spans="1:1" x14ac:dyDescent="0.25">
      <c r="A767" s="19"/>
    </row>
    <row r="768" spans="1:1" x14ac:dyDescent="0.25">
      <c r="A768" s="19"/>
    </row>
    <row r="769" spans="1:1" x14ac:dyDescent="0.25">
      <c r="A769" s="19"/>
    </row>
    <row r="770" spans="1:1" x14ac:dyDescent="0.25">
      <c r="A770" s="19"/>
    </row>
    <row r="771" spans="1:1" x14ac:dyDescent="0.25">
      <c r="A771" s="19"/>
    </row>
    <row r="772" spans="1:1" x14ac:dyDescent="0.25">
      <c r="A772" s="19"/>
    </row>
    <row r="773" spans="1:1" x14ac:dyDescent="0.25">
      <c r="A773" s="19"/>
    </row>
    <row r="774" spans="1:1" x14ac:dyDescent="0.25">
      <c r="A774" s="19"/>
    </row>
    <row r="775" spans="1:1" x14ac:dyDescent="0.25">
      <c r="A775" s="19"/>
    </row>
    <row r="776" spans="1:1" x14ac:dyDescent="0.25">
      <c r="A776" s="19"/>
    </row>
    <row r="777" spans="1:1" x14ac:dyDescent="0.25">
      <c r="A777" s="19"/>
    </row>
    <row r="778" spans="1:1" x14ac:dyDescent="0.25">
      <c r="A778" s="19"/>
    </row>
    <row r="779" spans="1:1" x14ac:dyDescent="0.25">
      <c r="A779" s="19"/>
    </row>
    <row r="780" spans="1:1" x14ac:dyDescent="0.25">
      <c r="A780" s="19"/>
    </row>
    <row r="781" spans="1:1" x14ac:dyDescent="0.25">
      <c r="A781" s="19"/>
    </row>
    <row r="782" spans="1:1" x14ac:dyDescent="0.25">
      <c r="A782" s="19"/>
    </row>
    <row r="783" spans="1:1" x14ac:dyDescent="0.25">
      <c r="A783" s="19"/>
    </row>
    <row r="784" spans="1:1" x14ac:dyDescent="0.25">
      <c r="A784" s="19"/>
    </row>
    <row r="785" spans="1:1" x14ac:dyDescent="0.25">
      <c r="A785" s="19"/>
    </row>
    <row r="786" spans="1:1" x14ac:dyDescent="0.25">
      <c r="A786" s="19"/>
    </row>
    <row r="787" spans="1:1" x14ac:dyDescent="0.25">
      <c r="A787" s="19"/>
    </row>
    <row r="788" spans="1:1" x14ac:dyDescent="0.25">
      <c r="A788" s="19"/>
    </row>
    <row r="789" spans="1:1" x14ac:dyDescent="0.25">
      <c r="A789" s="19"/>
    </row>
    <row r="790" spans="1:1" x14ac:dyDescent="0.25">
      <c r="A790" s="19"/>
    </row>
    <row r="791" spans="1:1" x14ac:dyDescent="0.25">
      <c r="A791" s="19"/>
    </row>
    <row r="792" spans="1:1" x14ac:dyDescent="0.25">
      <c r="A792" s="19"/>
    </row>
    <row r="793" spans="1:1" x14ac:dyDescent="0.25">
      <c r="A793" s="19"/>
    </row>
    <row r="794" spans="1:1" x14ac:dyDescent="0.25">
      <c r="A794" s="19"/>
    </row>
    <row r="795" spans="1:1" x14ac:dyDescent="0.25">
      <c r="A795" s="19"/>
    </row>
    <row r="796" spans="1:1" x14ac:dyDescent="0.25">
      <c r="A796" s="19"/>
    </row>
    <row r="797" spans="1:1" x14ac:dyDescent="0.25">
      <c r="A797" s="19"/>
    </row>
    <row r="798" spans="1:1" x14ac:dyDescent="0.25">
      <c r="A798" s="19"/>
    </row>
    <row r="799" spans="1:1" x14ac:dyDescent="0.25">
      <c r="A799" s="19"/>
    </row>
    <row r="800" spans="1:1" x14ac:dyDescent="0.25">
      <c r="A800" s="19"/>
    </row>
    <row r="801" spans="1:1" x14ac:dyDescent="0.25">
      <c r="A801" s="19"/>
    </row>
    <row r="802" spans="1:1" x14ac:dyDescent="0.25">
      <c r="A802" s="19"/>
    </row>
    <row r="803" spans="1:1" x14ac:dyDescent="0.25">
      <c r="A803" s="19"/>
    </row>
    <row r="804" spans="1:1" x14ac:dyDescent="0.25">
      <c r="A804" s="19"/>
    </row>
    <row r="805" spans="1:1" x14ac:dyDescent="0.25">
      <c r="A805" s="19"/>
    </row>
    <row r="806" spans="1:1" x14ac:dyDescent="0.25">
      <c r="A806" s="19"/>
    </row>
    <row r="807" spans="1:1" x14ac:dyDescent="0.25">
      <c r="A807" s="19"/>
    </row>
    <row r="808" spans="1:1" x14ac:dyDescent="0.25">
      <c r="A808" s="19"/>
    </row>
    <row r="809" spans="1:1" x14ac:dyDescent="0.25">
      <c r="A809" s="19"/>
    </row>
    <row r="810" spans="1:1" x14ac:dyDescent="0.25">
      <c r="A810" s="19"/>
    </row>
    <row r="811" spans="1:1" x14ac:dyDescent="0.25">
      <c r="A811" s="19"/>
    </row>
    <row r="812" spans="1:1" x14ac:dyDescent="0.25">
      <c r="A812" s="19"/>
    </row>
    <row r="813" spans="1:1" x14ac:dyDescent="0.25">
      <c r="A813" s="19"/>
    </row>
    <row r="814" spans="1:1" x14ac:dyDescent="0.25">
      <c r="A814" s="19"/>
    </row>
    <row r="815" spans="1:1" x14ac:dyDescent="0.25">
      <c r="A815" s="19"/>
    </row>
    <row r="816" spans="1:1" x14ac:dyDescent="0.25">
      <c r="A816" s="19"/>
    </row>
    <row r="817" spans="1:1" x14ac:dyDescent="0.25">
      <c r="A817" s="19"/>
    </row>
    <row r="818" spans="1:1" x14ac:dyDescent="0.25">
      <c r="A818" s="19"/>
    </row>
    <row r="819" spans="1:1" x14ac:dyDescent="0.25">
      <c r="A819" s="19"/>
    </row>
    <row r="820" spans="1:1" x14ac:dyDescent="0.25">
      <c r="A820" s="19"/>
    </row>
    <row r="821" spans="1:1" x14ac:dyDescent="0.25">
      <c r="A821" s="19"/>
    </row>
    <row r="822" spans="1:1" x14ac:dyDescent="0.25">
      <c r="A822" s="19"/>
    </row>
    <row r="823" spans="1:1" x14ac:dyDescent="0.25">
      <c r="A823" s="19"/>
    </row>
    <row r="824" spans="1:1" x14ac:dyDescent="0.25">
      <c r="A824" s="19"/>
    </row>
    <row r="825" spans="1:1" x14ac:dyDescent="0.25">
      <c r="A825" s="19"/>
    </row>
    <row r="826" spans="1:1" x14ac:dyDescent="0.25">
      <c r="A826" s="19"/>
    </row>
    <row r="827" spans="1:1" x14ac:dyDescent="0.25">
      <c r="A827" s="19"/>
    </row>
    <row r="828" spans="1:1" x14ac:dyDescent="0.25">
      <c r="A828" s="19"/>
    </row>
    <row r="829" spans="1:1" x14ac:dyDescent="0.25">
      <c r="A829" s="19"/>
    </row>
    <row r="830" spans="1:1" x14ac:dyDescent="0.25">
      <c r="A830" s="19"/>
    </row>
    <row r="831" spans="1:1" x14ac:dyDescent="0.25">
      <c r="A831" s="19"/>
    </row>
    <row r="832" spans="1:1" x14ac:dyDescent="0.25">
      <c r="A832" s="19"/>
    </row>
    <row r="833" spans="1:1" x14ac:dyDescent="0.25">
      <c r="A833" s="19"/>
    </row>
    <row r="834" spans="1:1" x14ac:dyDescent="0.25">
      <c r="A834" s="19"/>
    </row>
    <row r="835" spans="1:1" x14ac:dyDescent="0.25">
      <c r="A835" s="19"/>
    </row>
    <row r="836" spans="1:1" x14ac:dyDescent="0.25">
      <c r="A836" s="19"/>
    </row>
    <row r="837" spans="1:1" x14ac:dyDescent="0.25">
      <c r="A837" s="19"/>
    </row>
    <row r="838" spans="1:1" x14ac:dyDescent="0.25">
      <c r="A838" s="19"/>
    </row>
    <row r="839" spans="1:1" x14ac:dyDescent="0.25">
      <c r="A839" s="19"/>
    </row>
    <row r="840" spans="1:1" x14ac:dyDescent="0.25">
      <c r="A840" s="19"/>
    </row>
    <row r="841" spans="1:1" x14ac:dyDescent="0.25">
      <c r="A841" s="19"/>
    </row>
    <row r="842" spans="1:1" x14ac:dyDescent="0.25">
      <c r="A842" s="19"/>
    </row>
    <row r="843" spans="1:1" x14ac:dyDescent="0.25">
      <c r="A843" s="19"/>
    </row>
    <row r="844" spans="1:1" x14ac:dyDescent="0.25">
      <c r="A844" s="19"/>
    </row>
    <row r="845" spans="1:1" x14ac:dyDescent="0.25">
      <c r="A845" s="19"/>
    </row>
    <row r="846" spans="1:1" x14ac:dyDescent="0.25">
      <c r="A846" s="19"/>
    </row>
    <row r="847" spans="1:1" x14ac:dyDescent="0.25">
      <c r="A847" s="19"/>
    </row>
    <row r="848" spans="1:1" x14ac:dyDescent="0.25">
      <c r="A848" s="19"/>
    </row>
    <row r="849" spans="1:1" x14ac:dyDescent="0.25">
      <c r="A849" s="19"/>
    </row>
    <row r="850" spans="1:1" x14ac:dyDescent="0.25">
      <c r="A850" s="19"/>
    </row>
    <row r="851" spans="1:1" x14ac:dyDescent="0.25">
      <c r="A851" s="19"/>
    </row>
    <row r="852" spans="1:1" x14ac:dyDescent="0.25">
      <c r="A852" s="19"/>
    </row>
    <row r="853" spans="1:1" x14ac:dyDescent="0.25">
      <c r="A853" s="19"/>
    </row>
    <row r="854" spans="1:1" x14ac:dyDescent="0.25">
      <c r="A854" s="19"/>
    </row>
    <row r="855" spans="1:1" x14ac:dyDescent="0.25">
      <c r="A855" s="19"/>
    </row>
    <row r="856" spans="1:1" x14ac:dyDescent="0.25">
      <c r="A856" s="19"/>
    </row>
    <row r="857" spans="1:1" x14ac:dyDescent="0.25">
      <c r="A857" s="19"/>
    </row>
    <row r="858" spans="1:1" x14ac:dyDescent="0.25">
      <c r="A858" s="19"/>
    </row>
    <row r="859" spans="1:1" x14ac:dyDescent="0.25">
      <c r="A859" s="19"/>
    </row>
    <row r="860" spans="1:1" x14ac:dyDescent="0.25">
      <c r="A860" s="19"/>
    </row>
    <row r="861" spans="1:1" x14ac:dyDescent="0.25">
      <c r="A861" s="19"/>
    </row>
    <row r="862" spans="1:1" x14ac:dyDescent="0.25">
      <c r="A862" s="19"/>
    </row>
    <row r="863" spans="1:1" x14ac:dyDescent="0.25">
      <c r="A863" s="19"/>
    </row>
    <row r="864" spans="1:1" x14ac:dyDescent="0.25">
      <c r="A864" s="19"/>
    </row>
    <row r="865" spans="1:1" x14ac:dyDescent="0.25">
      <c r="A865" s="19"/>
    </row>
    <row r="866" spans="1:1" x14ac:dyDescent="0.25">
      <c r="A866" s="19"/>
    </row>
    <row r="867" spans="1:1" x14ac:dyDescent="0.25">
      <c r="A867" s="19"/>
    </row>
    <row r="868" spans="1:1" x14ac:dyDescent="0.25">
      <c r="A868" s="19"/>
    </row>
    <row r="869" spans="1:1" x14ac:dyDescent="0.25">
      <c r="A869" s="19"/>
    </row>
    <row r="870" spans="1:1" x14ac:dyDescent="0.25">
      <c r="A870" s="19"/>
    </row>
    <row r="871" spans="1:1" x14ac:dyDescent="0.25">
      <c r="A871" s="19"/>
    </row>
    <row r="872" spans="1:1" x14ac:dyDescent="0.25">
      <c r="A872" s="19"/>
    </row>
    <row r="873" spans="1:1" x14ac:dyDescent="0.25">
      <c r="A873" s="19"/>
    </row>
    <row r="874" spans="1:1" x14ac:dyDescent="0.25">
      <c r="A874" s="19"/>
    </row>
    <row r="875" spans="1:1" x14ac:dyDescent="0.25">
      <c r="A875" s="19"/>
    </row>
    <row r="876" spans="1:1" x14ac:dyDescent="0.25">
      <c r="A876" s="19"/>
    </row>
    <row r="877" spans="1:1" x14ac:dyDescent="0.25">
      <c r="A877" s="19"/>
    </row>
    <row r="878" spans="1:1" x14ac:dyDescent="0.25">
      <c r="A878" s="19"/>
    </row>
    <row r="879" spans="1:1" x14ac:dyDescent="0.25">
      <c r="A879" s="19"/>
    </row>
    <row r="880" spans="1:1" x14ac:dyDescent="0.25">
      <c r="A880" s="19"/>
    </row>
    <row r="881" spans="1:1" x14ac:dyDescent="0.25">
      <c r="A881" s="19"/>
    </row>
    <row r="882" spans="1:1" x14ac:dyDescent="0.25">
      <c r="A882" s="19"/>
    </row>
    <row r="883" spans="1:1" x14ac:dyDescent="0.25">
      <c r="A883" s="19"/>
    </row>
    <row r="884" spans="1:1" x14ac:dyDescent="0.25">
      <c r="A884" s="19"/>
    </row>
    <row r="885" spans="1:1" x14ac:dyDescent="0.25">
      <c r="A885" s="19"/>
    </row>
    <row r="886" spans="1:1" x14ac:dyDescent="0.25">
      <c r="A886" s="19"/>
    </row>
    <row r="887" spans="1:1" x14ac:dyDescent="0.25">
      <c r="A887" s="19"/>
    </row>
    <row r="888" spans="1:1" x14ac:dyDescent="0.25">
      <c r="A888" s="19"/>
    </row>
    <row r="889" spans="1:1" x14ac:dyDescent="0.25">
      <c r="A889" s="19"/>
    </row>
    <row r="890" spans="1:1" x14ac:dyDescent="0.25">
      <c r="A890" s="19"/>
    </row>
    <row r="891" spans="1:1" x14ac:dyDescent="0.25">
      <c r="A891" s="19"/>
    </row>
    <row r="892" spans="1:1" x14ac:dyDescent="0.25">
      <c r="A892" s="19"/>
    </row>
    <row r="893" spans="1:1" x14ac:dyDescent="0.25">
      <c r="A893" s="19"/>
    </row>
    <row r="894" spans="1:1" x14ac:dyDescent="0.25">
      <c r="A894" s="19"/>
    </row>
    <row r="895" spans="1:1" x14ac:dyDescent="0.25">
      <c r="A895" s="19"/>
    </row>
    <row r="896" spans="1:1" x14ac:dyDescent="0.25">
      <c r="A896" s="19"/>
    </row>
    <row r="897" spans="1:1" x14ac:dyDescent="0.25">
      <c r="A897" s="19"/>
    </row>
    <row r="898" spans="1:1" x14ac:dyDescent="0.25">
      <c r="A898" s="19"/>
    </row>
    <row r="899" spans="1:1" x14ac:dyDescent="0.25">
      <c r="A899" s="19"/>
    </row>
    <row r="900" spans="1:1" x14ac:dyDescent="0.25">
      <c r="A900" s="19"/>
    </row>
    <row r="901" spans="1:1" x14ac:dyDescent="0.25">
      <c r="A901" s="19"/>
    </row>
    <row r="902" spans="1:1" x14ac:dyDescent="0.25">
      <c r="A902" s="19"/>
    </row>
    <row r="903" spans="1:1" x14ac:dyDescent="0.25">
      <c r="A903" s="19"/>
    </row>
    <row r="904" spans="1:1" x14ac:dyDescent="0.25">
      <c r="A904" s="19"/>
    </row>
    <row r="905" spans="1:1" x14ac:dyDescent="0.25">
      <c r="A905" s="19"/>
    </row>
    <row r="906" spans="1:1" x14ac:dyDescent="0.25">
      <c r="A906" s="19"/>
    </row>
    <row r="907" spans="1:1" x14ac:dyDescent="0.25">
      <c r="A907" s="19"/>
    </row>
    <row r="908" spans="1:1" x14ac:dyDescent="0.25">
      <c r="A908" s="19"/>
    </row>
    <row r="909" spans="1:1" x14ac:dyDescent="0.25">
      <c r="A909" s="19"/>
    </row>
    <row r="910" spans="1:1" x14ac:dyDescent="0.25">
      <c r="A910" s="19"/>
    </row>
    <row r="911" spans="1:1" x14ac:dyDescent="0.25">
      <c r="A911" s="19"/>
    </row>
    <row r="912" spans="1:1" x14ac:dyDescent="0.25">
      <c r="A912" s="19"/>
    </row>
    <row r="913" spans="1:1" x14ac:dyDescent="0.25">
      <c r="A913" s="19"/>
    </row>
    <row r="914" spans="1:1" x14ac:dyDescent="0.25">
      <c r="A914" s="19"/>
    </row>
    <row r="915" spans="1:1" x14ac:dyDescent="0.25">
      <c r="A915" s="19"/>
    </row>
    <row r="916" spans="1:1" x14ac:dyDescent="0.25">
      <c r="A916" s="19"/>
    </row>
    <row r="917" spans="1:1" x14ac:dyDescent="0.25">
      <c r="A917" s="19"/>
    </row>
    <row r="918" spans="1:1" x14ac:dyDescent="0.25">
      <c r="A918" s="19"/>
    </row>
    <row r="919" spans="1:1" x14ac:dyDescent="0.25">
      <c r="A919" s="19"/>
    </row>
    <row r="920" spans="1:1" x14ac:dyDescent="0.25">
      <c r="A920" s="19"/>
    </row>
    <row r="921" spans="1:1" x14ac:dyDescent="0.25">
      <c r="A921" s="19"/>
    </row>
    <row r="922" spans="1:1" x14ac:dyDescent="0.25">
      <c r="A922" s="19"/>
    </row>
    <row r="923" spans="1:1" x14ac:dyDescent="0.25">
      <c r="A923" s="19"/>
    </row>
    <row r="924" spans="1:1" x14ac:dyDescent="0.25">
      <c r="A924" s="19"/>
    </row>
    <row r="925" spans="1:1" x14ac:dyDescent="0.25">
      <c r="A925" s="19"/>
    </row>
    <row r="926" spans="1:1" x14ac:dyDescent="0.25">
      <c r="A926" s="19"/>
    </row>
    <row r="927" spans="1:1" x14ac:dyDescent="0.25">
      <c r="A927" s="19"/>
    </row>
    <row r="928" spans="1:1" x14ac:dyDescent="0.25">
      <c r="A928" s="19"/>
    </row>
    <row r="929" spans="1:1" x14ac:dyDescent="0.25">
      <c r="A929" s="19"/>
    </row>
    <row r="930" spans="1:1" x14ac:dyDescent="0.25">
      <c r="A930" s="19"/>
    </row>
    <row r="931" spans="1:1" x14ac:dyDescent="0.25">
      <c r="A931" s="19"/>
    </row>
    <row r="932" spans="1:1" x14ac:dyDescent="0.25">
      <c r="A932" s="19"/>
    </row>
    <row r="933" spans="1:1" x14ac:dyDescent="0.25">
      <c r="A933" s="19"/>
    </row>
    <row r="934" spans="1:1" x14ac:dyDescent="0.25">
      <c r="A934" s="19"/>
    </row>
    <row r="935" spans="1:1" x14ac:dyDescent="0.25">
      <c r="A935" s="19"/>
    </row>
    <row r="936" spans="1:1" x14ac:dyDescent="0.25">
      <c r="A936" s="19"/>
    </row>
    <row r="937" spans="1:1" x14ac:dyDescent="0.25">
      <c r="A937" s="19"/>
    </row>
    <row r="938" spans="1:1" x14ac:dyDescent="0.25">
      <c r="A938" s="19"/>
    </row>
    <row r="939" spans="1:1" x14ac:dyDescent="0.25">
      <c r="A939" s="19"/>
    </row>
    <row r="940" spans="1:1" x14ac:dyDescent="0.25">
      <c r="A940" s="19"/>
    </row>
    <row r="941" spans="1:1" x14ac:dyDescent="0.25">
      <c r="A941" s="19"/>
    </row>
    <row r="942" spans="1:1" x14ac:dyDescent="0.25">
      <c r="A942" s="19"/>
    </row>
    <row r="943" spans="1:1" x14ac:dyDescent="0.25">
      <c r="A943" s="19"/>
    </row>
    <row r="944" spans="1:1" x14ac:dyDescent="0.25">
      <c r="A944" s="19"/>
    </row>
    <row r="945" spans="1:1" x14ac:dyDescent="0.25">
      <c r="A945" s="19"/>
    </row>
    <row r="946" spans="1:1" x14ac:dyDescent="0.25">
      <c r="A946" s="19"/>
    </row>
    <row r="947" spans="1:1" x14ac:dyDescent="0.25">
      <c r="A947" s="19"/>
    </row>
    <row r="948" spans="1:1" x14ac:dyDescent="0.25">
      <c r="A948" s="19"/>
    </row>
    <row r="949" spans="1:1" x14ac:dyDescent="0.25">
      <c r="A949" s="19"/>
    </row>
    <row r="950" spans="1:1" x14ac:dyDescent="0.25">
      <c r="A950" s="19"/>
    </row>
    <row r="951" spans="1:1" x14ac:dyDescent="0.25">
      <c r="A951" s="19"/>
    </row>
    <row r="952" spans="1:1" x14ac:dyDescent="0.25">
      <c r="A952" s="19"/>
    </row>
    <row r="953" spans="1:1" x14ac:dyDescent="0.25">
      <c r="A953" s="19"/>
    </row>
    <row r="954" spans="1:1" x14ac:dyDescent="0.25">
      <c r="A954" s="19"/>
    </row>
    <row r="955" spans="1:1" x14ac:dyDescent="0.25">
      <c r="A955" s="19"/>
    </row>
    <row r="956" spans="1:1" x14ac:dyDescent="0.25">
      <c r="A956" s="19"/>
    </row>
    <row r="957" spans="1:1" x14ac:dyDescent="0.25">
      <c r="A957" s="19"/>
    </row>
    <row r="958" spans="1:1" x14ac:dyDescent="0.25">
      <c r="A958" s="19"/>
    </row>
    <row r="959" spans="1:1" x14ac:dyDescent="0.25">
      <c r="A959" s="19"/>
    </row>
    <row r="960" spans="1:1" x14ac:dyDescent="0.25">
      <c r="A960" s="19"/>
    </row>
    <row r="961" spans="1:1" x14ac:dyDescent="0.25">
      <c r="A961" s="19"/>
    </row>
    <row r="962" spans="1:1" x14ac:dyDescent="0.25">
      <c r="A962" s="19"/>
    </row>
    <row r="963" spans="1:1" x14ac:dyDescent="0.25">
      <c r="A963" s="19"/>
    </row>
    <row r="964" spans="1:1" x14ac:dyDescent="0.25">
      <c r="A964" s="19"/>
    </row>
    <row r="965" spans="1:1" x14ac:dyDescent="0.25">
      <c r="A965" s="19"/>
    </row>
    <row r="966" spans="1:1" x14ac:dyDescent="0.25">
      <c r="A966" s="19"/>
    </row>
    <row r="967" spans="1:1" x14ac:dyDescent="0.25">
      <c r="A967" s="19"/>
    </row>
    <row r="968" spans="1:1" x14ac:dyDescent="0.25">
      <c r="A968" s="19"/>
    </row>
    <row r="969" spans="1:1" x14ac:dyDescent="0.25">
      <c r="A969" s="19"/>
    </row>
    <row r="970" spans="1:1" x14ac:dyDescent="0.25">
      <c r="A970" s="19"/>
    </row>
    <row r="971" spans="1:1" x14ac:dyDescent="0.25">
      <c r="A971" s="19"/>
    </row>
    <row r="972" spans="1:1" x14ac:dyDescent="0.25">
      <c r="A972" s="19"/>
    </row>
    <row r="973" spans="1:1" x14ac:dyDescent="0.25">
      <c r="A973" s="19"/>
    </row>
    <row r="974" spans="1:1" x14ac:dyDescent="0.25">
      <c r="A974" s="19"/>
    </row>
    <row r="975" spans="1:1" x14ac:dyDescent="0.25">
      <c r="A975" s="19"/>
    </row>
    <row r="976" spans="1:1" x14ac:dyDescent="0.25">
      <c r="A976" s="19"/>
    </row>
    <row r="977" spans="1:1" x14ac:dyDescent="0.25">
      <c r="A977" s="19"/>
    </row>
    <row r="978" spans="1:1" x14ac:dyDescent="0.25">
      <c r="A978" s="19"/>
    </row>
    <row r="979" spans="1:1" x14ac:dyDescent="0.25">
      <c r="A979" s="19"/>
    </row>
    <row r="980" spans="1:1" x14ac:dyDescent="0.25">
      <c r="A980" s="19"/>
    </row>
    <row r="981" spans="1:1" x14ac:dyDescent="0.25">
      <c r="A981" s="19"/>
    </row>
    <row r="982" spans="1:1" x14ac:dyDescent="0.25">
      <c r="A982" s="19"/>
    </row>
    <row r="983" spans="1:1" x14ac:dyDescent="0.25">
      <c r="A983" s="19"/>
    </row>
    <row r="984" spans="1:1" x14ac:dyDescent="0.25">
      <c r="A984" s="19"/>
    </row>
    <row r="985" spans="1:1" x14ac:dyDescent="0.25">
      <c r="A985" s="19"/>
    </row>
    <row r="986" spans="1:1" x14ac:dyDescent="0.25">
      <c r="A986" s="19"/>
    </row>
    <row r="987" spans="1:1" x14ac:dyDescent="0.25">
      <c r="A987" s="19"/>
    </row>
    <row r="988" spans="1:1" x14ac:dyDescent="0.25">
      <c r="A988" s="19"/>
    </row>
    <row r="989" spans="1:1" x14ac:dyDescent="0.25">
      <c r="A989" s="19"/>
    </row>
    <row r="990" spans="1:1" x14ac:dyDescent="0.25">
      <c r="A990" s="19"/>
    </row>
    <row r="991" spans="1:1" x14ac:dyDescent="0.25">
      <c r="A991" s="19"/>
    </row>
    <row r="992" spans="1:1" x14ac:dyDescent="0.25">
      <c r="A992" s="19"/>
    </row>
    <row r="993" spans="1:1" x14ac:dyDescent="0.25">
      <c r="A993" s="19"/>
    </row>
    <row r="994" spans="1:1" x14ac:dyDescent="0.25">
      <c r="A994" s="19"/>
    </row>
    <row r="995" spans="1:1" x14ac:dyDescent="0.25">
      <c r="A995" s="19"/>
    </row>
    <row r="996" spans="1:1" x14ac:dyDescent="0.25">
      <c r="A996" s="19"/>
    </row>
    <row r="997" spans="1:1" x14ac:dyDescent="0.25">
      <c r="A997" s="19"/>
    </row>
    <row r="998" spans="1:1" x14ac:dyDescent="0.25">
      <c r="A998" s="19"/>
    </row>
    <row r="999" spans="1:1" x14ac:dyDescent="0.25">
      <c r="A999" s="19"/>
    </row>
    <row r="1000" spans="1:1" x14ac:dyDescent="0.25">
      <c r="A1000" s="19"/>
    </row>
    <row r="1001" spans="1:1" x14ac:dyDescent="0.25">
      <c r="A1001" s="19"/>
    </row>
    <row r="1002" spans="1:1" x14ac:dyDescent="0.25">
      <c r="A1002" s="19"/>
    </row>
    <row r="1003" spans="1:1" x14ac:dyDescent="0.25">
      <c r="A1003" s="19"/>
    </row>
    <row r="1004" spans="1:1" x14ac:dyDescent="0.25">
      <c r="A1004" s="19"/>
    </row>
    <row r="1005" spans="1:1" x14ac:dyDescent="0.25">
      <c r="A1005" s="19"/>
    </row>
    <row r="1006" spans="1:1" x14ac:dyDescent="0.25">
      <c r="A1006" s="19"/>
    </row>
    <row r="1007" spans="1:1" x14ac:dyDescent="0.25">
      <c r="A1007" s="19"/>
    </row>
    <row r="1008" spans="1:1" x14ac:dyDescent="0.25">
      <c r="A1008" s="19"/>
    </row>
    <row r="1009" spans="1:1" x14ac:dyDescent="0.25">
      <c r="A1009" s="19"/>
    </row>
    <row r="1010" spans="1:1" x14ac:dyDescent="0.25">
      <c r="A1010" s="19"/>
    </row>
    <row r="1011" spans="1:1" x14ac:dyDescent="0.25">
      <c r="A1011" s="19"/>
    </row>
    <row r="1012" spans="1:1" x14ac:dyDescent="0.25">
      <c r="A1012" s="19"/>
    </row>
    <row r="1013" spans="1:1" x14ac:dyDescent="0.25">
      <c r="A1013" s="19"/>
    </row>
    <row r="1014" spans="1:1" x14ac:dyDescent="0.25">
      <c r="A1014" s="19"/>
    </row>
    <row r="1015" spans="1:1" x14ac:dyDescent="0.25">
      <c r="A1015" s="19"/>
    </row>
    <row r="1016" spans="1:1" x14ac:dyDescent="0.25">
      <c r="A1016" s="19"/>
    </row>
    <row r="1017" spans="1:1" x14ac:dyDescent="0.25">
      <c r="A1017" s="19"/>
    </row>
    <row r="1018" spans="1:1" x14ac:dyDescent="0.25">
      <c r="A1018" s="19"/>
    </row>
    <row r="1019" spans="1:1" x14ac:dyDescent="0.25">
      <c r="A1019" s="19"/>
    </row>
    <row r="1020" spans="1:1" x14ac:dyDescent="0.25">
      <c r="A1020" s="19"/>
    </row>
    <row r="1021" spans="1:1" x14ac:dyDescent="0.25">
      <c r="A1021" s="19"/>
    </row>
    <row r="1022" spans="1:1" x14ac:dyDescent="0.25">
      <c r="A1022" s="19"/>
    </row>
    <row r="1023" spans="1:1" x14ac:dyDescent="0.25">
      <c r="A1023" s="19"/>
    </row>
    <row r="1024" spans="1:1" x14ac:dyDescent="0.25">
      <c r="A1024" s="19"/>
    </row>
    <row r="1025" spans="1:1" x14ac:dyDescent="0.25">
      <c r="A1025" s="19"/>
    </row>
    <row r="1026" spans="1:1" x14ac:dyDescent="0.25">
      <c r="A1026" s="19"/>
    </row>
    <row r="1027" spans="1:1" x14ac:dyDescent="0.25">
      <c r="A1027" s="19"/>
    </row>
    <row r="1028" spans="1:1" x14ac:dyDescent="0.25">
      <c r="A1028" s="19"/>
    </row>
    <row r="1029" spans="1:1" x14ac:dyDescent="0.25">
      <c r="A1029" s="19"/>
    </row>
    <row r="1030" spans="1:1" x14ac:dyDescent="0.25">
      <c r="A1030" s="19"/>
    </row>
    <row r="1031" spans="1:1" x14ac:dyDescent="0.25">
      <c r="A1031" s="19"/>
    </row>
    <row r="1032" spans="1:1" x14ac:dyDescent="0.25">
      <c r="A1032" s="19"/>
    </row>
    <row r="1033" spans="1:1" x14ac:dyDescent="0.25">
      <c r="A1033" s="19"/>
    </row>
    <row r="1034" spans="1:1" x14ac:dyDescent="0.25">
      <c r="A1034" s="19"/>
    </row>
    <row r="1035" spans="1:1" x14ac:dyDescent="0.25">
      <c r="A1035" s="19"/>
    </row>
    <row r="1036" spans="1:1" x14ac:dyDescent="0.25">
      <c r="A1036" s="19"/>
    </row>
    <row r="1037" spans="1:1" x14ac:dyDescent="0.25">
      <c r="A1037" s="19"/>
    </row>
    <row r="1038" spans="1:1" x14ac:dyDescent="0.25">
      <c r="A1038" s="19"/>
    </row>
    <row r="1039" spans="1:1" x14ac:dyDescent="0.25">
      <c r="A1039" s="19"/>
    </row>
    <row r="1040" spans="1:1" x14ac:dyDescent="0.25">
      <c r="A1040" s="19"/>
    </row>
    <row r="1041" spans="1:1" x14ac:dyDescent="0.25">
      <c r="A1041" s="19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D9AE7D-E251-407C-83E5-68098C34D0A8}">
  <dimension ref="A1:S942"/>
  <sheetViews>
    <sheetView workbookViewId="0">
      <selection activeCell="K2" sqref="K2"/>
    </sheetView>
  </sheetViews>
  <sheetFormatPr defaultRowHeight="15" x14ac:dyDescent="0.25"/>
  <cols>
    <col min="2" max="2" width="10.42578125" bestFit="1" customWidth="1"/>
    <col min="3" max="3" width="15.5703125" bestFit="1" customWidth="1"/>
    <col min="4" max="4" width="18" bestFit="1" customWidth="1"/>
  </cols>
  <sheetData>
    <row r="1" spans="1:15" x14ac:dyDescent="0.25">
      <c r="A1" t="s">
        <v>1219</v>
      </c>
      <c r="B1" t="s">
        <v>1218</v>
      </c>
      <c r="C1" t="s">
        <v>70</v>
      </c>
      <c r="D1" t="s">
        <v>71</v>
      </c>
      <c r="F1" t="s">
        <v>1387</v>
      </c>
      <c r="K1" t="s">
        <v>1388</v>
      </c>
    </row>
    <row r="2" spans="1:15" x14ac:dyDescent="0.25">
      <c r="A2">
        <v>1</v>
      </c>
      <c r="B2">
        <v>83</v>
      </c>
      <c r="C2" t="s">
        <v>73</v>
      </c>
      <c r="D2" t="s">
        <v>74</v>
      </c>
      <c r="F2" t="s">
        <v>1219</v>
      </c>
      <c r="G2" t="s">
        <v>1218</v>
      </c>
      <c r="H2" t="s">
        <v>70</v>
      </c>
      <c r="I2" t="s">
        <v>71</v>
      </c>
      <c r="K2" t="s">
        <v>1219</v>
      </c>
      <c r="L2" t="s">
        <v>1218</v>
      </c>
      <c r="M2" t="s">
        <v>70</v>
      </c>
      <c r="N2" t="s">
        <v>71</v>
      </c>
    </row>
    <row r="3" spans="1:15" x14ac:dyDescent="0.25">
      <c r="A3">
        <v>2</v>
      </c>
      <c r="B3">
        <v>83</v>
      </c>
      <c r="C3" t="s">
        <v>75</v>
      </c>
      <c r="D3" t="s">
        <v>76</v>
      </c>
      <c r="F3">
        <v>1</v>
      </c>
      <c r="G3">
        <v>83</v>
      </c>
      <c r="H3" t="s">
        <v>73</v>
      </c>
      <c r="I3" t="s">
        <v>74</v>
      </c>
      <c r="K3">
        <v>1</v>
      </c>
      <c r="L3">
        <v>83</v>
      </c>
      <c r="M3" t="s">
        <v>73</v>
      </c>
      <c r="N3" t="s">
        <v>40</v>
      </c>
    </row>
    <row r="4" spans="1:15" x14ac:dyDescent="0.25">
      <c r="A4">
        <v>3</v>
      </c>
      <c r="B4">
        <v>83</v>
      </c>
      <c r="C4" t="s">
        <v>77</v>
      </c>
      <c r="D4" t="s">
        <v>78</v>
      </c>
      <c r="F4">
        <v>2</v>
      </c>
      <c r="G4">
        <v>83</v>
      </c>
      <c r="H4" t="s">
        <v>75</v>
      </c>
      <c r="I4" t="s">
        <v>76</v>
      </c>
      <c r="N4" t="s">
        <v>196</v>
      </c>
    </row>
    <row r="5" spans="1:15" x14ac:dyDescent="0.25">
      <c r="A5">
        <v>4</v>
      </c>
      <c r="B5">
        <v>83</v>
      </c>
      <c r="C5" t="s">
        <v>79</v>
      </c>
      <c r="D5" t="s">
        <v>80</v>
      </c>
      <c r="F5">
        <v>3</v>
      </c>
      <c r="G5">
        <v>83</v>
      </c>
      <c r="H5" t="s">
        <v>77</v>
      </c>
      <c r="I5" t="s">
        <v>78</v>
      </c>
      <c r="N5" t="s">
        <v>37</v>
      </c>
    </row>
    <row r="6" spans="1:15" x14ac:dyDescent="0.25">
      <c r="A6">
        <v>5</v>
      </c>
      <c r="B6">
        <v>83</v>
      </c>
      <c r="C6" t="s">
        <v>81</v>
      </c>
      <c r="D6" t="s">
        <v>82</v>
      </c>
      <c r="F6">
        <v>4</v>
      </c>
      <c r="G6">
        <v>83</v>
      </c>
      <c r="H6" t="s">
        <v>79</v>
      </c>
      <c r="I6" t="s">
        <v>80</v>
      </c>
      <c r="N6" t="s">
        <v>140</v>
      </c>
    </row>
    <row r="7" spans="1:15" x14ac:dyDescent="0.25">
      <c r="A7">
        <v>6</v>
      </c>
      <c r="B7">
        <v>83</v>
      </c>
      <c r="C7" t="s">
        <v>83</v>
      </c>
      <c r="D7" t="s">
        <v>84</v>
      </c>
      <c r="F7">
        <v>5</v>
      </c>
      <c r="G7">
        <v>83</v>
      </c>
      <c r="H7" t="s">
        <v>81</v>
      </c>
      <c r="I7" t="s">
        <v>82</v>
      </c>
      <c r="N7" t="s">
        <v>38</v>
      </c>
    </row>
    <row r="8" spans="1:15" x14ac:dyDescent="0.25">
      <c r="A8">
        <v>7</v>
      </c>
      <c r="B8">
        <v>83</v>
      </c>
      <c r="C8" t="s">
        <v>85</v>
      </c>
      <c r="D8" t="s">
        <v>86</v>
      </c>
      <c r="F8">
        <v>6</v>
      </c>
      <c r="G8">
        <v>83</v>
      </c>
      <c r="H8" t="s">
        <v>83</v>
      </c>
      <c r="I8" t="s">
        <v>84</v>
      </c>
      <c r="N8" t="s">
        <v>49</v>
      </c>
    </row>
    <row r="9" spans="1:15" x14ac:dyDescent="0.25">
      <c r="A9">
        <v>8</v>
      </c>
      <c r="B9">
        <v>83</v>
      </c>
      <c r="C9" t="s">
        <v>87</v>
      </c>
      <c r="D9" t="s">
        <v>88</v>
      </c>
      <c r="F9">
        <v>7</v>
      </c>
      <c r="G9">
        <v>83</v>
      </c>
      <c r="H9" t="s">
        <v>85</v>
      </c>
      <c r="I9" t="s">
        <v>86</v>
      </c>
      <c r="N9" t="s">
        <v>457</v>
      </c>
    </row>
    <row r="10" spans="1:15" x14ac:dyDescent="0.25">
      <c r="A10">
        <v>9</v>
      </c>
      <c r="B10">
        <v>83</v>
      </c>
      <c r="C10" t="s">
        <v>89</v>
      </c>
      <c r="D10" t="s">
        <v>90</v>
      </c>
      <c r="F10">
        <v>8</v>
      </c>
      <c r="G10">
        <v>83</v>
      </c>
      <c r="H10" t="s">
        <v>87</v>
      </c>
      <c r="I10" t="s">
        <v>88</v>
      </c>
      <c r="N10" t="s">
        <v>288</v>
      </c>
    </row>
    <row r="11" spans="1:15" x14ac:dyDescent="0.25">
      <c r="A11">
        <v>10</v>
      </c>
      <c r="B11">
        <v>83</v>
      </c>
      <c r="C11" t="s">
        <v>91</v>
      </c>
      <c r="D11" t="s">
        <v>92</v>
      </c>
      <c r="F11">
        <v>9</v>
      </c>
      <c r="G11">
        <v>83</v>
      </c>
      <c r="H11" t="s">
        <v>89</v>
      </c>
      <c r="I11" t="s">
        <v>90</v>
      </c>
      <c r="N11" t="s">
        <v>1389</v>
      </c>
    </row>
    <row r="12" spans="1:15" x14ac:dyDescent="0.25">
      <c r="A12">
        <v>11</v>
      </c>
      <c r="B12">
        <v>83</v>
      </c>
      <c r="C12" t="s">
        <v>93</v>
      </c>
      <c r="D12" t="s">
        <v>94</v>
      </c>
      <c r="F12">
        <v>10</v>
      </c>
      <c r="G12">
        <v>83</v>
      </c>
      <c r="H12" t="s">
        <v>91</v>
      </c>
      <c r="I12" t="s">
        <v>92</v>
      </c>
      <c r="N12" t="s">
        <v>93</v>
      </c>
    </row>
    <row r="13" spans="1:15" x14ac:dyDescent="0.25">
      <c r="A13">
        <v>12</v>
      </c>
      <c r="B13">
        <v>83</v>
      </c>
      <c r="C13" t="s">
        <v>95</v>
      </c>
      <c r="D13" t="s">
        <v>96</v>
      </c>
      <c r="F13">
        <v>11</v>
      </c>
      <c r="G13">
        <v>83</v>
      </c>
      <c r="H13" t="s">
        <v>93</v>
      </c>
      <c r="I13" t="s">
        <v>94</v>
      </c>
      <c r="N13" t="s">
        <v>435</v>
      </c>
    </row>
    <row r="14" spans="1:15" x14ac:dyDescent="0.25">
      <c r="A14">
        <v>13</v>
      </c>
      <c r="B14">
        <v>83</v>
      </c>
      <c r="C14" t="s">
        <v>97</v>
      </c>
      <c r="D14" t="s">
        <v>98</v>
      </c>
      <c r="F14">
        <v>12</v>
      </c>
      <c r="G14">
        <v>83</v>
      </c>
      <c r="H14" t="s">
        <v>95</v>
      </c>
      <c r="I14" t="s">
        <v>96</v>
      </c>
      <c r="N14" t="s">
        <v>122</v>
      </c>
    </row>
    <row r="15" spans="1:15" x14ac:dyDescent="0.25">
      <c r="A15">
        <v>14</v>
      </c>
      <c r="B15">
        <v>83</v>
      </c>
      <c r="C15" t="s">
        <v>99</v>
      </c>
      <c r="D15" t="s">
        <v>100</v>
      </c>
      <c r="F15">
        <v>13</v>
      </c>
      <c r="G15">
        <v>83</v>
      </c>
      <c r="H15" t="s">
        <v>97</v>
      </c>
      <c r="I15" t="s">
        <v>98</v>
      </c>
      <c r="N15" t="s">
        <v>1390</v>
      </c>
      <c r="O15" s="21"/>
    </row>
    <row r="16" spans="1:15" x14ac:dyDescent="0.25">
      <c r="A16">
        <v>15</v>
      </c>
      <c r="B16">
        <v>83</v>
      </c>
      <c r="C16" t="s">
        <v>54</v>
      </c>
      <c r="D16" t="s">
        <v>101</v>
      </c>
      <c r="F16">
        <v>14</v>
      </c>
      <c r="G16">
        <v>83</v>
      </c>
      <c r="H16" t="s">
        <v>99</v>
      </c>
      <c r="I16" t="s">
        <v>100</v>
      </c>
      <c r="N16" t="s">
        <v>1391</v>
      </c>
      <c r="O16" s="20"/>
    </row>
    <row r="17" spans="1:15" x14ac:dyDescent="0.25">
      <c r="A17">
        <v>16</v>
      </c>
      <c r="B17">
        <v>83</v>
      </c>
      <c r="C17" t="s">
        <v>102</v>
      </c>
      <c r="D17" t="s">
        <v>103</v>
      </c>
      <c r="F17">
        <v>15</v>
      </c>
      <c r="G17">
        <v>83</v>
      </c>
      <c r="H17" t="s">
        <v>54</v>
      </c>
      <c r="I17" t="s">
        <v>101</v>
      </c>
      <c r="N17" t="s">
        <v>39</v>
      </c>
      <c r="O17" s="22"/>
    </row>
    <row r="18" spans="1:15" x14ac:dyDescent="0.25">
      <c r="A18">
        <v>17</v>
      </c>
      <c r="B18">
        <v>83</v>
      </c>
      <c r="C18" t="s">
        <v>59</v>
      </c>
      <c r="D18" t="s">
        <v>104</v>
      </c>
      <c r="F18">
        <v>16</v>
      </c>
      <c r="G18">
        <v>83</v>
      </c>
      <c r="H18" t="s">
        <v>102</v>
      </c>
      <c r="I18" t="s">
        <v>103</v>
      </c>
      <c r="N18" t="s">
        <v>1392</v>
      </c>
      <c r="O18" s="22"/>
    </row>
    <row r="19" spans="1:15" x14ac:dyDescent="0.25">
      <c r="A19">
        <v>18</v>
      </c>
      <c r="B19">
        <v>83</v>
      </c>
      <c r="C19" t="s">
        <v>105</v>
      </c>
      <c r="D19" t="s">
        <v>106</v>
      </c>
      <c r="F19">
        <v>17</v>
      </c>
      <c r="G19">
        <v>83</v>
      </c>
      <c r="H19" t="s">
        <v>59</v>
      </c>
      <c r="I19" t="s">
        <v>104</v>
      </c>
      <c r="N19" t="s">
        <v>921</v>
      </c>
      <c r="O19" s="22"/>
    </row>
    <row r="20" spans="1:15" x14ac:dyDescent="0.25">
      <c r="A20">
        <v>19</v>
      </c>
      <c r="B20">
        <v>83</v>
      </c>
      <c r="C20" t="s">
        <v>107</v>
      </c>
      <c r="D20" t="s">
        <v>108</v>
      </c>
      <c r="F20">
        <v>18</v>
      </c>
      <c r="G20">
        <v>83</v>
      </c>
      <c r="H20" t="s">
        <v>105</v>
      </c>
      <c r="I20" t="s">
        <v>106</v>
      </c>
      <c r="N20" t="s">
        <v>676</v>
      </c>
      <c r="O20" s="22"/>
    </row>
    <row r="21" spans="1:15" x14ac:dyDescent="0.25">
      <c r="A21">
        <v>20</v>
      </c>
      <c r="B21">
        <v>83</v>
      </c>
      <c r="C21" t="s">
        <v>109</v>
      </c>
      <c r="D21" t="s">
        <v>110</v>
      </c>
      <c r="F21">
        <v>19</v>
      </c>
      <c r="G21">
        <v>83</v>
      </c>
      <c r="H21" t="s">
        <v>107</v>
      </c>
      <c r="I21" t="s">
        <v>108</v>
      </c>
      <c r="N21" t="s">
        <v>800</v>
      </c>
      <c r="O21" s="22"/>
    </row>
    <row r="22" spans="1:15" x14ac:dyDescent="0.25">
      <c r="A22">
        <v>21</v>
      </c>
      <c r="B22">
        <v>83</v>
      </c>
      <c r="C22" t="s">
        <v>111</v>
      </c>
      <c r="D22" t="s">
        <v>112</v>
      </c>
      <c r="F22">
        <v>20</v>
      </c>
      <c r="G22">
        <v>83</v>
      </c>
      <c r="H22" t="s">
        <v>109</v>
      </c>
      <c r="I22" t="s">
        <v>110</v>
      </c>
      <c r="N22" t="s">
        <v>600</v>
      </c>
      <c r="O22" s="22"/>
    </row>
    <row r="23" spans="1:15" x14ac:dyDescent="0.25">
      <c r="A23">
        <v>22</v>
      </c>
      <c r="B23">
        <v>83</v>
      </c>
      <c r="C23" t="s">
        <v>113</v>
      </c>
      <c r="D23" t="s">
        <v>114</v>
      </c>
      <c r="F23">
        <v>21</v>
      </c>
      <c r="G23">
        <v>83</v>
      </c>
      <c r="H23" t="s">
        <v>111</v>
      </c>
      <c r="I23" t="s">
        <v>112</v>
      </c>
      <c r="N23" t="s">
        <v>343</v>
      </c>
      <c r="O23" s="22"/>
    </row>
    <row r="24" spans="1:15" x14ac:dyDescent="0.25">
      <c r="A24">
        <v>23</v>
      </c>
      <c r="B24">
        <v>83</v>
      </c>
      <c r="C24" t="s">
        <v>115</v>
      </c>
      <c r="D24" t="s">
        <v>116</v>
      </c>
      <c r="F24">
        <v>22</v>
      </c>
      <c r="G24">
        <v>83</v>
      </c>
      <c r="H24" t="s">
        <v>113</v>
      </c>
      <c r="I24" t="s">
        <v>114</v>
      </c>
      <c r="N24" t="s">
        <v>1393</v>
      </c>
      <c r="O24" s="22"/>
    </row>
    <row r="25" spans="1:15" x14ac:dyDescent="0.25">
      <c r="A25">
        <v>24</v>
      </c>
      <c r="B25">
        <v>83</v>
      </c>
      <c r="C25" t="s">
        <v>117</v>
      </c>
      <c r="D25" t="s">
        <v>118</v>
      </c>
      <c r="F25">
        <v>23</v>
      </c>
      <c r="G25">
        <v>83</v>
      </c>
      <c r="H25" t="s">
        <v>115</v>
      </c>
      <c r="I25" t="s">
        <v>116</v>
      </c>
      <c r="N25" t="s">
        <v>1394</v>
      </c>
      <c r="O25" s="22"/>
    </row>
    <row r="26" spans="1:15" x14ac:dyDescent="0.25">
      <c r="A26">
        <v>25</v>
      </c>
      <c r="B26">
        <v>83</v>
      </c>
      <c r="C26" t="s">
        <v>38</v>
      </c>
      <c r="D26" t="s">
        <v>119</v>
      </c>
      <c r="F26">
        <v>24</v>
      </c>
      <c r="G26">
        <v>83</v>
      </c>
      <c r="H26" t="s">
        <v>117</v>
      </c>
      <c r="I26" t="s">
        <v>118</v>
      </c>
      <c r="N26" t="s">
        <v>977</v>
      </c>
      <c r="O26" s="22"/>
    </row>
    <row r="27" spans="1:15" x14ac:dyDescent="0.25">
      <c r="A27">
        <v>26</v>
      </c>
      <c r="B27">
        <v>83</v>
      </c>
      <c r="C27" t="s">
        <v>120</v>
      </c>
      <c r="D27" t="s">
        <v>121</v>
      </c>
      <c r="F27">
        <v>25</v>
      </c>
      <c r="G27">
        <v>83</v>
      </c>
      <c r="H27" t="s">
        <v>38</v>
      </c>
      <c r="I27" t="s">
        <v>119</v>
      </c>
      <c r="N27" t="s">
        <v>1395</v>
      </c>
      <c r="O27" s="22"/>
    </row>
    <row r="28" spans="1:15" x14ac:dyDescent="0.25">
      <c r="A28">
        <v>27</v>
      </c>
      <c r="B28">
        <v>83</v>
      </c>
      <c r="C28" t="s">
        <v>122</v>
      </c>
      <c r="D28" t="s">
        <v>123</v>
      </c>
      <c r="F28">
        <v>26</v>
      </c>
      <c r="G28">
        <v>83</v>
      </c>
      <c r="H28" t="s">
        <v>120</v>
      </c>
      <c r="I28" t="s">
        <v>121</v>
      </c>
      <c r="N28" t="s">
        <v>186</v>
      </c>
      <c r="O28" s="22"/>
    </row>
    <row r="29" spans="1:15" x14ac:dyDescent="0.25">
      <c r="A29">
        <v>28</v>
      </c>
      <c r="B29">
        <v>83</v>
      </c>
      <c r="C29" t="s">
        <v>124</v>
      </c>
      <c r="D29" t="s">
        <v>125</v>
      </c>
      <c r="F29">
        <v>27</v>
      </c>
      <c r="G29">
        <v>83</v>
      </c>
      <c r="H29" t="s">
        <v>122</v>
      </c>
      <c r="I29" t="s">
        <v>123</v>
      </c>
      <c r="N29" t="s">
        <v>417</v>
      </c>
      <c r="O29" s="22"/>
    </row>
    <row r="30" spans="1:15" x14ac:dyDescent="0.25">
      <c r="A30">
        <v>29</v>
      </c>
      <c r="B30">
        <v>83</v>
      </c>
      <c r="C30" t="s">
        <v>126</v>
      </c>
      <c r="D30" t="s">
        <v>127</v>
      </c>
      <c r="F30">
        <v>28</v>
      </c>
      <c r="G30">
        <v>83</v>
      </c>
      <c r="H30" t="s">
        <v>124</v>
      </c>
      <c r="I30" t="s">
        <v>125</v>
      </c>
      <c r="N30" t="s">
        <v>1396</v>
      </c>
      <c r="O30" s="22"/>
    </row>
    <row r="31" spans="1:15" x14ac:dyDescent="0.25">
      <c r="A31">
        <v>30</v>
      </c>
      <c r="B31">
        <v>83</v>
      </c>
      <c r="C31" t="s">
        <v>39</v>
      </c>
      <c r="D31" t="s">
        <v>128</v>
      </c>
      <c r="F31">
        <v>29</v>
      </c>
      <c r="G31">
        <v>83</v>
      </c>
      <c r="H31" t="s">
        <v>126</v>
      </c>
      <c r="I31" t="s">
        <v>127</v>
      </c>
      <c r="N31" t="s">
        <v>1045</v>
      </c>
      <c r="O31" s="22"/>
    </row>
    <row r="32" spans="1:15" x14ac:dyDescent="0.25">
      <c r="A32">
        <v>31</v>
      </c>
      <c r="B32">
        <v>83</v>
      </c>
      <c r="C32" t="s">
        <v>129</v>
      </c>
      <c r="D32" t="s">
        <v>130</v>
      </c>
      <c r="F32">
        <v>30</v>
      </c>
      <c r="G32">
        <v>83</v>
      </c>
      <c r="H32" t="s">
        <v>39</v>
      </c>
      <c r="I32" t="s">
        <v>128</v>
      </c>
      <c r="N32" t="s">
        <v>1397</v>
      </c>
      <c r="O32" s="22"/>
    </row>
    <row r="33" spans="1:15" x14ac:dyDescent="0.25">
      <c r="A33">
        <v>32</v>
      </c>
      <c r="B33">
        <v>83</v>
      </c>
      <c r="C33" t="s">
        <v>131</v>
      </c>
      <c r="D33" t="s">
        <v>132</v>
      </c>
      <c r="F33">
        <v>31</v>
      </c>
      <c r="G33">
        <v>83</v>
      </c>
      <c r="H33" t="s">
        <v>129</v>
      </c>
      <c r="I33" t="s">
        <v>130</v>
      </c>
      <c r="N33" t="s">
        <v>611</v>
      </c>
      <c r="O33" s="22"/>
    </row>
    <row r="34" spans="1:15" x14ac:dyDescent="0.25">
      <c r="A34">
        <v>33</v>
      </c>
      <c r="B34">
        <v>83</v>
      </c>
      <c r="C34" t="s">
        <v>133</v>
      </c>
      <c r="D34" t="s">
        <v>134</v>
      </c>
      <c r="F34">
        <v>32</v>
      </c>
      <c r="G34">
        <v>83</v>
      </c>
      <c r="H34" t="s">
        <v>131</v>
      </c>
      <c r="I34" t="s">
        <v>132</v>
      </c>
      <c r="N34" t="s">
        <v>1398</v>
      </c>
      <c r="O34" s="22"/>
    </row>
    <row r="35" spans="1:15" x14ac:dyDescent="0.25">
      <c r="A35">
        <v>34</v>
      </c>
      <c r="B35">
        <v>83</v>
      </c>
      <c r="C35" t="s">
        <v>135</v>
      </c>
      <c r="D35" t="s">
        <v>136</v>
      </c>
      <c r="F35">
        <v>33</v>
      </c>
      <c r="G35">
        <v>83</v>
      </c>
      <c r="H35" t="s">
        <v>133</v>
      </c>
      <c r="I35" t="s">
        <v>134</v>
      </c>
      <c r="N35" t="s">
        <v>1399</v>
      </c>
      <c r="O35" s="22"/>
    </row>
    <row r="36" spans="1:15" x14ac:dyDescent="0.25">
      <c r="A36">
        <v>35</v>
      </c>
      <c r="B36">
        <v>83</v>
      </c>
      <c r="C36" t="s">
        <v>137</v>
      </c>
      <c r="D36" t="s">
        <v>138</v>
      </c>
      <c r="F36">
        <v>34</v>
      </c>
      <c r="G36">
        <v>83</v>
      </c>
      <c r="H36" t="s">
        <v>135</v>
      </c>
      <c r="I36" t="s">
        <v>136</v>
      </c>
      <c r="N36" t="s">
        <v>423</v>
      </c>
      <c r="O36" s="22"/>
    </row>
    <row r="37" spans="1:15" x14ac:dyDescent="0.25">
      <c r="A37">
        <v>36</v>
      </c>
      <c r="B37">
        <v>83</v>
      </c>
      <c r="C37" t="s">
        <v>139</v>
      </c>
      <c r="D37" t="s">
        <v>140</v>
      </c>
      <c r="F37">
        <v>35</v>
      </c>
      <c r="G37">
        <v>83</v>
      </c>
      <c r="H37" t="s">
        <v>137</v>
      </c>
      <c r="I37" t="s">
        <v>138</v>
      </c>
      <c r="N37" t="s">
        <v>94</v>
      </c>
      <c r="O37" s="22"/>
    </row>
    <row r="38" spans="1:15" x14ac:dyDescent="0.25">
      <c r="A38">
        <v>37</v>
      </c>
      <c r="B38">
        <v>83</v>
      </c>
      <c r="C38" t="s">
        <v>141</v>
      </c>
      <c r="D38" t="s">
        <v>142</v>
      </c>
      <c r="F38">
        <v>36</v>
      </c>
      <c r="G38">
        <v>83</v>
      </c>
      <c r="H38" t="s">
        <v>139</v>
      </c>
      <c r="I38" t="s">
        <v>140</v>
      </c>
      <c r="N38" t="s">
        <v>803</v>
      </c>
      <c r="O38" s="22"/>
    </row>
    <row r="39" spans="1:15" x14ac:dyDescent="0.25">
      <c r="A39">
        <v>38</v>
      </c>
      <c r="B39">
        <v>83</v>
      </c>
      <c r="C39" t="s">
        <v>143</v>
      </c>
      <c r="D39" t="s">
        <v>144</v>
      </c>
      <c r="F39">
        <v>37</v>
      </c>
      <c r="G39">
        <v>83</v>
      </c>
      <c r="H39" t="s">
        <v>141</v>
      </c>
      <c r="I39" t="s">
        <v>142</v>
      </c>
      <c r="N39" t="s">
        <v>1400</v>
      </c>
      <c r="O39" s="22"/>
    </row>
    <row r="40" spans="1:15" x14ac:dyDescent="0.25">
      <c r="A40">
        <v>39</v>
      </c>
      <c r="B40">
        <v>83</v>
      </c>
      <c r="C40" t="s">
        <v>38</v>
      </c>
      <c r="D40" t="s">
        <v>145</v>
      </c>
      <c r="F40">
        <v>38</v>
      </c>
      <c r="G40">
        <v>83</v>
      </c>
      <c r="H40" t="s">
        <v>143</v>
      </c>
      <c r="I40" t="s">
        <v>144</v>
      </c>
      <c r="N40" t="s">
        <v>1401</v>
      </c>
      <c r="O40" s="22"/>
    </row>
    <row r="41" spans="1:15" x14ac:dyDescent="0.25">
      <c r="A41">
        <v>40</v>
      </c>
      <c r="B41">
        <v>83</v>
      </c>
      <c r="C41" t="s">
        <v>146</v>
      </c>
      <c r="D41" t="s">
        <v>122</v>
      </c>
      <c r="F41">
        <v>39</v>
      </c>
      <c r="G41">
        <v>83</v>
      </c>
      <c r="H41" t="s">
        <v>38</v>
      </c>
      <c r="I41" t="s">
        <v>145</v>
      </c>
      <c r="N41" t="s">
        <v>1402</v>
      </c>
      <c r="O41" s="22"/>
    </row>
    <row r="42" spans="1:15" x14ac:dyDescent="0.25">
      <c r="A42">
        <v>41</v>
      </c>
      <c r="B42">
        <v>83</v>
      </c>
      <c r="C42" t="s">
        <v>147</v>
      </c>
      <c r="D42" t="s">
        <v>148</v>
      </c>
      <c r="F42">
        <v>40</v>
      </c>
      <c r="G42">
        <v>83</v>
      </c>
      <c r="H42" t="s">
        <v>146</v>
      </c>
      <c r="I42" t="s">
        <v>122</v>
      </c>
      <c r="N42" t="s">
        <v>1403</v>
      </c>
      <c r="O42" s="22"/>
    </row>
    <row r="43" spans="1:15" x14ac:dyDescent="0.25">
      <c r="A43">
        <v>42</v>
      </c>
      <c r="B43">
        <v>83</v>
      </c>
      <c r="C43" t="s">
        <v>149</v>
      </c>
      <c r="D43" t="s">
        <v>150</v>
      </c>
      <c r="F43">
        <v>41</v>
      </c>
      <c r="G43">
        <v>83</v>
      </c>
      <c r="H43" t="s">
        <v>147</v>
      </c>
      <c r="I43" t="s">
        <v>148</v>
      </c>
      <c r="N43" t="s">
        <v>1404</v>
      </c>
      <c r="O43" s="22"/>
    </row>
    <row r="44" spans="1:15" x14ac:dyDescent="0.25">
      <c r="A44">
        <v>43</v>
      </c>
      <c r="B44">
        <v>83</v>
      </c>
      <c r="C44" t="s">
        <v>87</v>
      </c>
      <c r="D44" t="s">
        <v>151</v>
      </c>
      <c r="F44">
        <v>42</v>
      </c>
      <c r="G44">
        <v>83</v>
      </c>
      <c r="H44" t="s">
        <v>149</v>
      </c>
      <c r="I44" t="s">
        <v>150</v>
      </c>
      <c r="N44" t="s">
        <v>763</v>
      </c>
      <c r="O44" s="22"/>
    </row>
    <row r="45" spans="1:15" x14ac:dyDescent="0.25">
      <c r="A45">
        <v>44</v>
      </c>
      <c r="B45">
        <v>83</v>
      </c>
      <c r="C45" t="s">
        <v>152</v>
      </c>
      <c r="D45" t="s">
        <v>153</v>
      </c>
      <c r="F45">
        <v>43</v>
      </c>
      <c r="G45">
        <v>83</v>
      </c>
      <c r="H45" t="s">
        <v>87</v>
      </c>
      <c r="I45" t="s">
        <v>151</v>
      </c>
      <c r="N45" t="s">
        <v>1405</v>
      </c>
      <c r="O45" s="22"/>
    </row>
    <row r="46" spans="1:15" x14ac:dyDescent="0.25">
      <c r="A46">
        <v>45</v>
      </c>
      <c r="B46">
        <v>83</v>
      </c>
      <c r="C46" t="s">
        <v>154</v>
      </c>
      <c r="D46" t="s">
        <v>155</v>
      </c>
      <c r="F46">
        <v>44</v>
      </c>
      <c r="G46">
        <v>83</v>
      </c>
      <c r="H46" t="s">
        <v>152</v>
      </c>
      <c r="I46" t="s">
        <v>153</v>
      </c>
      <c r="N46" t="s">
        <v>1406</v>
      </c>
      <c r="O46" s="22"/>
    </row>
    <row r="47" spans="1:15" x14ac:dyDescent="0.25">
      <c r="A47">
        <v>46</v>
      </c>
      <c r="B47">
        <v>83</v>
      </c>
      <c r="C47" t="s">
        <v>156</v>
      </c>
      <c r="D47" t="s">
        <v>157</v>
      </c>
      <c r="F47">
        <v>45</v>
      </c>
      <c r="G47">
        <v>83</v>
      </c>
      <c r="H47" t="s">
        <v>154</v>
      </c>
      <c r="I47" t="s">
        <v>155</v>
      </c>
      <c r="N47" t="s">
        <v>82</v>
      </c>
      <c r="O47" s="22"/>
    </row>
    <row r="48" spans="1:15" x14ac:dyDescent="0.25">
      <c r="A48">
        <v>47</v>
      </c>
      <c r="B48">
        <v>83</v>
      </c>
      <c r="C48" t="s">
        <v>158</v>
      </c>
      <c r="D48" t="s">
        <v>159</v>
      </c>
      <c r="F48">
        <v>46</v>
      </c>
      <c r="G48">
        <v>83</v>
      </c>
      <c r="H48" t="s">
        <v>156</v>
      </c>
      <c r="I48" t="s">
        <v>157</v>
      </c>
      <c r="N48" t="s">
        <v>129</v>
      </c>
      <c r="O48" s="22"/>
    </row>
    <row r="49" spans="1:15" x14ac:dyDescent="0.25">
      <c r="A49">
        <v>48</v>
      </c>
      <c r="B49">
        <v>83</v>
      </c>
      <c r="C49" t="s">
        <v>89</v>
      </c>
      <c r="D49" t="s">
        <v>160</v>
      </c>
      <c r="F49">
        <v>47</v>
      </c>
      <c r="G49">
        <v>83</v>
      </c>
      <c r="H49" t="s">
        <v>158</v>
      </c>
      <c r="I49" t="s">
        <v>159</v>
      </c>
      <c r="N49" t="s">
        <v>1407</v>
      </c>
      <c r="O49" s="22"/>
    </row>
    <row r="50" spans="1:15" x14ac:dyDescent="0.25">
      <c r="A50">
        <v>49</v>
      </c>
      <c r="B50">
        <v>83</v>
      </c>
      <c r="C50" t="s">
        <v>161</v>
      </c>
      <c r="D50" t="s">
        <v>162</v>
      </c>
      <c r="F50">
        <v>48</v>
      </c>
      <c r="G50">
        <v>83</v>
      </c>
      <c r="H50" t="s">
        <v>89</v>
      </c>
      <c r="I50" t="s">
        <v>160</v>
      </c>
      <c r="N50" t="s">
        <v>1408</v>
      </c>
      <c r="O50" s="22"/>
    </row>
    <row r="51" spans="1:15" x14ac:dyDescent="0.25">
      <c r="A51">
        <v>50</v>
      </c>
      <c r="B51">
        <v>83</v>
      </c>
      <c r="C51" t="s">
        <v>163</v>
      </c>
      <c r="D51" t="s">
        <v>164</v>
      </c>
      <c r="F51">
        <v>49</v>
      </c>
      <c r="G51">
        <v>83</v>
      </c>
      <c r="H51" t="s">
        <v>161</v>
      </c>
      <c r="I51" t="s">
        <v>162</v>
      </c>
      <c r="N51" t="s">
        <v>163</v>
      </c>
      <c r="O51" s="22"/>
    </row>
    <row r="52" spans="1:15" x14ac:dyDescent="0.25">
      <c r="A52">
        <v>51</v>
      </c>
      <c r="B52">
        <v>83</v>
      </c>
      <c r="C52" t="s">
        <v>93</v>
      </c>
      <c r="D52" t="s">
        <v>165</v>
      </c>
      <c r="F52">
        <v>50</v>
      </c>
      <c r="G52">
        <v>83</v>
      </c>
      <c r="H52" t="s">
        <v>163</v>
      </c>
      <c r="I52" t="s">
        <v>164</v>
      </c>
      <c r="N52" t="s">
        <v>1409</v>
      </c>
      <c r="O52" s="22"/>
    </row>
    <row r="53" spans="1:15" x14ac:dyDescent="0.25">
      <c r="A53">
        <v>52</v>
      </c>
      <c r="B53">
        <v>83</v>
      </c>
      <c r="C53" t="s">
        <v>166</v>
      </c>
      <c r="D53" t="s">
        <v>167</v>
      </c>
      <c r="F53">
        <v>51</v>
      </c>
      <c r="G53">
        <v>83</v>
      </c>
      <c r="H53" t="s">
        <v>93</v>
      </c>
      <c r="I53" t="s">
        <v>165</v>
      </c>
      <c r="N53" t="s">
        <v>1410</v>
      </c>
      <c r="O53" s="22"/>
    </row>
    <row r="54" spans="1:15" x14ac:dyDescent="0.25">
      <c r="A54">
        <v>53</v>
      </c>
      <c r="B54">
        <v>83</v>
      </c>
      <c r="C54" t="s">
        <v>168</v>
      </c>
      <c r="D54" t="s">
        <v>169</v>
      </c>
      <c r="F54">
        <v>52</v>
      </c>
      <c r="G54">
        <v>83</v>
      </c>
      <c r="H54" t="s">
        <v>166</v>
      </c>
      <c r="I54" t="s">
        <v>167</v>
      </c>
      <c r="N54" t="s">
        <v>1411</v>
      </c>
      <c r="O54" s="22"/>
    </row>
    <row r="55" spans="1:15" x14ac:dyDescent="0.25">
      <c r="A55">
        <v>54</v>
      </c>
      <c r="B55">
        <v>83</v>
      </c>
      <c r="C55" t="s">
        <v>170</v>
      </c>
      <c r="D55" t="s">
        <v>171</v>
      </c>
      <c r="F55">
        <v>53</v>
      </c>
      <c r="G55">
        <v>83</v>
      </c>
      <c r="H55" t="s">
        <v>168</v>
      </c>
      <c r="I55" t="s">
        <v>169</v>
      </c>
      <c r="N55" t="s">
        <v>883</v>
      </c>
      <c r="O55" s="22"/>
    </row>
    <row r="56" spans="1:15" x14ac:dyDescent="0.25">
      <c r="A56">
        <v>55</v>
      </c>
      <c r="B56">
        <v>83</v>
      </c>
      <c r="C56" t="s">
        <v>172</v>
      </c>
      <c r="D56" t="s">
        <v>173</v>
      </c>
      <c r="F56">
        <v>54</v>
      </c>
      <c r="G56">
        <v>83</v>
      </c>
      <c r="H56" t="s">
        <v>170</v>
      </c>
      <c r="I56" t="s">
        <v>171</v>
      </c>
      <c r="N56" t="s">
        <v>1412</v>
      </c>
      <c r="O56" s="22"/>
    </row>
    <row r="57" spans="1:15" x14ac:dyDescent="0.25">
      <c r="A57">
        <v>56</v>
      </c>
      <c r="B57">
        <v>83</v>
      </c>
      <c r="C57" t="s">
        <v>174</v>
      </c>
      <c r="D57" t="s">
        <v>175</v>
      </c>
      <c r="F57">
        <v>55</v>
      </c>
      <c r="G57">
        <v>83</v>
      </c>
      <c r="H57" t="s">
        <v>172</v>
      </c>
      <c r="I57" t="s">
        <v>173</v>
      </c>
      <c r="N57" t="s">
        <v>1413</v>
      </c>
      <c r="O57" s="22"/>
    </row>
    <row r="58" spans="1:15" x14ac:dyDescent="0.25">
      <c r="A58">
        <v>57</v>
      </c>
      <c r="B58">
        <v>83</v>
      </c>
      <c r="C58" t="s">
        <v>176</v>
      </c>
      <c r="D58" t="s">
        <v>177</v>
      </c>
      <c r="F58">
        <v>56</v>
      </c>
      <c r="G58">
        <v>83</v>
      </c>
      <c r="H58" t="s">
        <v>174</v>
      </c>
      <c r="I58" t="s">
        <v>175</v>
      </c>
      <c r="N58" t="s">
        <v>1414</v>
      </c>
      <c r="O58" s="22"/>
    </row>
    <row r="59" spans="1:15" x14ac:dyDescent="0.25">
      <c r="A59">
        <v>58</v>
      </c>
      <c r="B59">
        <v>83</v>
      </c>
      <c r="C59" t="s">
        <v>161</v>
      </c>
      <c r="D59" t="s">
        <v>112</v>
      </c>
      <c r="F59">
        <v>57</v>
      </c>
      <c r="G59">
        <v>83</v>
      </c>
      <c r="H59" t="s">
        <v>176</v>
      </c>
      <c r="I59" t="s">
        <v>177</v>
      </c>
      <c r="N59" t="s">
        <v>1415</v>
      </c>
      <c r="O59" s="22"/>
    </row>
    <row r="60" spans="1:15" x14ac:dyDescent="0.25">
      <c r="A60">
        <v>59</v>
      </c>
      <c r="B60">
        <v>83</v>
      </c>
      <c r="C60" t="s">
        <v>178</v>
      </c>
      <c r="D60" t="s">
        <v>179</v>
      </c>
      <c r="F60">
        <v>58</v>
      </c>
      <c r="G60">
        <v>83</v>
      </c>
      <c r="H60" t="s">
        <v>161</v>
      </c>
      <c r="I60" t="s">
        <v>112</v>
      </c>
      <c r="N60" t="s">
        <v>1116</v>
      </c>
      <c r="O60" s="22"/>
    </row>
    <row r="61" spans="1:15" x14ac:dyDescent="0.25">
      <c r="A61">
        <v>60</v>
      </c>
      <c r="B61">
        <v>83</v>
      </c>
      <c r="C61" t="s">
        <v>180</v>
      </c>
      <c r="D61" t="s">
        <v>181</v>
      </c>
      <c r="F61">
        <v>59</v>
      </c>
      <c r="G61">
        <v>83</v>
      </c>
      <c r="H61" t="s">
        <v>178</v>
      </c>
      <c r="I61" t="s">
        <v>179</v>
      </c>
      <c r="N61" t="s">
        <v>1032</v>
      </c>
      <c r="O61" s="22"/>
    </row>
    <row r="62" spans="1:15" x14ac:dyDescent="0.25">
      <c r="A62">
        <v>61</v>
      </c>
      <c r="B62">
        <v>83</v>
      </c>
      <c r="C62" t="s">
        <v>182</v>
      </c>
      <c r="D62" t="s">
        <v>183</v>
      </c>
      <c r="F62">
        <v>60</v>
      </c>
      <c r="G62">
        <v>83</v>
      </c>
      <c r="H62" t="s">
        <v>180</v>
      </c>
      <c r="I62" t="s">
        <v>181</v>
      </c>
      <c r="N62" t="s">
        <v>1114</v>
      </c>
      <c r="O62" s="22"/>
    </row>
    <row r="63" spans="1:15" x14ac:dyDescent="0.25">
      <c r="A63">
        <v>62</v>
      </c>
      <c r="B63">
        <v>83</v>
      </c>
      <c r="C63" t="s">
        <v>184</v>
      </c>
      <c r="D63" t="s">
        <v>185</v>
      </c>
      <c r="F63">
        <v>61</v>
      </c>
      <c r="G63">
        <v>83</v>
      </c>
      <c r="H63" t="s">
        <v>182</v>
      </c>
      <c r="I63" t="s">
        <v>183</v>
      </c>
      <c r="N63" t="s">
        <v>1416</v>
      </c>
      <c r="O63" s="22"/>
    </row>
    <row r="64" spans="1:15" x14ac:dyDescent="0.25">
      <c r="A64">
        <v>63</v>
      </c>
      <c r="B64">
        <v>83</v>
      </c>
      <c r="C64" t="s">
        <v>161</v>
      </c>
      <c r="D64" t="s">
        <v>186</v>
      </c>
      <c r="F64">
        <v>62</v>
      </c>
      <c r="G64">
        <v>83</v>
      </c>
      <c r="H64" t="s">
        <v>184</v>
      </c>
      <c r="I64" t="s">
        <v>185</v>
      </c>
      <c r="N64" t="s">
        <v>1417</v>
      </c>
      <c r="O64" s="22"/>
    </row>
    <row r="65" spans="1:15" x14ac:dyDescent="0.25">
      <c r="A65">
        <v>64</v>
      </c>
      <c r="B65">
        <v>83</v>
      </c>
      <c r="C65" t="s">
        <v>187</v>
      </c>
      <c r="D65" t="s">
        <v>188</v>
      </c>
      <c r="F65">
        <v>63</v>
      </c>
      <c r="G65">
        <v>83</v>
      </c>
      <c r="H65" t="s">
        <v>161</v>
      </c>
      <c r="I65" t="s">
        <v>186</v>
      </c>
      <c r="N65" t="s">
        <v>1418</v>
      </c>
      <c r="O65" s="22"/>
    </row>
    <row r="66" spans="1:15" x14ac:dyDescent="0.25">
      <c r="A66">
        <v>65</v>
      </c>
      <c r="B66">
        <v>83</v>
      </c>
      <c r="C66" t="s">
        <v>131</v>
      </c>
      <c r="D66" t="s">
        <v>189</v>
      </c>
      <c r="F66">
        <v>64</v>
      </c>
      <c r="G66">
        <v>83</v>
      </c>
      <c r="H66" t="s">
        <v>187</v>
      </c>
      <c r="I66" t="s">
        <v>188</v>
      </c>
      <c r="N66" t="s">
        <v>1419</v>
      </c>
      <c r="O66" s="22"/>
    </row>
    <row r="67" spans="1:15" x14ac:dyDescent="0.25">
      <c r="A67">
        <v>66</v>
      </c>
      <c r="B67">
        <v>83</v>
      </c>
      <c r="C67" t="s">
        <v>190</v>
      </c>
      <c r="D67" t="s">
        <v>191</v>
      </c>
      <c r="F67">
        <v>65</v>
      </c>
      <c r="G67">
        <v>83</v>
      </c>
      <c r="H67" t="s">
        <v>131</v>
      </c>
      <c r="I67" t="s">
        <v>189</v>
      </c>
      <c r="N67" t="s">
        <v>180</v>
      </c>
      <c r="O67" s="22"/>
    </row>
    <row r="68" spans="1:15" x14ac:dyDescent="0.25">
      <c r="A68">
        <v>67</v>
      </c>
      <c r="B68">
        <v>83</v>
      </c>
      <c r="C68" t="s">
        <v>192</v>
      </c>
      <c r="D68" t="s">
        <v>193</v>
      </c>
      <c r="F68">
        <v>66</v>
      </c>
      <c r="G68">
        <v>83</v>
      </c>
      <c r="H68" t="s">
        <v>190</v>
      </c>
      <c r="I68" t="s">
        <v>191</v>
      </c>
      <c r="N68" t="s">
        <v>1420</v>
      </c>
      <c r="O68" s="22"/>
    </row>
    <row r="69" spans="1:15" x14ac:dyDescent="0.25">
      <c r="A69">
        <v>68</v>
      </c>
      <c r="B69">
        <v>83</v>
      </c>
      <c r="C69" t="s">
        <v>194</v>
      </c>
      <c r="D69" t="s">
        <v>195</v>
      </c>
      <c r="F69">
        <v>67</v>
      </c>
      <c r="G69">
        <v>83</v>
      </c>
      <c r="H69" t="s">
        <v>192</v>
      </c>
      <c r="I69" t="s">
        <v>193</v>
      </c>
      <c r="N69" t="s">
        <v>1421</v>
      </c>
      <c r="O69" s="22"/>
    </row>
    <row r="70" spans="1:15" x14ac:dyDescent="0.25">
      <c r="A70">
        <v>69</v>
      </c>
      <c r="B70">
        <v>83</v>
      </c>
      <c r="C70" t="s">
        <v>196</v>
      </c>
      <c r="D70" t="s">
        <v>197</v>
      </c>
      <c r="F70">
        <v>68</v>
      </c>
      <c r="G70">
        <v>83</v>
      </c>
      <c r="H70" t="s">
        <v>194</v>
      </c>
      <c r="I70" t="s">
        <v>195</v>
      </c>
      <c r="N70" t="s">
        <v>1422</v>
      </c>
      <c r="O70" s="22"/>
    </row>
    <row r="71" spans="1:15" x14ac:dyDescent="0.25">
      <c r="A71">
        <v>70</v>
      </c>
      <c r="B71">
        <v>83</v>
      </c>
      <c r="C71" t="s">
        <v>198</v>
      </c>
      <c r="D71" t="s">
        <v>83</v>
      </c>
      <c r="F71">
        <v>69</v>
      </c>
      <c r="G71">
        <v>83</v>
      </c>
      <c r="H71" t="s">
        <v>196</v>
      </c>
      <c r="I71" t="s">
        <v>197</v>
      </c>
      <c r="N71" t="s">
        <v>1423</v>
      </c>
      <c r="O71" s="22"/>
    </row>
    <row r="72" spans="1:15" x14ac:dyDescent="0.25">
      <c r="A72">
        <v>71</v>
      </c>
      <c r="B72">
        <v>83</v>
      </c>
      <c r="C72" t="s">
        <v>196</v>
      </c>
      <c r="D72" t="s">
        <v>199</v>
      </c>
      <c r="F72">
        <v>70</v>
      </c>
      <c r="G72">
        <v>83</v>
      </c>
      <c r="H72" t="s">
        <v>198</v>
      </c>
      <c r="I72" t="s">
        <v>83</v>
      </c>
      <c r="N72" t="s">
        <v>1424</v>
      </c>
      <c r="O72" s="22"/>
    </row>
    <row r="73" spans="1:15" x14ac:dyDescent="0.25">
      <c r="A73">
        <v>72</v>
      </c>
      <c r="B73">
        <v>83</v>
      </c>
      <c r="C73" t="s">
        <v>200</v>
      </c>
      <c r="D73" t="s">
        <v>201</v>
      </c>
      <c r="F73">
        <v>71</v>
      </c>
      <c r="G73">
        <v>83</v>
      </c>
      <c r="H73" t="s">
        <v>196</v>
      </c>
      <c r="I73" t="s">
        <v>199</v>
      </c>
      <c r="N73" t="s">
        <v>1425</v>
      </c>
      <c r="O73" s="22"/>
    </row>
    <row r="74" spans="1:15" x14ac:dyDescent="0.25">
      <c r="A74">
        <v>73</v>
      </c>
      <c r="B74">
        <v>83</v>
      </c>
      <c r="C74" t="s">
        <v>202</v>
      </c>
      <c r="D74" t="s">
        <v>203</v>
      </c>
      <c r="F74">
        <v>72</v>
      </c>
      <c r="G74">
        <v>83</v>
      </c>
      <c r="H74" t="s">
        <v>200</v>
      </c>
      <c r="I74" t="s">
        <v>201</v>
      </c>
      <c r="N74" t="s">
        <v>1426</v>
      </c>
      <c r="O74" s="22"/>
    </row>
    <row r="75" spans="1:15" x14ac:dyDescent="0.25">
      <c r="A75">
        <v>74</v>
      </c>
      <c r="B75">
        <v>83</v>
      </c>
      <c r="C75" t="s">
        <v>204</v>
      </c>
      <c r="D75" t="s">
        <v>205</v>
      </c>
      <c r="F75">
        <v>73</v>
      </c>
      <c r="G75">
        <v>83</v>
      </c>
      <c r="H75" t="s">
        <v>202</v>
      </c>
      <c r="I75" t="s">
        <v>203</v>
      </c>
      <c r="N75" t="s">
        <v>1427</v>
      </c>
      <c r="O75" s="22"/>
    </row>
    <row r="76" spans="1:15" x14ac:dyDescent="0.25">
      <c r="A76">
        <v>75</v>
      </c>
      <c r="B76">
        <v>83</v>
      </c>
      <c r="C76" t="s">
        <v>206</v>
      </c>
      <c r="D76" t="s">
        <v>207</v>
      </c>
      <c r="F76">
        <v>74</v>
      </c>
      <c r="G76">
        <v>83</v>
      </c>
      <c r="H76" t="s">
        <v>204</v>
      </c>
      <c r="I76" t="s">
        <v>205</v>
      </c>
      <c r="N76" t="s">
        <v>304</v>
      </c>
      <c r="O76" s="22"/>
    </row>
    <row r="77" spans="1:15" x14ac:dyDescent="0.25">
      <c r="A77">
        <v>76</v>
      </c>
      <c r="B77">
        <v>83</v>
      </c>
      <c r="C77" t="s">
        <v>186</v>
      </c>
      <c r="D77" t="s">
        <v>208</v>
      </c>
      <c r="F77">
        <v>75</v>
      </c>
      <c r="G77">
        <v>83</v>
      </c>
      <c r="H77" t="s">
        <v>206</v>
      </c>
      <c r="I77" t="s">
        <v>207</v>
      </c>
      <c r="N77" t="s">
        <v>935</v>
      </c>
      <c r="O77" s="22"/>
    </row>
    <row r="78" spans="1:15" x14ac:dyDescent="0.25">
      <c r="A78">
        <v>77</v>
      </c>
      <c r="B78">
        <v>83</v>
      </c>
      <c r="C78" t="s">
        <v>209</v>
      </c>
      <c r="D78" t="s">
        <v>210</v>
      </c>
      <c r="F78">
        <v>76</v>
      </c>
      <c r="G78">
        <v>83</v>
      </c>
      <c r="H78" t="s">
        <v>186</v>
      </c>
      <c r="I78" t="s">
        <v>208</v>
      </c>
      <c r="N78" t="s">
        <v>1155</v>
      </c>
      <c r="O78" s="22"/>
    </row>
    <row r="79" spans="1:15" x14ac:dyDescent="0.25">
      <c r="A79">
        <v>78</v>
      </c>
      <c r="B79">
        <v>83</v>
      </c>
      <c r="C79" t="s">
        <v>211</v>
      </c>
      <c r="D79" t="s">
        <v>212</v>
      </c>
      <c r="F79">
        <v>77</v>
      </c>
      <c r="G79">
        <v>83</v>
      </c>
      <c r="H79" t="s">
        <v>209</v>
      </c>
      <c r="I79" t="s">
        <v>210</v>
      </c>
      <c r="N79" t="s">
        <v>1428</v>
      </c>
      <c r="O79" s="22"/>
    </row>
    <row r="80" spans="1:15" x14ac:dyDescent="0.25">
      <c r="A80">
        <v>79</v>
      </c>
      <c r="B80">
        <v>83</v>
      </c>
      <c r="C80" t="s">
        <v>158</v>
      </c>
      <c r="D80" t="s">
        <v>53</v>
      </c>
      <c r="F80">
        <v>78</v>
      </c>
      <c r="G80">
        <v>83</v>
      </c>
      <c r="H80" t="s">
        <v>211</v>
      </c>
      <c r="I80" t="s">
        <v>212</v>
      </c>
      <c r="N80" t="s">
        <v>1429</v>
      </c>
      <c r="O80" s="22"/>
    </row>
    <row r="81" spans="1:15" x14ac:dyDescent="0.25">
      <c r="A81">
        <v>80</v>
      </c>
      <c r="B81">
        <v>83</v>
      </c>
      <c r="C81" t="s">
        <v>213</v>
      </c>
      <c r="D81" t="s">
        <v>214</v>
      </c>
      <c r="F81">
        <v>79</v>
      </c>
      <c r="G81">
        <v>83</v>
      </c>
      <c r="H81" t="s">
        <v>158</v>
      </c>
      <c r="I81" t="s">
        <v>53</v>
      </c>
      <c r="N81" t="s">
        <v>1311</v>
      </c>
      <c r="O81" s="22"/>
    </row>
    <row r="82" spans="1:15" x14ac:dyDescent="0.25">
      <c r="A82">
        <v>81</v>
      </c>
      <c r="B82">
        <v>83</v>
      </c>
      <c r="C82" t="s">
        <v>115</v>
      </c>
      <c r="D82" t="s">
        <v>215</v>
      </c>
      <c r="F82">
        <v>80</v>
      </c>
      <c r="G82">
        <v>83</v>
      </c>
      <c r="H82" t="s">
        <v>213</v>
      </c>
      <c r="I82" t="s">
        <v>214</v>
      </c>
      <c r="N82" t="s">
        <v>1430</v>
      </c>
      <c r="O82" s="22"/>
    </row>
    <row r="83" spans="1:15" x14ac:dyDescent="0.25">
      <c r="A83">
        <v>82</v>
      </c>
      <c r="B83">
        <v>83</v>
      </c>
      <c r="C83" t="s">
        <v>196</v>
      </c>
      <c r="D83" t="s">
        <v>216</v>
      </c>
      <c r="F83">
        <v>81</v>
      </c>
      <c r="G83">
        <v>83</v>
      </c>
      <c r="H83" t="s">
        <v>115</v>
      </c>
      <c r="I83" t="s">
        <v>215</v>
      </c>
      <c r="N83" t="s">
        <v>1431</v>
      </c>
      <c r="O83" s="22"/>
    </row>
    <row r="84" spans="1:15" x14ac:dyDescent="0.25">
      <c r="A84">
        <v>83</v>
      </c>
      <c r="B84">
        <v>83</v>
      </c>
      <c r="C84" t="s">
        <v>217</v>
      </c>
      <c r="D84" t="s">
        <v>218</v>
      </c>
      <c r="F84">
        <v>82</v>
      </c>
      <c r="G84">
        <v>83</v>
      </c>
      <c r="H84" t="s">
        <v>196</v>
      </c>
      <c r="I84" t="s">
        <v>216</v>
      </c>
      <c r="N84" t="s">
        <v>137</v>
      </c>
      <c r="O84" s="22"/>
    </row>
    <row r="85" spans="1:15" x14ac:dyDescent="0.25">
      <c r="A85">
        <v>84</v>
      </c>
      <c r="B85">
        <v>83</v>
      </c>
      <c r="C85" t="s">
        <v>219</v>
      </c>
      <c r="D85" t="s">
        <v>220</v>
      </c>
      <c r="F85">
        <v>83</v>
      </c>
      <c r="G85">
        <v>83</v>
      </c>
      <c r="H85" t="s">
        <v>217</v>
      </c>
      <c r="I85" t="s">
        <v>218</v>
      </c>
      <c r="N85" t="s">
        <v>1432</v>
      </c>
      <c r="O85" s="22"/>
    </row>
    <row r="86" spans="1:15" x14ac:dyDescent="0.25">
      <c r="A86">
        <v>85</v>
      </c>
      <c r="B86">
        <v>83</v>
      </c>
      <c r="C86" t="s">
        <v>221</v>
      </c>
      <c r="D86" t="s">
        <v>222</v>
      </c>
      <c r="F86">
        <v>84</v>
      </c>
      <c r="G86">
        <v>83</v>
      </c>
      <c r="H86" t="s">
        <v>219</v>
      </c>
      <c r="I86" t="s">
        <v>220</v>
      </c>
      <c r="N86" t="s">
        <v>1433</v>
      </c>
      <c r="O86" s="22"/>
    </row>
    <row r="87" spans="1:15" x14ac:dyDescent="0.25">
      <c r="A87">
        <v>86</v>
      </c>
      <c r="B87">
        <v>83</v>
      </c>
      <c r="C87" t="s">
        <v>180</v>
      </c>
      <c r="D87" t="s">
        <v>51</v>
      </c>
      <c r="F87">
        <v>85</v>
      </c>
      <c r="G87">
        <v>83</v>
      </c>
      <c r="H87" t="s">
        <v>221</v>
      </c>
      <c r="I87" t="s">
        <v>222</v>
      </c>
      <c r="N87" t="s">
        <v>1434</v>
      </c>
      <c r="O87" s="22"/>
    </row>
    <row r="88" spans="1:15" x14ac:dyDescent="0.25">
      <c r="A88">
        <v>87</v>
      </c>
      <c r="B88">
        <v>83</v>
      </c>
      <c r="C88" t="s">
        <v>137</v>
      </c>
      <c r="D88" t="s">
        <v>223</v>
      </c>
      <c r="F88">
        <v>86</v>
      </c>
      <c r="G88">
        <v>83</v>
      </c>
      <c r="H88" t="s">
        <v>180</v>
      </c>
      <c r="I88" t="s">
        <v>51</v>
      </c>
      <c r="N88" t="s">
        <v>1435</v>
      </c>
      <c r="O88" s="22"/>
    </row>
    <row r="89" spans="1:15" x14ac:dyDescent="0.25">
      <c r="A89">
        <v>88</v>
      </c>
      <c r="B89">
        <v>83</v>
      </c>
      <c r="C89" t="s">
        <v>192</v>
      </c>
      <c r="D89" t="s">
        <v>224</v>
      </c>
      <c r="F89">
        <v>87</v>
      </c>
      <c r="G89">
        <v>83</v>
      </c>
      <c r="H89" t="s">
        <v>137</v>
      </c>
      <c r="I89" t="s">
        <v>223</v>
      </c>
      <c r="N89" t="s">
        <v>1436</v>
      </c>
      <c r="O89" s="22"/>
    </row>
    <row r="90" spans="1:15" x14ac:dyDescent="0.25">
      <c r="A90">
        <v>89</v>
      </c>
      <c r="B90">
        <v>83</v>
      </c>
      <c r="C90" t="s">
        <v>225</v>
      </c>
      <c r="D90" t="s">
        <v>226</v>
      </c>
      <c r="F90">
        <v>88</v>
      </c>
      <c r="G90">
        <v>83</v>
      </c>
      <c r="H90" t="s">
        <v>192</v>
      </c>
      <c r="I90" t="s">
        <v>224</v>
      </c>
      <c r="N90" t="s">
        <v>218</v>
      </c>
      <c r="O90" s="22"/>
    </row>
    <row r="91" spans="1:15" x14ac:dyDescent="0.25">
      <c r="A91">
        <v>90</v>
      </c>
      <c r="B91">
        <v>83</v>
      </c>
      <c r="C91" t="s">
        <v>227</v>
      </c>
      <c r="D91" t="s">
        <v>228</v>
      </c>
      <c r="F91">
        <v>89</v>
      </c>
      <c r="G91">
        <v>83</v>
      </c>
      <c r="H91" t="s">
        <v>225</v>
      </c>
      <c r="I91" t="s">
        <v>226</v>
      </c>
      <c r="N91" t="s">
        <v>77</v>
      </c>
      <c r="O91" s="22"/>
    </row>
    <row r="92" spans="1:15" x14ac:dyDescent="0.25">
      <c r="A92">
        <v>91</v>
      </c>
      <c r="B92">
        <v>83</v>
      </c>
      <c r="C92" t="s">
        <v>229</v>
      </c>
      <c r="D92" t="s">
        <v>230</v>
      </c>
      <c r="F92">
        <v>90</v>
      </c>
      <c r="G92">
        <v>83</v>
      </c>
      <c r="H92" t="s">
        <v>227</v>
      </c>
      <c r="I92" t="s">
        <v>228</v>
      </c>
      <c r="N92" t="s">
        <v>1437</v>
      </c>
      <c r="O92" s="22"/>
    </row>
    <row r="93" spans="1:15" x14ac:dyDescent="0.25">
      <c r="A93">
        <v>92</v>
      </c>
      <c r="B93">
        <v>83</v>
      </c>
      <c r="C93" t="s">
        <v>231</v>
      </c>
      <c r="D93" t="s">
        <v>232</v>
      </c>
      <c r="F93">
        <v>91</v>
      </c>
      <c r="G93">
        <v>83</v>
      </c>
      <c r="H93" t="s">
        <v>229</v>
      </c>
      <c r="I93" t="s">
        <v>230</v>
      </c>
      <c r="N93" t="s">
        <v>271</v>
      </c>
      <c r="O93" s="22"/>
    </row>
    <row r="94" spans="1:15" x14ac:dyDescent="0.25">
      <c r="A94">
        <v>93</v>
      </c>
      <c r="B94">
        <v>83</v>
      </c>
      <c r="C94" t="s">
        <v>233</v>
      </c>
      <c r="D94" t="s">
        <v>234</v>
      </c>
      <c r="F94">
        <v>92</v>
      </c>
      <c r="G94">
        <v>83</v>
      </c>
      <c r="H94" t="s">
        <v>231</v>
      </c>
      <c r="I94" t="s">
        <v>232</v>
      </c>
      <c r="N94" t="s">
        <v>335</v>
      </c>
      <c r="O94" s="22"/>
    </row>
    <row r="95" spans="1:15" x14ac:dyDescent="0.25">
      <c r="A95">
        <v>94</v>
      </c>
      <c r="B95">
        <v>83</v>
      </c>
      <c r="C95" t="s">
        <v>190</v>
      </c>
      <c r="D95" t="s">
        <v>235</v>
      </c>
      <c r="F95">
        <v>93</v>
      </c>
      <c r="G95">
        <v>83</v>
      </c>
      <c r="H95" t="s">
        <v>233</v>
      </c>
      <c r="I95" t="s">
        <v>234</v>
      </c>
      <c r="N95" t="s">
        <v>1438</v>
      </c>
      <c r="O95" s="22"/>
    </row>
    <row r="96" spans="1:15" x14ac:dyDescent="0.25">
      <c r="A96">
        <v>95</v>
      </c>
      <c r="B96">
        <v>83</v>
      </c>
      <c r="C96" t="s">
        <v>192</v>
      </c>
      <c r="D96" t="s">
        <v>236</v>
      </c>
      <c r="F96">
        <v>94</v>
      </c>
      <c r="G96">
        <v>83</v>
      </c>
      <c r="H96" t="s">
        <v>190</v>
      </c>
      <c r="I96" t="s">
        <v>235</v>
      </c>
      <c r="N96" t="s">
        <v>53</v>
      </c>
      <c r="O96" s="22"/>
    </row>
    <row r="97" spans="1:15" x14ac:dyDescent="0.25">
      <c r="A97">
        <v>96</v>
      </c>
      <c r="B97">
        <v>83</v>
      </c>
      <c r="C97" t="s">
        <v>237</v>
      </c>
      <c r="D97" t="s">
        <v>238</v>
      </c>
      <c r="F97">
        <v>95</v>
      </c>
      <c r="G97">
        <v>83</v>
      </c>
      <c r="H97" t="s">
        <v>192</v>
      </c>
      <c r="I97" t="s">
        <v>236</v>
      </c>
      <c r="N97" t="s">
        <v>1439</v>
      </c>
      <c r="O97" s="22"/>
    </row>
    <row r="98" spans="1:15" x14ac:dyDescent="0.25">
      <c r="A98">
        <v>97</v>
      </c>
      <c r="B98">
        <v>83</v>
      </c>
      <c r="C98" t="s">
        <v>54</v>
      </c>
      <c r="D98" t="s">
        <v>129</v>
      </c>
      <c r="F98">
        <v>96</v>
      </c>
      <c r="G98">
        <v>83</v>
      </c>
      <c r="H98" t="s">
        <v>237</v>
      </c>
      <c r="I98" t="s">
        <v>238</v>
      </c>
      <c r="N98" t="s">
        <v>1440</v>
      </c>
      <c r="O98" s="22"/>
    </row>
    <row r="99" spans="1:15" x14ac:dyDescent="0.25">
      <c r="A99">
        <v>98</v>
      </c>
      <c r="B99">
        <v>83</v>
      </c>
      <c r="C99" t="s">
        <v>239</v>
      </c>
      <c r="D99" t="s">
        <v>240</v>
      </c>
      <c r="F99">
        <v>97</v>
      </c>
      <c r="G99">
        <v>83</v>
      </c>
      <c r="H99" t="s">
        <v>54</v>
      </c>
      <c r="I99" t="s">
        <v>129</v>
      </c>
      <c r="N99" t="s">
        <v>529</v>
      </c>
      <c r="O99" s="22"/>
    </row>
    <row r="100" spans="1:15" x14ac:dyDescent="0.25">
      <c r="A100">
        <v>99</v>
      </c>
      <c r="B100">
        <v>83</v>
      </c>
      <c r="C100" t="s">
        <v>241</v>
      </c>
      <c r="D100" t="s">
        <v>242</v>
      </c>
      <c r="F100">
        <v>98</v>
      </c>
      <c r="G100">
        <v>83</v>
      </c>
      <c r="H100" t="s">
        <v>239</v>
      </c>
      <c r="I100" t="s">
        <v>240</v>
      </c>
      <c r="N100" t="s">
        <v>1441</v>
      </c>
      <c r="O100" s="22"/>
    </row>
    <row r="101" spans="1:15" x14ac:dyDescent="0.25">
      <c r="A101">
        <v>100</v>
      </c>
      <c r="B101">
        <v>83</v>
      </c>
      <c r="C101" t="s">
        <v>243</v>
      </c>
      <c r="D101" t="s">
        <v>195</v>
      </c>
      <c r="F101">
        <v>99</v>
      </c>
      <c r="G101">
        <v>83</v>
      </c>
      <c r="H101" t="s">
        <v>241</v>
      </c>
      <c r="I101" t="s">
        <v>242</v>
      </c>
      <c r="N101" t="s">
        <v>1442</v>
      </c>
      <c r="O101" s="22"/>
    </row>
    <row r="102" spans="1:15" x14ac:dyDescent="0.25">
      <c r="A102">
        <v>101</v>
      </c>
      <c r="B102">
        <v>83</v>
      </c>
      <c r="C102" t="s">
        <v>204</v>
      </c>
      <c r="D102" t="s">
        <v>244</v>
      </c>
      <c r="F102">
        <v>100</v>
      </c>
      <c r="G102">
        <v>83</v>
      </c>
      <c r="H102" t="s">
        <v>243</v>
      </c>
      <c r="I102" t="s">
        <v>195</v>
      </c>
      <c r="N102" t="s">
        <v>1443</v>
      </c>
      <c r="O102" s="22"/>
    </row>
    <row r="103" spans="1:15" x14ac:dyDescent="0.25">
      <c r="A103">
        <v>102</v>
      </c>
      <c r="B103">
        <v>83</v>
      </c>
      <c r="C103" t="s">
        <v>245</v>
      </c>
      <c r="D103" t="s">
        <v>51</v>
      </c>
      <c r="F103">
        <v>101</v>
      </c>
      <c r="G103">
        <v>83</v>
      </c>
      <c r="H103" t="s">
        <v>204</v>
      </c>
      <c r="I103" t="s">
        <v>244</v>
      </c>
      <c r="N103" t="s">
        <v>1444</v>
      </c>
      <c r="O103" s="22"/>
    </row>
    <row r="104" spans="1:15" x14ac:dyDescent="0.25">
      <c r="A104">
        <v>103</v>
      </c>
      <c r="B104">
        <v>83</v>
      </c>
      <c r="C104" t="s">
        <v>246</v>
      </c>
      <c r="D104" t="s">
        <v>247</v>
      </c>
      <c r="F104">
        <v>102</v>
      </c>
      <c r="G104">
        <v>83</v>
      </c>
      <c r="H104" t="s">
        <v>245</v>
      </c>
      <c r="I104" t="s">
        <v>51</v>
      </c>
      <c r="N104" t="s">
        <v>534</v>
      </c>
      <c r="O104" s="22"/>
    </row>
    <row r="105" spans="1:15" x14ac:dyDescent="0.25">
      <c r="A105">
        <v>104</v>
      </c>
      <c r="B105">
        <v>83</v>
      </c>
      <c r="C105" t="s">
        <v>248</v>
      </c>
      <c r="D105" t="s">
        <v>249</v>
      </c>
      <c r="F105">
        <v>103</v>
      </c>
      <c r="G105">
        <v>83</v>
      </c>
      <c r="H105" t="s">
        <v>246</v>
      </c>
      <c r="I105" t="s">
        <v>247</v>
      </c>
      <c r="N105" t="s">
        <v>161</v>
      </c>
      <c r="O105" s="22"/>
    </row>
    <row r="106" spans="1:15" x14ac:dyDescent="0.25">
      <c r="A106">
        <v>105</v>
      </c>
      <c r="B106">
        <v>83</v>
      </c>
      <c r="C106" t="s">
        <v>161</v>
      </c>
      <c r="D106" t="s">
        <v>250</v>
      </c>
      <c r="F106">
        <v>104</v>
      </c>
      <c r="G106">
        <v>83</v>
      </c>
      <c r="H106" t="s">
        <v>248</v>
      </c>
      <c r="I106" t="s">
        <v>249</v>
      </c>
      <c r="N106" t="s">
        <v>1445</v>
      </c>
      <c r="O106" s="22"/>
    </row>
    <row r="107" spans="1:15" x14ac:dyDescent="0.25">
      <c r="A107">
        <v>106</v>
      </c>
      <c r="B107">
        <v>83</v>
      </c>
      <c r="C107" t="s">
        <v>251</v>
      </c>
      <c r="D107" t="s">
        <v>252</v>
      </c>
      <c r="F107">
        <v>105</v>
      </c>
      <c r="G107">
        <v>83</v>
      </c>
      <c r="H107" t="s">
        <v>161</v>
      </c>
      <c r="I107" t="s">
        <v>250</v>
      </c>
      <c r="N107" t="s">
        <v>1446</v>
      </c>
      <c r="O107" s="22"/>
    </row>
    <row r="108" spans="1:15" x14ac:dyDescent="0.25">
      <c r="A108">
        <v>107</v>
      </c>
      <c r="B108">
        <v>83</v>
      </c>
      <c r="C108" t="s">
        <v>190</v>
      </c>
      <c r="D108" t="s">
        <v>253</v>
      </c>
      <c r="F108">
        <v>106</v>
      </c>
      <c r="G108">
        <v>83</v>
      </c>
      <c r="H108" t="s">
        <v>251</v>
      </c>
      <c r="I108" t="s">
        <v>252</v>
      </c>
      <c r="N108" t="s">
        <v>992</v>
      </c>
      <c r="O108" s="22"/>
    </row>
    <row r="109" spans="1:15" x14ac:dyDescent="0.25">
      <c r="A109">
        <v>108</v>
      </c>
      <c r="B109">
        <v>83</v>
      </c>
      <c r="C109" t="s">
        <v>254</v>
      </c>
      <c r="D109" t="s">
        <v>255</v>
      </c>
      <c r="F109">
        <v>107</v>
      </c>
      <c r="G109">
        <v>83</v>
      </c>
      <c r="H109" t="s">
        <v>190</v>
      </c>
      <c r="I109" t="s">
        <v>253</v>
      </c>
      <c r="N109" t="s">
        <v>1447</v>
      </c>
      <c r="O109" s="22"/>
    </row>
    <row r="110" spans="1:15" x14ac:dyDescent="0.25">
      <c r="A110">
        <v>109</v>
      </c>
      <c r="B110">
        <v>83</v>
      </c>
      <c r="C110" t="s">
        <v>256</v>
      </c>
      <c r="D110" t="s">
        <v>257</v>
      </c>
      <c r="F110">
        <v>108</v>
      </c>
      <c r="G110">
        <v>83</v>
      </c>
      <c r="H110" t="s">
        <v>254</v>
      </c>
      <c r="I110" t="s">
        <v>255</v>
      </c>
      <c r="N110" t="s">
        <v>1448</v>
      </c>
      <c r="O110" s="22"/>
    </row>
    <row r="111" spans="1:15" x14ac:dyDescent="0.25">
      <c r="A111">
        <v>110</v>
      </c>
      <c r="B111">
        <v>83</v>
      </c>
      <c r="C111" t="s">
        <v>239</v>
      </c>
      <c r="D111" t="s">
        <v>258</v>
      </c>
      <c r="F111">
        <v>109</v>
      </c>
      <c r="G111">
        <v>83</v>
      </c>
      <c r="H111" t="s">
        <v>256</v>
      </c>
      <c r="I111" t="s">
        <v>257</v>
      </c>
      <c r="N111" t="s">
        <v>58</v>
      </c>
      <c r="O111" s="22"/>
    </row>
    <row r="112" spans="1:15" x14ac:dyDescent="0.25">
      <c r="A112">
        <v>111</v>
      </c>
      <c r="B112">
        <v>83</v>
      </c>
      <c r="C112" t="s">
        <v>259</v>
      </c>
      <c r="D112" t="s">
        <v>260</v>
      </c>
      <c r="F112">
        <v>110</v>
      </c>
      <c r="G112">
        <v>83</v>
      </c>
      <c r="H112" t="s">
        <v>239</v>
      </c>
      <c r="I112" t="s">
        <v>258</v>
      </c>
      <c r="N112" t="s">
        <v>543</v>
      </c>
      <c r="O112" s="22"/>
    </row>
    <row r="113" spans="1:15" x14ac:dyDescent="0.25">
      <c r="A113">
        <v>112</v>
      </c>
      <c r="B113">
        <v>83</v>
      </c>
      <c r="C113" t="s">
        <v>261</v>
      </c>
      <c r="D113" t="s">
        <v>262</v>
      </c>
      <c r="F113">
        <v>111</v>
      </c>
      <c r="G113">
        <v>83</v>
      </c>
      <c r="H113" t="s">
        <v>259</v>
      </c>
      <c r="I113" t="s">
        <v>260</v>
      </c>
      <c r="N113" t="s">
        <v>363</v>
      </c>
      <c r="O113" s="22"/>
    </row>
    <row r="114" spans="1:15" x14ac:dyDescent="0.25">
      <c r="A114">
        <v>113</v>
      </c>
      <c r="B114">
        <v>83</v>
      </c>
      <c r="C114" t="s">
        <v>196</v>
      </c>
      <c r="D114" t="s">
        <v>263</v>
      </c>
      <c r="F114">
        <v>112</v>
      </c>
      <c r="G114">
        <v>83</v>
      </c>
      <c r="H114" t="s">
        <v>261</v>
      </c>
      <c r="I114" t="s">
        <v>262</v>
      </c>
      <c r="N114" t="s">
        <v>1449</v>
      </c>
      <c r="O114" s="22"/>
    </row>
    <row r="115" spans="1:15" x14ac:dyDescent="0.25">
      <c r="A115">
        <v>114</v>
      </c>
      <c r="B115">
        <v>83</v>
      </c>
      <c r="C115" t="s">
        <v>83</v>
      </c>
      <c r="D115" t="s">
        <v>264</v>
      </c>
      <c r="F115">
        <v>113</v>
      </c>
      <c r="G115">
        <v>83</v>
      </c>
      <c r="H115" t="s">
        <v>196</v>
      </c>
      <c r="I115" t="s">
        <v>263</v>
      </c>
      <c r="N115" t="s">
        <v>90</v>
      </c>
      <c r="O115" s="22"/>
    </row>
    <row r="116" spans="1:15" x14ac:dyDescent="0.25">
      <c r="A116">
        <v>115</v>
      </c>
      <c r="B116">
        <v>83</v>
      </c>
      <c r="C116" t="s">
        <v>265</v>
      </c>
      <c r="D116" t="s">
        <v>266</v>
      </c>
      <c r="F116">
        <v>114</v>
      </c>
      <c r="G116">
        <v>83</v>
      </c>
      <c r="H116" t="s">
        <v>83</v>
      </c>
      <c r="I116" t="s">
        <v>264</v>
      </c>
      <c r="N116" t="s">
        <v>1450</v>
      </c>
      <c r="O116" s="22"/>
    </row>
    <row r="117" spans="1:15" x14ac:dyDescent="0.25">
      <c r="A117">
        <v>116</v>
      </c>
      <c r="B117">
        <v>83</v>
      </c>
      <c r="C117" t="s">
        <v>267</v>
      </c>
      <c r="D117" t="s">
        <v>268</v>
      </c>
      <c r="F117">
        <v>115</v>
      </c>
      <c r="G117">
        <v>83</v>
      </c>
      <c r="H117" t="s">
        <v>265</v>
      </c>
      <c r="I117" t="s">
        <v>266</v>
      </c>
      <c r="N117" t="s">
        <v>1451</v>
      </c>
      <c r="O117" s="22"/>
    </row>
    <row r="118" spans="1:15" x14ac:dyDescent="0.25">
      <c r="A118">
        <v>117</v>
      </c>
      <c r="B118">
        <v>83</v>
      </c>
      <c r="C118" t="s">
        <v>269</v>
      </c>
      <c r="D118" t="s">
        <v>270</v>
      </c>
      <c r="F118">
        <v>116</v>
      </c>
      <c r="G118">
        <v>83</v>
      </c>
      <c r="H118" t="s">
        <v>267</v>
      </c>
      <c r="I118" t="s">
        <v>268</v>
      </c>
      <c r="N118" t="s">
        <v>786</v>
      </c>
      <c r="O118" s="22"/>
    </row>
    <row r="119" spans="1:15" x14ac:dyDescent="0.25">
      <c r="A119">
        <v>118</v>
      </c>
      <c r="B119">
        <v>83</v>
      </c>
      <c r="C119" t="s">
        <v>271</v>
      </c>
      <c r="D119" t="s">
        <v>272</v>
      </c>
      <c r="F119">
        <v>117</v>
      </c>
      <c r="G119">
        <v>83</v>
      </c>
      <c r="H119" t="s">
        <v>269</v>
      </c>
      <c r="I119" t="s">
        <v>270</v>
      </c>
      <c r="N119" t="s">
        <v>144</v>
      </c>
      <c r="O119" s="22"/>
    </row>
    <row r="120" spans="1:15" x14ac:dyDescent="0.25">
      <c r="A120">
        <v>119</v>
      </c>
      <c r="B120">
        <v>83</v>
      </c>
      <c r="C120" t="s">
        <v>273</v>
      </c>
      <c r="D120" t="s">
        <v>274</v>
      </c>
      <c r="F120">
        <v>118</v>
      </c>
      <c r="G120">
        <v>83</v>
      </c>
      <c r="H120" t="s">
        <v>271</v>
      </c>
      <c r="I120" t="s">
        <v>272</v>
      </c>
      <c r="N120" t="s">
        <v>520</v>
      </c>
      <c r="O120" s="22"/>
    </row>
    <row r="121" spans="1:15" x14ac:dyDescent="0.25">
      <c r="A121">
        <v>120</v>
      </c>
      <c r="B121">
        <v>83</v>
      </c>
      <c r="C121" t="s">
        <v>275</v>
      </c>
      <c r="D121" t="s">
        <v>276</v>
      </c>
      <c r="F121">
        <v>119</v>
      </c>
      <c r="G121">
        <v>83</v>
      </c>
      <c r="H121" t="s">
        <v>273</v>
      </c>
      <c r="I121" t="s">
        <v>274</v>
      </c>
      <c r="N121" t="s">
        <v>1452</v>
      </c>
      <c r="O121" s="22"/>
    </row>
    <row r="122" spans="1:15" x14ac:dyDescent="0.25">
      <c r="A122">
        <v>121</v>
      </c>
      <c r="B122">
        <v>83</v>
      </c>
      <c r="C122" t="s">
        <v>277</v>
      </c>
      <c r="D122" t="s">
        <v>1201</v>
      </c>
      <c r="F122">
        <v>120</v>
      </c>
      <c r="G122">
        <v>83</v>
      </c>
      <c r="H122" t="s">
        <v>275</v>
      </c>
      <c r="I122" t="s">
        <v>276</v>
      </c>
      <c r="N122" t="s">
        <v>1453</v>
      </c>
      <c r="O122" s="22"/>
    </row>
    <row r="123" spans="1:15" x14ac:dyDescent="0.25">
      <c r="A123">
        <v>122</v>
      </c>
      <c r="B123">
        <v>83</v>
      </c>
      <c r="C123" t="s">
        <v>278</v>
      </c>
      <c r="D123" t="s">
        <v>279</v>
      </c>
      <c r="F123">
        <v>121</v>
      </c>
      <c r="G123">
        <v>83</v>
      </c>
      <c r="H123" t="s">
        <v>277</v>
      </c>
      <c r="I123" t="s">
        <v>1201</v>
      </c>
      <c r="N123" t="s">
        <v>1454</v>
      </c>
      <c r="O123" s="22"/>
    </row>
    <row r="124" spans="1:15" x14ac:dyDescent="0.25">
      <c r="A124">
        <v>123</v>
      </c>
      <c r="B124">
        <v>83</v>
      </c>
      <c r="C124" t="s">
        <v>280</v>
      </c>
      <c r="D124" t="s">
        <v>281</v>
      </c>
      <c r="F124">
        <v>122</v>
      </c>
      <c r="G124">
        <v>83</v>
      </c>
      <c r="H124" t="s">
        <v>278</v>
      </c>
      <c r="I124" t="s">
        <v>279</v>
      </c>
      <c r="N124" t="s">
        <v>901</v>
      </c>
      <c r="O124" s="22"/>
    </row>
    <row r="125" spans="1:15" x14ac:dyDescent="0.25">
      <c r="A125">
        <v>124</v>
      </c>
      <c r="B125">
        <v>83</v>
      </c>
      <c r="C125" t="s">
        <v>79</v>
      </c>
      <c r="D125" t="s">
        <v>282</v>
      </c>
      <c r="F125">
        <v>123</v>
      </c>
      <c r="G125">
        <v>83</v>
      </c>
      <c r="H125" t="s">
        <v>280</v>
      </c>
      <c r="I125" t="s">
        <v>281</v>
      </c>
      <c r="N125" t="s">
        <v>1455</v>
      </c>
      <c r="O125" s="22"/>
    </row>
    <row r="126" spans="1:15" x14ac:dyDescent="0.25">
      <c r="A126">
        <v>125</v>
      </c>
      <c r="B126">
        <v>83</v>
      </c>
      <c r="C126" t="s">
        <v>163</v>
      </c>
      <c r="D126" t="s">
        <v>283</v>
      </c>
      <c r="F126">
        <v>124</v>
      </c>
      <c r="G126">
        <v>83</v>
      </c>
      <c r="H126" t="s">
        <v>79</v>
      </c>
      <c r="I126" t="s">
        <v>282</v>
      </c>
      <c r="N126" t="s">
        <v>1140</v>
      </c>
      <c r="O126" s="22"/>
    </row>
    <row r="127" spans="1:15" x14ac:dyDescent="0.25">
      <c r="A127">
        <v>126</v>
      </c>
      <c r="B127">
        <v>83</v>
      </c>
      <c r="C127" t="s">
        <v>196</v>
      </c>
      <c r="D127" t="s">
        <v>284</v>
      </c>
      <c r="F127">
        <v>125</v>
      </c>
      <c r="G127">
        <v>83</v>
      </c>
      <c r="H127" t="s">
        <v>163</v>
      </c>
      <c r="I127" t="s">
        <v>283</v>
      </c>
      <c r="N127" t="s">
        <v>57</v>
      </c>
      <c r="O127" s="22"/>
    </row>
    <row r="128" spans="1:15" x14ac:dyDescent="0.25">
      <c r="A128">
        <v>127</v>
      </c>
      <c r="B128">
        <v>83</v>
      </c>
      <c r="C128" t="s">
        <v>37</v>
      </c>
      <c r="D128" t="s">
        <v>285</v>
      </c>
      <c r="F128">
        <v>126</v>
      </c>
      <c r="G128">
        <v>83</v>
      </c>
      <c r="H128" t="s">
        <v>196</v>
      </c>
      <c r="I128" t="s">
        <v>284</v>
      </c>
      <c r="N128" t="s">
        <v>1456</v>
      </c>
      <c r="O128" s="22"/>
    </row>
    <row r="129" spans="1:15" x14ac:dyDescent="0.25">
      <c r="A129">
        <v>128</v>
      </c>
      <c r="B129">
        <v>83</v>
      </c>
      <c r="C129" t="s">
        <v>182</v>
      </c>
      <c r="D129" t="s">
        <v>286</v>
      </c>
      <c r="F129">
        <v>127</v>
      </c>
      <c r="G129">
        <v>83</v>
      </c>
      <c r="H129" t="s">
        <v>37</v>
      </c>
      <c r="I129" t="s">
        <v>285</v>
      </c>
      <c r="N129" t="s">
        <v>1457</v>
      </c>
      <c r="O129" s="22"/>
    </row>
    <row r="130" spans="1:15" x14ac:dyDescent="0.25">
      <c r="A130">
        <v>129</v>
      </c>
      <c r="B130">
        <v>83</v>
      </c>
      <c r="C130" t="s">
        <v>287</v>
      </c>
      <c r="D130" t="s">
        <v>288</v>
      </c>
      <c r="F130">
        <v>128</v>
      </c>
      <c r="G130">
        <v>83</v>
      </c>
      <c r="H130" t="s">
        <v>182</v>
      </c>
      <c r="I130" t="s">
        <v>286</v>
      </c>
      <c r="N130" t="s">
        <v>1458</v>
      </c>
      <c r="O130" s="22"/>
    </row>
    <row r="131" spans="1:15" x14ac:dyDescent="0.25">
      <c r="A131">
        <v>130</v>
      </c>
      <c r="B131">
        <v>83</v>
      </c>
      <c r="C131" t="s">
        <v>113</v>
      </c>
      <c r="D131" t="s">
        <v>289</v>
      </c>
      <c r="F131">
        <v>129</v>
      </c>
      <c r="G131">
        <v>83</v>
      </c>
      <c r="H131" t="s">
        <v>287</v>
      </c>
      <c r="I131" t="s">
        <v>288</v>
      </c>
      <c r="N131" t="s">
        <v>1459</v>
      </c>
      <c r="O131" s="22"/>
    </row>
    <row r="132" spans="1:15" x14ac:dyDescent="0.25">
      <c r="A132">
        <v>131</v>
      </c>
      <c r="B132">
        <v>83</v>
      </c>
      <c r="C132" t="s">
        <v>290</v>
      </c>
      <c r="D132" t="s">
        <v>291</v>
      </c>
      <c r="F132">
        <v>130</v>
      </c>
      <c r="G132">
        <v>83</v>
      </c>
      <c r="H132" t="s">
        <v>113</v>
      </c>
      <c r="I132" t="s">
        <v>289</v>
      </c>
      <c r="N132" t="s">
        <v>1460</v>
      </c>
      <c r="O132" s="22"/>
    </row>
    <row r="133" spans="1:15" x14ac:dyDescent="0.25">
      <c r="A133">
        <v>132</v>
      </c>
      <c r="B133">
        <v>83</v>
      </c>
      <c r="C133" t="s">
        <v>292</v>
      </c>
      <c r="D133" t="s">
        <v>293</v>
      </c>
      <c r="F133">
        <v>131</v>
      </c>
      <c r="G133">
        <v>83</v>
      </c>
      <c r="H133" t="s">
        <v>290</v>
      </c>
      <c r="I133" t="s">
        <v>291</v>
      </c>
      <c r="N133" t="s">
        <v>1461</v>
      </c>
      <c r="O133" s="22"/>
    </row>
    <row r="134" spans="1:15" x14ac:dyDescent="0.25">
      <c r="A134">
        <v>133</v>
      </c>
      <c r="B134">
        <v>83</v>
      </c>
      <c r="C134" t="s">
        <v>161</v>
      </c>
      <c r="D134" t="s">
        <v>294</v>
      </c>
      <c r="F134">
        <v>132</v>
      </c>
      <c r="G134">
        <v>83</v>
      </c>
      <c r="H134" t="s">
        <v>292</v>
      </c>
      <c r="I134" t="s">
        <v>293</v>
      </c>
      <c r="N134" t="s">
        <v>1462</v>
      </c>
      <c r="O134" s="22"/>
    </row>
    <row r="135" spans="1:15" x14ac:dyDescent="0.25">
      <c r="A135">
        <v>134</v>
      </c>
      <c r="B135">
        <v>83</v>
      </c>
      <c r="C135" t="s">
        <v>56</v>
      </c>
      <c r="D135" t="s">
        <v>295</v>
      </c>
      <c r="F135">
        <v>133</v>
      </c>
      <c r="G135">
        <v>83</v>
      </c>
      <c r="H135" t="s">
        <v>161</v>
      </c>
      <c r="I135" t="s">
        <v>294</v>
      </c>
      <c r="N135" t="s">
        <v>1463</v>
      </c>
      <c r="O135" s="22"/>
    </row>
    <row r="136" spans="1:15" x14ac:dyDescent="0.25">
      <c r="A136">
        <v>135</v>
      </c>
      <c r="B136">
        <v>83</v>
      </c>
      <c r="C136" t="s">
        <v>296</v>
      </c>
      <c r="D136" t="s">
        <v>297</v>
      </c>
      <c r="F136">
        <v>134</v>
      </c>
      <c r="G136">
        <v>83</v>
      </c>
      <c r="H136" t="s">
        <v>56</v>
      </c>
      <c r="I136" t="s">
        <v>295</v>
      </c>
      <c r="N136" t="s">
        <v>1464</v>
      </c>
      <c r="O136" s="22"/>
    </row>
    <row r="137" spans="1:15" x14ac:dyDescent="0.25">
      <c r="A137">
        <v>136</v>
      </c>
      <c r="B137">
        <v>83</v>
      </c>
      <c r="C137" t="s">
        <v>298</v>
      </c>
      <c r="D137" t="s">
        <v>299</v>
      </c>
      <c r="F137">
        <v>135</v>
      </c>
      <c r="G137">
        <v>83</v>
      </c>
      <c r="H137" t="s">
        <v>296</v>
      </c>
      <c r="I137" t="s">
        <v>297</v>
      </c>
      <c r="N137" t="s">
        <v>964</v>
      </c>
      <c r="O137" s="22"/>
    </row>
    <row r="138" spans="1:15" x14ac:dyDescent="0.25">
      <c r="A138">
        <v>137</v>
      </c>
      <c r="B138">
        <v>83</v>
      </c>
      <c r="C138" t="s">
        <v>300</v>
      </c>
      <c r="D138" t="s">
        <v>301</v>
      </c>
      <c r="F138">
        <v>136</v>
      </c>
      <c r="G138">
        <v>83</v>
      </c>
      <c r="H138" t="s">
        <v>298</v>
      </c>
      <c r="I138" t="s">
        <v>299</v>
      </c>
      <c r="N138" t="s">
        <v>1465</v>
      </c>
      <c r="O138" s="22"/>
    </row>
    <row r="139" spans="1:15" x14ac:dyDescent="0.25">
      <c r="A139">
        <v>138</v>
      </c>
      <c r="B139">
        <v>83</v>
      </c>
      <c r="C139" t="s">
        <v>161</v>
      </c>
      <c r="D139" t="s">
        <v>129</v>
      </c>
      <c r="F139">
        <v>137</v>
      </c>
      <c r="G139">
        <v>83</v>
      </c>
      <c r="H139" t="s">
        <v>300</v>
      </c>
      <c r="I139" t="s">
        <v>301</v>
      </c>
      <c r="N139" t="s">
        <v>1466</v>
      </c>
      <c r="O139" s="22"/>
    </row>
    <row r="140" spans="1:15" x14ac:dyDescent="0.25">
      <c r="A140">
        <v>139</v>
      </c>
      <c r="B140">
        <v>83</v>
      </c>
      <c r="C140" t="s">
        <v>302</v>
      </c>
      <c r="D140" t="s">
        <v>303</v>
      </c>
      <c r="F140">
        <v>138</v>
      </c>
      <c r="G140">
        <v>83</v>
      </c>
      <c r="H140" t="s">
        <v>161</v>
      </c>
      <c r="I140" t="s">
        <v>129</v>
      </c>
      <c r="N140" t="s">
        <v>1467</v>
      </c>
      <c r="O140" s="22"/>
    </row>
    <row r="141" spans="1:15" x14ac:dyDescent="0.25">
      <c r="A141">
        <v>140</v>
      </c>
      <c r="B141">
        <v>83</v>
      </c>
      <c r="C141" t="s">
        <v>182</v>
      </c>
      <c r="D141" t="s">
        <v>304</v>
      </c>
      <c r="F141">
        <v>139</v>
      </c>
      <c r="G141">
        <v>83</v>
      </c>
      <c r="H141" t="s">
        <v>302</v>
      </c>
      <c r="I141" t="s">
        <v>303</v>
      </c>
      <c r="N141" t="s">
        <v>1468</v>
      </c>
      <c r="O141" s="22"/>
    </row>
    <row r="142" spans="1:15" x14ac:dyDescent="0.25">
      <c r="A142">
        <v>141</v>
      </c>
      <c r="B142">
        <v>83</v>
      </c>
      <c r="C142" t="s">
        <v>305</v>
      </c>
      <c r="D142" t="s">
        <v>306</v>
      </c>
      <c r="F142">
        <v>140</v>
      </c>
      <c r="G142">
        <v>83</v>
      </c>
      <c r="H142" t="s">
        <v>182</v>
      </c>
      <c r="I142" t="s">
        <v>304</v>
      </c>
      <c r="N142" t="s">
        <v>1469</v>
      </c>
      <c r="O142" s="22"/>
    </row>
    <row r="143" spans="1:15" x14ac:dyDescent="0.25">
      <c r="A143">
        <v>142</v>
      </c>
      <c r="B143">
        <v>83</v>
      </c>
      <c r="C143" t="s">
        <v>307</v>
      </c>
      <c r="D143" t="s">
        <v>308</v>
      </c>
      <c r="F143">
        <v>141</v>
      </c>
      <c r="G143">
        <v>83</v>
      </c>
      <c r="H143" t="s">
        <v>305</v>
      </c>
      <c r="I143" t="s">
        <v>306</v>
      </c>
      <c r="N143" t="s">
        <v>1470</v>
      </c>
      <c r="O143" s="22"/>
    </row>
    <row r="144" spans="1:15" x14ac:dyDescent="0.25">
      <c r="A144">
        <v>143</v>
      </c>
      <c r="B144">
        <v>83</v>
      </c>
      <c r="C144" t="s">
        <v>256</v>
      </c>
      <c r="D144" t="s">
        <v>309</v>
      </c>
      <c r="F144">
        <v>142</v>
      </c>
      <c r="G144">
        <v>83</v>
      </c>
      <c r="H144" t="s">
        <v>307</v>
      </c>
      <c r="I144" t="s">
        <v>308</v>
      </c>
      <c r="N144" t="s">
        <v>1471</v>
      </c>
      <c r="O144" s="22"/>
    </row>
    <row r="145" spans="1:19" x14ac:dyDescent="0.25">
      <c r="A145">
        <v>144</v>
      </c>
      <c r="B145">
        <v>83</v>
      </c>
      <c r="C145" t="s">
        <v>310</v>
      </c>
      <c r="D145" t="s">
        <v>311</v>
      </c>
      <c r="F145">
        <v>143</v>
      </c>
      <c r="G145">
        <v>83</v>
      </c>
      <c r="H145" t="s">
        <v>256</v>
      </c>
      <c r="I145" t="s">
        <v>309</v>
      </c>
      <c r="N145" t="s">
        <v>1472</v>
      </c>
      <c r="O145" s="22"/>
    </row>
    <row r="146" spans="1:19" x14ac:dyDescent="0.25">
      <c r="A146">
        <v>145</v>
      </c>
      <c r="B146">
        <v>83</v>
      </c>
      <c r="C146" t="s">
        <v>290</v>
      </c>
      <c r="D146" t="s">
        <v>312</v>
      </c>
      <c r="F146">
        <v>144</v>
      </c>
      <c r="G146">
        <v>83</v>
      </c>
      <c r="H146" t="s">
        <v>310</v>
      </c>
      <c r="I146" t="s">
        <v>311</v>
      </c>
      <c r="N146" t="s">
        <v>296</v>
      </c>
      <c r="O146" s="22"/>
    </row>
    <row r="147" spans="1:19" x14ac:dyDescent="0.25">
      <c r="A147">
        <v>146</v>
      </c>
      <c r="B147">
        <v>83</v>
      </c>
      <c r="C147" t="s">
        <v>233</v>
      </c>
      <c r="D147" t="s">
        <v>313</v>
      </c>
      <c r="F147">
        <v>145</v>
      </c>
      <c r="G147">
        <v>83</v>
      </c>
      <c r="H147" t="s">
        <v>290</v>
      </c>
      <c r="I147" t="s">
        <v>312</v>
      </c>
      <c r="N147" t="s">
        <v>1473</v>
      </c>
      <c r="O147" s="22"/>
    </row>
    <row r="148" spans="1:19" x14ac:dyDescent="0.25">
      <c r="A148">
        <v>147</v>
      </c>
      <c r="B148">
        <v>83</v>
      </c>
      <c r="C148" t="s">
        <v>314</v>
      </c>
      <c r="D148" t="s">
        <v>76</v>
      </c>
      <c r="F148">
        <v>146</v>
      </c>
      <c r="G148">
        <v>83</v>
      </c>
      <c r="H148" t="s">
        <v>233</v>
      </c>
      <c r="I148" t="s">
        <v>313</v>
      </c>
      <c r="N148" t="s">
        <v>1474</v>
      </c>
      <c r="O148" s="22"/>
      <c r="S148">
        <v>730</v>
      </c>
    </row>
    <row r="149" spans="1:19" x14ac:dyDescent="0.25">
      <c r="A149">
        <v>148</v>
      </c>
      <c r="B149">
        <v>83</v>
      </c>
      <c r="C149" t="s">
        <v>315</v>
      </c>
      <c r="D149" t="s">
        <v>316</v>
      </c>
      <c r="F149">
        <v>147</v>
      </c>
      <c r="G149">
        <v>83</v>
      </c>
      <c r="H149" t="s">
        <v>314</v>
      </c>
      <c r="I149" t="s">
        <v>76</v>
      </c>
      <c r="N149" t="s">
        <v>1469</v>
      </c>
      <c r="O149" s="22"/>
    </row>
    <row r="150" spans="1:19" x14ac:dyDescent="0.25">
      <c r="A150">
        <v>149</v>
      </c>
      <c r="B150">
        <v>83</v>
      </c>
      <c r="C150" t="s">
        <v>271</v>
      </c>
      <c r="D150" t="s">
        <v>317</v>
      </c>
      <c r="F150">
        <v>148</v>
      </c>
      <c r="G150">
        <v>83</v>
      </c>
      <c r="H150" t="s">
        <v>315</v>
      </c>
      <c r="I150" t="s">
        <v>316</v>
      </c>
      <c r="N150" t="s">
        <v>33</v>
      </c>
      <c r="O150" s="22"/>
    </row>
    <row r="151" spans="1:19" x14ac:dyDescent="0.25">
      <c r="A151">
        <v>150</v>
      </c>
      <c r="B151">
        <v>83</v>
      </c>
      <c r="C151" t="s">
        <v>131</v>
      </c>
      <c r="D151" t="s">
        <v>1202</v>
      </c>
      <c r="F151">
        <v>149</v>
      </c>
      <c r="G151">
        <v>83</v>
      </c>
      <c r="H151" t="s">
        <v>271</v>
      </c>
      <c r="I151" t="s">
        <v>317</v>
      </c>
      <c r="N151" t="s">
        <v>1475</v>
      </c>
      <c r="O151" s="22"/>
    </row>
    <row r="152" spans="1:19" x14ac:dyDescent="0.25">
      <c r="A152">
        <v>151</v>
      </c>
      <c r="B152">
        <v>83</v>
      </c>
      <c r="C152" t="s">
        <v>38</v>
      </c>
      <c r="D152" t="s">
        <v>318</v>
      </c>
      <c r="F152">
        <v>150</v>
      </c>
      <c r="G152">
        <v>83</v>
      </c>
      <c r="H152" t="s">
        <v>131</v>
      </c>
      <c r="I152" t="s">
        <v>1202</v>
      </c>
      <c r="N152" t="s">
        <v>1476</v>
      </c>
      <c r="O152" s="22"/>
      <c r="S152">
        <v>857</v>
      </c>
    </row>
    <row r="153" spans="1:19" x14ac:dyDescent="0.25">
      <c r="A153">
        <v>152</v>
      </c>
      <c r="B153">
        <v>83</v>
      </c>
      <c r="C153" t="s">
        <v>237</v>
      </c>
      <c r="D153" t="s">
        <v>319</v>
      </c>
      <c r="F153">
        <v>151</v>
      </c>
      <c r="G153">
        <v>83</v>
      </c>
      <c r="H153" t="s">
        <v>38</v>
      </c>
      <c r="I153" t="s">
        <v>318</v>
      </c>
      <c r="N153" t="s">
        <v>1059</v>
      </c>
      <c r="O153" s="22"/>
    </row>
    <row r="154" spans="1:19" x14ac:dyDescent="0.25">
      <c r="A154">
        <v>153</v>
      </c>
      <c r="B154">
        <v>83</v>
      </c>
      <c r="C154" t="s">
        <v>256</v>
      </c>
      <c r="D154" t="s">
        <v>320</v>
      </c>
      <c r="F154">
        <v>152</v>
      </c>
      <c r="G154">
        <v>83</v>
      </c>
      <c r="H154" t="s">
        <v>237</v>
      </c>
      <c r="I154" t="s">
        <v>319</v>
      </c>
      <c r="N154" t="s">
        <v>1477</v>
      </c>
      <c r="O154" s="22"/>
    </row>
    <row r="155" spans="1:19" x14ac:dyDescent="0.25">
      <c r="A155">
        <v>154</v>
      </c>
      <c r="B155">
        <v>83</v>
      </c>
      <c r="C155" t="s">
        <v>154</v>
      </c>
      <c r="D155" t="s">
        <v>55</v>
      </c>
      <c r="F155">
        <v>153</v>
      </c>
      <c r="G155">
        <v>83</v>
      </c>
      <c r="H155" t="s">
        <v>256</v>
      </c>
      <c r="I155" t="s">
        <v>320</v>
      </c>
      <c r="N155" t="s">
        <v>46</v>
      </c>
      <c r="O155" s="22"/>
    </row>
    <row r="156" spans="1:19" x14ac:dyDescent="0.25">
      <c r="A156">
        <v>155</v>
      </c>
      <c r="B156">
        <v>83</v>
      </c>
      <c r="C156" t="s">
        <v>137</v>
      </c>
      <c r="D156" t="s">
        <v>321</v>
      </c>
      <c r="F156">
        <v>154</v>
      </c>
      <c r="G156">
        <v>83</v>
      </c>
      <c r="H156" t="s">
        <v>154</v>
      </c>
      <c r="I156" t="s">
        <v>55</v>
      </c>
      <c r="N156" t="s">
        <v>1478</v>
      </c>
      <c r="O156" s="22"/>
    </row>
    <row r="157" spans="1:19" x14ac:dyDescent="0.25">
      <c r="A157">
        <v>156</v>
      </c>
      <c r="B157">
        <v>83</v>
      </c>
      <c r="C157" t="s">
        <v>322</v>
      </c>
      <c r="D157" t="s">
        <v>1203</v>
      </c>
      <c r="F157">
        <v>155</v>
      </c>
      <c r="G157">
        <v>83</v>
      </c>
      <c r="H157" t="s">
        <v>137</v>
      </c>
      <c r="I157" t="s">
        <v>321</v>
      </c>
      <c r="N157" t="s">
        <v>1479</v>
      </c>
      <c r="O157" s="22"/>
    </row>
    <row r="158" spans="1:19" x14ac:dyDescent="0.25">
      <c r="A158">
        <v>157</v>
      </c>
      <c r="B158">
        <v>83</v>
      </c>
      <c r="C158" t="s">
        <v>323</v>
      </c>
      <c r="D158" t="s">
        <v>324</v>
      </c>
      <c r="F158">
        <v>156</v>
      </c>
      <c r="G158">
        <v>83</v>
      </c>
      <c r="H158" t="s">
        <v>322</v>
      </c>
      <c r="I158" t="s">
        <v>1203</v>
      </c>
      <c r="N158" t="s">
        <v>1480</v>
      </c>
      <c r="O158" s="22"/>
    </row>
    <row r="159" spans="1:19" x14ac:dyDescent="0.25">
      <c r="A159">
        <v>158</v>
      </c>
      <c r="B159">
        <v>83</v>
      </c>
      <c r="C159" t="s">
        <v>325</v>
      </c>
      <c r="D159" t="s">
        <v>326</v>
      </c>
      <c r="F159">
        <v>157</v>
      </c>
      <c r="G159">
        <v>83</v>
      </c>
      <c r="H159" t="s">
        <v>323</v>
      </c>
      <c r="I159" t="s">
        <v>324</v>
      </c>
      <c r="N159" t="s">
        <v>1481</v>
      </c>
      <c r="O159" s="22"/>
      <c r="S159">
        <v>173</v>
      </c>
    </row>
    <row r="160" spans="1:19" x14ac:dyDescent="0.25">
      <c r="A160">
        <v>159</v>
      </c>
      <c r="B160">
        <v>83</v>
      </c>
      <c r="C160" t="s">
        <v>327</v>
      </c>
      <c r="D160" t="s">
        <v>328</v>
      </c>
      <c r="F160">
        <v>158</v>
      </c>
      <c r="G160">
        <v>83</v>
      </c>
      <c r="H160" t="s">
        <v>325</v>
      </c>
      <c r="I160" t="s">
        <v>326</v>
      </c>
      <c r="N160" t="s">
        <v>1469</v>
      </c>
      <c r="O160" s="22"/>
    </row>
    <row r="161" spans="1:19" x14ac:dyDescent="0.25">
      <c r="A161">
        <v>160</v>
      </c>
      <c r="B161">
        <v>83</v>
      </c>
      <c r="C161" t="s">
        <v>158</v>
      </c>
      <c r="D161" t="s">
        <v>58</v>
      </c>
      <c r="F161">
        <v>159</v>
      </c>
      <c r="G161">
        <v>83</v>
      </c>
      <c r="H161" t="s">
        <v>327</v>
      </c>
      <c r="I161" t="s">
        <v>328</v>
      </c>
      <c r="N161" t="s">
        <v>1482</v>
      </c>
      <c r="O161" s="22"/>
    </row>
    <row r="162" spans="1:19" x14ac:dyDescent="0.25">
      <c r="A162">
        <v>161</v>
      </c>
      <c r="B162">
        <v>83</v>
      </c>
      <c r="C162" t="s">
        <v>81</v>
      </c>
      <c r="D162" t="s">
        <v>329</v>
      </c>
      <c r="F162">
        <v>160</v>
      </c>
      <c r="G162">
        <v>83</v>
      </c>
      <c r="H162" t="s">
        <v>158</v>
      </c>
      <c r="I162" t="s">
        <v>58</v>
      </c>
      <c r="N162" t="s">
        <v>1483</v>
      </c>
      <c r="O162" s="22"/>
    </row>
    <row r="163" spans="1:19" x14ac:dyDescent="0.25">
      <c r="A163">
        <v>162</v>
      </c>
      <c r="B163">
        <v>83</v>
      </c>
      <c r="C163" t="s">
        <v>330</v>
      </c>
      <c r="D163" t="s">
        <v>331</v>
      </c>
      <c r="F163">
        <v>161</v>
      </c>
      <c r="G163">
        <v>83</v>
      </c>
      <c r="H163" t="s">
        <v>81</v>
      </c>
      <c r="I163" t="s">
        <v>329</v>
      </c>
      <c r="N163" t="s">
        <v>1484</v>
      </c>
      <c r="O163" s="22"/>
    </row>
    <row r="164" spans="1:19" x14ac:dyDescent="0.25">
      <c r="A164">
        <v>163</v>
      </c>
      <c r="B164">
        <v>83</v>
      </c>
      <c r="C164" t="s">
        <v>204</v>
      </c>
      <c r="D164" t="s">
        <v>332</v>
      </c>
      <c r="F164">
        <v>162</v>
      </c>
      <c r="G164">
        <v>83</v>
      </c>
      <c r="H164" t="s">
        <v>330</v>
      </c>
      <c r="I164" t="s">
        <v>331</v>
      </c>
      <c r="N164" t="s">
        <v>1485</v>
      </c>
      <c r="O164" s="22"/>
    </row>
    <row r="165" spans="1:19" x14ac:dyDescent="0.25">
      <c r="A165">
        <v>164</v>
      </c>
      <c r="B165">
        <v>83</v>
      </c>
      <c r="C165" t="s">
        <v>83</v>
      </c>
      <c r="D165" t="s">
        <v>333</v>
      </c>
      <c r="F165">
        <v>163</v>
      </c>
      <c r="G165">
        <v>83</v>
      </c>
      <c r="H165" t="s">
        <v>204</v>
      </c>
      <c r="I165" t="s">
        <v>332</v>
      </c>
      <c r="N165" t="s">
        <v>1486</v>
      </c>
      <c r="O165" s="22"/>
    </row>
    <row r="166" spans="1:19" x14ac:dyDescent="0.25">
      <c r="A166">
        <v>165</v>
      </c>
      <c r="B166">
        <v>83</v>
      </c>
      <c r="C166" t="s">
        <v>174</v>
      </c>
      <c r="D166" t="s">
        <v>334</v>
      </c>
      <c r="F166">
        <v>164</v>
      </c>
      <c r="G166">
        <v>83</v>
      </c>
      <c r="H166" t="s">
        <v>83</v>
      </c>
      <c r="I166" t="s">
        <v>333</v>
      </c>
      <c r="N166" t="s">
        <v>1487</v>
      </c>
      <c r="O166" s="22"/>
    </row>
    <row r="167" spans="1:19" x14ac:dyDescent="0.25">
      <c r="A167">
        <v>166</v>
      </c>
      <c r="B167">
        <v>83</v>
      </c>
      <c r="C167" t="s">
        <v>335</v>
      </c>
      <c r="D167" t="s">
        <v>196</v>
      </c>
      <c r="F167">
        <v>165</v>
      </c>
      <c r="G167">
        <v>83</v>
      </c>
      <c r="H167" t="s">
        <v>174</v>
      </c>
      <c r="I167" t="s">
        <v>334</v>
      </c>
      <c r="N167" t="s">
        <v>1109</v>
      </c>
      <c r="O167" s="22"/>
    </row>
    <row r="168" spans="1:19" x14ac:dyDescent="0.25">
      <c r="A168">
        <v>167</v>
      </c>
      <c r="B168">
        <v>83</v>
      </c>
      <c r="C168" t="s">
        <v>336</v>
      </c>
      <c r="D168" t="s">
        <v>337</v>
      </c>
      <c r="F168">
        <v>166</v>
      </c>
      <c r="G168">
        <v>83</v>
      </c>
      <c r="H168" t="s">
        <v>335</v>
      </c>
      <c r="I168" t="s">
        <v>196</v>
      </c>
      <c r="N168" t="s">
        <v>1488</v>
      </c>
      <c r="O168" s="22"/>
    </row>
    <row r="169" spans="1:19" x14ac:dyDescent="0.25">
      <c r="A169">
        <v>168</v>
      </c>
      <c r="B169">
        <v>83</v>
      </c>
      <c r="C169" t="s">
        <v>335</v>
      </c>
      <c r="D169" t="s">
        <v>338</v>
      </c>
      <c r="F169">
        <v>167</v>
      </c>
      <c r="G169">
        <v>83</v>
      </c>
      <c r="H169" t="s">
        <v>336</v>
      </c>
      <c r="I169" t="s">
        <v>337</v>
      </c>
      <c r="N169" t="s">
        <v>1489</v>
      </c>
      <c r="O169" s="22"/>
    </row>
    <row r="170" spans="1:19" x14ac:dyDescent="0.25">
      <c r="A170">
        <v>169</v>
      </c>
      <c r="B170">
        <v>83</v>
      </c>
      <c r="C170" t="s">
        <v>77</v>
      </c>
      <c r="D170" t="s">
        <v>339</v>
      </c>
      <c r="F170">
        <v>168</v>
      </c>
      <c r="G170">
        <v>83</v>
      </c>
      <c r="H170" t="s">
        <v>335</v>
      </c>
      <c r="I170" t="s">
        <v>338</v>
      </c>
      <c r="N170" t="s">
        <v>1490</v>
      </c>
      <c r="O170" s="22"/>
      <c r="S170">
        <v>569</v>
      </c>
    </row>
    <row r="171" spans="1:19" x14ac:dyDescent="0.25">
      <c r="A171">
        <v>170</v>
      </c>
      <c r="B171">
        <v>83</v>
      </c>
      <c r="C171" t="s">
        <v>340</v>
      </c>
      <c r="D171" t="s">
        <v>341</v>
      </c>
      <c r="F171">
        <v>169</v>
      </c>
      <c r="G171">
        <v>83</v>
      </c>
      <c r="H171" t="s">
        <v>77</v>
      </c>
      <c r="I171" t="s">
        <v>339</v>
      </c>
      <c r="N171" t="s">
        <v>1491</v>
      </c>
      <c r="O171" s="22"/>
    </row>
    <row r="172" spans="1:19" x14ac:dyDescent="0.25">
      <c r="A172">
        <v>171</v>
      </c>
      <c r="B172">
        <v>83</v>
      </c>
      <c r="C172" t="s">
        <v>342</v>
      </c>
      <c r="D172" t="s">
        <v>343</v>
      </c>
      <c r="F172">
        <v>170</v>
      </c>
      <c r="G172">
        <v>83</v>
      </c>
      <c r="H172" t="s">
        <v>340</v>
      </c>
      <c r="I172" t="s">
        <v>341</v>
      </c>
      <c r="N172" t="s">
        <v>1492</v>
      </c>
      <c r="O172" s="22"/>
    </row>
    <row r="173" spans="1:19" x14ac:dyDescent="0.25">
      <c r="A173">
        <v>172</v>
      </c>
      <c r="B173">
        <v>83</v>
      </c>
      <c r="C173" t="s">
        <v>239</v>
      </c>
      <c r="D173" t="s">
        <v>344</v>
      </c>
      <c r="F173">
        <v>171</v>
      </c>
      <c r="G173">
        <v>83</v>
      </c>
      <c r="H173" t="s">
        <v>342</v>
      </c>
      <c r="I173" t="s">
        <v>343</v>
      </c>
      <c r="N173" t="s">
        <v>1493</v>
      </c>
      <c r="O173" s="22"/>
    </row>
    <row r="174" spans="1:19" x14ac:dyDescent="0.25">
      <c r="A174">
        <v>173</v>
      </c>
      <c r="B174">
        <v>83</v>
      </c>
      <c r="C174" t="s">
        <v>59</v>
      </c>
      <c r="D174" t="s">
        <v>345</v>
      </c>
      <c r="F174">
        <v>172</v>
      </c>
      <c r="G174">
        <v>83</v>
      </c>
      <c r="H174" t="s">
        <v>239</v>
      </c>
      <c r="I174" t="s">
        <v>344</v>
      </c>
      <c r="N174" t="s">
        <v>1494</v>
      </c>
      <c r="O174" s="22"/>
    </row>
    <row r="175" spans="1:19" x14ac:dyDescent="0.25">
      <c r="A175">
        <v>174</v>
      </c>
      <c r="B175">
        <v>83</v>
      </c>
      <c r="C175" t="s">
        <v>346</v>
      </c>
      <c r="D175" t="s">
        <v>347</v>
      </c>
      <c r="F175">
        <v>173</v>
      </c>
      <c r="G175">
        <v>83</v>
      </c>
      <c r="H175" t="s">
        <v>59</v>
      </c>
      <c r="I175" t="s">
        <v>345</v>
      </c>
      <c r="N175" t="s">
        <v>896</v>
      </c>
      <c r="O175" s="22"/>
    </row>
    <row r="176" spans="1:19" x14ac:dyDescent="0.25">
      <c r="A176">
        <v>175</v>
      </c>
      <c r="B176">
        <v>83</v>
      </c>
      <c r="C176" t="s">
        <v>56</v>
      </c>
      <c r="D176" t="s">
        <v>348</v>
      </c>
      <c r="F176">
        <v>174</v>
      </c>
      <c r="G176">
        <v>83</v>
      </c>
      <c r="H176" t="s">
        <v>346</v>
      </c>
      <c r="I176" t="s">
        <v>347</v>
      </c>
      <c r="N176" t="s">
        <v>1495</v>
      </c>
      <c r="O176" s="22"/>
    </row>
    <row r="177" spans="1:15" x14ac:dyDescent="0.25">
      <c r="A177">
        <v>176</v>
      </c>
      <c r="B177">
        <v>83</v>
      </c>
      <c r="C177" t="s">
        <v>349</v>
      </c>
      <c r="D177" t="s">
        <v>350</v>
      </c>
      <c r="F177">
        <v>175</v>
      </c>
      <c r="G177">
        <v>83</v>
      </c>
      <c r="H177" t="s">
        <v>56</v>
      </c>
      <c r="I177" t="s">
        <v>348</v>
      </c>
      <c r="N177" t="s">
        <v>1496</v>
      </c>
      <c r="O177" s="22"/>
    </row>
    <row r="178" spans="1:15" x14ac:dyDescent="0.25">
      <c r="A178">
        <v>177</v>
      </c>
      <c r="B178">
        <v>83</v>
      </c>
      <c r="C178" t="s">
        <v>83</v>
      </c>
      <c r="D178" t="s">
        <v>351</v>
      </c>
      <c r="F178">
        <v>176</v>
      </c>
      <c r="G178">
        <v>83</v>
      </c>
      <c r="H178" t="s">
        <v>349</v>
      </c>
      <c r="I178" t="s">
        <v>350</v>
      </c>
      <c r="N178" t="s">
        <v>1062</v>
      </c>
      <c r="O178" s="22"/>
    </row>
    <row r="179" spans="1:15" x14ac:dyDescent="0.25">
      <c r="A179">
        <v>178</v>
      </c>
      <c r="B179">
        <v>83</v>
      </c>
      <c r="C179" t="s">
        <v>59</v>
      </c>
      <c r="D179" t="s">
        <v>352</v>
      </c>
      <c r="F179">
        <v>177</v>
      </c>
      <c r="G179">
        <v>83</v>
      </c>
      <c r="H179" t="s">
        <v>83</v>
      </c>
      <c r="I179" t="s">
        <v>351</v>
      </c>
      <c r="N179" t="s">
        <v>692</v>
      </c>
      <c r="O179" s="22"/>
    </row>
    <row r="180" spans="1:15" x14ac:dyDescent="0.25">
      <c r="A180">
        <v>179</v>
      </c>
      <c r="B180">
        <v>83</v>
      </c>
      <c r="C180" t="s">
        <v>174</v>
      </c>
      <c r="D180" t="s">
        <v>353</v>
      </c>
      <c r="F180">
        <v>178</v>
      </c>
      <c r="G180">
        <v>83</v>
      </c>
      <c r="H180" t="s">
        <v>59</v>
      </c>
      <c r="I180" t="s">
        <v>352</v>
      </c>
      <c r="N180" t="s">
        <v>727</v>
      </c>
      <c r="O180" s="22"/>
    </row>
    <row r="181" spans="1:15" x14ac:dyDescent="0.25">
      <c r="A181">
        <v>180</v>
      </c>
      <c r="B181">
        <v>83</v>
      </c>
      <c r="C181" t="s">
        <v>354</v>
      </c>
      <c r="D181" t="s">
        <v>355</v>
      </c>
      <c r="F181">
        <v>179</v>
      </c>
      <c r="G181">
        <v>83</v>
      </c>
      <c r="H181" t="s">
        <v>174</v>
      </c>
      <c r="I181" t="s">
        <v>353</v>
      </c>
      <c r="N181" t="s">
        <v>1497</v>
      </c>
      <c r="O181" s="22"/>
    </row>
    <row r="182" spans="1:15" x14ac:dyDescent="0.25">
      <c r="A182">
        <v>181</v>
      </c>
      <c r="B182">
        <v>83</v>
      </c>
      <c r="C182" t="s">
        <v>83</v>
      </c>
      <c r="D182" t="s">
        <v>356</v>
      </c>
      <c r="F182">
        <v>180</v>
      </c>
      <c r="G182">
        <v>83</v>
      </c>
      <c r="H182" t="s">
        <v>354</v>
      </c>
      <c r="I182" t="s">
        <v>355</v>
      </c>
      <c r="N182" t="s">
        <v>1498</v>
      </c>
      <c r="O182" s="22"/>
    </row>
    <row r="183" spans="1:15" x14ac:dyDescent="0.25">
      <c r="A183">
        <v>182</v>
      </c>
      <c r="B183">
        <v>83</v>
      </c>
      <c r="C183" t="s">
        <v>277</v>
      </c>
      <c r="D183" t="s">
        <v>357</v>
      </c>
      <c r="F183">
        <v>181</v>
      </c>
      <c r="G183">
        <v>83</v>
      </c>
      <c r="H183" t="s">
        <v>83</v>
      </c>
      <c r="I183" t="s">
        <v>356</v>
      </c>
      <c r="N183" t="s">
        <v>1499</v>
      </c>
      <c r="O183" s="22"/>
    </row>
    <row r="184" spans="1:15" x14ac:dyDescent="0.25">
      <c r="A184">
        <v>183</v>
      </c>
      <c r="B184">
        <v>83</v>
      </c>
      <c r="C184" t="s">
        <v>161</v>
      </c>
      <c r="D184" t="s">
        <v>358</v>
      </c>
      <c r="F184">
        <v>182</v>
      </c>
      <c r="G184">
        <v>83</v>
      </c>
      <c r="H184" t="s">
        <v>277</v>
      </c>
      <c r="I184" t="s">
        <v>357</v>
      </c>
      <c r="N184" t="s">
        <v>1500</v>
      </c>
      <c r="O184" s="22"/>
    </row>
    <row r="185" spans="1:15" x14ac:dyDescent="0.25">
      <c r="A185">
        <v>184</v>
      </c>
      <c r="B185">
        <v>83</v>
      </c>
      <c r="C185" t="s">
        <v>359</v>
      </c>
      <c r="D185" t="s">
        <v>360</v>
      </c>
      <c r="F185">
        <v>183</v>
      </c>
      <c r="G185">
        <v>83</v>
      </c>
      <c r="H185" t="s">
        <v>161</v>
      </c>
      <c r="I185" t="s">
        <v>358</v>
      </c>
      <c r="N185" t="s">
        <v>1501</v>
      </c>
      <c r="O185" s="22"/>
    </row>
    <row r="186" spans="1:15" x14ac:dyDescent="0.25">
      <c r="A186">
        <v>185</v>
      </c>
      <c r="B186">
        <v>83</v>
      </c>
      <c r="C186" t="s">
        <v>47</v>
      </c>
      <c r="D186" t="s">
        <v>361</v>
      </c>
      <c r="F186">
        <v>184</v>
      </c>
      <c r="G186">
        <v>83</v>
      </c>
      <c r="H186" t="s">
        <v>359</v>
      </c>
      <c r="I186" t="s">
        <v>360</v>
      </c>
      <c r="N186" t="s">
        <v>1502</v>
      </c>
      <c r="O186" s="22"/>
    </row>
    <row r="187" spans="1:15" x14ac:dyDescent="0.25">
      <c r="A187">
        <v>186</v>
      </c>
      <c r="B187">
        <v>83</v>
      </c>
      <c r="C187" t="s">
        <v>265</v>
      </c>
      <c r="D187" t="s">
        <v>362</v>
      </c>
      <c r="F187">
        <v>185</v>
      </c>
      <c r="G187">
        <v>83</v>
      </c>
      <c r="H187" t="s">
        <v>47</v>
      </c>
      <c r="I187" t="s">
        <v>361</v>
      </c>
      <c r="N187" t="s">
        <v>1503</v>
      </c>
      <c r="O187" s="22"/>
    </row>
    <row r="188" spans="1:15" x14ac:dyDescent="0.25">
      <c r="A188">
        <v>187</v>
      </c>
      <c r="B188">
        <v>83</v>
      </c>
      <c r="C188" t="s">
        <v>363</v>
      </c>
      <c r="D188" t="s">
        <v>364</v>
      </c>
      <c r="F188">
        <v>186</v>
      </c>
      <c r="G188">
        <v>83</v>
      </c>
      <c r="H188" t="s">
        <v>265</v>
      </c>
      <c r="I188" t="s">
        <v>362</v>
      </c>
      <c r="N188" t="s">
        <v>1504</v>
      </c>
      <c r="O188" s="22"/>
    </row>
    <row r="189" spans="1:15" x14ac:dyDescent="0.25">
      <c r="A189">
        <v>188</v>
      </c>
      <c r="B189">
        <v>83</v>
      </c>
      <c r="C189" t="s">
        <v>365</v>
      </c>
      <c r="D189" t="s">
        <v>1204</v>
      </c>
      <c r="F189">
        <v>187</v>
      </c>
      <c r="G189">
        <v>83</v>
      </c>
      <c r="H189" t="s">
        <v>363</v>
      </c>
      <c r="I189" t="s">
        <v>364</v>
      </c>
      <c r="N189" t="s">
        <v>1505</v>
      </c>
      <c r="O189" s="22"/>
    </row>
    <row r="190" spans="1:15" x14ac:dyDescent="0.25">
      <c r="A190">
        <v>189</v>
      </c>
      <c r="B190">
        <v>83</v>
      </c>
      <c r="C190" t="s">
        <v>186</v>
      </c>
      <c r="D190" t="s">
        <v>366</v>
      </c>
      <c r="F190">
        <v>188</v>
      </c>
      <c r="G190">
        <v>83</v>
      </c>
      <c r="H190" t="s">
        <v>365</v>
      </c>
      <c r="I190" t="s">
        <v>1204</v>
      </c>
      <c r="N190" t="s">
        <v>1506</v>
      </c>
      <c r="O190" s="22"/>
    </row>
    <row r="191" spans="1:15" x14ac:dyDescent="0.25">
      <c r="A191">
        <v>190</v>
      </c>
      <c r="B191">
        <v>83</v>
      </c>
      <c r="C191" t="s">
        <v>221</v>
      </c>
      <c r="D191" t="s">
        <v>367</v>
      </c>
      <c r="F191">
        <v>189</v>
      </c>
      <c r="G191">
        <v>83</v>
      </c>
      <c r="H191" t="s">
        <v>186</v>
      </c>
      <c r="I191" t="s">
        <v>366</v>
      </c>
      <c r="N191" t="s">
        <v>79</v>
      </c>
      <c r="O191" s="22"/>
    </row>
    <row r="192" spans="1:15" x14ac:dyDescent="0.25">
      <c r="A192">
        <v>191</v>
      </c>
      <c r="B192">
        <v>83</v>
      </c>
      <c r="C192" t="s">
        <v>368</v>
      </c>
      <c r="D192" t="s">
        <v>369</v>
      </c>
      <c r="F192">
        <v>190</v>
      </c>
      <c r="G192">
        <v>83</v>
      </c>
      <c r="H192" t="s">
        <v>221</v>
      </c>
      <c r="I192" t="s">
        <v>367</v>
      </c>
      <c r="N192" t="s">
        <v>1507</v>
      </c>
      <c r="O192" s="22"/>
    </row>
    <row r="193" spans="1:15" x14ac:dyDescent="0.25">
      <c r="A193">
        <v>192</v>
      </c>
      <c r="B193">
        <v>83</v>
      </c>
      <c r="C193" t="s">
        <v>146</v>
      </c>
      <c r="D193" t="s">
        <v>370</v>
      </c>
      <c r="F193">
        <v>191</v>
      </c>
      <c r="G193">
        <v>83</v>
      </c>
      <c r="H193" t="s">
        <v>368</v>
      </c>
      <c r="I193" t="s">
        <v>369</v>
      </c>
      <c r="N193" t="s">
        <v>1508</v>
      </c>
      <c r="O193" s="22"/>
    </row>
    <row r="194" spans="1:15" x14ac:dyDescent="0.25">
      <c r="A194">
        <v>193</v>
      </c>
      <c r="B194">
        <v>83</v>
      </c>
      <c r="C194" t="s">
        <v>290</v>
      </c>
      <c r="D194" t="s">
        <v>371</v>
      </c>
      <c r="F194">
        <v>192</v>
      </c>
      <c r="G194">
        <v>83</v>
      </c>
      <c r="H194" t="s">
        <v>146</v>
      </c>
      <c r="I194" t="s">
        <v>370</v>
      </c>
      <c r="N194" t="s">
        <v>1509</v>
      </c>
      <c r="O194" s="22"/>
    </row>
    <row r="195" spans="1:15" x14ac:dyDescent="0.25">
      <c r="A195">
        <v>194</v>
      </c>
      <c r="B195">
        <v>83</v>
      </c>
      <c r="C195" t="s">
        <v>372</v>
      </c>
      <c r="D195" t="s">
        <v>373</v>
      </c>
      <c r="F195">
        <v>193</v>
      </c>
      <c r="G195">
        <v>83</v>
      </c>
      <c r="H195" t="s">
        <v>290</v>
      </c>
      <c r="I195" t="s">
        <v>371</v>
      </c>
      <c r="N195" t="s">
        <v>1510</v>
      </c>
      <c r="O195" s="22"/>
    </row>
    <row r="196" spans="1:15" x14ac:dyDescent="0.25">
      <c r="A196">
        <v>195</v>
      </c>
      <c r="B196">
        <v>83</v>
      </c>
      <c r="C196" t="s">
        <v>374</v>
      </c>
      <c r="D196" t="s">
        <v>375</v>
      </c>
      <c r="F196">
        <v>194</v>
      </c>
      <c r="G196">
        <v>83</v>
      </c>
      <c r="H196" t="s">
        <v>372</v>
      </c>
      <c r="I196" t="s">
        <v>373</v>
      </c>
      <c r="N196" t="s">
        <v>1511</v>
      </c>
      <c r="O196" s="22"/>
    </row>
    <row r="197" spans="1:15" x14ac:dyDescent="0.25">
      <c r="A197">
        <v>196</v>
      </c>
      <c r="B197">
        <v>83</v>
      </c>
      <c r="C197" t="s">
        <v>376</v>
      </c>
      <c r="D197" t="s">
        <v>377</v>
      </c>
      <c r="F197">
        <v>195</v>
      </c>
      <c r="G197">
        <v>83</v>
      </c>
      <c r="H197" t="s">
        <v>374</v>
      </c>
      <c r="I197" t="s">
        <v>375</v>
      </c>
      <c r="N197" t="s">
        <v>1512</v>
      </c>
      <c r="O197" s="22"/>
    </row>
    <row r="198" spans="1:15" x14ac:dyDescent="0.25">
      <c r="A198">
        <v>197</v>
      </c>
      <c r="B198">
        <v>83</v>
      </c>
      <c r="C198" t="s">
        <v>137</v>
      </c>
      <c r="D198" t="s">
        <v>378</v>
      </c>
      <c r="F198">
        <v>196</v>
      </c>
      <c r="G198">
        <v>83</v>
      </c>
      <c r="H198" t="s">
        <v>376</v>
      </c>
      <c r="I198" t="s">
        <v>377</v>
      </c>
      <c r="N198" t="s">
        <v>1513</v>
      </c>
      <c r="O198" s="22"/>
    </row>
    <row r="199" spans="1:15" x14ac:dyDescent="0.25">
      <c r="A199">
        <v>198</v>
      </c>
      <c r="B199">
        <v>83</v>
      </c>
      <c r="C199" t="s">
        <v>200</v>
      </c>
      <c r="D199" t="s">
        <v>379</v>
      </c>
      <c r="F199">
        <v>197</v>
      </c>
      <c r="G199">
        <v>83</v>
      </c>
      <c r="H199" t="s">
        <v>137</v>
      </c>
      <c r="I199" t="s">
        <v>378</v>
      </c>
      <c r="N199" t="s">
        <v>1514</v>
      </c>
      <c r="O199" s="22"/>
    </row>
    <row r="200" spans="1:15" x14ac:dyDescent="0.25">
      <c r="A200">
        <v>199</v>
      </c>
      <c r="B200">
        <v>83</v>
      </c>
      <c r="C200" t="s">
        <v>380</v>
      </c>
      <c r="D200" t="s">
        <v>381</v>
      </c>
      <c r="F200">
        <v>198</v>
      </c>
      <c r="G200">
        <v>83</v>
      </c>
      <c r="H200" t="s">
        <v>200</v>
      </c>
      <c r="I200" t="s">
        <v>379</v>
      </c>
      <c r="N200" t="s">
        <v>1515</v>
      </c>
      <c r="O200" s="22"/>
    </row>
    <row r="201" spans="1:15" x14ac:dyDescent="0.25">
      <c r="A201">
        <v>200</v>
      </c>
      <c r="B201">
        <v>83</v>
      </c>
      <c r="C201" t="s">
        <v>382</v>
      </c>
      <c r="D201" t="s">
        <v>383</v>
      </c>
      <c r="F201">
        <v>199</v>
      </c>
      <c r="G201">
        <v>83</v>
      </c>
      <c r="H201" t="s">
        <v>380</v>
      </c>
      <c r="I201" t="s">
        <v>381</v>
      </c>
      <c r="N201" t="s">
        <v>905</v>
      </c>
      <c r="O201" s="22"/>
    </row>
    <row r="202" spans="1:15" x14ac:dyDescent="0.25">
      <c r="A202">
        <v>201</v>
      </c>
      <c r="B202">
        <v>83</v>
      </c>
      <c r="C202" t="s">
        <v>196</v>
      </c>
      <c r="D202" t="s">
        <v>384</v>
      </c>
      <c r="F202">
        <v>200</v>
      </c>
      <c r="G202">
        <v>83</v>
      </c>
      <c r="H202" t="s">
        <v>382</v>
      </c>
      <c r="I202" t="s">
        <v>383</v>
      </c>
      <c r="N202" t="s">
        <v>806</v>
      </c>
      <c r="O202" s="22"/>
    </row>
    <row r="203" spans="1:15" x14ac:dyDescent="0.25">
      <c r="A203">
        <v>202</v>
      </c>
      <c r="B203">
        <v>83</v>
      </c>
      <c r="C203" t="s">
        <v>290</v>
      </c>
      <c r="D203" t="s">
        <v>385</v>
      </c>
      <c r="F203">
        <v>201</v>
      </c>
      <c r="G203">
        <v>83</v>
      </c>
      <c r="H203" t="s">
        <v>196</v>
      </c>
      <c r="I203" t="s">
        <v>384</v>
      </c>
      <c r="O203" s="22"/>
    </row>
    <row r="204" spans="1:15" x14ac:dyDescent="0.25">
      <c r="A204">
        <v>203</v>
      </c>
      <c r="B204">
        <v>83</v>
      </c>
      <c r="C204" t="s">
        <v>174</v>
      </c>
      <c r="D204" t="s">
        <v>386</v>
      </c>
      <c r="F204">
        <v>202</v>
      </c>
      <c r="G204">
        <v>83</v>
      </c>
      <c r="H204" t="s">
        <v>290</v>
      </c>
      <c r="I204" t="s">
        <v>385</v>
      </c>
      <c r="O204" s="22"/>
    </row>
    <row r="205" spans="1:15" x14ac:dyDescent="0.25">
      <c r="A205">
        <v>204</v>
      </c>
      <c r="B205">
        <v>83</v>
      </c>
      <c r="C205" t="s">
        <v>335</v>
      </c>
      <c r="D205" t="s">
        <v>387</v>
      </c>
      <c r="F205">
        <v>203</v>
      </c>
      <c r="G205">
        <v>83</v>
      </c>
      <c r="H205" t="s">
        <v>174</v>
      </c>
      <c r="I205" t="s">
        <v>386</v>
      </c>
      <c r="O205" s="22"/>
    </row>
    <row r="206" spans="1:15" x14ac:dyDescent="0.25">
      <c r="A206">
        <v>205</v>
      </c>
      <c r="B206">
        <v>83</v>
      </c>
      <c r="C206" t="s">
        <v>388</v>
      </c>
      <c r="D206" t="s">
        <v>389</v>
      </c>
      <c r="F206">
        <v>204</v>
      </c>
      <c r="G206">
        <v>83</v>
      </c>
      <c r="H206" t="s">
        <v>335</v>
      </c>
      <c r="I206" t="s">
        <v>387</v>
      </c>
      <c r="O206" s="22"/>
    </row>
    <row r="207" spans="1:15" x14ac:dyDescent="0.25">
      <c r="A207">
        <v>206</v>
      </c>
      <c r="B207">
        <v>83</v>
      </c>
      <c r="C207" t="s">
        <v>39</v>
      </c>
      <c r="D207" t="s">
        <v>390</v>
      </c>
      <c r="F207">
        <v>205</v>
      </c>
      <c r="G207">
        <v>83</v>
      </c>
      <c r="H207" t="s">
        <v>388</v>
      </c>
      <c r="I207" t="s">
        <v>389</v>
      </c>
      <c r="O207" s="22"/>
    </row>
    <row r="208" spans="1:15" x14ac:dyDescent="0.25">
      <c r="A208">
        <v>207</v>
      </c>
      <c r="B208">
        <v>83</v>
      </c>
      <c r="C208" t="s">
        <v>391</v>
      </c>
      <c r="D208" t="s">
        <v>392</v>
      </c>
      <c r="F208">
        <v>206</v>
      </c>
      <c r="G208">
        <v>83</v>
      </c>
      <c r="H208" t="s">
        <v>39</v>
      </c>
      <c r="I208" t="s">
        <v>390</v>
      </c>
      <c r="O208" s="22"/>
    </row>
    <row r="209" spans="1:15" x14ac:dyDescent="0.25">
      <c r="A209">
        <v>208</v>
      </c>
      <c r="B209">
        <v>83</v>
      </c>
      <c r="C209" t="s">
        <v>393</v>
      </c>
      <c r="D209" t="s">
        <v>394</v>
      </c>
      <c r="F209">
        <v>207</v>
      </c>
      <c r="G209">
        <v>83</v>
      </c>
      <c r="H209" t="s">
        <v>391</v>
      </c>
      <c r="I209" t="s">
        <v>392</v>
      </c>
      <c r="O209" s="22"/>
    </row>
    <row r="210" spans="1:15" x14ac:dyDescent="0.25">
      <c r="A210">
        <v>209</v>
      </c>
      <c r="B210">
        <v>83</v>
      </c>
      <c r="C210" t="s">
        <v>395</v>
      </c>
      <c r="D210" t="s">
        <v>396</v>
      </c>
      <c r="F210">
        <v>208</v>
      </c>
      <c r="G210">
        <v>83</v>
      </c>
      <c r="H210" t="s">
        <v>393</v>
      </c>
      <c r="I210" t="s">
        <v>394</v>
      </c>
      <c r="O210" s="22"/>
    </row>
    <row r="211" spans="1:15" x14ac:dyDescent="0.25">
      <c r="A211">
        <v>210</v>
      </c>
      <c r="B211">
        <v>83</v>
      </c>
      <c r="C211" t="s">
        <v>54</v>
      </c>
      <c r="D211" t="s">
        <v>1205</v>
      </c>
      <c r="F211">
        <v>209</v>
      </c>
      <c r="G211">
        <v>83</v>
      </c>
      <c r="H211" t="s">
        <v>395</v>
      </c>
      <c r="I211" t="s">
        <v>396</v>
      </c>
      <c r="O211" s="22"/>
    </row>
    <row r="212" spans="1:15" x14ac:dyDescent="0.25">
      <c r="A212">
        <v>211</v>
      </c>
      <c r="B212">
        <v>83</v>
      </c>
      <c r="C212" t="s">
        <v>122</v>
      </c>
      <c r="D212" t="s">
        <v>397</v>
      </c>
      <c r="F212">
        <v>210</v>
      </c>
      <c r="G212">
        <v>83</v>
      </c>
      <c r="H212" t="s">
        <v>54</v>
      </c>
      <c r="I212" t="s">
        <v>1205</v>
      </c>
      <c r="O212" s="22"/>
    </row>
    <row r="213" spans="1:15" x14ac:dyDescent="0.25">
      <c r="A213">
        <v>212</v>
      </c>
      <c r="B213">
        <v>83</v>
      </c>
      <c r="C213" t="s">
        <v>398</v>
      </c>
      <c r="D213" t="s">
        <v>399</v>
      </c>
      <c r="F213">
        <v>211</v>
      </c>
      <c r="G213">
        <v>83</v>
      </c>
      <c r="H213" t="s">
        <v>122</v>
      </c>
      <c r="I213" t="s">
        <v>397</v>
      </c>
      <c r="O213" s="22"/>
    </row>
    <row r="214" spans="1:15" x14ac:dyDescent="0.25">
      <c r="A214">
        <v>213</v>
      </c>
      <c r="B214">
        <v>83</v>
      </c>
      <c r="C214" t="s">
        <v>161</v>
      </c>
      <c r="D214" t="s">
        <v>400</v>
      </c>
      <c r="F214">
        <v>212</v>
      </c>
      <c r="G214">
        <v>83</v>
      </c>
      <c r="H214" t="s">
        <v>398</v>
      </c>
      <c r="I214" t="s">
        <v>399</v>
      </c>
      <c r="O214" s="22"/>
    </row>
    <row r="215" spans="1:15" x14ac:dyDescent="0.25">
      <c r="A215">
        <v>214</v>
      </c>
      <c r="B215">
        <v>83</v>
      </c>
      <c r="C215" t="s">
        <v>113</v>
      </c>
      <c r="D215" t="s">
        <v>378</v>
      </c>
      <c r="F215">
        <v>213</v>
      </c>
      <c r="G215">
        <v>83</v>
      </c>
      <c r="H215" t="s">
        <v>161</v>
      </c>
      <c r="I215" t="s">
        <v>400</v>
      </c>
      <c r="O215" s="22"/>
    </row>
    <row r="216" spans="1:15" x14ac:dyDescent="0.25">
      <c r="A216">
        <v>215</v>
      </c>
      <c r="B216">
        <v>83</v>
      </c>
      <c r="C216" t="s">
        <v>77</v>
      </c>
      <c r="D216" t="s">
        <v>401</v>
      </c>
      <c r="F216">
        <v>214</v>
      </c>
      <c r="G216">
        <v>83</v>
      </c>
      <c r="H216" t="s">
        <v>113</v>
      </c>
      <c r="I216" t="s">
        <v>378</v>
      </c>
      <c r="O216" s="22"/>
    </row>
    <row r="217" spans="1:15" x14ac:dyDescent="0.25">
      <c r="A217">
        <v>216</v>
      </c>
      <c r="B217">
        <v>83</v>
      </c>
      <c r="C217" t="s">
        <v>310</v>
      </c>
      <c r="D217" t="s">
        <v>402</v>
      </c>
      <c r="F217">
        <v>215</v>
      </c>
      <c r="G217">
        <v>83</v>
      </c>
      <c r="H217" t="s">
        <v>77</v>
      </c>
      <c r="I217" t="s">
        <v>401</v>
      </c>
    </row>
    <row r="218" spans="1:15" x14ac:dyDescent="0.25">
      <c r="A218">
        <v>217</v>
      </c>
      <c r="B218">
        <v>83</v>
      </c>
      <c r="C218" t="s">
        <v>109</v>
      </c>
      <c r="D218" t="s">
        <v>403</v>
      </c>
      <c r="F218">
        <v>216</v>
      </c>
      <c r="G218">
        <v>83</v>
      </c>
      <c r="H218" t="s">
        <v>310</v>
      </c>
      <c r="I218" t="s">
        <v>402</v>
      </c>
    </row>
    <row r="219" spans="1:15" x14ac:dyDescent="0.25">
      <c r="A219">
        <v>218</v>
      </c>
      <c r="B219">
        <v>83</v>
      </c>
      <c r="C219" t="s">
        <v>404</v>
      </c>
      <c r="D219" t="s">
        <v>405</v>
      </c>
      <c r="F219">
        <v>217</v>
      </c>
      <c r="G219">
        <v>83</v>
      </c>
      <c r="H219" t="s">
        <v>109</v>
      </c>
      <c r="I219" t="s">
        <v>403</v>
      </c>
    </row>
    <row r="220" spans="1:15" x14ac:dyDescent="0.25">
      <c r="A220">
        <v>219</v>
      </c>
      <c r="B220">
        <v>83</v>
      </c>
      <c r="C220" t="s">
        <v>406</v>
      </c>
      <c r="D220" t="s">
        <v>407</v>
      </c>
      <c r="F220">
        <v>218</v>
      </c>
      <c r="G220">
        <v>83</v>
      </c>
      <c r="H220" t="s">
        <v>404</v>
      </c>
      <c r="I220" t="s">
        <v>405</v>
      </c>
    </row>
    <row r="221" spans="1:15" x14ac:dyDescent="0.25">
      <c r="A221">
        <v>220</v>
      </c>
      <c r="B221">
        <v>83</v>
      </c>
      <c r="C221" t="s">
        <v>363</v>
      </c>
      <c r="D221" t="s">
        <v>408</v>
      </c>
      <c r="F221">
        <v>219</v>
      </c>
      <c r="G221">
        <v>83</v>
      </c>
      <c r="H221" t="s">
        <v>406</v>
      </c>
      <c r="I221" t="s">
        <v>407</v>
      </c>
    </row>
    <row r="222" spans="1:15" x14ac:dyDescent="0.25">
      <c r="A222">
        <v>221</v>
      </c>
      <c r="B222">
        <v>83</v>
      </c>
      <c r="C222" t="s">
        <v>409</v>
      </c>
      <c r="D222" t="s">
        <v>410</v>
      </c>
      <c r="F222">
        <v>220</v>
      </c>
      <c r="G222">
        <v>83</v>
      </c>
      <c r="H222" t="s">
        <v>363</v>
      </c>
      <c r="I222" t="s">
        <v>408</v>
      </c>
    </row>
    <row r="223" spans="1:15" x14ac:dyDescent="0.25">
      <c r="A223">
        <v>222</v>
      </c>
      <c r="B223">
        <v>83</v>
      </c>
      <c r="C223" t="s">
        <v>152</v>
      </c>
      <c r="D223" t="s">
        <v>411</v>
      </c>
      <c r="F223">
        <v>221</v>
      </c>
      <c r="G223">
        <v>83</v>
      </c>
      <c r="H223" t="s">
        <v>409</v>
      </c>
      <c r="I223" t="s">
        <v>410</v>
      </c>
    </row>
    <row r="224" spans="1:15" x14ac:dyDescent="0.25">
      <c r="A224">
        <v>223</v>
      </c>
      <c r="B224">
        <v>83</v>
      </c>
      <c r="C224" t="s">
        <v>412</v>
      </c>
      <c r="D224" t="s">
        <v>413</v>
      </c>
      <c r="F224">
        <v>222</v>
      </c>
      <c r="G224">
        <v>83</v>
      </c>
      <c r="H224" t="s">
        <v>152</v>
      </c>
      <c r="I224" t="s">
        <v>411</v>
      </c>
    </row>
    <row r="225" spans="1:9" x14ac:dyDescent="0.25">
      <c r="A225">
        <v>224</v>
      </c>
      <c r="B225">
        <v>83</v>
      </c>
      <c r="C225" t="s">
        <v>414</v>
      </c>
      <c r="D225" t="s">
        <v>415</v>
      </c>
      <c r="F225">
        <v>223</v>
      </c>
      <c r="G225">
        <v>83</v>
      </c>
      <c r="H225" t="s">
        <v>412</v>
      </c>
      <c r="I225" t="s">
        <v>413</v>
      </c>
    </row>
    <row r="226" spans="1:9" x14ac:dyDescent="0.25">
      <c r="A226">
        <v>225</v>
      </c>
      <c r="B226">
        <v>83</v>
      </c>
      <c r="C226" t="s">
        <v>307</v>
      </c>
      <c r="D226" t="s">
        <v>416</v>
      </c>
      <c r="F226">
        <v>224</v>
      </c>
      <c r="G226">
        <v>83</v>
      </c>
      <c r="H226" t="s">
        <v>414</v>
      </c>
      <c r="I226" t="s">
        <v>415</v>
      </c>
    </row>
    <row r="227" spans="1:9" x14ac:dyDescent="0.25">
      <c r="A227">
        <v>226</v>
      </c>
      <c r="B227">
        <v>83</v>
      </c>
      <c r="C227" t="s">
        <v>388</v>
      </c>
      <c r="D227" t="s">
        <v>417</v>
      </c>
      <c r="F227">
        <v>225</v>
      </c>
      <c r="G227">
        <v>83</v>
      </c>
      <c r="H227" t="s">
        <v>307</v>
      </c>
      <c r="I227" t="s">
        <v>416</v>
      </c>
    </row>
    <row r="228" spans="1:9" x14ac:dyDescent="0.25">
      <c r="A228">
        <v>227</v>
      </c>
      <c r="B228">
        <v>83</v>
      </c>
      <c r="C228" t="s">
        <v>124</v>
      </c>
      <c r="D228" t="s">
        <v>418</v>
      </c>
      <c r="F228">
        <v>226</v>
      </c>
      <c r="G228">
        <v>83</v>
      </c>
      <c r="H228" t="s">
        <v>388</v>
      </c>
      <c r="I228" t="s">
        <v>417</v>
      </c>
    </row>
    <row r="229" spans="1:9" x14ac:dyDescent="0.25">
      <c r="A229">
        <v>228</v>
      </c>
      <c r="B229">
        <v>83</v>
      </c>
      <c r="C229" t="s">
        <v>209</v>
      </c>
      <c r="D229" t="s">
        <v>419</v>
      </c>
      <c r="F229">
        <v>227</v>
      </c>
      <c r="G229">
        <v>83</v>
      </c>
      <c r="H229" t="s">
        <v>124</v>
      </c>
      <c r="I229" t="s">
        <v>418</v>
      </c>
    </row>
    <row r="230" spans="1:9" x14ac:dyDescent="0.25">
      <c r="A230">
        <v>229</v>
      </c>
      <c r="B230">
        <v>83</v>
      </c>
      <c r="C230" t="s">
        <v>420</v>
      </c>
      <c r="D230" t="s">
        <v>421</v>
      </c>
      <c r="F230">
        <v>228</v>
      </c>
      <c r="G230">
        <v>83</v>
      </c>
      <c r="H230" t="s">
        <v>209</v>
      </c>
      <c r="I230" t="s">
        <v>419</v>
      </c>
    </row>
    <row r="231" spans="1:9" x14ac:dyDescent="0.25">
      <c r="A231">
        <v>230</v>
      </c>
      <c r="B231">
        <v>83</v>
      </c>
      <c r="C231" t="s">
        <v>422</v>
      </c>
      <c r="D231" t="s">
        <v>1206</v>
      </c>
      <c r="F231">
        <v>229</v>
      </c>
      <c r="G231">
        <v>83</v>
      </c>
      <c r="H231" t="s">
        <v>420</v>
      </c>
      <c r="I231" t="s">
        <v>421</v>
      </c>
    </row>
    <row r="232" spans="1:9" x14ac:dyDescent="0.25">
      <c r="A232">
        <v>231</v>
      </c>
      <c r="B232">
        <v>83</v>
      </c>
      <c r="C232" t="s">
        <v>161</v>
      </c>
      <c r="D232" t="s">
        <v>423</v>
      </c>
      <c r="F232">
        <v>230</v>
      </c>
      <c r="G232">
        <v>83</v>
      </c>
      <c r="H232" t="s">
        <v>422</v>
      </c>
      <c r="I232" t="s">
        <v>1206</v>
      </c>
    </row>
    <row r="233" spans="1:9" x14ac:dyDescent="0.25">
      <c r="A233">
        <v>232</v>
      </c>
      <c r="B233">
        <v>83</v>
      </c>
      <c r="C233" t="s">
        <v>424</v>
      </c>
      <c r="D233" t="s">
        <v>425</v>
      </c>
      <c r="F233">
        <v>231</v>
      </c>
      <c r="G233">
        <v>83</v>
      </c>
      <c r="H233" t="s">
        <v>161</v>
      </c>
      <c r="I233" t="s">
        <v>423</v>
      </c>
    </row>
    <row r="234" spans="1:9" x14ac:dyDescent="0.25">
      <c r="A234">
        <v>233</v>
      </c>
      <c r="B234">
        <v>83</v>
      </c>
      <c r="C234" t="s">
        <v>38</v>
      </c>
      <c r="D234" t="s">
        <v>426</v>
      </c>
      <c r="F234">
        <v>232</v>
      </c>
      <c r="G234">
        <v>83</v>
      </c>
      <c r="H234" t="s">
        <v>424</v>
      </c>
      <c r="I234" t="s">
        <v>425</v>
      </c>
    </row>
    <row r="235" spans="1:9" x14ac:dyDescent="0.25">
      <c r="A235">
        <v>234</v>
      </c>
      <c r="B235">
        <v>83</v>
      </c>
      <c r="C235" t="s">
        <v>256</v>
      </c>
      <c r="D235" t="s">
        <v>427</v>
      </c>
      <c r="F235">
        <v>233</v>
      </c>
      <c r="G235">
        <v>83</v>
      </c>
      <c r="H235" t="s">
        <v>38</v>
      </c>
      <c r="I235" t="s">
        <v>426</v>
      </c>
    </row>
    <row r="236" spans="1:9" x14ac:dyDescent="0.25">
      <c r="A236">
        <v>235</v>
      </c>
      <c r="B236">
        <v>83</v>
      </c>
      <c r="C236" t="s">
        <v>56</v>
      </c>
      <c r="D236" t="s">
        <v>428</v>
      </c>
      <c r="F236">
        <v>234</v>
      </c>
      <c r="G236">
        <v>83</v>
      </c>
      <c r="H236" t="s">
        <v>256</v>
      </c>
      <c r="I236" t="s">
        <v>427</v>
      </c>
    </row>
    <row r="237" spans="1:9" x14ac:dyDescent="0.25">
      <c r="A237">
        <v>236</v>
      </c>
      <c r="B237">
        <v>83</v>
      </c>
      <c r="C237" t="s">
        <v>429</v>
      </c>
      <c r="D237" t="s">
        <v>430</v>
      </c>
      <c r="F237">
        <v>235</v>
      </c>
      <c r="G237">
        <v>83</v>
      </c>
      <c r="H237" t="s">
        <v>56</v>
      </c>
      <c r="I237" t="s">
        <v>428</v>
      </c>
    </row>
    <row r="238" spans="1:9" x14ac:dyDescent="0.25">
      <c r="A238">
        <v>237</v>
      </c>
      <c r="B238">
        <v>83</v>
      </c>
      <c r="C238" t="s">
        <v>147</v>
      </c>
      <c r="D238" t="s">
        <v>431</v>
      </c>
      <c r="F238">
        <v>236</v>
      </c>
      <c r="G238">
        <v>83</v>
      </c>
      <c r="H238" t="s">
        <v>429</v>
      </c>
      <c r="I238" t="s">
        <v>430</v>
      </c>
    </row>
    <row r="239" spans="1:9" x14ac:dyDescent="0.25">
      <c r="A239">
        <v>238</v>
      </c>
      <c r="B239">
        <v>83</v>
      </c>
      <c r="C239" t="s">
        <v>432</v>
      </c>
      <c r="D239" t="s">
        <v>40</v>
      </c>
      <c r="F239">
        <v>237</v>
      </c>
      <c r="G239">
        <v>83</v>
      </c>
      <c r="H239" t="s">
        <v>147</v>
      </c>
      <c r="I239" t="s">
        <v>431</v>
      </c>
    </row>
    <row r="240" spans="1:9" x14ac:dyDescent="0.25">
      <c r="A240">
        <v>239</v>
      </c>
      <c r="B240">
        <v>83</v>
      </c>
      <c r="C240" t="s">
        <v>62</v>
      </c>
      <c r="D240" t="s">
        <v>433</v>
      </c>
      <c r="F240">
        <v>238</v>
      </c>
      <c r="G240">
        <v>83</v>
      </c>
      <c r="H240" t="s">
        <v>432</v>
      </c>
      <c r="I240" t="s">
        <v>40</v>
      </c>
    </row>
    <row r="241" spans="1:9" x14ac:dyDescent="0.25">
      <c r="A241">
        <v>240</v>
      </c>
      <c r="B241">
        <v>83</v>
      </c>
      <c r="C241" t="s">
        <v>434</v>
      </c>
      <c r="D241" t="s">
        <v>435</v>
      </c>
      <c r="F241">
        <v>239</v>
      </c>
      <c r="G241">
        <v>83</v>
      </c>
      <c r="H241" t="s">
        <v>62</v>
      </c>
      <c r="I241" t="s">
        <v>433</v>
      </c>
    </row>
    <row r="242" spans="1:9" x14ac:dyDescent="0.25">
      <c r="A242">
        <v>241</v>
      </c>
      <c r="B242">
        <v>83</v>
      </c>
      <c r="C242" t="s">
        <v>368</v>
      </c>
      <c r="D242" t="s">
        <v>436</v>
      </c>
      <c r="F242">
        <v>240</v>
      </c>
      <c r="G242">
        <v>83</v>
      </c>
      <c r="H242" t="s">
        <v>434</v>
      </c>
      <c r="I242" t="s">
        <v>435</v>
      </c>
    </row>
    <row r="243" spans="1:9" x14ac:dyDescent="0.25">
      <c r="A243">
        <v>242</v>
      </c>
      <c r="B243">
        <v>83</v>
      </c>
      <c r="C243" t="s">
        <v>437</v>
      </c>
      <c r="D243" t="s">
        <v>438</v>
      </c>
      <c r="F243">
        <v>241</v>
      </c>
      <c r="G243">
        <v>83</v>
      </c>
      <c r="H243" t="s">
        <v>368</v>
      </c>
      <c r="I243" t="s">
        <v>436</v>
      </c>
    </row>
    <row r="244" spans="1:9" x14ac:dyDescent="0.25">
      <c r="A244">
        <v>243</v>
      </c>
      <c r="B244">
        <v>83</v>
      </c>
      <c r="C244" t="s">
        <v>271</v>
      </c>
      <c r="D244" t="s">
        <v>439</v>
      </c>
      <c r="F244">
        <v>242</v>
      </c>
      <c r="G244">
        <v>83</v>
      </c>
      <c r="H244" t="s">
        <v>437</v>
      </c>
      <c r="I244" t="s">
        <v>438</v>
      </c>
    </row>
    <row r="245" spans="1:9" x14ac:dyDescent="0.25">
      <c r="A245">
        <v>244</v>
      </c>
      <c r="B245">
        <v>83</v>
      </c>
      <c r="C245" t="s">
        <v>440</v>
      </c>
      <c r="D245" t="s">
        <v>441</v>
      </c>
      <c r="F245">
        <v>243</v>
      </c>
      <c r="G245">
        <v>83</v>
      </c>
      <c r="H245" t="s">
        <v>271</v>
      </c>
      <c r="I245" t="s">
        <v>439</v>
      </c>
    </row>
    <row r="246" spans="1:9" x14ac:dyDescent="0.25">
      <c r="A246">
        <v>245</v>
      </c>
      <c r="B246">
        <v>83</v>
      </c>
      <c r="C246" t="s">
        <v>209</v>
      </c>
      <c r="D246" t="s">
        <v>442</v>
      </c>
      <c r="F246">
        <v>244</v>
      </c>
      <c r="G246">
        <v>83</v>
      </c>
      <c r="H246" t="s">
        <v>440</v>
      </c>
      <c r="I246" t="s">
        <v>441</v>
      </c>
    </row>
    <row r="247" spans="1:9" x14ac:dyDescent="0.25">
      <c r="A247">
        <v>246</v>
      </c>
      <c r="B247">
        <v>83</v>
      </c>
      <c r="C247" t="s">
        <v>443</v>
      </c>
      <c r="D247" t="s">
        <v>444</v>
      </c>
      <c r="F247">
        <v>245</v>
      </c>
      <c r="G247">
        <v>83</v>
      </c>
      <c r="H247" t="s">
        <v>209</v>
      </c>
      <c r="I247" t="s">
        <v>442</v>
      </c>
    </row>
    <row r="248" spans="1:9" x14ac:dyDescent="0.25">
      <c r="A248">
        <v>247</v>
      </c>
      <c r="B248">
        <v>83</v>
      </c>
      <c r="C248" t="s">
        <v>278</v>
      </c>
      <c r="D248" t="s">
        <v>445</v>
      </c>
      <c r="F248">
        <v>246</v>
      </c>
      <c r="G248">
        <v>83</v>
      </c>
      <c r="H248" t="s">
        <v>443</v>
      </c>
      <c r="I248" t="s">
        <v>444</v>
      </c>
    </row>
    <row r="249" spans="1:9" x14ac:dyDescent="0.25">
      <c r="A249">
        <v>248</v>
      </c>
      <c r="B249">
        <v>83</v>
      </c>
      <c r="C249" t="s">
        <v>363</v>
      </c>
      <c r="D249" t="s">
        <v>446</v>
      </c>
      <c r="F249">
        <v>247</v>
      </c>
      <c r="G249">
        <v>83</v>
      </c>
      <c r="H249" t="s">
        <v>278</v>
      </c>
      <c r="I249" t="s">
        <v>445</v>
      </c>
    </row>
    <row r="250" spans="1:9" x14ac:dyDescent="0.25">
      <c r="A250">
        <v>249</v>
      </c>
      <c r="B250">
        <v>83</v>
      </c>
      <c r="C250" t="s">
        <v>146</v>
      </c>
      <c r="D250" t="s">
        <v>447</v>
      </c>
      <c r="F250">
        <v>248</v>
      </c>
      <c r="G250">
        <v>83</v>
      </c>
      <c r="H250" t="s">
        <v>363</v>
      </c>
      <c r="I250" t="s">
        <v>446</v>
      </c>
    </row>
    <row r="251" spans="1:9" x14ac:dyDescent="0.25">
      <c r="A251">
        <v>250</v>
      </c>
      <c r="B251">
        <v>83</v>
      </c>
      <c r="C251" t="s">
        <v>192</v>
      </c>
      <c r="D251" t="s">
        <v>448</v>
      </c>
      <c r="F251">
        <v>249</v>
      </c>
      <c r="G251">
        <v>83</v>
      </c>
      <c r="H251" t="s">
        <v>146</v>
      </c>
      <c r="I251" t="s">
        <v>447</v>
      </c>
    </row>
    <row r="252" spans="1:9" x14ac:dyDescent="0.25">
      <c r="A252">
        <v>251</v>
      </c>
      <c r="B252">
        <v>83</v>
      </c>
      <c r="C252" t="s">
        <v>33</v>
      </c>
      <c r="D252" t="s">
        <v>449</v>
      </c>
      <c r="F252">
        <v>250</v>
      </c>
      <c r="G252">
        <v>83</v>
      </c>
      <c r="H252" t="s">
        <v>192</v>
      </c>
      <c r="I252" t="s">
        <v>448</v>
      </c>
    </row>
    <row r="253" spans="1:9" x14ac:dyDescent="0.25">
      <c r="A253">
        <v>252</v>
      </c>
      <c r="B253">
        <v>83</v>
      </c>
      <c r="C253" t="s">
        <v>450</v>
      </c>
      <c r="D253" t="s">
        <v>451</v>
      </c>
      <c r="F253">
        <v>251</v>
      </c>
      <c r="G253">
        <v>83</v>
      </c>
      <c r="H253" t="s">
        <v>33</v>
      </c>
      <c r="I253" t="s">
        <v>449</v>
      </c>
    </row>
    <row r="254" spans="1:9" x14ac:dyDescent="0.25">
      <c r="A254">
        <v>253</v>
      </c>
      <c r="B254">
        <v>83</v>
      </c>
      <c r="C254" t="s">
        <v>452</v>
      </c>
      <c r="D254" t="s">
        <v>453</v>
      </c>
      <c r="F254">
        <v>252</v>
      </c>
      <c r="G254">
        <v>83</v>
      </c>
      <c r="H254" t="s">
        <v>450</v>
      </c>
      <c r="I254" t="s">
        <v>451</v>
      </c>
    </row>
    <row r="255" spans="1:9" x14ac:dyDescent="0.25">
      <c r="A255">
        <v>254</v>
      </c>
      <c r="B255">
        <v>83</v>
      </c>
      <c r="C255" t="s">
        <v>290</v>
      </c>
      <c r="D255" t="s">
        <v>454</v>
      </c>
      <c r="F255">
        <v>253</v>
      </c>
      <c r="G255">
        <v>83</v>
      </c>
      <c r="H255" t="s">
        <v>452</v>
      </c>
      <c r="I255" t="s">
        <v>453</v>
      </c>
    </row>
    <row r="256" spans="1:9" x14ac:dyDescent="0.25">
      <c r="A256">
        <v>255</v>
      </c>
      <c r="B256">
        <v>83</v>
      </c>
      <c r="C256" t="s">
        <v>174</v>
      </c>
      <c r="D256" t="s">
        <v>455</v>
      </c>
      <c r="F256">
        <v>254</v>
      </c>
      <c r="G256">
        <v>83</v>
      </c>
      <c r="H256" t="s">
        <v>290</v>
      </c>
      <c r="I256" t="s">
        <v>454</v>
      </c>
    </row>
    <row r="257" spans="1:9" x14ac:dyDescent="0.25">
      <c r="A257">
        <v>256</v>
      </c>
      <c r="B257">
        <v>83</v>
      </c>
      <c r="C257" t="s">
        <v>456</v>
      </c>
      <c r="D257" t="s">
        <v>457</v>
      </c>
      <c r="F257">
        <v>255</v>
      </c>
      <c r="G257">
        <v>83</v>
      </c>
      <c r="H257" t="s">
        <v>174</v>
      </c>
      <c r="I257" t="s">
        <v>455</v>
      </c>
    </row>
    <row r="258" spans="1:9" x14ac:dyDescent="0.25">
      <c r="A258">
        <v>257</v>
      </c>
      <c r="B258">
        <v>83</v>
      </c>
      <c r="C258" t="s">
        <v>296</v>
      </c>
      <c r="D258" t="s">
        <v>458</v>
      </c>
      <c r="F258">
        <v>256</v>
      </c>
      <c r="G258">
        <v>83</v>
      </c>
      <c r="H258" t="s">
        <v>456</v>
      </c>
      <c r="I258" t="s">
        <v>457</v>
      </c>
    </row>
    <row r="259" spans="1:9" x14ac:dyDescent="0.25">
      <c r="A259">
        <v>258</v>
      </c>
      <c r="B259">
        <v>83</v>
      </c>
      <c r="C259" t="s">
        <v>372</v>
      </c>
      <c r="D259" t="s">
        <v>459</v>
      </c>
      <c r="F259">
        <v>257</v>
      </c>
      <c r="G259">
        <v>83</v>
      </c>
      <c r="H259" t="s">
        <v>296</v>
      </c>
      <c r="I259" t="s">
        <v>458</v>
      </c>
    </row>
    <row r="260" spans="1:9" x14ac:dyDescent="0.25">
      <c r="A260">
        <v>259</v>
      </c>
      <c r="B260">
        <v>83</v>
      </c>
      <c r="C260" t="s">
        <v>460</v>
      </c>
      <c r="D260" t="s">
        <v>461</v>
      </c>
      <c r="F260">
        <v>258</v>
      </c>
      <c r="G260">
        <v>83</v>
      </c>
      <c r="H260" t="s">
        <v>372</v>
      </c>
      <c r="I260" t="s">
        <v>459</v>
      </c>
    </row>
    <row r="261" spans="1:9" x14ac:dyDescent="0.25">
      <c r="A261">
        <v>260</v>
      </c>
      <c r="B261">
        <v>83</v>
      </c>
      <c r="C261" t="s">
        <v>462</v>
      </c>
      <c r="D261" t="s">
        <v>463</v>
      </c>
      <c r="F261">
        <v>259</v>
      </c>
      <c r="G261">
        <v>83</v>
      </c>
      <c r="H261" t="s">
        <v>460</v>
      </c>
      <c r="I261" t="s">
        <v>461</v>
      </c>
    </row>
    <row r="262" spans="1:9" x14ac:dyDescent="0.25">
      <c r="A262">
        <v>261</v>
      </c>
      <c r="B262">
        <v>83</v>
      </c>
      <c r="C262" t="s">
        <v>378</v>
      </c>
      <c r="D262" t="s">
        <v>464</v>
      </c>
      <c r="F262">
        <v>260</v>
      </c>
      <c r="G262">
        <v>83</v>
      </c>
      <c r="H262" t="s">
        <v>462</v>
      </c>
      <c r="I262" t="s">
        <v>463</v>
      </c>
    </row>
    <row r="263" spans="1:9" x14ac:dyDescent="0.25">
      <c r="A263">
        <v>262</v>
      </c>
      <c r="B263">
        <v>83</v>
      </c>
      <c r="C263" t="s">
        <v>196</v>
      </c>
      <c r="D263" t="s">
        <v>465</v>
      </c>
      <c r="F263">
        <v>261</v>
      </c>
      <c r="G263">
        <v>83</v>
      </c>
      <c r="H263" t="s">
        <v>378</v>
      </c>
      <c r="I263" t="s">
        <v>464</v>
      </c>
    </row>
    <row r="264" spans="1:9" x14ac:dyDescent="0.25">
      <c r="A264">
        <v>263</v>
      </c>
      <c r="B264">
        <v>83</v>
      </c>
      <c r="C264" t="s">
        <v>466</v>
      </c>
      <c r="D264" t="s">
        <v>467</v>
      </c>
      <c r="F264">
        <v>262</v>
      </c>
      <c r="G264">
        <v>83</v>
      </c>
      <c r="H264" t="s">
        <v>196</v>
      </c>
      <c r="I264" t="s">
        <v>465</v>
      </c>
    </row>
    <row r="265" spans="1:9" x14ac:dyDescent="0.25">
      <c r="A265">
        <v>264</v>
      </c>
      <c r="B265">
        <v>83</v>
      </c>
      <c r="C265" t="s">
        <v>83</v>
      </c>
      <c r="D265" t="s">
        <v>468</v>
      </c>
      <c r="F265">
        <v>263</v>
      </c>
      <c r="G265">
        <v>83</v>
      </c>
      <c r="H265" t="s">
        <v>466</v>
      </c>
      <c r="I265" t="s">
        <v>467</v>
      </c>
    </row>
    <row r="266" spans="1:9" x14ac:dyDescent="0.25">
      <c r="A266">
        <v>265</v>
      </c>
      <c r="B266">
        <v>83</v>
      </c>
      <c r="C266" t="s">
        <v>248</v>
      </c>
      <c r="D266" t="s">
        <v>469</v>
      </c>
      <c r="F266">
        <v>264</v>
      </c>
      <c r="G266">
        <v>83</v>
      </c>
      <c r="H266" t="s">
        <v>83</v>
      </c>
      <c r="I266" t="s">
        <v>468</v>
      </c>
    </row>
    <row r="267" spans="1:9" x14ac:dyDescent="0.25">
      <c r="A267">
        <v>266</v>
      </c>
      <c r="B267">
        <v>83</v>
      </c>
      <c r="C267" t="s">
        <v>434</v>
      </c>
      <c r="D267" t="s">
        <v>470</v>
      </c>
      <c r="F267">
        <v>265</v>
      </c>
      <c r="G267">
        <v>83</v>
      </c>
      <c r="H267" t="s">
        <v>248</v>
      </c>
      <c r="I267" t="s">
        <v>469</v>
      </c>
    </row>
    <row r="268" spans="1:9" x14ac:dyDescent="0.25">
      <c r="A268">
        <v>267</v>
      </c>
      <c r="B268">
        <v>83</v>
      </c>
      <c r="C268" t="s">
        <v>310</v>
      </c>
      <c r="D268" t="s">
        <v>471</v>
      </c>
      <c r="F268">
        <v>266</v>
      </c>
      <c r="G268">
        <v>83</v>
      </c>
      <c r="H268" t="s">
        <v>434</v>
      </c>
      <c r="I268" t="s">
        <v>470</v>
      </c>
    </row>
    <row r="269" spans="1:9" x14ac:dyDescent="0.25">
      <c r="A269">
        <v>268</v>
      </c>
      <c r="B269">
        <v>83</v>
      </c>
      <c r="C269" t="s">
        <v>267</v>
      </c>
      <c r="D269" t="s">
        <v>472</v>
      </c>
      <c r="F269">
        <v>267</v>
      </c>
      <c r="G269">
        <v>83</v>
      </c>
      <c r="H269" t="s">
        <v>310</v>
      </c>
      <c r="I269" t="s">
        <v>471</v>
      </c>
    </row>
    <row r="270" spans="1:9" x14ac:dyDescent="0.25">
      <c r="A270">
        <v>269</v>
      </c>
      <c r="B270">
        <v>83</v>
      </c>
      <c r="C270" t="s">
        <v>473</v>
      </c>
      <c r="D270" t="s">
        <v>474</v>
      </c>
      <c r="F270">
        <v>268</v>
      </c>
      <c r="G270">
        <v>83</v>
      </c>
      <c r="H270" t="s">
        <v>267</v>
      </c>
      <c r="I270" t="s">
        <v>472</v>
      </c>
    </row>
    <row r="271" spans="1:9" x14ac:dyDescent="0.25">
      <c r="A271">
        <v>270</v>
      </c>
      <c r="B271">
        <v>83</v>
      </c>
      <c r="C271" t="s">
        <v>79</v>
      </c>
      <c r="D271" t="s">
        <v>475</v>
      </c>
      <c r="F271">
        <v>269</v>
      </c>
      <c r="G271">
        <v>83</v>
      </c>
      <c r="H271" t="s">
        <v>473</v>
      </c>
      <c r="I271" t="s">
        <v>474</v>
      </c>
    </row>
    <row r="272" spans="1:9" x14ac:dyDescent="0.25">
      <c r="A272">
        <v>271</v>
      </c>
      <c r="B272">
        <v>83</v>
      </c>
      <c r="C272" t="s">
        <v>256</v>
      </c>
      <c r="D272" t="s">
        <v>476</v>
      </c>
      <c r="F272">
        <v>270</v>
      </c>
      <c r="G272">
        <v>83</v>
      </c>
      <c r="H272" t="s">
        <v>79</v>
      </c>
      <c r="I272" t="s">
        <v>475</v>
      </c>
    </row>
    <row r="273" spans="1:9" x14ac:dyDescent="0.25">
      <c r="A273">
        <v>272</v>
      </c>
      <c r="B273">
        <v>83</v>
      </c>
      <c r="C273" t="s">
        <v>477</v>
      </c>
      <c r="D273" t="s">
        <v>478</v>
      </c>
      <c r="F273">
        <v>271</v>
      </c>
      <c r="G273">
        <v>83</v>
      </c>
      <c r="H273" t="s">
        <v>256</v>
      </c>
      <c r="I273" t="s">
        <v>476</v>
      </c>
    </row>
    <row r="274" spans="1:9" x14ac:dyDescent="0.25">
      <c r="A274">
        <v>273</v>
      </c>
      <c r="B274">
        <v>83</v>
      </c>
      <c r="C274" t="s">
        <v>182</v>
      </c>
      <c r="D274" t="s">
        <v>479</v>
      </c>
      <c r="F274">
        <v>272</v>
      </c>
      <c r="G274">
        <v>83</v>
      </c>
      <c r="H274" t="s">
        <v>477</v>
      </c>
      <c r="I274" t="s">
        <v>478</v>
      </c>
    </row>
    <row r="275" spans="1:9" x14ac:dyDescent="0.25">
      <c r="A275">
        <v>274</v>
      </c>
      <c r="B275">
        <v>83</v>
      </c>
      <c r="C275" t="s">
        <v>354</v>
      </c>
      <c r="D275" t="s">
        <v>480</v>
      </c>
      <c r="F275">
        <v>273</v>
      </c>
      <c r="G275">
        <v>83</v>
      </c>
      <c r="H275" t="s">
        <v>182</v>
      </c>
      <c r="I275" t="s">
        <v>479</v>
      </c>
    </row>
    <row r="276" spans="1:9" x14ac:dyDescent="0.25">
      <c r="A276">
        <v>275</v>
      </c>
      <c r="B276">
        <v>83</v>
      </c>
      <c r="C276" t="s">
        <v>481</v>
      </c>
      <c r="D276" t="s">
        <v>482</v>
      </c>
      <c r="F276">
        <v>274</v>
      </c>
      <c r="G276">
        <v>83</v>
      </c>
      <c r="H276" t="s">
        <v>354</v>
      </c>
      <c r="I276" t="s">
        <v>480</v>
      </c>
    </row>
    <row r="277" spans="1:9" x14ac:dyDescent="0.25">
      <c r="A277">
        <v>276</v>
      </c>
      <c r="B277">
        <v>83</v>
      </c>
      <c r="C277" t="s">
        <v>483</v>
      </c>
      <c r="D277" t="s">
        <v>484</v>
      </c>
      <c r="F277">
        <v>275</v>
      </c>
      <c r="G277">
        <v>83</v>
      </c>
      <c r="H277" t="s">
        <v>481</v>
      </c>
      <c r="I277" t="s">
        <v>482</v>
      </c>
    </row>
    <row r="278" spans="1:9" x14ac:dyDescent="0.25">
      <c r="A278">
        <v>277</v>
      </c>
      <c r="B278">
        <v>83</v>
      </c>
      <c r="C278" t="s">
        <v>363</v>
      </c>
      <c r="D278" t="s">
        <v>485</v>
      </c>
      <c r="F278">
        <v>276</v>
      </c>
      <c r="G278">
        <v>83</v>
      </c>
      <c r="H278" t="s">
        <v>483</v>
      </c>
      <c r="I278" t="s">
        <v>484</v>
      </c>
    </row>
    <row r="279" spans="1:9" x14ac:dyDescent="0.25">
      <c r="A279">
        <v>278</v>
      </c>
      <c r="B279">
        <v>83</v>
      </c>
      <c r="C279" t="s">
        <v>486</v>
      </c>
      <c r="D279" t="s">
        <v>487</v>
      </c>
      <c r="F279">
        <v>277</v>
      </c>
      <c r="G279">
        <v>83</v>
      </c>
      <c r="H279" t="s">
        <v>363</v>
      </c>
      <c r="I279" t="s">
        <v>485</v>
      </c>
    </row>
    <row r="280" spans="1:9" x14ac:dyDescent="0.25">
      <c r="A280">
        <v>279</v>
      </c>
      <c r="B280">
        <v>83</v>
      </c>
      <c r="C280" t="s">
        <v>335</v>
      </c>
      <c r="D280" t="s">
        <v>488</v>
      </c>
      <c r="F280">
        <v>278</v>
      </c>
      <c r="G280">
        <v>83</v>
      </c>
      <c r="H280" t="s">
        <v>486</v>
      </c>
      <c r="I280" t="s">
        <v>487</v>
      </c>
    </row>
    <row r="281" spans="1:9" x14ac:dyDescent="0.25">
      <c r="A281">
        <v>280</v>
      </c>
      <c r="B281">
        <v>83</v>
      </c>
      <c r="C281" t="s">
        <v>489</v>
      </c>
      <c r="D281" t="s">
        <v>490</v>
      </c>
      <c r="F281">
        <v>279</v>
      </c>
      <c r="G281">
        <v>83</v>
      </c>
      <c r="H281" t="s">
        <v>335</v>
      </c>
      <c r="I281" t="s">
        <v>488</v>
      </c>
    </row>
    <row r="282" spans="1:9" x14ac:dyDescent="0.25">
      <c r="A282">
        <v>281</v>
      </c>
      <c r="B282">
        <v>83</v>
      </c>
      <c r="C282" t="s">
        <v>491</v>
      </c>
      <c r="D282" t="s">
        <v>363</v>
      </c>
      <c r="F282">
        <v>280</v>
      </c>
      <c r="G282">
        <v>83</v>
      </c>
      <c r="H282" t="s">
        <v>489</v>
      </c>
      <c r="I282" t="s">
        <v>490</v>
      </c>
    </row>
    <row r="283" spans="1:9" x14ac:dyDescent="0.25">
      <c r="A283">
        <v>282</v>
      </c>
      <c r="B283">
        <v>83</v>
      </c>
      <c r="C283" t="s">
        <v>161</v>
      </c>
      <c r="D283" t="s">
        <v>140</v>
      </c>
      <c r="F283">
        <v>281</v>
      </c>
      <c r="G283">
        <v>83</v>
      </c>
      <c r="H283" t="s">
        <v>491</v>
      </c>
      <c r="I283" t="s">
        <v>363</v>
      </c>
    </row>
    <row r="284" spans="1:9" x14ac:dyDescent="0.25">
      <c r="A284">
        <v>283</v>
      </c>
      <c r="B284">
        <v>83</v>
      </c>
      <c r="C284" t="s">
        <v>492</v>
      </c>
      <c r="D284" t="s">
        <v>493</v>
      </c>
      <c r="F284">
        <v>282</v>
      </c>
      <c r="G284">
        <v>83</v>
      </c>
      <c r="H284" t="s">
        <v>161</v>
      </c>
      <c r="I284" t="s">
        <v>140</v>
      </c>
    </row>
    <row r="285" spans="1:9" x14ac:dyDescent="0.25">
      <c r="A285">
        <v>284</v>
      </c>
      <c r="B285">
        <v>83</v>
      </c>
      <c r="C285" t="s">
        <v>271</v>
      </c>
      <c r="D285" t="s">
        <v>494</v>
      </c>
      <c r="F285">
        <v>283</v>
      </c>
      <c r="G285">
        <v>83</v>
      </c>
      <c r="H285" t="s">
        <v>492</v>
      </c>
      <c r="I285" t="s">
        <v>493</v>
      </c>
    </row>
    <row r="286" spans="1:9" x14ac:dyDescent="0.25">
      <c r="A286">
        <v>285</v>
      </c>
      <c r="B286">
        <v>83</v>
      </c>
      <c r="C286" t="s">
        <v>56</v>
      </c>
      <c r="D286" t="s">
        <v>495</v>
      </c>
      <c r="F286">
        <v>284</v>
      </c>
      <c r="G286">
        <v>83</v>
      </c>
      <c r="H286" t="s">
        <v>271</v>
      </c>
      <c r="I286" t="s">
        <v>494</v>
      </c>
    </row>
    <row r="287" spans="1:9" x14ac:dyDescent="0.25">
      <c r="A287">
        <v>286</v>
      </c>
      <c r="B287">
        <v>83</v>
      </c>
      <c r="C287" t="s">
        <v>305</v>
      </c>
      <c r="D287" t="s">
        <v>496</v>
      </c>
      <c r="F287">
        <v>285</v>
      </c>
      <c r="G287">
        <v>83</v>
      </c>
      <c r="H287" t="s">
        <v>56</v>
      </c>
      <c r="I287" t="s">
        <v>495</v>
      </c>
    </row>
    <row r="288" spans="1:9" x14ac:dyDescent="0.25">
      <c r="A288">
        <v>287</v>
      </c>
      <c r="B288">
        <v>83</v>
      </c>
      <c r="C288" t="s">
        <v>38</v>
      </c>
      <c r="D288" t="s">
        <v>497</v>
      </c>
      <c r="F288">
        <v>286</v>
      </c>
      <c r="G288">
        <v>83</v>
      </c>
      <c r="H288" t="s">
        <v>305</v>
      </c>
      <c r="I288" t="s">
        <v>496</v>
      </c>
    </row>
    <row r="289" spans="1:9" x14ac:dyDescent="0.25">
      <c r="A289">
        <v>288</v>
      </c>
      <c r="B289">
        <v>83</v>
      </c>
      <c r="C289" t="s">
        <v>434</v>
      </c>
      <c r="D289" t="s">
        <v>498</v>
      </c>
      <c r="F289">
        <v>287</v>
      </c>
      <c r="G289">
        <v>83</v>
      </c>
      <c r="H289" t="s">
        <v>38</v>
      </c>
      <c r="I289" t="s">
        <v>497</v>
      </c>
    </row>
    <row r="290" spans="1:9" x14ac:dyDescent="0.25">
      <c r="A290">
        <v>289</v>
      </c>
      <c r="B290">
        <v>83</v>
      </c>
      <c r="C290" t="s">
        <v>499</v>
      </c>
      <c r="D290" t="s">
        <v>500</v>
      </c>
      <c r="F290">
        <v>288</v>
      </c>
      <c r="G290">
        <v>83</v>
      </c>
      <c r="H290" t="s">
        <v>434</v>
      </c>
      <c r="I290" t="s">
        <v>498</v>
      </c>
    </row>
    <row r="291" spans="1:9" x14ac:dyDescent="0.25">
      <c r="A291">
        <v>290</v>
      </c>
      <c r="B291">
        <v>83</v>
      </c>
      <c r="C291" t="s">
        <v>501</v>
      </c>
      <c r="D291" t="s">
        <v>502</v>
      </c>
      <c r="F291">
        <v>289</v>
      </c>
      <c r="G291">
        <v>83</v>
      </c>
      <c r="H291" t="s">
        <v>499</v>
      </c>
      <c r="I291" t="s">
        <v>500</v>
      </c>
    </row>
    <row r="292" spans="1:9" x14ac:dyDescent="0.25">
      <c r="A292">
        <v>291</v>
      </c>
      <c r="B292">
        <v>83</v>
      </c>
      <c r="C292" t="s">
        <v>93</v>
      </c>
      <c r="D292" t="s">
        <v>1207</v>
      </c>
      <c r="F292">
        <v>290</v>
      </c>
      <c r="G292">
        <v>83</v>
      </c>
      <c r="H292" t="s">
        <v>501</v>
      </c>
      <c r="I292" t="s">
        <v>502</v>
      </c>
    </row>
    <row r="293" spans="1:9" x14ac:dyDescent="0.25">
      <c r="A293">
        <v>292</v>
      </c>
      <c r="B293">
        <v>83</v>
      </c>
      <c r="C293" t="s">
        <v>126</v>
      </c>
      <c r="D293" t="s">
        <v>407</v>
      </c>
      <c r="F293">
        <v>291</v>
      </c>
      <c r="G293">
        <v>83</v>
      </c>
      <c r="H293" t="s">
        <v>93</v>
      </c>
      <c r="I293" t="s">
        <v>1207</v>
      </c>
    </row>
    <row r="294" spans="1:9" x14ac:dyDescent="0.25">
      <c r="A294">
        <v>293</v>
      </c>
      <c r="B294">
        <v>83</v>
      </c>
      <c r="C294" t="s">
        <v>499</v>
      </c>
      <c r="D294" t="s">
        <v>503</v>
      </c>
      <c r="F294">
        <v>292</v>
      </c>
      <c r="G294">
        <v>83</v>
      </c>
      <c r="H294" t="s">
        <v>126</v>
      </c>
      <c r="I294" t="s">
        <v>407</v>
      </c>
    </row>
    <row r="295" spans="1:9" x14ac:dyDescent="0.25">
      <c r="A295">
        <v>294</v>
      </c>
      <c r="B295">
        <v>83</v>
      </c>
      <c r="C295" t="s">
        <v>277</v>
      </c>
      <c r="D295" t="s">
        <v>504</v>
      </c>
      <c r="F295">
        <v>293</v>
      </c>
      <c r="G295">
        <v>83</v>
      </c>
      <c r="H295" t="s">
        <v>499</v>
      </c>
      <c r="I295" t="s">
        <v>503</v>
      </c>
    </row>
    <row r="296" spans="1:9" x14ac:dyDescent="0.25">
      <c r="A296">
        <v>295</v>
      </c>
      <c r="B296">
        <v>83</v>
      </c>
      <c r="C296" t="s">
        <v>368</v>
      </c>
      <c r="D296" t="s">
        <v>505</v>
      </c>
      <c r="F296">
        <v>294</v>
      </c>
      <c r="G296">
        <v>83</v>
      </c>
      <c r="H296" t="s">
        <v>277</v>
      </c>
      <c r="I296" t="s">
        <v>504</v>
      </c>
    </row>
    <row r="297" spans="1:9" x14ac:dyDescent="0.25">
      <c r="A297">
        <v>296</v>
      </c>
      <c r="B297">
        <v>83</v>
      </c>
      <c r="C297" t="s">
        <v>506</v>
      </c>
      <c r="D297" t="s">
        <v>507</v>
      </c>
      <c r="F297">
        <v>295</v>
      </c>
      <c r="G297">
        <v>83</v>
      </c>
      <c r="H297" t="s">
        <v>368</v>
      </c>
      <c r="I297" t="s">
        <v>505</v>
      </c>
    </row>
    <row r="298" spans="1:9" x14ac:dyDescent="0.25">
      <c r="A298">
        <v>297</v>
      </c>
      <c r="B298">
        <v>83</v>
      </c>
      <c r="C298" t="s">
        <v>508</v>
      </c>
      <c r="D298" t="s">
        <v>509</v>
      </c>
      <c r="F298">
        <v>296</v>
      </c>
      <c r="G298">
        <v>83</v>
      </c>
      <c r="H298" t="s">
        <v>506</v>
      </c>
      <c r="I298" t="s">
        <v>507</v>
      </c>
    </row>
    <row r="299" spans="1:9" x14ac:dyDescent="0.25">
      <c r="A299">
        <v>298</v>
      </c>
      <c r="B299">
        <v>83</v>
      </c>
      <c r="C299" t="s">
        <v>310</v>
      </c>
      <c r="D299" t="s">
        <v>510</v>
      </c>
      <c r="F299">
        <v>297</v>
      </c>
      <c r="G299">
        <v>83</v>
      </c>
      <c r="H299" t="s">
        <v>508</v>
      </c>
      <c r="I299" t="s">
        <v>509</v>
      </c>
    </row>
    <row r="300" spans="1:9" x14ac:dyDescent="0.25">
      <c r="A300">
        <v>299</v>
      </c>
      <c r="B300">
        <v>83</v>
      </c>
      <c r="C300" t="s">
        <v>511</v>
      </c>
      <c r="D300" t="s">
        <v>512</v>
      </c>
      <c r="F300">
        <v>298</v>
      </c>
      <c r="G300">
        <v>83</v>
      </c>
      <c r="H300" t="s">
        <v>310</v>
      </c>
      <c r="I300" t="s">
        <v>510</v>
      </c>
    </row>
    <row r="301" spans="1:9" x14ac:dyDescent="0.25">
      <c r="A301">
        <v>300</v>
      </c>
      <c r="B301">
        <v>83</v>
      </c>
      <c r="C301" t="s">
        <v>513</v>
      </c>
      <c r="D301" t="s">
        <v>514</v>
      </c>
      <c r="F301">
        <v>299</v>
      </c>
      <c r="G301">
        <v>83</v>
      </c>
      <c r="H301" t="s">
        <v>511</v>
      </c>
      <c r="I301" t="s">
        <v>512</v>
      </c>
    </row>
    <row r="302" spans="1:9" x14ac:dyDescent="0.25">
      <c r="A302">
        <v>301</v>
      </c>
      <c r="B302">
        <v>83</v>
      </c>
      <c r="C302" t="s">
        <v>161</v>
      </c>
      <c r="D302" t="s">
        <v>515</v>
      </c>
      <c r="F302">
        <v>300</v>
      </c>
      <c r="G302">
        <v>83</v>
      </c>
      <c r="H302" t="s">
        <v>513</v>
      </c>
      <c r="I302" t="s">
        <v>514</v>
      </c>
    </row>
    <row r="303" spans="1:9" x14ac:dyDescent="0.25">
      <c r="A303">
        <v>302</v>
      </c>
      <c r="B303">
        <v>83</v>
      </c>
      <c r="C303" t="s">
        <v>115</v>
      </c>
      <c r="D303" t="s">
        <v>212</v>
      </c>
      <c r="F303">
        <v>301</v>
      </c>
      <c r="G303">
        <v>83</v>
      </c>
      <c r="H303" t="s">
        <v>161</v>
      </c>
      <c r="I303" t="s">
        <v>515</v>
      </c>
    </row>
    <row r="304" spans="1:9" x14ac:dyDescent="0.25">
      <c r="A304">
        <v>303</v>
      </c>
      <c r="B304">
        <v>83</v>
      </c>
      <c r="C304" t="s">
        <v>516</v>
      </c>
      <c r="D304" t="s">
        <v>517</v>
      </c>
      <c r="F304">
        <v>302</v>
      </c>
      <c r="G304">
        <v>83</v>
      </c>
      <c r="H304" t="s">
        <v>115</v>
      </c>
      <c r="I304" t="s">
        <v>212</v>
      </c>
    </row>
    <row r="305" spans="1:9" x14ac:dyDescent="0.25">
      <c r="A305">
        <v>304</v>
      </c>
      <c r="B305">
        <v>83</v>
      </c>
      <c r="C305" t="s">
        <v>420</v>
      </c>
      <c r="D305" t="s">
        <v>518</v>
      </c>
      <c r="F305">
        <v>303</v>
      </c>
      <c r="G305">
        <v>83</v>
      </c>
      <c r="H305" t="s">
        <v>516</v>
      </c>
      <c r="I305" t="s">
        <v>517</v>
      </c>
    </row>
    <row r="306" spans="1:9" x14ac:dyDescent="0.25">
      <c r="A306">
        <v>305</v>
      </c>
      <c r="B306">
        <v>83</v>
      </c>
      <c r="C306" t="s">
        <v>131</v>
      </c>
      <c r="D306" t="s">
        <v>519</v>
      </c>
      <c r="F306">
        <v>304</v>
      </c>
      <c r="G306">
        <v>83</v>
      </c>
      <c r="H306" t="s">
        <v>420</v>
      </c>
      <c r="I306" t="s">
        <v>518</v>
      </c>
    </row>
    <row r="307" spans="1:9" x14ac:dyDescent="0.25">
      <c r="A307">
        <v>306</v>
      </c>
      <c r="B307">
        <v>83</v>
      </c>
      <c r="C307" t="s">
        <v>520</v>
      </c>
      <c r="D307" t="s">
        <v>1208</v>
      </c>
      <c r="F307">
        <v>305</v>
      </c>
      <c r="G307">
        <v>83</v>
      </c>
      <c r="H307" t="s">
        <v>131</v>
      </c>
      <c r="I307" t="s">
        <v>519</v>
      </c>
    </row>
    <row r="308" spans="1:9" x14ac:dyDescent="0.25">
      <c r="A308">
        <v>307</v>
      </c>
      <c r="B308">
        <v>83</v>
      </c>
      <c r="C308" t="s">
        <v>161</v>
      </c>
      <c r="D308" t="s">
        <v>521</v>
      </c>
      <c r="F308">
        <v>306</v>
      </c>
      <c r="G308">
        <v>83</v>
      </c>
      <c r="H308" t="s">
        <v>520</v>
      </c>
      <c r="I308" t="s">
        <v>1208</v>
      </c>
    </row>
    <row r="309" spans="1:9" x14ac:dyDescent="0.25">
      <c r="A309">
        <v>308</v>
      </c>
      <c r="B309">
        <v>83</v>
      </c>
      <c r="C309" t="s">
        <v>161</v>
      </c>
      <c r="D309" t="s">
        <v>522</v>
      </c>
      <c r="F309">
        <v>307</v>
      </c>
      <c r="G309">
        <v>83</v>
      </c>
      <c r="H309" t="s">
        <v>161</v>
      </c>
      <c r="I309" t="s">
        <v>521</v>
      </c>
    </row>
    <row r="310" spans="1:9" x14ac:dyDescent="0.25">
      <c r="A310">
        <v>309</v>
      </c>
      <c r="B310">
        <v>83</v>
      </c>
      <c r="C310" t="s">
        <v>388</v>
      </c>
      <c r="D310" t="s">
        <v>93</v>
      </c>
      <c r="F310">
        <v>308</v>
      </c>
      <c r="G310">
        <v>83</v>
      </c>
      <c r="H310" t="s">
        <v>161</v>
      </c>
      <c r="I310" t="s">
        <v>522</v>
      </c>
    </row>
    <row r="311" spans="1:9" x14ac:dyDescent="0.25">
      <c r="A311">
        <v>310</v>
      </c>
      <c r="B311">
        <v>83</v>
      </c>
      <c r="C311" t="s">
        <v>156</v>
      </c>
      <c r="D311" t="s">
        <v>523</v>
      </c>
      <c r="F311">
        <v>309</v>
      </c>
      <c r="G311">
        <v>83</v>
      </c>
      <c r="H311" t="s">
        <v>388</v>
      </c>
      <c r="I311" t="s">
        <v>93</v>
      </c>
    </row>
    <row r="312" spans="1:9" x14ac:dyDescent="0.25">
      <c r="A312">
        <v>311</v>
      </c>
      <c r="B312">
        <v>83</v>
      </c>
      <c r="C312" t="s">
        <v>524</v>
      </c>
      <c r="D312" t="s">
        <v>523</v>
      </c>
      <c r="F312">
        <v>310</v>
      </c>
      <c r="G312">
        <v>83</v>
      </c>
      <c r="H312" t="s">
        <v>156</v>
      </c>
      <c r="I312" t="s">
        <v>523</v>
      </c>
    </row>
    <row r="313" spans="1:9" x14ac:dyDescent="0.25">
      <c r="A313">
        <v>312</v>
      </c>
      <c r="B313">
        <v>83</v>
      </c>
      <c r="C313" t="s">
        <v>404</v>
      </c>
      <c r="D313" t="s">
        <v>525</v>
      </c>
      <c r="F313">
        <v>311</v>
      </c>
      <c r="G313">
        <v>83</v>
      </c>
      <c r="H313" t="s">
        <v>524</v>
      </c>
      <c r="I313" t="s">
        <v>523</v>
      </c>
    </row>
    <row r="314" spans="1:9" x14ac:dyDescent="0.25">
      <c r="A314">
        <v>313</v>
      </c>
      <c r="B314">
        <v>83</v>
      </c>
      <c r="C314" t="s">
        <v>34</v>
      </c>
      <c r="D314" t="s">
        <v>526</v>
      </c>
      <c r="F314">
        <v>312</v>
      </c>
      <c r="G314">
        <v>83</v>
      </c>
      <c r="H314" t="s">
        <v>404</v>
      </c>
      <c r="I314" t="s">
        <v>525</v>
      </c>
    </row>
    <row r="315" spans="1:9" x14ac:dyDescent="0.25">
      <c r="A315">
        <v>314</v>
      </c>
      <c r="B315">
        <v>83</v>
      </c>
      <c r="C315" t="s">
        <v>527</v>
      </c>
      <c r="D315" t="s">
        <v>528</v>
      </c>
      <c r="F315">
        <v>313</v>
      </c>
      <c r="G315">
        <v>83</v>
      </c>
      <c r="H315" t="s">
        <v>34</v>
      </c>
      <c r="I315" t="s">
        <v>526</v>
      </c>
    </row>
    <row r="316" spans="1:9" x14ac:dyDescent="0.25">
      <c r="A316">
        <v>315</v>
      </c>
      <c r="B316">
        <v>83</v>
      </c>
      <c r="C316" t="s">
        <v>256</v>
      </c>
      <c r="D316" t="s">
        <v>529</v>
      </c>
      <c r="F316">
        <v>314</v>
      </c>
      <c r="G316">
        <v>83</v>
      </c>
      <c r="H316" t="s">
        <v>527</v>
      </c>
      <c r="I316" t="s">
        <v>528</v>
      </c>
    </row>
    <row r="317" spans="1:9" x14ac:dyDescent="0.25">
      <c r="A317">
        <v>316</v>
      </c>
      <c r="B317">
        <v>83</v>
      </c>
      <c r="C317" t="s">
        <v>530</v>
      </c>
      <c r="D317" t="s">
        <v>531</v>
      </c>
      <c r="F317">
        <v>315</v>
      </c>
      <c r="G317">
        <v>83</v>
      </c>
      <c r="H317" t="s">
        <v>256</v>
      </c>
      <c r="I317" t="s">
        <v>529</v>
      </c>
    </row>
    <row r="318" spans="1:9" x14ac:dyDescent="0.25">
      <c r="A318">
        <v>317</v>
      </c>
      <c r="B318">
        <v>83</v>
      </c>
      <c r="C318" t="s">
        <v>124</v>
      </c>
      <c r="D318" t="s">
        <v>532</v>
      </c>
      <c r="F318">
        <v>316</v>
      </c>
      <c r="G318">
        <v>83</v>
      </c>
      <c r="H318" t="s">
        <v>530</v>
      </c>
      <c r="I318" t="s">
        <v>531</v>
      </c>
    </row>
    <row r="319" spans="1:9" x14ac:dyDescent="0.25">
      <c r="A319">
        <v>318</v>
      </c>
      <c r="B319">
        <v>83</v>
      </c>
      <c r="C319" t="s">
        <v>372</v>
      </c>
      <c r="D319" t="s">
        <v>533</v>
      </c>
      <c r="F319">
        <v>317</v>
      </c>
      <c r="G319">
        <v>83</v>
      </c>
      <c r="H319" t="s">
        <v>124</v>
      </c>
      <c r="I319" t="s">
        <v>532</v>
      </c>
    </row>
    <row r="320" spans="1:9" x14ac:dyDescent="0.25">
      <c r="A320">
        <v>319</v>
      </c>
      <c r="B320">
        <v>83</v>
      </c>
      <c r="C320" t="s">
        <v>534</v>
      </c>
      <c r="D320" t="s">
        <v>535</v>
      </c>
      <c r="F320">
        <v>318</v>
      </c>
      <c r="G320">
        <v>83</v>
      </c>
      <c r="H320" t="s">
        <v>372</v>
      </c>
      <c r="I320" t="s">
        <v>533</v>
      </c>
    </row>
    <row r="321" spans="1:9" x14ac:dyDescent="0.25">
      <c r="A321">
        <v>320</v>
      </c>
      <c r="B321">
        <v>83</v>
      </c>
      <c r="C321" t="s">
        <v>83</v>
      </c>
      <c r="D321" t="s">
        <v>536</v>
      </c>
      <c r="F321">
        <v>319</v>
      </c>
      <c r="G321">
        <v>83</v>
      </c>
      <c r="H321" t="s">
        <v>534</v>
      </c>
      <c r="I321" t="s">
        <v>535</v>
      </c>
    </row>
    <row r="322" spans="1:9" x14ac:dyDescent="0.25">
      <c r="A322">
        <v>321</v>
      </c>
      <c r="B322">
        <v>83</v>
      </c>
      <c r="C322" t="s">
        <v>161</v>
      </c>
      <c r="D322" t="s">
        <v>537</v>
      </c>
      <c r="F322">
        <v>320</v>
      </c>
      <c r="G322">
        <v>83</v>
      </c>
      <c r="H322" t="s">
        <v>83</v>
      </c>
      <c r="I322" t="s">
        <v>536</v>
      </c>
    </row>
    <row r="323" spans="1:9" x14ac:dyDescent="0.25">
      <c r="A323">
        <v>322</v>
      </c>
      <c r="B323">
        <v>83</v>
      </c>
      <c r="C323" t="s">
        <v>152</v>
      </c>
      <c r="D323" t="s">
        <v>538</v>
      </c>
      <c r="F323">
        <v>321</v>
      </c>
      <c r="G323">
        <v>83</v>
      </c>
      <c r="H323" t="s">
        <v>161</v>
      </c>
      <c r="I323" t="s">
        <v>537</v>
      </c>
    </row>
    <row r="324" spans="1:9" x14ac:dyDescent="0.25">
      <c r="A324">
        <v>323</v>
      </c>
      <c r="B324">
        <v>83</v>
      </c>
      <c r="C324" t="s">
        <v>363</v>
      </c>
      <c r="D324" t="s">
        <v>539</v>
      </c>
      <c r="F324">
        <v>322</v>
      </c>
      <c r="G324">
        <v>83</v>
      </c>
      <c r="H324" t="s">
        <v>152</v>
      </c>
      <c r="I324" t="s">
        <v>538</v>
      </c>
    </row>
    <row r="325" spans="1:9" x14ac:dyDescent="0.25">
      <c r="A325">
        <v>324</v>
      </c>
      <c r="B325">
        <v>83</v>
      </c>
      <c r="C325" t="s">
        <v>38</v>
      </c>
      <c r="D325" t="s">
        <v>540</v>
      </c>
      <c r="F325">
        <v>323</v>
      </c>
      <c r="G325">
        <v>83</v>
      </c>
      <c r="H325" t="s">
        <v>363</v>
      </c>
      <c r="I325" t="s">
        <v>539</v>
      </c>
    </row>
    <row r="326" spans="1:9" x14ac:dyDescent="0.25">
      <c r="A326">
        <v>325</v>
      </c>
      <c r="B326">
        <v>83</v>
      </c>
      <c r="C326" t="s">
        <v>541</v>
      </c>
      <c r="D326" t="s">
        <v>542</v>
      </c>
      <c r="F326">
        <v>324</v>
      </c>
      <c r="G326">
        <v>83</v>
      </c>
      <c r="H326" t="s">
        <v>38</v>
      </c>
      <c r="I326" t="s">
        <v>540</v>
      </c>
    </row>
    <row r="327" spans="1:9" x14ac:dyDescent="0.25">
      <c r="A327">
        <v>326</v>
      </c>
      <c r="B327">
        <v>83</v>
      </c>
      <c r="C327" t="s">
        <v>395</v>
      </c>
      <c r="D327" t="s">
        <v>356</v>
      </c>
      <c r="F327">
        <v>325</v>
      </c>
      <c r="G327">
        <v>83</v>
      </c>
      <c r="H327" t="s">
        <v>541</v>
      </c>
      <c r="I327" t="s">
        <v>542</v>
      </c>
    </row>
    <row r="328" spans="1:9" x14ac:dyDescent="0.25">
      <c r="A328">
        <v>327</v>
      </c>
      <c r="B328">
        <v>83</v>
      </c>
      <c r="C328" t="s">
        <v>372</v>
      </c>
      <c r="D328" t="s">
        <v>543</v>
      </c>
      <c r="F328">
        <v>326</v>
      </c>
      <c r="G328">
        <v>83</v>
      </c>
      <c r="H328" t="s">
        <v>395</v>
      </c>
      <c r="I328" t="s">
        <v>356</v>
      </c>
    </row>
    <row r="329" spans="1:9" x14ac:dyDescent="0.25">
      <c r="A329">
        <v>328</v>
      </c>
      <c r="B329">
        <v>83</v>
      </c>
      <c r="C329" t="s">
        <v>544</v>
      </c>
      <c r="D329" t="s">
        <v>545</v>
      </c>
      <c r="F329">
        <v>327</v>
      </c>
      <c r="G329">
        <v>83</v>
      </c>
      <c r="H329" t="s">
        <v>372</v>
      </c>
      <c r="I329" t="s">
        <v>543</v>
      </c>
    </row>
    <row r="330" spans="1:9" x14ac:dyDescent="0.25">
      <c r="A330">
        <v>329</v>
      </c>
      <c r="B330">
        <v>83</v>
      </c>
      <c r="C330" t="s">
        <v>363</v>
      </c>
      <c r="D330" t="s">
        <v>546</v>
      </c>
      <c r="F330">
        <v>328</v>
      </c>
      <c r="G330">
        <v>83</v>
      </c>
      <c r="H330" t="s">
        <v>544</v>
      </c>
      <c r="I330" t="s">
        <v>545</v>
      </c>
    </row>
    <row r="331" spans="1:9" x14ac:dyDescent="0.25">
      <c r="A331">
        <v>330</v>
      </c>
      <c r="B331">
        <v>83</v>
      </c>
      <c r="C331" t="s">
        <v>335</v>
      </c>
      <c r="D331" t="s">
        <v>547</v>
      </c>
      <c r="F331">
        <v>329</v>
      </c>
      <c r="G331">
        <v>83</v>
      </c>
      <c r="H331" t="s">
        <v>363</v>
      </c>
      <c r="I331" t="s">
        <v>546</v>
      </c>
    </row>
    <row r="332" spans="1:9" x14ac:dyDescent="0.25">
      <c r="A332">
        <v>331</v>
      </c>
      <c r="B332">
        <v>83</v>
      </c>
      <c r="C332" t="s">
        <v>548</v>
      </c>
      <c r="D332" t="s">
        <v>549</v>
      </c>
      <c r="F332">
        <v>330</v>
      </c>
      <c r="G332">
        <v>83</v>
      </c>
      <c r="H332" t="s">
        <v>335</v>
      </c>
      <c r="I332" t="s">
        <v>547</v>
      </c>
    </row>
    <row r="333" spans="1:9" x14ac:dyDescent="0.25">
      <c r="A333">
        <v>332</v>
      </c>
      <c r="B333">
        <v>83</v>
      </c>
      <c r="C333" t="s">
        <v>290</v>
      </c>
      <c r="D333" t="s">
        <v>550</v>
      </c>
      <c r="F333">
        <v>331</v>
      </c>
      <c r="G333">
        <v>83</v>
      </c>
      <c r="H333" t="s">
        <v>548</v>
      </c>
      <c r="I333" t="s">
        <v>549</v>
      </c>
    </row>
    <row r="334" spans="1:9" x14ac:dyDescent="0.25">
      <c r="A334">
        <v>333</v>
      </c>
      <c r="B334">
        <v>83</v>
      </c>
      <c r="C334" t="s">
        <v>77</v>
      </c>
      <c r="D334" t="s">
        <v>551</v>
      </c>
      <c r="F334">
        <v>332</v>
      </c>
      <c r="G334">
        <v>83</v>
      </c>
      <c r="H334" t="s">
        <v>290</v>
      </c>
      <c r="I334" t="s">
        <v>550</v>
      </c>
    </row>
    <row r="335" spans="1:9" x14ac:dyDescent="0.25">
      <c r="A335">
        <v>334</v>
      </c>
      <c r="B335">
        <v>83</v>
      </c>
      <c r="C335" t="s">
        <v>99</v>
      </c>
      <c r="D335" t="s">
        <v>552</v>
      </c>
      <c r="F335">
        <v>333</v>
      </c>
      <c r="G335">
        <v>83</v>
      </c>
      <c r="H335" t="s">
        <v>77</v>
      </c>
      <c r="I335" t="s">
        <v>551</v>
      </c>
    </row>
    <row r="336" spans="1:9" x14ac:dyDescent="0.25">
      <c r="A336">
        <v>335</v>
      </c>
      <c r="B336">
        <v>83</v>
      </c>
      <c r="C336" t="s">
        <v>161</v>
      </c>
      <c r="D336" t="s">
        <v>93</v>
      </c>
      <c r="F336">
        <v>334</v>
      </c>
      <c r="G336">
        <v>83</v>
      </c>
      <c r="H336" t="s">
        <v>99</v>
      </c>
      <c r="I336" t="s">
        <v>552</v>
      </c>
    </row>
    <row r="337" spans="1:9" x14ac:dyDescent="0.25">
      <c r="A337">
        <v>336</v>
      </c>
      <c r="B337">
        <v>83</v>
      </c>
      <c r="C337" t="s">
        <v>271</v>
      </c>
      <c r="D337" t="s">
        <v>553</v>
      </c>
      <c r="F337">
        <v>335</v>
      </c>
      <c r="G337">
        <v>83</v>
      </c>
      <c r="H337" t="s">
        <v>161</v>
      </c>
      <c r="I337" t="s">
        <v>93</v>
      </c>
    </row>
    <row r="338" spans="1:9" x14ac:dyDescent="0.25">
      <c r="A338">
        <v>337</v>
      </c>
      <c r="B338">
        <v>83</v>
      </c>
      <c r="C338" t="s">
        <v>93</v>
      </c>
      <c r="D338" t="s">
        <v>38</v>
      </c>
      <c r="F338">
        <v>336</v>
      </c>
      <c r="G338">
        <v>83</v>
      </c>
      <c r="H338" t="s">
        <v>271</v>
      </c>
      <c r="I338" t="s">
        <v>553</v>
      </c>
    </row>
    <row r="339" spans="1:9" x14ac:dyDescent="0.25">
      <c r="A339">
        <v>338</v>
      </c>
      <c r="B339">
        <v>83</v>
      </c>
      <c r="C339" t="s">
        <v>135</v>
      </c>
      <c r="D339" t="s">
        <v>554</v>
      </c>
      <c r="F339">
        <v>337</v>
      </c>
      <c r="G339">
        <v>83</v>
      </c>
      <c r="H339" t="s">
        <v>93</v>
      </c>
      <c r="I339" t="s">
        <v>38</v>
      </c>
    </row>
    <row r="340" spans="1:9" x14ac:dyDescent="0.25">
      <c r="A340">
        <v>339</v>
      </c>
      <c r="B340">
        <v>83</v>
      </c>
      <c r="C340" t="s">
        <v>555</v>
      </c>
      <c r="D340" t="s">
        <v>556</v>
      </c>
      <c r="F340">
        <v>338</v>
      </c>
      <c r="G340">
        <v>83</v>
      </c>
      <c r="H340" t="s">
        <v>135</v>
      </c>
      <c r="I340" t="s">
        <v>554</v>
      </c>
    </row>
    <row r="341" spans="1:9" x14ac:dyDescent="0.25">
      <c r="A341">
        <v>340</v>
      </c>
      <c r="B341">
        <v>83</v>
      </c>
      <c r="C341" t="s">
        <v>557</v>
      </c>
      <c r="D341" t="s">
        <v>558</v>
      </c>
      <c r="F341">
        <v>339</v>
      </c>
      <c r="G341">
        <v>83</v>
      </c>
      <c r="H341" t="s">
        <v>555</v>
      </c>
      <c r="I341" t="s">
        <v>556</v>
      </c>
    </row>
    <row r="342" spans="1:9" x14ac:dyDescent="0.25">
      <c r="A342">
        <v>341</v>
      </c>
      <c r="B342">
        <v>83</v>
      </c>
      <c r="C342" t="s">
        <v>161</v>
      </c>
      <c r="D342" t="s">
        <v>559</v>
      </c>
      <c r="F342">
        <v>340</v>
      </c>
      <c r="G342">
        <v>83</v>
      </c>
      <c r="H342" t="s">
        <v>557</v>
      </c>
      <c r="I342" t="s">
        <v>558</v>
      </c>
    </row>
    <row r="343" spans="1:9" x14ac:dyDescent="0.25">
      <c r="A343">
        <v>342</v>
      </c>
      <c r="B343">
        <v>83</v>
      </c>
      <c r="C343" t="s">
        <v>146</v>
      </c>
      <c r="D343" t="s">
        <v>560</v>
      </c>
      <c r="F343">
        <v>341</v>
      </c>
      <c r="G343">
        <v>83</v>
      </c>
      <c r="H343" t="s">
        <v>161</v>
      </c>
      <c r="I343" t="s">
        <v>559</v>
      </c>
    </row>
    <row r="344" spans="1:9" x14ac:dyDescent="0.25">
      <c r="A344">
        <v>343</v>
      </c>
      <c r="B344">
        <v>83</v>
      </c>
      <c r="C344" t="s">
        <v>561</v>
      </c>
      <c r="D344" t="s">
        <v>562</v>
      </c>
      <c r="F344">
        <v>342</v>
      </c>
      <c r="G344">
        <v>83</v>
      </c>
      <c r="H344" t="s">
        <v>146</v>
      </c>
      <c r="I344" t="s">
        <v>560</v>
      </c>
    </row>
    <row r="345" spans="1:9" x14ac:dyDescent="0.25">
      <c r="A345">
        <v>344</v>
      </c>
      <c r="B345">
        <v>83</v>
      </c>
      <c r="C345" t="s">
        <v>506</v>
      </c>
      <c r="D345" t="s">
        <v>563</v>
      </c>
      <c r="F345">
        <v>343</v>
      </c>
      <c r="G345">
        <v>83</v>
      </c>
      <c r="H345" t="s">
        <v>561</v>
      </c>
      <c r="I345" t="s">
        <v>562</v>
      </c>
    </row>
    <row r="346" spans="1:9" x14ac:dyDescent="0.25">
      <c r="A346">
        <v>345</v>
      </c>
      <c r="B346">
        <v>83</v>
      </c>
      <c r="C346" t="s">
        <v>174</v>
      </c>
      <c r="D346" t="s">
        <v>564</v>
      </c>
      <c r="F346">
        <v>344</v>
      </c>
      <c r="G346">
        <v>83</v>
      </c>
      <c r="H346" t="s">
        <v>506</v>
      </c>
      <c r="I346" t="s">
        <v>563</v>
      </c>
    </row>
    <row r="347" spans="1:9" x14ac:dyDescent="0.25">
      <c r="A347">
        <v>346</v>
      </c>
      <c r="B347">
        <v>83</v>
      </c>
      <c r="C347" t="s">
        <v>565</v>
      </c>
      <c r="D347" t="s">
        <v>566</v>
      </c>
      <c r="F347">
        <v>345</v>
      </c>
      <c r="G347">
        <v>83</v>
      </c>
      <c r="H347" t="s">
        <v>174</v>
      </c>
      <c r="I347" t="s">
        <v>564</v>
      </c>
    </row>
    <row r="348" spans="1:9" x14ac:dyDescent="0.25">
      <c r="A348">
        <v>347</v>
      </c>
      <c r="B348">
        <v>83</v>
      </c>
      <c r="C348" t="s">
        <v>567</v>
      </c>
      <c r="D348" t="s">
        <v>568</v>
      </c>
      <c r="F348">
        <v>346</v>
      </c>
      <c r="G348">
        <v>83</v>
      </c>
      <c r="H348" t="s">
        <v>565</v>
      </c>
      <c r="I348" t="s">
        <v>566</v>
      </c>
    </row>
    <row r="349" spans="1:9" x14ac:dyDescent="0.25">
      <c r="A349">
        <v>348</v>
      </c>
      <c r="B349">
        <v>83</v>
      </c>
      <c r="C349" t="s">
        <v>506</v>
      </c>
      <c r="D349" t="s">
        <v>569</v>
      </c>
      <c r="F349">
        <v>347</v>
      </c>
      <c r="G349">
        <v>83</v>
      </c>
      <c r="H349" t="s">
        <v>567</v>
      </c>
      <c r="I349" t="s">
        <v>568</v>
      </c>
    </row>
    <row r="350" spans="1:9" x14ac:dyDescent="0.25">
      <c r="A350">
        <v>349</v>
      </c>
      <c r="B350">
        <v>83</v>
      </c>
      <c r="C350" t="s">
        <v>196</v>
      </c>
      <c r="D350" t="s">
        <v>570</v>
      </c>
      <c r="F350">
        <v>348</v>
      </c>
      <c r="G350">
        <v>83</v>
      </c>
      <c r="H350" t="s">
        <v>506</v>
      </c>
      <c r="I350" t="s">
        <v>569</v>
      </c>
    </row>
    <row r="351" spans="1:9" x14ac:dyDescent="0.25">
      <c r="A351">
        <v>350</v>
      </c>
      <c r="B351">
        <v>83</v>
      </c>
      <c r="C351" t="s">
        <v>190</v>
      </c>
      <c r="D351" t="s">
        <v>571</v>
      </c>
      <c r="F351">
        <v>349</v>
      </c>
      <c r="G351">
        <v>83</v>
      </c>
      <c r="H351" t="s">
        <v>196</v>
      </c>
      <c r="I351" t="s">
        <v>570</v>
      </c>
    </row>
    <row r="352" spans="1:9" x14ac:dyDescent="0.25">
      <c r="A352">
        <v>351</v>
      </c>
      <c r="B352">
        <v>83</v>
      </c>
      <c r="C352" t="s">
        <v>561</v>
      </c>
      <c r="D352" t="s">
        <v>572</v>
      </c>
      <c r="F352">
        <v>350</v>
      </c>
      <c r="G352">
        <v>83</v>
      </c>
      <c r="H352" t="s">
        <v>190</v>
      </c>
      <c r="I352" t="s">
        <v>571</v>
      </c>
    </row>
    <row r="353" spans="1:9" x14ac:dyDescent="0.25">
      <c r="A353">
        <v>352</v>
      </c>
      <c r="B353">
        <v>83</v>
      </c>
      <c r="C353" t="s">
        <v>120</v>
      </c>
      <c r="D353" t="s">
        <v>573</v>
      </c>
      <c r="F353">
        <v>351</v>
      </c>
      <c r="G353">
        <v>83</v>
      </c>
      <c r="H353" t="s">
        <v>561</v>
      </c>
      <c r="I353" t="s">
        <v>572</v>
      </c>
    </row>
    <row r="354" spans="1:9" x14ac:dyDescent="0.25">
      <c r="A354">
        <v>353</v>
      </c>
      <c r="B354">
        <v>83</v>
      </c>
      <c r="C354" t="s">
        <v>574</v>
      </c>
      <c r="D354" t="s">
        <v>575</v>
      </c>
      <c r="F354">
        <v>352</v>
      </c>
      <c r="G354">
        <v>83</v>
      </c>
      <c r="H354" t="s">
        <v>120</v>
      </c>
      <c r="I354" t="s">
        <v>573</v>
      </c>
    </row>
    <row r="355" spans="1:9" x14ac:dyDescent="0.25">
      <c r="A355">
        <v>354</v>
      </c>
      <c r="B355">
        <v>83</v>
      </c>
      <c r="C355" t="s">
        <v>256</v>
      </c>
      <c r="D355" t="s">
        <v>486</v>
      </c>
      <c r="F355">
        <v>353</v>
      </c>
      <c r="G355">
        <v>83</v>
      </c>
      <c r="H355" t="s">
        <v>574</v>
      </c>
      <c r="I355" t="s">
        <v>575</v>
      </c>
    </row>
    <row r="356" spans="1:9" x14ac:dyDescent="0.25">
      <c r="A356">
        <v>355</v>
      </c>
      <c r="B356">
        <v>83</v>
      </c>
      <c r="C356" t="s">
        <v>184</v>
      </c>
      <c r="D356" t="s">
        <v>576</v>
      </c>
      <c r="F356">
        <v>354</v>
      </c>
      <c r="G356">
        <v>83</v>
      </c>
      <c r="H356" t="s">
        <v>256</v>
      </c>
      <c r="I356" t="s">
        <v>486</v>
      </c>
    </row>
    <row r="357" spans="1:9" x14ac:dyDescent="0.25">
      <c r="A357">
        <v>356</v>
      </c>
      <c r="B357">
        <v>83</v>
      </c>
      <c r="C357" t="s">
        <v>577</v>
      </c>
      <c r="D357" t="s">
        <v>578</v>
      </c>
      <c r="F357">
        <v>355</v>
      </c>
      <c r="G357">
        <v>83</v>
      </c>
      <c r="H357" t="s">
        <v>184</v>
      </c>
      <c r="I357" t="s">
        <v>576</v>
      </c>
    </row>
    <row r="358" spans="1:9" x14ac:dyDescent="0.25">
      <c r="A358">
        <v>357</v>
      </c>
      <c r="B358">
        <v>83</v>
      </c>
      <c r="C358" t="s">
        <v>335</v>
      </c>
      <c r="D358" t="s">
        <v>579</v>
      </c>
      <c r="F358">
        <v>356</v>
      </c>
      <c r="G358">
        <v>83</v>
      </c>
      <c r="H358" t="s">
        <v>577</v>
      </c>
      <c r="I358" t="s">
        <v>578</v>
      </c>
    </row>
    <row r="359" spans="1:9" x14ac:dyDescent="0.25">
      <c r="A359">
        <v>358</v>
      </c>
      <c r="B359">
        <v>83</v>
      </c>
      <c r="C359" t="s">
        <v>580</v>
      </c>
      <c r="D359" t="s">
        <v>581</v>
      </c>
      <c r="F359">
        <v>357</v>
      </c>
      <c r="G359">
        <v>83</v>
      </c>
      <c r="H359" t="s">
        <v>335</v>
      </c>
      <c r="I359" t="s">
        <v>579</v>
      </c>
    </row>
    <row r="360" spans="1:9" x14ac:dyDescent="0.25">
      <c r="A360">
        <v>359</v>
      </c>
      <c r="B360">
        <v>83</v>
      </c>
      <c r="C360" t="s">
        <v>146</v>
      </c>
      <c r="D360" t="s">
        <v>582</v>
      </c>
      <c r="F360">
        <v>358</v>
      </c>
      <c r="G360">
        <v>83</v>
      </c>
      <c r="H360" t="s">
        <v>580</v>
      </c>
      <c r="I360" t="s">
        <v>581</v>
      </c>
    </row>
    <row r="361" spans="1:9" x14ac:dyDescent="0.25">
      <c r="A361">
        <v>360</v>
      </c>
      <c r="B361">
        <v>83</v>
      </c>
      <c r="C361" t="s">
        <v>440</v>
      </c>
      <c r="D361" t="s">
        <v>583</v>
      </c>
      <c r="F361">
        <v>359</v>
      </c>
      <c r="G361">
        <v>83</v>
      </c>
      <c r="H361" t="s">
        <v>146</v>
      </c>
      <c r="I361" t="s">
        <v>582</v>
      </c>
    </row>
    <row r="362" spans="1:9" x14ac:dyDescent="0.25">
      <c r="A362">
        <v>361</v>
      </c>
      <c r="B362">
        <v>83</v>
      </c>
      <c r="C362" t="s">
        <v>315</v>
      </c>
      <c r="D362" t="s">
        <v>584</v>
      </c>
      <c r="F362">
        <v>360</v>
      </c>
      <c r="G362">
        <v>83</v>
      </c>
      <c r="H362" t="s">
        <v>440</v>
      </c>
      <c r="I362" t="s">
        <v>583</v>
      </c>
    </row>
    <row r="363" spans="1:9" x14ac:dyDescent="0.25">
      <c r="A363">
        <v>362</v>
      </c>
      <c r="B363">
        <v>83</v>
      </c>
      <c r="C363" t="s">
        <v>585</v>
      </c>
      <c r="D363" t="s">
        <v>586</v>
      </c>
      <c r="F363">
        <v>361</v>
      </c>
      <c r="G363">
        <v>83</v>
      </c>
      <c r="H363" t="s">
        <v>315</v>
      </c>
      <c r="I363" t="s">
        <v>584</v>
      </c>
    </row>
    <row r="364" spans="1:9" x14ac:dyDescent="0.25">
      <c r="A364">
        <v>363</v>
      </c>
      <c r="B364">
        <v>83</v>
      </c>
      <c r="C364" t="s">
        <v>83</v>
      </c>
      <c r="D364" t="s">
        <v>587</v>
      </c>
      <c r="F364">
        <v>362</v>
      </c>
      <c r="G364">
        <v>83</v>
      </c>
      <c r="H364" t="s">
        <v>585</v>
      </c>
      <c r="I364" t="s">
        <v>586</v>
      </c>
    </row>
    <row r="365" spans="1:9" x14ac:dyDescent="0.25">
      <c r="A365">
        <v>364</v>
      </c>
      <c r="B365">
        <v>83</v>
      </c>
      <c r="C365" t="s">
        <v>434</v>
      </c>
      <c r="D365" t="s">
        <v>588</v>
      </c>
      <c r="F365">
        <v>363</v>
      </c>
      <c r="G365">
        <v>83</v>
      </c>
      <c r="H365" t="s">
        <v>83</v>
      </c>
      <c r="I365" t="s">
        <v>587</v>
      </c>
    </row>
    <row r="366" spans="1:9" x14ac:dyDescent="0.25">
      <c r="A366">
        <v>365</v>
      </c>
      <c r="B366">
        <v>83</v>
      </c>
      <c r="C366" t="s">
        <v>33</v>
      </c>
      <c r="D366" t="s">
        <v>589</v>
      </c>
      <c r="F366">
        <v>364</v>
      </c>
      <c r="G366">
        <v>83</v>
      </c>
      <c r="H366" t="s">
        <v>434</v>
      </c>
      <c r="I366" t="s">
        <v>588</v>
      </c>
    </row>
    <row r="367" spans="1:9" x14ac:dyDescent="0.25">
      <c r="A367">
        <v>366</v>
      </c>
      <c r="B367">
        <v>83</v>
      </c>
      <c r="C367" t="s">
        <v>335</v>
      </c>
      <c r="D367" t="s">
        <v>590</v>
      </c>
      <c r="F367">
        <v>365</v>
      </c>
      <c r="G367">
        <v>83</v>
      </c>
      <c r="H367" t="s">
        <v>33</v>
      </c>
      <c r="I367" t="s">
        <v>589</v>
      </c>
    </row>
    <row r="368" spans="1:9" x14ac:dyDescent="0.25">
      <c r="A368">
        <v>367</v>
      </c>
      <c r="B368">
        <v>83</v>
      </c>
      <c r="C368" t="s">
        <v>372</v>
      </c>
      <c r="D368" t="s">
        <v>591</v>
      </c>
      <c r="F368">
        <v>366</v>
      </c>
      <c r="G368">
        <v>83</v>
      </c>
      <c r="H368" t="s">
        <v>335</v>
      </c>
      <c r="I368" t="s">
        <v>590</v>
      </c>
    </row>
    <row r="369" spans="1:9" x14ac:dyDescent="0.25">
      <c r="A369">
        <v>368</v>
      </c>
      <c r="B369">
        <v>83</v>
      </c>
      <c r="C369" t="s">
        <v>310</v>
      </c>
      <c r="D369" t="s">
        <v>592</v>
      </c>
      <c r="F369">
        <v>367</v>
      </c>
      <c r="G369">
        <v>83</v>
      </c>
      <c r="H369" t="s">
        <v>372</v>
      </c>
      <c r="I369" t="s">
        <v>591</v>
      </c>
    </row>
    <row r="370" spans="1:9" x14ac:dyDescent="0.25">
      <c r="A370">
        <v>369</v>
      </c>
      <c r="B370">
        <v>83</v>
      </c>
      <c r="C370" t="s">
        <v>184</v>
      </c>
      <c r="D370" t="s">
        <v>593</v>
      </c>
      <c r="F370">
        <v>368</v>
      </c>
      <c r="G370">
        <v>83</v>
      </c>
      <c r="H370" t="s">
        <v>310</v>
      </c>
      <c r="I370" t="s">
        <v>592</v>
      </c>
    </row>
    <row r="371" spans="1:9" x14ac:dyDescent="0.25">
      <c r="A371">
        <v>370</v>
      </c>
      <c r="B371">
        <v>83</v>
      </c>
      <c r="C371" t="s">
        <v>256</v>
      </c>
      <c r="D371" t="s">
        <v>594</v>
      </c>
      <c r="F371">
        <v>369</v>
      </c>
      <c r="G371">
        <v>83</v>
      </c>
      <c r="H371" t="s">
        <v>184</v>
      </c>
      <c r="I371" t="s">
        <v>593</v>
      </c>
    </row>
    <row r="372" spans="1:9" x14ac:dyDescent="0.25">
      <c r="A372">
        <v>371</v>
      </c>
      <c r="B372">
        <v>83</v>
      </c>
      <c r="C372" t="s">
        <v>256</v>
      </c>
      <c r="D372" t="s">
        <v>595</v>
      </c>
      <c r="F372">
        <v>370</v>
      </c>
      <c r="G372">
        <v>83</v>
      </c>
      <c r="H372" t="s">
        <v>256</v>
      </c>
      <c r="I372" t="s">
        <v>594</v>
      </c>
    </row>
    <row r="373" spans="1:9" x14ac:dyDescent="0.25">
      <c r="A373">
        <v>372</v>
      </c>
      <c r="B373">
        <v>83</v>
      </c>
      <c r="C373" t="s">
        <v>271</v>
      </c>
      <c r="D373" t="s">
        <v>596</v>
      </c>
      <c r="F373">
        <v>371</v>
      </c>
      <c r="G373">
        <v>83</v>
      </c>
      <c r="H373" t="s">
        <v>256</v>
      </c>
      <c r="I373" t="s">
        <v>595</v>
      </c>
    </row>
    <row r="374" spans="1:9" x14ac:dyDescent="0.25">
      <c r="A374">
        <v>373</v>
      </c>
      <c r="B374">
        <v>83</v>
      </c>
      <c r="C374" t="s">
        <v>363</v>
      </c>
      <c r="D374" t="s">
        <v>597</v>
      </c>
      <c r="F374">
        <v>372</v>
      </c>
      <c r="G374">
        <v>83</v>
      </c>
      <c r="H374" t="s">
        <v>271</v>
      </c>
      <c r="I374" t="s">
        <v>596</v>
      </c>
    </row>
    <row r="375" spans="1:9" x14ac:dyDescent="0.25">
      <c r="A375">
        <v>374</v>
      </c>
      <c r="B375">
        <v>83</v>
      </c>
      <c r="C375" t="s">
        <v>434</v>
      </c>
      <c r="D375" t="s">
        <v>598</v>
      </c>
      <c r="F375">
        <v>373</v>
      </c>
      <c r="G375">
        <v>83</v>
      </c>
      <c r="H375" t="s">
        <v>363</v>
      </c>
      <c r="I375" t="s">
        <v>597</v>
      </c>
    </row>
    <row r="376" spans="1:9" x14ac:dyDescent="0.25">
      <c r="A376">
        <v>375</v>
      </c>
      <c r="B376">
        <v>83</v>
      </c>
      <c r="C376" t="s">
        <v>161</v>
      </c>
      <c r="D376" t="s">
        <v>599</v>
      </c>
      <c r="F376">
        <v>374</v>
      </c>
      <c r="G376">
        <v>83</v>
      </c>
      <c r="H376" t="s">
        <v>434</v>
      </c>
      <c r="I376" t="s">
        <v>598</v>
      </c>
    </row>
    <row r="377" spans="1:9" x14ac:dyDescent="0.25">
      <c r="A377">
        <v>376</v>
      </c>
      <c r="B377">
        <v>83</v>
      </c>
      <c r="C377" t="s">
        <v>310</v>
      </c>
      <c r="D377" t="s">
        <v>209</v>
      </c>
      <c r="F377">
        <v>375</v>
      </c>
      <c r="G377">
        <v>83</v>
      </c>
      <c r="H377" t="s">
        <v>161</v>
      </c>
      <c r="I377" t="s">
        <v>599</v>
      </c>
    </row>
    <row r="378" spans="1:9" x14ac:dyDescent="0.25">
      <c r="A378">
        <v>377</v>
      </c>
      <c r="B378">
        <v>83</v>
      </c>
      <c r="C378" t="s">
        <v>310</v>
      </c>
      <c r="D378" t="s">
        <v>600</v>
      </c>
      <c r="F378">
        <v>376</v>
      </c>
      <c r="G378">
        <v>83</v>
      </c>
      <c r="H378" t="s">
        <v>310</v>
      </c>
      <c r="I378" t="s">
        <v>209</v>
      </c>
    </row>
    <row r="379" spans="1:9" x14ac:dyDescent="0.25">
      <c r="A379">
        <v>378</v>
      </c>
      <c r="B379">
        <v>83</v>
      </c>
      <c r="C379" t="s">
        <v>601</v>
      </c>
      <c r="D379" t="s">
        <v>602</v>
      </c>
      <c r="F379">
        <v>377</v>
      </c>
      <c r="G379">
        <v>83</v>
      </c>
      <c r="H379" t="s">
        <v>310</v>
      </c>
      <c r="I379" t="s">
        <v>600</v>
      </c>
    </row>
    <row r="380" spans="1:9" x14ac:dyDescent="0.25">
      <c r="A380">
        <v>379</v>
      </c>
      <c r="B380">
        <v>83</v>
      </c>
      <c r="C380" t="s">
        <v>561</v>
      </c>
      <c r="D380" t="s">
        <v>603</v>
      </c>
      <c r="F380">
        <v>378</v>
      </c>
      <c r="G380">
        <v>83</v>
      </c>
      <c r="H380" t="s">
        <v>601</v>
      </c>
      <c r="I380" t="s">
        <v>602</v>
      </c>
    </row>
    <row r="381" spans="1:9" x14ac:dyDescent="0.25">
      <c r="A381">
        <v>380</v>
      </c>
      <c r="B381">
        <v>83</v>
      </c>
      <c r="C381" t="s">
        <v>137</v>
      </c>
      <c r="D381" t="s">
        <v>604</v>
      </c>
      <c r="F381">
        <v>379</v>
      </c>
      <c r="G381">
        <v>83</v>
      </c>
      <c r="H381" t="s">
        <v>561</v>
      </c>
      <c r="I381" t="s">
        <v>603</v>
      </c>
    </row>
    <row r="382" spans="1:9" x14ac:dyDescent="0.25">
      <c r="A382">
        <v>381</v>
      </c>
      <c r="B382">
        <v>83</v>
      </c>
      <c r="C382" t="s">
        <v>192</v>
      </c>
      <c r="D382" t="s">
        <v>605</v>
      </c>
      <c r="F382">
        <v>380</v>
      </c>
      <c r="G382">
        <v>83</v>
      </c>
      <c r="H382" t="s">
        <v>137</v>
      </c>
      <c r="I382" t="s">
        <v>604</v>
      </c>
    </row>
    <row r="383" spans="1:9" x14ac:dyDescent="0.25">
      <c r="A383">
        <v>382</v>
      </c>
      <c r="B383">
        <v>83</v>
      </c>
      <c r="C383" t="s">
        <v>75</v>
      </c>
      <c r="D383" t="s">
        <v>606</v>
      </c>
      <c r="F383">
        <v>381</v>
      </c>
      <c r="G383">
        <v>83</v>
      </c>
      <c r="H383" t="s">
        <v>192</v>
      </c>
      <c r="I383" t="s">
        <v>605</v>
      </c>
    </row>
    <row r="384" spans="1:9" x14ac:dyDescent="0.25">
      <c r="A384">
        <v>383</v>
      </c>
      <c r="B384">
        <v>83</v>
      </c>
      <c r="C384" t="s">
        <v>607</v>
      </c>
      <c r="D384" t="s">
        <v>608</v>
      </c>
      <c r="F384">
        <v>382</v>
      </c>
      <c r="G384">
        <v>83</v>
      </c>
      <c r="H384" t="s">
        <v>75</v>
      </c>
      <c r="I384" t="s">
        <v>606</v>
      </c>
    </row>
    <row r="385" spans="1:9" x14ac:dyDescent="0.25">
      <c r="A385">
        <v>384</v>
      </c>
      <c r="B385">
        <v>83</v>
      </c>
      <c r="C385" t="s">
        <v>609</v>
      </c>
      <c r="D385" t="s">
        <v>610</v>
      </c>
      <c r="F385">
        <v>383</v>
      </c>
      <c r="G385">
        <v>83</v>
      </c>
      <c r="H385" t="s">
        <v>607</v>
      </c>
      <c r="I385" t="s">
        <v>608</v>
      </c>
    </row>
    <row r="386" spans="1:9" x14ac:dyDescent="0.25">
      <c r="A386">
        <v>385</v>
      </c>
      <c r="B386">
        <v>83</v>
      </c>
      <c r="C386" t="s">
        <v>38</v>
      </c>
      <c r="D386" t="s">
        <v>611</v>
      </c>
      <c r="F386">
        <v>384</v>
      </c>
      <c r="G386">
        <v>83</v>
      </c>
      <c r="H386" t="s">
        <v>609</v>
      </c>
      <c r="I386" t="s">
        <v>610</v>
      </c>
    </row>
    <row r="387" spans="1:9" x14ac:dyDescent="0.25">
      <c r="A387">
        <v>386</v>
      </c>
      <c r="B387">
        <v>83</v>
      </c>
      <c r="C387" t="s">
        <v>182</v>
      </c>
      <c r="D387" t="s">
        <v>612</v>
      </c>
      <c r="F387">
        <v>385</v>
      </c>
      <c r="G387">
        <v>83</v>
      </c>
      <c r="H387" t="s">
        <v>38</v>
      </c>
      <c r="I387" t="s">
        <v>611</v>
      </c>
    </row>
    <row r="388" spans="1:9" x14ac:dyDescent="0.25">
      <c r="A388">
        <v>387</v>
      </c>
      <c r="B388">
        <v>83</v>
      </c>
      <c r="C388" t="s">
        <v>613</v>
      </c>
      <c r="D388" t="s">
        <v>614</v>
      </c>
      <c r="F388">
        <v>386</v>
      </c>
      <c r="G388">
        <v>83</v>
      </c>
      <c r="H388" t="s">
        <v>182</v>
      </c>
      <c r="I388" t="s">
        <v>612</v>
      </c>
    </row>
    <row r="389" spans="1:9" x14ac:dyDescent="0.25">
      <c r="A389">
        <v>388</v>
      </c>
      <c r="B389">
        <v>83</v>
      </c>
      <c r="C389" t="s">
        <v>129</v>
      </c>
      <c r="D389" t="s">
        <v>615</v>
      </c>
      <c r="F389">
        <v>387</v>
      </c>
      <c r="G389">
        <v>83</v>
      </c>
      <c r="H389" t="s">
        <v>613</v>
      </c>
      <c r="I389" t="s">
        <v>614</v>
      </c>
    </row>
    <row r="390" spans="1:9" x14ac:dyDescent="0.25">
      <c r="A390">
        <v>389</v>
      </c>
      <c r="B390">
        <v>83</v>
      </c>
      <c r="C390" t="s">
        <v>83</v>
      </c>
      <c r="D390" t="s">
        <v>616</v>
      </c>
      <c r="F390">
        <v>388</v>
      </c>
      <c r="G390">
        <v>83</v>
      </c>
      <c r="H390" t="s">
        <v>129</v>
      </c>
      <c r="I390" t="s">
        <v>615</v>
      </c>
    </row>
    <row r="391" spans="1:9" x14ac:dyDescent="0.25">
      <c r="A391">
        <v>390</v>
      </c>
      <c r="B391">
        <v>83</v>
      </c>
      <c r="C391" t="s">
        <v>617</v>
      </c>
      <c r="D391" t="s">
        <v>618</v>
      </c>
      <c r="F391">
        <v>389</v>
      </c>
      <c r="G391">
        <v>83</v>
      </c>
      <c r="H391" t="s">
        <v>83</v>
      </c>
      <c r="I391" t="s">
        <v>616</v>
      </c>
    </row>
    <row r="392" spans="1:9" x14ac:dyDescent="0.25">
      <c r="A392">
        <v>391</v>
      </c>
      <c r="B392">
        <v>83</v>
      </c>
      <c r="C392" t="s">
        <v>146</v>
      </c>
      <c r="D392" t="s">
        <v>619</v>
      </c>
      <c r="F392">
        <v>390</v>
      </c>
      <c r="G392">
        <v>83</v>
      </c>
      <c r="H392" t="s">
        <v>617</v>
      </c>
      <c r="I392" t="s">
        <v>618</v>
      </c>
    </row>
    <row r="393" spans="1:9" x14ac:dyDescent="0.25">
      <c r="A393">
        <v>392</v>
      </c>
      <c r="B393">
        <v>83</v>
      </c>
      <c r="C393" t="s">
        <v>56</v>
      </c>
      <c r="D393" t="s">
        <v>620</v>
      </c>
      <c r="F393">
        <v>391</v>
      </c>
      <c r="G393">
        <v>83</v>
      </c>
      <c r="H393" t="s">
        <v>146</v>
      </c>
      <c r="I393" t="s">
        <v>619</v>
      </c>
    </row>
    <row r="394" spans="1:9" x14ac:dyDescent="0.25">
      <c r="A394">
        <v>393</v>
      </c>
      <c r="B394">
        <v>83</v>
      </c>
      <c r="C394" t="s">
        <v>38</v>
      </c>
      <c r="D394" t="s">
        <v>621</v>
      </c>
      <c r="F394">
        <v>392</v>
      </c>
      <c r="G394">
        <v>83</v>
      </c>
      <c r="H394" t="s">
        <v>56</v>
      </c>
      <c r="I394" t="s">
        <v>620</v>
      </c>
    </row>
    <row r="395" spans="1:9" x14ac:dyDescent="0.25">
      <c r="A395">
        <v>394</v>
      </c>
      <c r="B395">
        <v>83</v>
      </c>
      <c r="C395" t="s">
        <v>146</v>
      </c>
      <c r="D395" t="s">
        <v>622</v>
      </c>
      <c r="F395">
        <v>393</v>
      </c>
      <c r="G395">
        <v>83</v>
      </c>
      <c r="H395" t="s">
        <v>38</v>
      </c>
      <c r="I395" t="s">
        <v>621</v>
      </c>
    </row>
    <row r="396" spans="1:9" x14ac:dyDescent="0.25">
      <c r="A396">
        <v>395</v>
      </c>
      <c r="B396">
        <v>83</v>
      </c>
      <c r="C396" t="s">
        <v>57</v>
      </c>
      <c r="D396" t="s">
        <v>623</v>
      </c>
      <c r="F396">
        <v>394</v>
      </c>
      <c r="G396">
        <v>83</v>
      </c>
      <c r="H396" t="s">
        <v>146</v>
      </c>
      <c r="I396" t="s">
        <v>622</v>
      </c>
    </row>
    <row r="397" spans="1:9" x14ac:dyDescent="0.25">
      <c r="A397">
        <v>396</v>
      </c>
      <c r="B397">
        <v>83</v>
      </c>
      <c r="C397" t="s">
        <v>239</v>
      </c>
      <c r="D397" t="s">
        <v>624</v>
      </c>
      <c r="F397">
        <v>395</v>
      </c>
      <c r="G397">
        <v>83</v>
      </c>
      <c r="H397" t="s">
        <v>57</v>
      </c>
      <c r="I397" t="s">
        <v>623</v>
      </c>
    </row>
    <row r="398" spans="1:9" x14ac:dyDescent="0.25">
      <c r="A398">
        <v>397</v>
      </c>
      <c r="B398">
        <v>83</v>
      </c>
      <c r="C398" t="s">
        <v>161</v>
      </c>
      <c r="D398" t="s">
        <v>625</v>
      </c>
      <c r="F398">
        <v>396</v>
      </c>
      <c r="G398">
        <v>83</v>
      </c>
      <c r="H398" t="s">
        <v>239</v>
      </c>
      <c r="I398" t="s">
        <v>624</v>
      </c>
    </row>
    <row r="399" spans="1:9" x14ac:dyDescent="0.25">
      <c r="A399">
        <v>398</v>
      </c>
      <c r="B399">
        <v>83</v>
      </c>
      <c r="C399" t="s">
        <v>146</v>
      </c>
      <c r="D399" t="s">
        <v>626</v>
      </c>
      <c r="F399">
        <v>397</v>
      </c>
      <c r="G399">
        <v>83</v>
      </c>
      <c r="H399" t="s">
        <v>161</v>
      </c>
      <c r="I399" t="s">
        <v>625</v>
      </c>
    </row>
    <row r="400" spans="1:9" x14ac:dyDescent="0.25">
      <c r="A400">
        <v>399</v>
      </c>
      <c r="B400">
        <v>83</v>
      </c>
      <c r="C400" t="s">
        <v>122</v>
      </c>
      <c r="D400" t="s">
        <v>627</v>
      </c>
      <c r="F400">
        <v>398</v>
      </c>
      <c r="G400">
        <v>83</v>
      </c>
      <c r="H400" t="s">
        <v>146</v>
      </c>
      <c r="I400" t="s">
        <v>626</v>
      </c>
    </row>
    <row r="401" spans="1:9" x14ac:dyDescent="0.25">
      <c r="A401">
        <v>400</v>
      </c>
      <c r="B401">
        <v>83</v>
      </c>
      <c r="C401" t="s">
        <v>204</v>
      </c>
      <c r="D401" t="s">
        <v>628</v>
      </c>
      <c r="F401">
        <v>399</v>
      </c>
      <c r="G401">
        <v>83</v>
      </c>
      <c r="H401" t="s">
        <v>122</v>
      </c>
      <c r="I401" t="s">
        <v>627</v>
      </c>
    </row>
    <row r="402" spans="1:9" x14ac:dyDescent="0.25">
      <c r="A402">
        <v>401</v>
      </c>
      <c r="B402">
        <v>83</v>
      </c>
      <c r="C402" t="s">
        <v>310</v>
      </c>
      <c r="D402" t="s">
        <v>629</v>
      </c>
      <c r="F402">
        <v>400</v>
      </c>
      <c r="G402">
        <v>83</v>
      </c>
      <c r="H402" t="s">
        <v>204</v>
      </c>
      <c r="I402" t="s">
        <v>628</v>
      </c>
    </row>
    <row r="403" spans="1:9" x14ac:dyDescent="0.25">
      <c r="A403">
        <v>402</v>
      </c>
      <c r="B403">
        <v>83</v>
      </c>
      <c r="C403" t="s">
        <v>57</v>
      </c>
      <c r="D403" t="s">
        <v>630</v>
      </c>
      <c r="F403">
        <v>401</v>
      </c>
      <c r="G403">
        <v>83</v>
      </c>
      <c r="H403" t="s">
        <v>310</v>
      </c>
      <c r="I403" t="s">
        <v>629</v>
      </c>
    </row>
    <row r="404" spans="1:9" x14ac:dyDescent="0.25">
      <c r="A404">
        <v>403</v>
      </c>
      <c r="B404">
        <v>83</v>
      </c>
      <c r="C404" t="s">
        <v>631</v>
      </c>
      <c r="D404" t="s">
        <v>632</v>
      </c>
      <c r="F404">
        <v>402</v>
      </c>
      <c r="G404">
        <v>83</v>
      </c>
      <c r="H404" t="s">
        <v>57</v>
      </c>
      <c r="I404" t="s">
        <v>630</v>
      </c>
    </row>
    <row r="405" spans="1:9" x14ac:dyDescent="0.25">
      <c r="A405">
        <v>404</v>
      </c>
      <c r="B405">
        <v>83</v>
      </c>
      <c r="C405" t="s">
        <v>633</v>
      </c>
      <c r="D405" t="s">
        <v>634</v>
      </c>
      <c r="F405">
        <v>403</v>
      </c>
      <c r="G405">
        <v>83</v>
      </c>
      <c r="H405" t="s">
        <v>631</v>
      </c>
      <c r="I405" t="s">
        <v>632</v>
      </c>
    </row>
    <row r="406" spans="1:9" x14ac:dyDescent="0.25">
      <c r="A406">
        <v>405</v>
      </c>
      <c r="B406">
        <v>83</v>
      </c>
      <c r="C406" t="s">
        <v>635</v>
      </c>
      <c r="D406" t="s">
        <v>636</v>
      </c>
      <c r="F406">
        <v>404</v>
      </c>
      <c r="G406">
        <v>83</v>
      </c>
      <c r="H406" t="s">
        <v>633</v>
      </c>
      <c r="I406" t="s">
        <v>634</v>
      </c>
    </row>
    <row r="407" spans="1:9" x14ac:dyDescent="0.25">
      <c r="A407">
        <v>406</v>
      </c>
      <c r="B407">
        <v>83</v>
      </c>
      <c r="C407" t="s">
        <v>363</v>
      </c>
      <c r="D407" t="s">
        <v>637</v>
      </c>
      <c r="F407">
        <v>405</v>
      </c>
      <c r="G407">
        <v>83</v>
      </c>
      <c r="H407" t="s">
        <v>635</v>
      </c>
      <c r="I407" t="s">
        <v>636</v>
      </c>
    </row>
    <row r="408" spans="1:9" x14ac:dyDescent="0.25">
      <c r="A408">
        <v>407</v>
      </c>
      <c r="B408">
        <v>83</v>
      </c>
      <c r="C408" t="s">
        <v>363</v>
      </c>
      <c r="D408" t="s">
        <v>638</v>
      </c>
      <c r="F408">
        <v>406</v>
      </c>
      <c r="G408">
        <v>83</v>
      </c>
      <c r="H408" t="s">
        <v>363</v>
      </c>
      <c r="I408" t="s">
        <v>637</v>
      </c>
    </row>
    <row r="409" spans="1:9" x14ac:dyDescent="0.25">
      <c r="A409">
        <v>408</v>
      </c>
      <c r="B409">
        <v>83</v>
      </c>
      <c r="C409" t="s">
        <v>271</v>
      </c>
      <c r="D409" t="s">
        <v>639</v>
      </c>
      <c r="F409">
        <v>407</v>
      </c>
      <c r="G409">
        <v>83</v>
      </c>
      <c r="H409" t="s">
        <v>363</v>
      </c>
      <c r="I409" t="s">
        <v>638</v>
      </c>
    </row>
    <row r="410" spans="1:9" x14ac:dyDescent="0.25">
      <c r="A410">
        <v>409</v>
      </c>
      <c r="B410">
        <v>83</v>
      </c>
      <c r="C410" t="s">
        <v>89</v>
      </c>
      <c r="D410" t="s">
        <v>152</v>
      </c>
      <c r="F410">
        <v>408</v>
      </c>
      <c r="G410">
        <v>83</v>
      </c>
      <c r="H410" t="s">
        <v>271</v>
      </c>
      <c r="I410" t="s">
        <v>639</v>
      </c>
    </row>
    <row r="411" spans="1:9" x14ac:dyDescent="0.25">
      <c r="A411">
        <v>410</v>
      </c>
      <c r="B411">
        <v>83</v>
      </c>
      <c r="C411" t="s">
        <v>388</v>
      </c>
      <c r="D411" t="s">
        <v>640</v>
      </c>
      <c r="F411">
        <v>409</v>
      </c>
      <c r="G411">
        <v>83</v>
      </c>
      <c r="H411" t="s">
        <v>89</v>
      </c>
      <c r="I411" t="s">
        <v>152</v>
      </c>
    </row>
    <row r="412" spans="1:9" x14ac:dyDescent="0.25">
      <c r="A412">
        <v>411</v>
      </c>
      <c r="B412">
        <v>83</v>
      </c>
      <c r="C412" t="s">
        <v>473</v>
      </c>
      <c r="D412" t="s">
        <v>641</v>
      </c>
      <c r="F412">
        <v>410</v>
      </c>
      <c r="G412">
        <v>83</v>
      </c>
      <c r="H412" t="s">
        <v>388</v>
      </c>
      <c r="I412" t="s">
        <v>640</v>
      </c>
    </row>
    <row r="413" spans="1:9" x14ac:dyDescent="0.25">
      <c r="A413">
        <v>412</v>
      </c>
      <c r="B413">
        <v>83</v>
      </c>
      <c r="C413" t="s">
        <v>158</v>
      </c>
      <c r="D413" t="s">
        <v>642</v>
      </c>
      <c r="F413">
        <v>411</v>
      </c>
      <c r="G413">
        <v>83</v>
      </c>
      <c r="H413" t="s">
        <v>473</v>
      </c>
      <c r="I413" t="s">
        <v>641</v>
      </c>
    </row>
    <row r="414" spans="1:9" x14ac:dyDescent="0.25">
      <c r="A414">
        <v>413</v>
      </c>
      <c r="B414">
        <v>83</v>
      </c>
      <c r="C414" t="s">
        <v>310</v>
      </c>
      <c r="D414" t="s">
        <v>643</v>
      </c>
      <c r="F414">
        <v>412</v>
      </c>
      <c r="G414">
        <v>83</v>
      </c>
      <c r="H414" t="s">
        <v>158</v>
      </c>
      <c r="I414" t="s">
        <v>642</v>
      </c>
    </row>
    <row r="415" spans="1:9" x14ac:dyDescent="0.25">
      <c r="A415">
        <v>414</v>
      </c>
      <c r="B415">
        <v>83</v>
      </c>
      <c r="C415" t="s">
        <v>310</v>
      </c>
      <c r="D415" t="s">
        <v>644</v>
      </c>
      <c r="F415">
        <v>413</v>
      </c>
      <c r="G415">
        <v>83</v>
      </c>
      <c r="H415" t="s">
        <v>310</v>
      </c>
      <c r="I415" t="s">
        <v>643</v>
      </c>
    </row>
    <row r="416" spans="1:9" x14ac:dyDescent="0.25">
      <c r="A416">
        <v>415</v>
      </c>
      <c r="B416">
        <v>83</v>
      </c>
      <c r="C416" t="s">
        <v>83</v>
      </c>
      <c r="D416" t="s">
        <v>645</v>
      </c>
      <c r="F416">
        <v>414</v>
      </c>
      <c r="G416">
        <v>83</v>
      </c>
      <c r="H416" t="s">
        <v>310</v>
      </c>
      <c r="I416" t="s">
        <v>644</v>
      </c>
    </row>
    <row r="417" spans="1:9" x14ac:dyDescent="0.25">
      <c r="A417">
        <v>416</v>
      </c>
      <c r="B417">
        <v>83</v>
      </c>
      <c r="C417" t="s">
        <v>40</v>
      </c>
      <c r="D417" t="s">
        <v>646</v>
      </c>
      <c r="F417">
        <v>415</v>
      </c>
      <c r="G417">
        <v>83</v>
      </c>
      <c r="H417" t="s">
        <v>83</v>
      </c>
      <c r="I417" t="s">
        <v>645</v>
      </c>
    </row>
    <row r="418" spans="1:9" x14ac:dyDescent="0.25">
      <c r="A418">
        <v>417</v>
      </c>
      <c r="B418">
        <v>83</v>
      </c>
      <c r="C418" t="s">
        <v>335</v>
      </c>
      <c r="D418" t="s">
        <v>647</v>
      </c>
      <c r="F418">
        <v>416</v>
      </c>
      <c r="G418">
        <v>83</v>
      </c>
      <c r="H418" t="s">
        <v>40</v>
      </c>
      <c r="I418" t="s">
        <v>646</v>
      </c>
    </row>
    <row r="419" spans="1:9" x14ac:dyDescent="0.25">
      <c r="A419">
        <v>418</v>
      </c>
      <c r="B419">
        <v>83</v>
      </c>
      <c r="C419" t="s">
        <v>648</v>
      </c>
      <c r="D419" t="s">
        <v>649</v>
      </c>
      <c r="F419">
        <v>417</v>
      </c>
      <c r="G419">
        <v>83</v>
      </c>
      <c r="H419" t="s">
        <v>335</v>
      </c>
      <c r="I419" t="s">
        <v>647</v>
      </c>
    </row>
    <row r="420" spans="1:9" x14ac:dyDescent="0.25">
      <c r="A420">
        <v>419</v>
      </c>
      <c r="B420">
        <v>83</v>
      </c>
      <c r="C420" t="s">
        <v>256</v>
      </c>
      <c r="D420" t="s">
        <v>290</v>
      </c>
      <c r="F420">
        <v>418</v>
      </c>
      <c r="G420">
        <v>83</v>
      </c>
      <c r="H420" t="s">
        <v>648</v>
      </c>
      <c r="I420" t="s">
        <v>649</v>
      </c>
    </row>
    <row r="421" spans="1:9" x14ac:dyDescent="0.25">
      <c r="A421">
        <v>420</v>
      </c>
      <c r="B421">
        <v>83</v>
      </c>
      <c r="C421" t="s">
        <v>256</v>
      </c>
      <c r="D421" t="s">
        <v>650</v>
      </c>
      <c r="F421">
        <v>419</v>
      </c>
      <c r="G421">
        <v>83</v>
      </c>
      <c r="H421" t="s">
        <v>256</v>
      </c>
      <c r="I421" t="s">
        <v>290</v>
      </c>
    </row>
    <row r="422" spans="1:9" x14ac:dyDescent="0.25">
      <c r="A422">
        <v>421</v>
      </c>
      <c r="B422">
        <v>83</v>
      </c>
      <c r="C422" t="s">
        <v>651</v>
      </c>
      <c r="D422" t="s">
        <v>652</v>
      </c>
      <c r="F422">
        <v>420</v>
      </c>
      <c r="G422">
        <v>83</v>
      </c>
      <c r="H422" t="s">
        <v>256</v>
      </c>
      <c r="I422" t="s">
        <v>650</v>
      </c>
    </row>
    <row r="423" spans="1:9" x14ac:dyDescent="0.25">
      <c r="A423">
        <v>422</v>
      </c>
      <c r="B423">
        <v>83</v>
      </c>
      <c r="C423" t="s">
        <v>653</v>
      </c>
      <c r="D423" t="s">
        <v>654</v>
      </c>
      <c r="F423">
        <v>421</v>
      </c>
      <c r="G423">
        <v>83</v>
      </c>
      <c r="H423" t="s">
        <v>651</v>
      </c>
      <c r="I423" t="s">
        <v>652</v>
      </c>
    </row>
    <row r="424" spans="1:9" x14ac:dyDescent="0.25">
      <c r="A424">
        <v>423</v>
      </c>
      <c r="B424">
        <v>83</v>
      </c>
      <c r="C424" t="s">
        <v>395</v>
      </c>
      <c r="D424" t="s">
        <v>655</v>
      </c>
      <c r="F424">
        <v>422</v>
      </c>
      <c r="G424">
        <v>83</v>
      </c>
      <c r="H424" t="s">
        <v>653</v>
      </c>
      <c r="I424" t="s">
        <v>654</v>
      </c>
    </row>
    <row r="425" spans="1:9" x14ac:dyDescent="0.25">
      <c r="A425">
        <v>424</v>
      </c>
      <c r="B425">
        <v>83</v>
      </c>
      <c r="C425" t="s">
        <v>404</v>
      </c>
      <c r="D425" t="s">
        <v>578</v>
      </c>
      <c r="F425">
        <v>423</v>
      </c>
      <c r="G425">
        <v>83</v>
      </c>
      <c r="H425" t="s">
        <v>395</v>
      </c>
      <c r="I425" t="s">
        <v>655</v>
      </c>
    </row>
    <row r="426" spans="1:9" x14ac:dyDescent="0.25">
      <c r="A426">
        <v>425</v>
      </c>
      <c r="B426">
        <v>83</v>
      </c>
      <c r="C426" t="s">
        <v>137</v>
      </c>
      <c r="D426" t="s">
        <v>656</v>
      </c>
      <c r="F426">
        <v>424</v>
      </c>
      <c r="G426">
        <v>83</v>
      </c>
      <c r="H426" t="s">
        <v>404</v>
      </c>
      <c r="I426" t="s">
        <v>578</v>
      </c>
    </row>
    <row r="427" spans="1:9" x14ac:dyDescent="0.25">
      <c r="A427">
        <v>426</v>
      </c>
      <c r="B427">
        <v>83</v>
      </c>
      <c r="C427" t="s">
        <v>146</v>
      </c>
      <c r="D427" t="s">
        <v>657</v>
      </c>
      <c r="F427">
        <v>425</v>
      </c>
      <c r="G427">
        <v>83</v>
      </c>
      <c r="H427" t="s">
        <v>137</v>
      </c>
      <c r="I427" t="s">
        <v>656</v>
      </c>
    </row>
    <row r="428" spans="1:9" x14ac:dyDescent="0.25">
      <c r="A428">
        <v>427</v>
      </c>
      <c r="B428">
        <v>83</v>
      </c>
      <c r="C428" t="s">
        <v>658</v>
      </c>
      <c r="D428" t="s">
        <v>659</v>
      </c>
      <c r="F428">
        <v>426</v>
      </c>
      <c r="G428">
        <v>83</v>
      </c>
      <c r="H428" t="s">
        <v>146</v>
      </c>
      <c r="I428" t="s">
        <v>657</v>
      </c>
    </row>
    <row r="429" spans="1:9" x14ac:dyDescent="0.25">
      <c r="A429">
        <v>428</v>
      </c>
      <c r="B429">
        <v>83</v>
      </c>
      <c r="C429" t="s">
        <v>434</v>
      </c>
      <c r="D429" t="s">
        <v>660</v>
      </c>
      <c r="F429">
        <v>427</v>
      </c>
      <c r="G429">
        <v>83</v>
      </c>
      <c r="H429" t="s">
        <v>658</v>
      </c>
      <c r="I429" t="s">
        <v>659</v>
      </c>
    </row>
    <row r="430" spans="1:9" x14ac:dyDescent="0.25">
      <c r="A430">
        <v>429</v>
      </c>
      <c r="B430">
        <v>83</v>
      </c>
      <c r="C430" t="s">
        <v>530</v>
      </c>
      <c r="D430" t="s">
        <v>372</v>
      </c>
      <c r="F430">
        <v>428</v>
      </c>
      <c r="G430">
        <v>83</v>
      </c>
      <c r="H430" t="s">
        <v>434</v>
      </c>
      <c r="I430" t="s">
        <v>660</v>
      </c>
    </row>
    <row r="431" spans="1:9" x14ac:dyDescent="0.25">
      <c r="A431">
        <v>430</v>
      </c>
      <c r="B431">
        <v>83</v>
      </c>
      <c r="C431" t="s">
        <v>239</v>
      </c>
      <c r="D431" t="s">
        <v>661</v>
      </c>
      <c r="F431">
        <v>429</v>
      </c>
      <c r="G431">
        <v>83</v>
      </c>
      <c r="H431" t="s">
        <v>530</v>
      </c>
      <c r="I431" t="s">
        <v>372</v>
      </c>
    </row>
    <row r="432" spans="1:9" x14ac:dyDescent="0.25">
      <c r="A432">
        <v>431</v>
      </c>
      <c r="B432">
        <v>83</v>
      </c>
      <c r="C432" t="s">
        <v>372</v>
      </c>
      <c r="D432" t="s">
        <v>77</v>
      </c>
      <c r="F432">
        <v>430</v>
      </c>
      <c r="G432">
        <v>83</v>
      </c>
      <c r="H432" t="s">
        <v>239</v>
      </c>
      <c r="I432" t="s">
        <v>661</v>
      </c>
    </row>
    <row r="433" spans="1:9" x14ac:dyDescent="0.25">
      <c r="A433">
        <v>432</v>
      </c>
      <c r="B433">
        <v>83</v>
      </c>
      <c r="C433" t="s">
        <v>662</v>
      </c>
      <c r="D433" t="s">
        <v>663</v>
      </c>
      <c r="F433">
        <v>431</v>
      </c>
      <c r="G433">
        <v>83</v>
      </c>
      <c r="H433" t="s">
        <v>372</v>
      </c>
      <c r="I433" t="s">
        <v>77</v>
      </c>
    </row>
    <row r="434" spans="1:9" x14ac:dyDescent="0.25">
      <c r="A434">
        <v>433</v>
      </c>
      <c r="B434">
        <v>83</v>
      </c>
      <c r="C434" t="s">
        <v>54</v>
      </c>
      <c r="D434" t="s">
        <v>664</v>
      </c>
      <c r="F434">
        <v>432</v>
      </c>
      <c r="G434">
        <v>83</v>
      </c>
      <c r="H434" t="s">
        <v>662</v>
      </c>
      <c r="I434" t="s">
        <v>663</v>
      </c>
    </row>
    <row r="435" spans="1:9" x14ac:dyDescent="0.25">
      <c r="A435">
        <v>434</v>
      </c>
      <c r="B435">
        <v>83</v>
      </c>
      <c r="C435" t="s">
        <v>83</v>
      </c>
      <c r="D435" t="s">
        <v>665</v>
      </c>
      <c r="F435">
        <v>433</v>
      </c>
      <c r="G435">
        <v>83</v>
      </c>
      <c r="H435" t="s">
        <v>54</v>
      </c>
      <c r="I435" t="s">
        <v>664</v>
      </c>
    </row>
    <row r="436" spans="1:9" x14ac:dyDescent="0.25">
      <c r="A436">
        <v>435</v>
      </c>
      <c r="B436">
        <v>83</v>
      </c>
      <c r="C436" t="s">
        <v>413</v>
      </c>
      <c r="D436" t="s">
        <v>666</v>
      </c>
      <c r="F436">
        <v>434</v>
      </c>
      <c r="G436">
        <v>83</v>
      </c>
      <c r="H436" t="s">
        <v>83</v>
      </c>
      <c r="I436" t="s">
        <v>665</v>
      </c>
    </row>
    <row r="437" spans="1:9" x14ac:dyDescent="0.25">
      <c r="A437">
        <v>436</v>
      </c>
      <c r="B437">
        <v>83</v>
      </c>
      <c r="C437" t="s">
        <v>146</v>
      </c>
      <c r="D437" t="s">
        <v>667</v>
      </c>
      <c r="F437">
        <v>435</v>
      </c>
      <c r="G437">
        <v>83</v>
      </c>
      <c r="H437" t="s">
        <v>413</v>
      </c>
      <c r="I437" t="s">
        <v>666</v>
      </c>
    </row>
    <row r="438" spans="1:9" x14ac:dyDescent="0.25">
      <c r="A438">
        <v>437</v>
      </c>
      <c r="B438">
        <v>83</v>
      </c>
      <c r="C438" t="s">
        <v>271</v>
      </c>
      <c r="D438" t="s">
        <v>668</v>
      </c>
      <c r="F438">
        <v>436</v>
      </c>
      <c r="G438">
        <v>83</v>
      </c>
      <c r="H438" t="s">
        <v>146</v>
      </c>
      <c r="I438" t="s">
        <v>667</v>
      </c>
    </row>
    <row r="439" spans="1:9" x14ac:dyDescent="0.25">
      <c r="A439">
        <v>438</v>
      </c>
      <c r="B439">
        <v>83</v>
      </c>
      <c r="C439" t="s">
        <v>669</v>
      </c>
      <c r="D439" t="s">
        <v>670</v>
      </c>
      <c r="F439">
        <v>437</v>
      </c>
      <c r="G439">
        <v>83</v>
      </c>
      <c r="H439" t="s">
        <v>271</v>
      </c>
      <c r="I439" t="s">
        <v>668</v>
      </c>
    </row>
    <row r="440" spans="1:9" x14ac:dyDescent="0.25">
      <c r="A440">
        <v>439</v>
      </c>
      <c r="B440">
        <v>83</v>
      </c>
      <c r="C440" t="s">
        <v>671</v>
      </c>
      <c r="D440" t="s">
        <v>672</v>
      </c>
      <c r="F440">
        <v>438</v>
      </c>
      <c r="G440">
        <v>83</v>
      </c>
      <c r="H440" t="s">
        <v>669</v>
      </c>
      <c r="I440" t="s">
        <v>670</v>
      </c>
    </row>
    <row r="441" spans="1:9" x14ac:dyDescent="0.25">
      <c r="A441">
        <v>440</v>
      </c>
      <c r="B441">
        <v>83</v>
      </c>
      <c r="C441" t="s">
        <v>146</v>
      </c>
      <c r="D441" t="s">
        <v>673</v>
      </c>
      <c r="F441">
        <v>439</v>
      </c>
      <c r="G441">
        <v>83</v>
      </c>
      <c r="H441" t="s">
        <v>671</v>
      </c>
      <c r="I441" t="s">
        <v>672</v>
      </c>
    </row>
    <row r="442" spans="1:9" x14ac:dyDescent="0.25">
      <c r="A442">
        <v>441</v>
      </c>
      <c r="B442">
        <v>83</v>
      </c>
      <c r="C442" t="s">
        <v>674</v>
      </c>
      <c r="D442" t="s">
        <v>675</v>
      </c>
      <c r="F442">
        <v>440</v>
      </c>
      <c r="G442">
        <v>83</v>
      </c>
      <c r="H442" t="s">
        <v>146</v>
      </c>
      <c r="I442" t="s">
        <v>673</v>
      </c>
    </row>
    <row r="443" spans="1:9" x14ac:dyDescent="0.25">
      <c r="A443">
        <v>442</v>
      </c>
      <c r="B443">
        <v>83</v>
      </c>
      <c r="C443" t="s">
        <v>83</v>
      </c>
      <c r="D443" t="s">
        <v>676</v>
      </c>
      <c r="F443">
        <v>441</v>
      </c>
      <c r="G443">
        <v>83</v>
      </c>
      <c r="H443" t="s">
        <v>674</v>
      </c>
      <c r="I443" t="s">
        <v>675</v>
      </c>
    </row>
    <row r="444" spans="1:9" x14ac:dyDescent="0.25">
      <c r="A444">
        <v>443</v>
      </c>
      <c r="B444">
        <v>83</v>
      </c>
      <c r="C444" t="s">
        <v>315</v>
      </c>
      <c r="D444" t="s">
        <v>677</v>
      </c>
      <c r="F444">
        <v>442</v>
      </c>
      <c r="G444">
        <v>83</v>
      </c>
      <c r="H444" t="s">
        <v>83</v>
      </c>
      <c r="I444" t="s">
        <v>676</v>
      </c>
    </row>
    <row r="445" spans="1:9" x14ac:dyDescent="0.25">
      <c r="A445">
        <v>444</v>
      </c>
      <c r="B445">
        <v>83</v>
      </c>
      <c r="C445" t="s">
        <v>678</v>
      </c>
      <c r="D445" t="s">
        <v>679</v>
      </c>
      <c r="F445">
        <v>443</v>
      </c>
      <c r="G445">
        <v>83</v>
      </c>
      <c r="H445" t="s">
        <v>315</v>
      </c>
      <c r="I445" t="s">
        <v>677</v>
      </c>
    </row>
    <row r="446" spans="1:9" x14ac:dyDescent="0.25">
      <c r="A446">
        <v>445</v>
      </c>
      <c r="B446">
        <v>83</v>
      </c>
      <c r="C446" t="s">
        <v>158</v>
      </c>
      <c r="D446" t="s">
        <v>680</v>
      </c>
      <c r="F446">
        <v>444</v>
      </c>
      <c r="G446">
        <v>83</v>
      </c>
      <c r="H446" t="s">
        <v>678</v>
      </c>
      <c r="I446" t="s">
        <v>679</v>
      </c>
    </row>
    <row r="447" spans="1:9" x14ac:dyDescent="0.25">
      <c r="A447">
        <v>446</v>
      </c>
      <c r="B447">
        <v>83</v>
      </c>
      <c r="C447" t="s">
        <v>681</v>
      </c>
      <c r="D447" t="s">
        <v>682</v>
      </c>
      <c r="F447">
        <v>445</v>
      </c>
      <c r="G447">
        <v>83</v>
      </c>
      <c r="H447" t="s">
        <v>158</v>
      </c>
      <c r="I447" t="s">
        <v>680</v>
      </c>
    </row>
    <row r="448" spans="1:9" x14ac:dyDescent="0.25">
      <c r="A448">
        <v>447</v>
      </c>
      <c r="B448">
        <v>83</v>
      </c>
      <c r="C448" t="s">
        <v>683</v>
      </c>
      <c r="D448" t="s">
        <v>684</v>
      </c>
      <c r="F448">
        <v>446</v>
      </c>
      <c r="G448">
        <v>83</v>
      </c>
      <c r="H448" t="s">
        <v>681</v>
      </c>
      <c r="I448" t="s">
        <v>682</v>
      </c>
    </row>
    <row r="449" spans="1:9" x14ac:dyDescent="0.25">
      <c r="A449">
        <v>448</v>
      </c>
      <c r="B449">
        <v>83</v>
      </c>
      <c r="C449" t="s">
        <v>685</v>
      </c>
      <c r="D449" t="s">
        <v>686</v>
      </c>
      <c r="F449">
        <v>447</v>
      </c>
      <c r="G449">
        <v>83</v>
      </c>
      <c r="H449" t="s">
        <v>683</v>
      </c>
      <c r="I449" t="s">
        <v>684</v>
      </c>
    </row>
    <row r="450" spans="1:9" x14ac:dyDescent="0.25">
      <c r="A450">
        <v>449</v>
      </c>
      <c r="B450">
        <v>83</v>
      </c>
      <c r="C450" t="s">
        <v>443</v>
      </c>
      <c r="D450" t="s">
        <v>687</v>
      </c>
      <c r="F450">
        <v>448</v>
      </c>
      <c r="G450">
        <v>83</v>
      </c>
      <c r="H450" t="s">
        <v>685</v>
      </c>
      <c r="I450" t="s">
        <v>686</v>
      </c>
    </row>
    <row r="451" spans="1:9" x14ac:dyDescent="0.25">
      <c r="A451">
        <v>450</v>
      </c>
      <c r="B451">
        <v>83</v>
      </c>
      <c r="C451" t="s">
        <v>178</v>
      </c>
      <c r="D451" t="s">
        <v>688</v>
      </c>
      <c r="F451">
        <v>449</v>
      </c>
      <c r="G451">
        <v>83</v>
      </c>
      <c r="H451" t="s">
        <v>443</v>
      </c>
      <c r="I451" t="s">
        <v>687</v>
      </c>
    </row>
    <row r="452" spans="1:9" x14ac:dyDescent="0.25">
      <c r="A452">
        <v>451</v>
      </c>
      <c r="B452">
        <v>83</v>
      </c>
      <c r="C452" t="s">
        <v>561</v>
      </c>
      <c r="D452" t="s">
        <v>689</v>
      </c>
      <c r="F452">
        <v>450</v>
      </c>
      <c r="G452">
        <v>83</v>
      </c>
      <c r="H452" t="s">
        <v>178</v>
      </c>
      <c r="I452" t="s">
        <v>688</v>
      </c>
    </row>
    <row r="453" spans="1:9" x14ac:dyDescent="0.25">
      <c r="A453">
        <v>452</v>
      </c>
      <c r="B453">
        <v>83</v>
      </c>
      <c r="C453" t="s">
        <v>429</v>
      </c>
      <c r="D453" t="s">
        <v>690</v>
      </c>
      <c r="F453">
        <v>451</v>
      </c>
      <c r="G453">
        <v>83</v>
      </c>
      <c r="H453" t="s">
        <v>561</v>
      </c>
      <c r="I453" t="s">
        <v>689</v>
      </c>
    </row>
    <row r="454" spans="1:9" x14ac:dyDescent="0.25">
      <c r="A454">
        <v>453</v>
      </c>
      <c r="B454">
        <v>83</v>
      </c>
      <c r="C454" t="s">
        <v>368</v>
      </c>
      <c r="D454" t="s">
        <v>691</v>
      </c>
      <c r="F454">
        <v>452</v>
      </c>
      <c r="G454">
        <v>83</v>
      </c>
      <c r="H454" t="s">
        <v>429</v>
      </c>
      <c r="I454" t="s">
        <v>690</v>
      </c>
    </row>
    <row r="455" spans="1:9" x14ac:dyDescent="0.25">
      <c r="A455">
        <v>454</v>
      </c>
      <c r="B455">
        <v>83</v>
      </c>
      <c r="C455" t="s">
        <v>534</v>
      </c>
      <c r="D455" t="s">
        <v>692</v>
      </c>
      <c r="F455">
        <v>453</v>
      </c>
      <c r="G455">
        <v>83</v>
      </c>
      <c r="H455" t="s">
        <v>368</v>
      </c>
      <c r="I455" t="s">
        <v>691</v>
      </c>
    </row>
    <row r="456" spans="1:9" x14ac:dyDescent="0.25">
      <c r="A456">
        <v>455</v>
      </c>
      <c r="B456">
        <v>83</v>
      </c>
      <c r="C456" t="s">
        <v>693</v>
      </c>
      <c r="D456" t="s">
        <v>694</v>
      </c>
      <c r="F456">
        <v>454</v>
      </c>
      <c r="G456">
        <v>83</v>
      </c>
      <c r="H456" t="s">
        <v>534</v>
      </c>
      <c r="I456" t="s">
        <v>692</v>
      </c>
    </row>
    <row r="457" spans="1:9" x14ac:dyDescent="0.25">
      <c r="A457">
        <v>456</v>
      </c>
      <c r="B457">
        <v>83</v>
      </c>
      <c r="C457" t="s">
        <v>695</v>
      </c>
      <c r="D457" t="s">
        <v>696</v>
      </c>
      <c r="F457">
        <v>455</v>
      </c>
      <c r="G457">
        <v>83</v>
      </c>
      <c r="H457" t="s">
        <v>693</v>
      </c>
      <c r="I457" t="s">
        <v>694</v>
      </c>
    </row>
    <row r="458" spans="1:9" x14ac:dyDescent="0.25">
      <c r="A458">
        <v>457</v>
      </c>
      <c r="B458">
        <v>83</v>
      </c>
      <c r="C458" t="s">
        <v>83</v>
      </c>
      <c r="D458" t="s">
        <v>697</v>
      </c>
      <c r="F458">
        <v>456</v>
      </c>
      <c r="G458">
        <v>83</v>
      </c>
      <c r="H458" t="s">
        <v>695</v>
      </c>
      <c r="I458" t="s">
        <v>696</v>
      </c>
    </row>
    <row r="459" spans="1:9" x14ac:dyDescent="0.25">
      <c r="A459">
        <v>458</v>
      </c>
      <c r="B459">
        <v>83</v>
      </c>
      <c r="C459" t="s">
        <v>698</v>
      </c>
      <c r="D459" t="s">
        <v>699</v>
      </c>
      <c r="F459">
        <v>457</v>
      </c>
      <c r="G459">
        <v>83</v>
      </c>
      <c r="H459" t="s">
        <v>83</v>
      </c>
      <c r="I459" t="s">
        <v>697</v>
      </c>
    </row>
    <row r="460" spans="1:9" x14ac:dyDescent="0.25">
      <c r="A460">
        <v>459</v>
      </c>
      <c r="B460">
        <v>83</v>
      </c>
      <c r="C460" t="s">
        <v>700</v>
      </c>
      <c r="D460" t="s">
        <v>701</v>
      </c>
      <c r="F460">
        <v>458</v>
      </c>
      <c r="G460">
        <v>83</v>
      </c>
      <c r="H460" t="s">
        <v>698</v>
      </c>
      <c r="I460" t="s">
        <v>699</v>
      </c>
    </row>
    <row r="461" spans="1:9" x14ac:dyDescent="0.25">
      <c r="A461">
        <v>460</v>
      </c>
      <c r="B461">
        <v>83</v>
      </c>
      <c r="C461" t="s">
        <v>702</v>
      </c>
      <c r="D461" t="s">
        <v>703</v>
      </c>
      <c r="F461">
        <v>459</v>
      </c>
      <c r="G461">
        <v>83</v>
      </c>
      <c r="H461" t="s">
        <v>700</v>
      </c>
      <c r="I461" t="s">
        <v>701</v>
      </c>
    </row>
    <row r="462" spans="1:9" x14ac:dyDescent="0.25">
      <c r="A462">
        <v>461</v>
      </c>
      <c r="B462">
        <v>83</v>
      </c>
      <c r="C462" t="s">
        <v>256</v>
      </c>
      <c r="D462" t="s">
        <v>704</v>
      </c>
      <c r="F462">
        <v>460</v>
      </c>
      <c r="G462">
        <v>83</v>
      </c>
      <c r="H462" t="s">
        <v>702</v>
      </c>
      <c r="I462" t="s">
        <v>703</v>
      </c>
    </row>
    <row r="463" spans="1:9" x14ac:dyDescent="0.25">
      <c r="A463">
        <v>462</v>
      </c>
      <c r="B463">
        <v>83</v>
      </c>
      <c r="C463" t="s">
        <v>54</v>
      </c>
      <c r="D463" t="s">
        <v>705</v>
      </c>
      <c r="F463">
        <v>461</v>
      </c>
      <c r="G463">
        <v>83</v>
      </c>
      <c r="H463" t="s">
        <v>256</v>
      </c>
      <c r="I463" t="s">
        <v>704</v>
      </c>
    </row>
    <row r="464" spans="1:9" x14ac:dyDescent="0.25">
      <c r="A464">
        <v>463</v>
      </c>
      <c r="B464">
        <v>83</v>
      </c>
      <c r="C464" t="s">
        <v>233</v>
      </c>
      <c r="D464" t="s">
        <v>163</v>
      </c>
      <c r="F464">
        <v>462</v>
      </c>
      <c r="G464">
        <v>83</v>
      </c>
      <c r="H464" t="s">
        <v>54</v>
      </c>
      <c r="I464" t="s">
        <v>705</v>
      </c>
    </row>
    <row r="465" spans="1:9" x14ac:dyDescent="0.25">
      <c r="A465">
        <v>464</v>
      </c>
      <c r="B465">
        <v>83</v>
      </c>
      <c r="C465" t="s">
        <v>182</v>
      </c>
      <c r="D465" t="s">
        <v>706</v>
      </c>
      <c r="F465">
        <v>463</v>
      </c>
      <c r="G465">
        <v>83</v>
      </c>
      <c r="H465" t="s">
        <v>233</v>
      </c>
      <c r="I465" t="s">
        <v>163</v>
      </c>
    </row>
    <row r="466" spans="1:9" x14ac:dyDescent="0.25">
      <c r="A466">
        <v>465</v>
      </c>
      <c r="B466">
        <v>83</v>
      </c>
      <c r="C466" t="s">
        <v>335</v>
      </c>
      <c r="D466" t="s">
        <v>707</v>
      </c>
      <c r="F466">
        <v>464</v>
      </c>
      <c r="G466">
        <v>83</v>
      </c>
      <c r="H466" t="s">
        <v>182</v>
      </c>
      <c r="I466" t="s">
        <v>706</v>
      </c>
    </row>
    <row r="467" spans="1:9" x14ac:dyDescent="0.25">
      <c r="A467">
        <v>466</v>
      </c>
      <c r="B467">
        <v>83</v>
      </c>
      <c r="C467" t="s">
        <v>363</v>
      </c>
      <c r="D467" t="s">
        <v>708</v>
      </c>
      <c r="F467">
        <v>465</v>
      </c>
      <c r="G467">
        <v>83</v>
      </c>
      <c r="H467" t="s">
        <v>335</v>
      </c>
      <c r="I467" t="s">
        <v>707</v>
      </c>
    </row>
    <row r="468" spans="1:9" x14ac:dyDescent="0.25">
      <c r="A468">
        <v>467</v>
      </c>
      <c r="B468">
        <v>83</v>
      </c>
      <c r="C468" t="s">
        <v>335</v>
      </c>
      <c r="D468" t="s">
        <v>709</v>
      </c>
      <c r="F468">
        <v>466</v>
      </c>
      <c r="G468">
        <v>83</v>
      </c>
      <c r="H468" t="s">
        <v>363</v>
      </c>
      <c r="I468" t="s">
        <v>708</v>
      </c>
    </row>
    <row r="469" spans="1:9" x14ac:dyDescent="0.25">
      <c r="A469">
        <v>468</v>
      </c>
      <c r="B469">
        <v>83</v>
      </c>
      <c r="C469" t="s">
        <v>146</v>
      </c>
      <c r="D469" t="s">
        <v>710</v>
      </c>
      <c r="F469">
        <v>467</v>
      </c>
      <c r="G469">
        <v>83</v>
      </c>
      <c r="H469" t="s">
        <v>335</v>
      </c>
      <c r="I469" t="s">
        <v>709</v>
      </c>
    </row>
    <row r="470" spans="1:9" x14ac:dyDescent="0.25">
      <c r="A470">
        <v>469</v>
      </c>
      <c r="B470">
        <v>83</v>
      </c>
      <c r="C470" t="s">
        <v>501</v>
      </c>
      <c r="D470" t="s">
        <v>711</v>
      </c>
      <c r="F470">
        <v>468</v>
      </c>
      <c r="G470">
        <v>83</v>
      </c>
      <c r="H470" t="s">
        <v>146</v>
      </c>
      <c r="I470" t="s">
        <v>710</v>
      </c>
    </row>
    <row r="471" spans="1:9" x14ac:dyDescent="0.25">
      <c r="A471">
        <v>470</v>
      </c>
      <c r="B471">
        <v>83</v>
      </c>
      <c r="C471" t="s">
        <v>561</v>
      </c>
      <c r="D471" t="s">
        <v>712</v>
      </c>
      <c r="F471">
        <v>469</v>
      </c>
      <c r="G471">
        <v>83</v>
      </c>
      <c r="H471" t="s">
        <v>501</v>
      </c>
      <c r="I471" t="s">
        <v>711</v>
      </c>
    </row>
    <row r="472" spans="1:9" x14ac:dyDescent="0.25">
      <c r="A472">
        <v>471</v>
      </c>
      <c r="B472">
        <v>83</v>
      </c>
      <c r="C472" t="s">
        <v>131</v>
      </c>
      <c r="D472" t="s">
        <v>713</v>
      </c>
      <c r="F472">
        <v>470</v>
      </c>
      <c r="G472">
        <v>83</v>
      </c>
      <c r="H472" t="s">
        <v>561</v>
      </c>
      <c r="I472" t="s">
        <v>712</v>
      </c>
    </row>
    <row r="473" spans="1:9" x14ac:dyDescent="0.25">
      <c r="A473">
        <v>472</v>
      </c>
      <c r="B473">
        <v>83</v>
      </c>
      <c r="C473" t="s">
        <v>714</v>
      </c>
      <c r="D473" t="s">
        <v>715</v>
      </c>
      <c r="F473">
        <v>471</v>
      </c>
      <c r="G473">
        <v>83</v>
      </c>
      <c r="H473" t="s">
        <v>131</v>
      </c>
      <c r="I473" t="s">
        <v>713</v>
      </c>
    </row>
    <row r="474" spans="1:9" x14ac:dyDescent="0.25">
      <c r="A474">
        <v>473</v>
      </c>
      <c r="B474">
        <v>83</v>
      </c>
      <c r="C474" t="s">
        <v>87</v>
      </c>
      <c r="D474" t="s">
        <v>270</v>
      </c>
      <c r="F474">
        <v>472</v>
      </c>
      <c r="G474">
        <v>83</v>
      </c>
      <c r="H474" t="s">
        <v>714</v>
      </c>
      <c r="I474" t="s">
        <v>715</v>
      </c>
    </row>
    <row r="475" spans="1:9" x14ac:dyDescent="0.25">
      <c r="A475">
        <v>474</v>
      </c>
      <c r="B475">
        <v>83</v>
      </c>
      <c r="C475" t="s">
        <v>93</v>
      </c>
      <c r="D475" t="s">
        <v>716</v>
      </c>
      <c r="F475">
        <v>473</v>
      </c>
      <c r="G475">
        <v>83</v>
      </c>
      <c r="H475" t="s">
        <v>87</v>
      </c>
      <c r="I475" t="s">
        <v>270</v>
      </c>
    </row>
    <row r="476" spans="1:9" x14ac:dyDescent="0.25">
      <c r="A476">
        <v>475</v>
      </c>
      <c r="B476">
        <v>83</v>
      </c>
      <c r="C476" t="s">
        <v>315</v>
      </c>
      <c r="D476" t="s">
        <v>717</v>
      </c>
      <c r="F476">
        <v>474</v>
      </c>
      <c r="G476">
        <v>83</v>
      </c>
      <c r="H476" t="s">
        <v>93</v>
      </c>
      <c r="I476" t="s">
        <v>716</v>
      </c>
    </row>
    <row r="477" spans="1:9" x14ac:dyDescent="0.25">
      <c r="A477">
        <v>476</v>
      </c>
      <c r="B477">
        <v>83</v>
      </c>
      <c r="C477" t="s">
        <v>718</v>
      </c>
      <c r="D477" t="s">
        <v>719</v>
      </c>
      <c r="F477">
        <v>475</v>
      </c>
      <c r="G477">
        <v>83</v>
      </c>
      <c r="H477" t="s">
        <v>315</v>
      </c>
      <c r="I477" t="s">
        <v>717</v>
      </c>
    </row>
    <row r="478" spans="1:9" x14ac:dyDescent="0.25">
      <c r="A478">
        <v>477</v>
      </c>
      <c r="B478">
        <v>83</v>
      </c>
      <c r="C478" t="s">
        <v>435</v>
      </c>
      <c r="D478" t="s">
        <v>720</v>
      </c>
      <c r="F478">
        <v>476</v>
      </c>
      <c r="G478">
        <v>83</v>
      </c>
      <c r="H478" t="s">
        <v>718</v>
      </c>
      <c r="I478" t="s">
        <v>719</v>
      </c>
    </row>
    <row r="479" spans="1:9" x14ac:dyDescent="0.25">
      <c r="A479">
        <v>478</v>
      </c>
      <c r="B479">
        <v>83</v>
      </c>
      <c r="C479" t="s">
        <v>296</v>
      </c>
      <c r="D479" t="s">
        <v>721</v>
      </c>
      <c r="F479">
        <v>477</v>
      </c>
      <c r="G479">
        <v>83</v>
      </c>
      <c r="H479" t="s">
        <v>435</v>
      </c>
      <c r="I479" t="s">
        <v>720</v>
      </c>
    </row>
    <row r="480" spans="1:9" x14ac:dyDescent="0.25">
      <c r="A480">
        <v>479</v>
      </c>
      <c r="B480">
        <v>83</v>
      </c>
      <c r="C480" t="s">
        <v>161</v>
      </c>
      <c r="D480" t="s">
        <v>722</v>
      </c>
      <c r="F480">
        <v>478</v>
      </c>
      <c r="G480">
        <v>83</v>
      </c>
      <c r="H480" t="s">
        <v>296</v>
      </c>
      <c r="I480" t="s">
        <v>721</v>
      </c>
    </row>
    <row r="481" spans="1:9" x14ac:dyDescent="0.25">
      <c r="A481">
        <v>480</v>
      </c>
      <c r="B481">
        <v>83</v>
      </c>
      <c r="C481" t="s">
        <v>158</v>
      </c>
      <c r="D481" t="s">
        <v>723</v>
      </c>
      <c r="F481">
        <v>479</v>
      </c>
      <c r="G481">
        <v>83</v>
      </c>
      <c r="H481" t="s">
        <v>161</v>
      </c>
      <c r="I481" t="s">
        <v>722</v>
      </c>
    </row>
    <row r="482" spans="1:9" x14ac:dyDescent="0.25">
      <c r="A482">
        <v>481</v>
      </c>
      <c r="B482">
        <v>83</v>
      </c>
      <c r="C482" t="s">
        <v>38</v>
      </c>
      <c r="D482" t="s">
        <v>724</v>
      </c>
      <c r="F482">
        <v>480</v>
      </c>
      <c r="G482">
        <v>83</v>
      </c>
      <c r="H482" t="s">
        <v>158</v>
      </c>
      <c r="I482" t="s">
        <v>723</v>
      </c>
    </row>
    <row r="483" spans="1:9" x14ac:dyDescent="0.25">
      <c r="A483">
        <v>482</v>
      </c>
      <c r="B483">
        <v>83</v>
      </c>
      <c r="C483" t="s">
        <v>256</v>
      </c>
      <c r="D483" t="s">
        <v>725</v>
      </c>
      <c r="F483">
        <v>481</v>
      </c>
      <c r="G483">
        <v>83</v>
      </c>
      <c r="H483" t="s">
        <v>38</v>
      </c>
      <c r="I483" t="s">
        <v>724</v>
      </c>
    </row>
    <row r="484" spans="1:9" x14ac:dyDescent="0.25">
      <c r="A484">
        <v>483</v>
      </c>
      <c r="B484">
        <v>83</v>
      </c>
      <c r="C484" t="s">
        <v>154</v>
      </c>
      <c r="D484" t="s">
        <v>726</v>
      </c>
      <c r="F484">
        <v>482</v>
      </c>
      <c r="G484">
        <v>83</v>
      </c>
      <c r="H484" t="s">
        <v>256</v>
      </c>
      <c r="I484" t="s">
        <v>725</v>
      </c>
    </row>
    <row r="485" spans="1:9" x14ac:dyDescent="0.25">
      <c r="A485">
        <v>484</v>
      </c>
      <c r="B485">
        <v>83</v>
      </c>
      <c r="C485" t="s">
        <v>363</v>
      </c>
      <c r="D485" t="s">
        <v>727</v>
      </c>
      <c r="F485">
        <v>483</v>
      </c>
      <c r="G485">
        <v>83</v>
      </c>
      <c r="H485" t="s">
        <v>154</v>
      </c>
      <c r="I485" t="s">
        <v>726</v>
      </c>
    </row>
    <row r="486" spans="1:9" x14ac:dyDescent="0.25">
      <c r="A486">
        <v>485</v>
      </c>
      <c r="B486">
        <v>83</v>
      </c>
      <c r="C486" t="s">
        <v>327</v>
      </c>
      <c r="D486" t="s">
        <v>728</v>
      </c>
      <c r="F486">
        <v>484</v>
      </c>
      <c r="G486">
        <v>83</v>
      </c>
      <c r="H486" t="s">
        <v>363</v>
      </c>
      <c r="I486" t="s">
        <v>727</v>
      </c>
    </row>
    <row r="487" spans="1:9" x14ac:dyDescent="0.25">
      <c r="A487">
        <v>486</v>
      </c>
      <c r="B487">
        <v>83</v>
      </c>
      <c r="C487" t="s">
        <v>196</v>
      </c>
      <c r="D487" t="s">
        <v>729</v>
      </c>
      <c r="F487">
        <v>485</v>
      </c>
      <c r="G487">
        <v>83</v>
      </c>
      <c r="H487" t="s">
        <v>327</v>
      </c>
      <c r="I487" t="s">
        <v>728</v>
      </c>
    </row>
    <row r="488" spans="1:9" x14ac:dyDescent="0.25">
      <c r="A488">
        <v>487</v>
      </c>
      <c r="B488">
        <v>83</v>
      </c>
      <c r="C488" t="s">
        <v>161</v>
      </c>
      <c r="D488" t="s">
        <v>730</v>
      </c>
      <c r="F488">
        <v>486</v>
      </c>
      <c r="G488">
        <v>83</v>
      </c>
      <c r="H488" t="s">
        <v>196</v>
      </c>
      <c r="I488" t="s">
        <v>729</v>
      </c>
    </row>
    <row r="489" spans="1:9" x14ac:dyDescent="0.25">
      <c r="A489">
        <v>488</v>
      </c>
      <c r="B489">
        <v>83</v>
      </c>
      <c r="C489" t="s">
        <v>731</v>
      </c>
      <c r="D489" t="s">
        <v>732</v>
      </c>
      <c r="F489">
        <v>487</v>
      </c>
      <c r="G489">
        <v>83</v>
      </c>
      <c r="H489" t="s">
        <v>161</v>
      </c>
      <c r="I489" t="s">
        <v>730</v>
      </c>
    </row>
    <row r="490" spans="1:9" x14ac:dyDescent="0.25">
      <c r="A490">
        <v>489</v>
      </c>
      <c r="B490">
        <v>83</v>
      </c>
      <c r="C490" t="s">
        <v>733</v>
      </c>
      <c r="D490" t="s">
        <v>1209</v>
      </c>
      <c r="F490">
        <v>488</v>
      </c>
      <c r="G490">
        <v>83</v>
      </c>
      <c r="H490" t="s">
        <v>731</v>
      </c>
      <c r="I490" t="s">
        <v>732</v>
      </c>
    </row>
    <row r="491" spans="1:9" x14ac:dyDescent="0.25">
      <c r="A491">
        <v>490</v>
      </c>
      <c r="B491">
        <v>83</v>
      </c>
      <c r="C491" t="s">
        <v>440</v>
      </c>
      <c r="D491" t="s">
        <v>734</v>
      </c>
      <c r="F491">
        <v>489</v>
      </c>
      <c r="G491">
        <v>83</v>
      </c>
      <c r="H491" t="s">
        <v>733</v>
      </c>
      <c r="I491" t="s">
        <v>1209</v>
      </c>
    </row>
    <row r="492" spans="1:9" x14ac:dyDescent="0.25">
      <c r="A492">
        <v>491</v>
      </c>
      <c r="B492">
        <v>83</v>
      </c>
      <c r="C492" t="s">
        <v>735</v>
      </c>
      <c r="D492" t="s">
        <v>736</v>
      </c>
      <c r="F492">
        <v>490</v>
      </c>
      <c r="G492">
        <v>83</v>
      </c>
      <c r="H492" t="s">
        <v>440</v>
      </c>
      <c r="I492" t="s">
        <v>734</v>
      </c>
    </row>
    <row r="493" spans="1:9" x14ac:dyDescent="0.25">
      <c r="A493">
        <v>492</v>
      </c>
      <c r="B493">
        <v>83</v>
      </c>
      <c r="C493" t="s">
        <v>268</v>
      </c>
      <c r="D493" t="s">
        <v>737</v>
      </c>
      <c r="F493">
        <v>491</v>
      </c>
      <c r="G493">
        <v>83</v>
      </c>
      <c r="H493" t="s">
        <v>735</v>
      </c>
      <c r="I493" t="s">
        <v>736</v>
      </c>
    </row>
    <row r="494" spans="1:9" x14ac:dyDescent="0.25">
      <c r="A494">
        <v>493</v>
      </c>
      <c r="B494">
        <v>83</v>
      </c>
      <c r="C494" t="s">
        <v>738</v>
      </c>
      <c r="D494" t="s">
        <v>739</v>
      </c>
      <c r="F494">
        <v>492</v>
      </c>
      <c r="G494">
        <v>83</v>
      </c>
      <c r="H494" t="s">
        <v>268</v>
      </c>
      <c r="I494" t="s">
        <v>737</v>
      </c>
    </row>
    <row r="495" spans="1:9" x14ac:dyDescent="0.25">
      <c r="A495">
        <v>494</v>
      </c>
      <c r="B495">
        <v>83</v>
      </c>
      <c r="C495" t="s">
        <v>33</v>
      </c>
      <c r="D495" t="s">
        <v>740</v>
      </c>
      <c r="F495">
        <v>493</v>
      </c>
      <c r="G495">
        <v>83</v>
      </c>
      <c r="H495" t="s">
        <v>738</v>
      </c>
      <c r="I495" t="s">
        <v>739</v>
      </c>
    </row>
    <row r="496" spans="1:9" x14ac:dyDescent="0.25">
      <c r="A496">
        <v>495</v>
      </c>
      <c r="B496">
        <v>83</v>
      </c>
      <c r="C496" t="s">
        <v>204</v>
      </c>
      <c r="D496" t="s">
        <v>741</v>
      </c>
      <c r="F496">
        <v>494</v>
      </c>
      <c r="G496">
        <v>83</v>
      </c>
      <c r="H496" t="s">
        <v>33</v>
      </c>
      <c r="I496" t="s">
        <v>740</v>
      </c>
    </row>
    <row r="497" spans="1:9" x14ac:dyDescent="0.25">
      <c r="A497">
        <v>496</v>
      </c>
      <c r="B497">
        <v>83</v>
      </c>
      <c r="C497" t="s">
        <v>251</v>
      </c>
      <c r="D497" t="s">
        <v>742</v>
      </c>
      <c r="F497">
        <v>495</v>
      </c>
      <c r="G497">
        <v>83</v>
      </c>
      <c r="H497" t="s">
        <v>204</v>
      </c>
      <c r="I497" t="s">
        <v>741</v>
      </c>
    </row>
    <row r="498" spans="1:9" x14ac:dyDescent="0.25">
      <c r="A498">
        <v>497</v>
      </c>
      <c r="B498">
        <v>83</v>
      </c>
      <c r="C498" t="s">
        <v>743</v>
      </c>
      <c r="D498" t="s">
        <v>744</v>
      </c>
      <c r="F498">
        <v>496</v>
      </c>
      <c r="G498">
        <v>83</v>
      </c>
      <c r="H498" t="s">
        <v>251</v>
      </c>
      <c r="I498" t="s">
        <v>742</v>
      </c>
    </row>
    <row r="499" spans="1:9" x14ac:dyDescent="0.25">
      <c r="A499">
        <v>498</v>
      </c>
      <c r="B499">
        <v>83</v>
      </c>
      <c r="C499" t="s">
        <v>202</v>
      </c>
      <c r="D499" t="s">
        <v>745</v>
      </c>
      <c r="F499">
        <v>497</v>
      </c>
      <c r="G499">
        <v>83</v>
      </c>
      <c r="H499" t="s">
        <v>743</v>
      </c>
      <c r="I499" t="s">
        <v>744</v>
      </c>
    </row>
    <row r="500" spans="1:9" x14ac:dyDescent="0.25">
      <c r="A500">
        <v>499</v>
      </c>
      <c r="B500">
        <v>83</v>
      </c>
      <c r="C500" t="s">
        <v>93</v>
      </c>
      <c r="D500" t="s">
        <v>746</v>
      </c>
      <c r="F500">
        <v>498</v>
      </c>
      <c r="G500">
        <v>83</v>
      </c>
      <c r="H500" t="s">
        <v>202</v>
      </c>
      <c r="I500" t="s">
        <v>745</v>
      </c>
    </row>
    <row r="501" spans="1:9" x14ac:dyDescent="0.25">
      <c r="A501">
        <v>500</v>
      </c>
      <c r="B501">
        <v>83</v>
      </c>
      <c r="C501" t="s">
        <v>499</v>
      </c>
      <c r="D501" t="s">
        <v>747</v>
      </c>
      <c r="F501">
        <v>499</v>
      </c>
      <c r="G501">
        <v>83</v>
      </c>
      <c r="H501" t="s">
        <v>93</v>
      </c>
      <c r="I501" t="s">
        <v>746</v>
      </c>
    </row>
    <row r="502" spans="1:9" x14ac:dyDescent="0.25">
      <c r="A502">
        <v>501</v>
      </c>
      <c r="B502">
        <v>83</v>
      </c>
      <c r="C502" t="s">
        <v>452</v>
      </c>
      <c r="D502" t="s">
        <v>748</v>
      </c>
      <c r="F502">
        <v>500</v>
      </c>
      <c r="G502">
        <v>83</v>
      </c>
      <c r="H502" t="s">
        <v>499</v>
      </c>
      <c r="I502" t="s">
        <v>747</v>
      </c>
    </row>
    <row r="503" spans="1:9" x14ac:dyDescent="0.25">
      <c r="A503">
        <v>502</v>
      </c>
      <c r="B503">
        <v>83</v>
      </c>
      <c r="C503" t="s">
        <v>209</v>
      </c>
      <c r="D503" t="s">
        <v>749</v>
      </c>
      <c r="F503">
        <v>501</v>
      </c>
      <c r="G503">
        <v>83</v>
      </c>
      <c r="H503" t="s">
        <v>452</v>
      </c>
      <c r="I503" t="s">
        <v>748</v>
      </c>
    </row>
    <row r="504" spans="1:9" x14ac:dyDescent="0.25">
      <c r="A504">
        <v>503</v>
      </c>
      <c r="B504">
        <v>83</v>
      </c>
      <c r="C504" t="s">
        <v>38</v>
      </c>
      <c r="D504" t="s">
        <v>750</v>
      </c>
      <c r="F504">
        <v>502</v>
      </c>
      <c r="G504">
        <v>83</v>
      </c>
      <c r="H504" t="s">
        <v>209</v>
      </c>
      <c r="I504" t="s">
        <v>749</v>
      </c>
    </row>
    <row r="505" spans="1:9" x14ac:dyDescent="0.25">
      <c r="A505">
        <v>504</v>
      </c>
      <c r="B505">
        <v>83</v>
      </c>
      <c r="C505" t="s">
        <v>372</v>
      </c>
      <c r="D505" t="s">
        <v>751</v>
      </c>
      <c r="F505">
        <v>503</v>
      </c>
      <c r="G505">
        <v>83</v>
      </c>
      <c r="H505" t="s">
        <v>38</v>
      </c>
      <c r="I505" t="s">
        <v>750</v>
      </c>
    </row>
    <row r="506" spans="1:9" x14ac:dyDescent="0.25">
      <c r="A506">
        <v>505</v>
      </c>
      <c r="B506">
        <v>83</v>
      </c>
      <c r="C506" t="s">
        <v>122</v>
      </c>
      <c r="D506" t="s">
        <v>752</v>
      </c>
      <c r="F506">
        <v>504</v>
      </c>
      <c r="G506">
        <v>83</v>
      </c>
      <c r="H506" t="s">
        <v>372</v>
      </c>
      <c r="I506" t="s">
        <v>751</v>
      </c>
    </row>
    <row r="507" spans="1:9" x14ac:dyDescent="0.25">
      <c r="A507">
        <v>506</v>
      </c>
      <c r="B507">
        <v>83</v>
      </c>
      <c r="C507" t="s">
        <v>388</v>
      </c>
      <c r="D507" t="s">
        <v>753</v>
      </c>
      <c r="F507">
        <v>505</v>
      </c>
      <c r="G507">
        <v>83</v>
      </c>
      <c r="H507" t="s">
        <v>122</v>
      </c>
      <c r="I507" t="s">
        <v>752</v>
      </c>
    </row>
    <row r="508" spans="1:9" x14ac:dyDescent="0.25">
      <c r="A508">
        <v>507</v>
      </c>
      <c r="B508">
        <v>83</v>
      </c>
      <c r="C508" t="s">
        <v>754</v>
      </c>
      <c r="D508" t="s">
        <v>755</v>
      </c>
      <c r="F508">
        <v>506</v>
      </c>
      <c r="G508">
        <v>83</v>
      </c>
      <c r="H508" t="s">
        <v>388</v>
      </c>
      <c r="I508" t="s">
        <v>753</v>
      </c>
    </row>
    <row r="509" spans="1:9" x14ac:dyDescent="0.25">
      <c r="A509">
        <v>508</v>
      </c>
      <c r="B509">
        <v>83</v>
      </c>
      <c r="C509" t="s">
        <v>161</v>
      </c>
      <c r="D509" t="s">
        <v>756</v>
      </c>
      <c r="F509">
        <v>507</v>
      </c>
      <c r="G509">
        <v>83</v>
      </c>
      <c r="H509" t="s">
        <v>754</v>
      </c>
      <c r="I509" t="s">
        <v>755</v>
      </c>
    </row>
    <row r="510" spans="1:9" x14ac:dyDescent="0.25">
      <c r="A510">
        <v>509</v>
      </c>
      <c r="B510">
        <v>83</v>
      </c>
      <c r="C510" t="s">
        <v>757</v>
      </c>
      <c r="D510" t="s">
        <v>758</v>
      </c>
      <c r="F510">
        <v>508</v>
      </c>
      <c r="G510">
        <v>83</v>
      </c>
      <c r="H510" t="s">
        <v>161</v>
      </c>
      <c r="I510" t="s">
        <v>756</v>
      </c>
    </row>
    <row r="511" spans="1:9" x14ac:dyDescent="0.25">
      <c r="A511">
        <v>510</v>
      </c>
      <c r="B511">
        <v>83</v>
      </c>
      <c r="C511" t="s">
        <v>137</v>
      </c>
      <c r="D511" t="s">
        <v>759</v>
      </c>
      <c r="F511">
        <v>509</v>
      </c>
      <c r="G511">
        <v>83</v>
      </c>
      <c r="H511" t="s">
        <v>757</v>
      </c>
      <c r="I511" t="s">
        <v>758</v>
      </c>
    </row>
    <row r="512" spans="1:9" x14ac:dyDescent="0.25">
      <c r="A512">
        <v>511</v>
      </c>
      <c r="B512">
        <v>83</v>
      </c>
      <c r="C512" t="s">
        <v>631</v>
      </c>
      <c r="D512" t="s">
        <v>760</v>
      </c>
      <c r="F512">
        <v>510</v>
      </c>
      <c r="G512">
        <v>83</v>
      </c>
      <c r="H512" t="s">
        <v>137</v>
      </c>
      <c r="I512" t="s">
        <v>759</v>
      </c>
    </row>
    <row r="513" spans="1:9" x14ac:dyDescent="0.25">
      <c r="A513">
        <v>512</v>
      </c>
      <c r="B513">
        <v>83</v>
      </c>
      <c r="C513" t="s">
        <v>561</v>
      </c>
      <c r="D513" t="s">
        <v>761</v>
      </c>
      <c r="F513">
        <v>511</v>
      </c>
      <c r="G513">
        <v>83</v>
      </c>
      <c r="H513" t="s">
        <v>631</v>
      </c>
      <c r="I513" t="s">
        <v>760</v>
      </c>
    </row>
    <row r="514" spans="1:9" x14ac:dyDescent="0.25">
      <c r="A514">
        <v>513</v>
      </c>
      <c r="B514">
        <v>83</v>
      </c>
      <c r="C514" t="s">
        <v>335</v>
      </c>
      <c r="D514" t="s">
        <v>762</v>
      </c>
      <c r="F514">
        <v>512</v>
      </c>
      <c r="G514">
        <v>83</v>
      </c>
      <c r="H514" t="s">
        <v>561</v>
      </c>
      <c r="I514" t="s">
        <v>761</v>
      </c>
    </row>
    <row r="515" spans="1:9" x14ac:dyDescent="0.25">
      <c r="A515">
        <v>514</v>
      </c>
      <c r="B515">
        <v>83</v>
      </c>
      <c r="C515" t="s">
        <v>124</v>
      </c>
      <c r="D515" t="s">
        <v>763</v>
      </c>
      <c r="F515">
        <v>513</v>
      </c>
      <c r="G515">
        <v>83</v>
      </c>
      <c r="H515" t="s">
        <v>335</v>
      </c>
      <c r="I515" t="s">
        <v>762</v>
      </c>
    </row>
    <row r="516" spans="1:9" x14ac:dyDescent="0.25">
      <c r="A516">
        <v>515</v>
      </c>
      <c r="B516">
        <v>83</v>
      </c>
      <c r="C516" t="s">
        <v>137</v>
      </c>
      <c r="D516" t="s">
        <v>764</v>
      </c>
      <c r="F516">
        <v>514</v>
      </c>
      <c r="G516">
        <v>83</v>
      </c>
      <c r="H516" t="s">
        <v>124</v>
      </c>
      <c r="I516" t="s">
        <v>763</v>
      </c>
    </row>
    <row r="517" spans="1:9" x14ac:dyDescent="0.25">
      <c r="A517">
        <v>516</v>
      </c>
      <c r="B517">
        <v>83</v>
      </c>
      <c r="C517" t="s">
        <v>256</v>
      </c>
      <c r="D517" t="s">
        <v>765</v>
      </c>
      <c r="F517">
        <v>515</v>
      </c>
      <c r="G517">
        <v>83</v>
      </c>
      <c r="H517" t="s">
        <v>137</v>
      </c>
      <c r="I517" t="s">
        <v>764</v>
      </c>
    </row>
    <row r="518" spans="1:9" x14ac:dyDescent="0.25">
      <c r="A518">
        <v>517</v>
      </c>
      <c r="B518">
        <v>83</v>
      </c>
      <c r="C518" t="s">
        <v>158</v>
      </c>
      <c r="D518" t="s">
        <v>766</v>
      </c>
      <c r="F518">
        <v>516</v>
      </c>
      <c r="G518">
        <v>83</v>
      </c>
      <c r="H518" t="s">
        <v>256</v>
      </c>
      <c r="I518" t="s">
        <v>765</v>
      </c>
    </row>
    <row r="519" spans="1:9" x14ac:dyDescent="0.25">
      <c r="A519">
        <v>518</v>
      </c>
      <c r="B519">
        <v>83</v>
      </c>
      <c r="C519" t="s">
        <v>161</v>
      </c>
      <c r="D519" t="s">
        <v>767</v>
      </c>
      <c r="F519">
        <v>517</v>
      </c>
      <c r="G519">
        <v>83</v>
      </c>
      <c r="H519" t="s">
        <v>158</v>
      </c>
      <c r="I519" t="s">
        <v>766</v>
      </c>
    </row>
    <row r="520" spans="1:9" x14ac:dyDescent="0.25">
      <c r="A520">
        <v>519</v>
      </c>
      <c r="B520">
        <v>83</v>
      </c>
      <c r="C520" t="s">
        <v>256</v>
      </c>
      <c r="D520" t="s">
        <v>768</v>
      </c>
      <c r="F520">
        <v>518</v>
      </c>
      <c r="G520">
        <v>83</v>
      </c>
      <c r="H520" t="s">
        <v>161</v>
      </c>
      <c r="I520" t="s">
        <v>767</v>
      </c>
    </row>
    <row r="521" spans="1:9" x14ac:dyDescent="0.25">
      <c r="A521">
        <v>520</v>
      </c>
      <c r="B521">
        <v>83</v>
      </c>
      <c r="C521" t="s">
        <v>769</v>
      </c>
      <c r="D521" t="s">
        <v>770</v>
      </c>
      <c r="F521">
        <v>519</v>
      </c>
      <c r="G521">
        <v>83</v>
      </c>
      <c r="H521" t="s">
        <v>256</v>
      </c>
      <c r="I521" t="s">
        <v>768</v>
      </c>
    </row>
    <row r="522" spans="1:9" x14ac:dyDescent="0.25">
      <c r="A522">
        <v>521</v>
      </c>
      <c r="B522">
        <v>83</v>
      </c>
      <c r="C522" t="s">
        <v>631</v>
      </c>
      <c r="D522" t="s">
        <v>771</v>
      </c>
      <c r="F522">
        <v>520</v>
      </c>
      <c r="G522">
        <v>83</v>
      </c>
      <c r="H522" t="s">
        <v>769</v>
      </c>
      <c r="I522" t="s">
        <v>770</v>
      </c>
    </row>
    <row r="523" spans="1:9" x14ac:dyDescent="0.25">
      <c r="A523">
        <v>522</v>
      </c>
      <c r="B523">
        <v>83</v>
      </c>
      <c r="C523" t="s">
        <v>772</v>
      </c>
      <c r="D523" t="s">
        <v>773</v>
      </c>
      <c r="F523">
        <v>521</v>
      </c>
      <c r="G523">
        <v>83</v>
      </c>
      <c r="H523" t="s">
        <v>631</v>
      </c>
      <c r="I523" t="s">
        <v>771</v>
      </c>
    </row>
    <row r="524" spans="1:9" x14ac:dyDescent="0.25">
      <c r="A524">
        <v>523</v>
      </c>
      <c r="B524">
        <v>83</v>
      </c>
      <c r="C524" t="s">
        <v>137</v>
      </c>
      <c r="D524" t="s">
        <v>332</v>
      </c>
      <c r="F524">
        <v>522</v>
      </c>
      <c r="G524">
        <v>83</v>
      </c>
      <c r="H524" t="s">
        <v>772</v>
      </c>
      <c r="I524" t="s">
        <v>773</v>
      </c>
    </row>
    <row r="525" spans="1:9" x14ac:dyDescent="0.25">
      <c r="A525">
        <v>524</v>
      </c>
      <c r="B525">
        <v>83</v>
      </c>
      <c r="C525" t="s">
        <v>204</v>
      </c>
      <c r="D525" t="s">
        <v>774</v>
      </c>
      <c r="F525">
        <v>523</v>
      </c>
      <c r="G525">
        <v>83</v>
      </c>
      <c r="H525" t="s">
        <v>137</v>
      </c>
      <c r="I525" t="s">
        <v>332</v>
      </c>
    </row>
    <row r="526" spans="1:9" x14ac:dyDescent="0.25">
      <c r="A526">
        <v>525</v>
      </c>
      <c r="B526">
        <v>83</v>
      </c>
      <c r="C526" t="s">
        <v>57</v>
      </c>
      <c r="D526" t="s">
        <v>775</v>
      </c>
      <c r="F526">
        <v>524</v>
      </c>
      <c r="G526">
        <v>83</v>
      </c>
      <c r="H526" t="s">
        <v>204</v>
      </c>
      <c r="I526" t="s">
        <v>774</v>
      </c>
    </row>
    <row r="527" spans="1:9" x14ac:dyDescent="0.25">
      <c r="A527">
        <v>526</v>
      </c>
      <c r="B527">
        <v>83</v>
      </c>
      <c r="C527" t="s">
        <v>776</v>
      </c>
      <c r="D527" t="s">
        <v>777</v>
      </c>
      <c r="F527">
        <v>525</v>
      </c>
      <c r="G527">
        <v>83</v>
      </c>
      <c r="H527" t="s">
        <v>57</v>
      </c>
      <c r="I527" t="s">
        <v>775</v>
      </c>
    </row>
    <row r="528" spans="1:9" x14ac:dyDescent="0.25">
      <c r="A528">
        <v>527</v>
      </c>
      <c r="B528">
        <v>83</v>
      </c>
      <c r="C528" t="s">
        <v>778</v>
      </c>
      <c r="D528" t="s">
        <v>779</v>
      </c>
      <c r="F528">
        <v>526</v>
      </c>
      <c r="G528">
        <v>83</v>
      </c>
      <c r="H528" t="s">
        <v>776</v>
      </c>
      <c r="I528" t="s">
        <v>777</v>
      </c>
    </row>
    <row r="529" spans="1:9" x14ac:dyDescent="0.25">
      <c r="A529">
        <v>528</v>
      </c>
      <c r="B529">
        <v>83</v>
      </c>
      <c r="C529" t="s">
        <v>780</v>
      </c>
      <c r="D529" t="s">
        <v>256</v>
      </c>
      <c r="F529">
        <v>527</v>
      </c>
      <c r="G529">
        <v>83</v>
      </c>
      <c r="H529" t="s">
        <v>778</v>
      </c>
      <c r="I529" t="s">
        <v>779</v>
      </c>
    </row>
    <row r="530" spans="1:9" x14ac:dyDescent="0.25">
      <c r="A530">
        <v>529</v>
      </c>
      <c r="B530">
        <v>83</v>
      </c>
      <c r="C530" t="s">
        <v>202</v>
      </c>
      <c r="D530" t="s">
        <v>781</v>
      </c>
      <c r="F530">
        <v>528</v>
      </c>
      <c r="G530">
        <v>83</v>
      </c>
      <c r="H530" t="s">
        <v>780</v>
      </c>
      <c r="I530" t="s">
        <v>256</v>
      </c>
    </row>
    <row r="531" spans="1:9" x14ac:dyDescent="0.25">
      <c r="A531">
        <v>530</v>
      </c>
      <c r="B531">
        <v>83</v>
      </c>
      <c r="C531" t="s">
        <v>372</v>
      </c>
      <c r="D531" t="s">
        <v>782</v>
      </c>
      <c r="F531">
        <v>529</v>
      </c>
      <c r="G531">
        <v>83</v>
      </c>
      <c r="H531" t="s">
        <v>202</v>
      </c>
      <c r="I531" t="s">
        <v>781</v>
      </c>
    </row>
    <row r="532" spans="1:9" x14ac:dyDescent="0.25">
      <c r="A532">
        <v>531</v>
      </c>
      <c r="B532">
        <v>83</v>
      </c>
      <c r="C532" t="s">
        <v>271</v>
      </c>
      <c r="D532" t="s">
        <v>783</v>
      </c>
      <c r="F532">
        <v>530</v>
      </c>
      <c r="G532">
        <v>83</v>
      </c>
      <c r="H532" t="s">
        <v>372</v>
      </c>
      <c r="I532" t="s">
        <v>782</v>
      </c>
    </row>
    <row r="533" spans="1:9" x14ac:dyDescent="0.25">
      <c r="A533">
        <v>532</v>
      </c>
      <c r="B533">
        <v>83</v>
      </c>
      <c r="C533" t="s">
        <v>239</v>
      </c>
      <c r="D533" t="s">
        <v>784</v>
      </c>
      <c r="F533">
        <v>531</v>
      </c>
      <c r="G533">
        <v>83</v>
      </c>
      <c r="H533" t="s">
        <v>271</v>
      </c>
      <c r="I533" t="s">
        <v>783</v>
      </c>
    </row>
    <row r="534" spans="1:9" x14ac:dyDescent="0.25">
      <c r="A534">
        <v>533</v>
      </c>
      <c r="B534">
        <v>83</v>
      </c>
      <c r="C534" t="s">
        <v>192</v>
      </c>
      <c r="D534" t="s">
        <v>785</v>
      </c>
      <c r="F534">
        <v>532</v>
      </c>
      <c r="G534">
        <v>83</v>
      </c>
      <c r="H534" t="s">
        <v>239</v>
      </c>
      <c r="I534" t="s">
        <v>784</v>
      </c>
    </row>
    <row r="535" spans="1:9" x14ac:dyDescent="0.25">
      <c r="A535">
        <v>534</v>
      </c>
      <c r="B535">
        <v>83</v>
      </c>
      <c r="C535" t="s">
        <v>49</v>
      </c>
      <c r="D535" t="s">
        <v>786</v>
      </c>
      <c r="F535">
        <v>533</v>
      </c>
      <c r="G535">
        <v>83</v>
      </c>
      <c r="H535" t="s">
        <v>192</v>
      </c>
      <c r="I535" t="s">
        <v>785</v>
      </c>
    </row>
    <row r="536" spans="1:9" x14ac:dyDescent="0.25">
      <c r="A536">
        <v>535</v>
      </c>
      <c r="B536">
        <v>83</v>
      </c>
      <c r="C536" t="s">
        <v>787</v>
      </c>
      <c r="D536" t="s">
        <v>788</v>
      </c>
      <c r="F536">
        <v>534</v>
      </c>
      <c r="G536">
        <v>83</v>
      </c>
      <c r="H536" t="s">
        <v>49</v>
      </c>
      <c r="I536" t="s">
        <v>786</v>
      </c>
    </row>
    <row r="537" spans="1:9" x14ac:dyDescent="0.25">
      <c r="A537">
        <v>536</v>
      </c>
      <c r="B537">
        <v>83</v>
      </c>
      <c r="C537" t="s">
        <v>192</v>
      </c>
      <c r="D537" t="s">
        <v>789</v>
      </c>
      <c r="F537">
        <v>535</v>
      </c>
      <c r="G537">
        <v>83</v>
      </c>
      <c r="H537" t="s">
        <v>787</v>
      </c>
      <c r="I537" t="s">
        <v>788</v>
      </c>
    </row>
    <row r="538" spans="1:9" x14ac:dyDescent="0.25">
      <c r="A538">
        <v>537</v>
      </c>
      <c r="B538">
        <v>83</v>
      </c>
      <c r="C538" t="s">
        <v>54</v>
      </c>
      <c r="D538" t="s">
        <v>790</v>
      </c>
      <c r="F538">
        <v>536</v>
      </c>
      <c r="G538">
        <v>83</v>
      </c>
      <c r="H538" t="s">
        <v>192</v>
      </c>
      <c r="I538" t="s">
        <v>789</v>
      </c>
    </row>
    <row r="539" spans="1:9" x14ac:dyDescent="0.25">
      <c r="A539">
        <v>538</v>
      </c>
      <c r="B539">
        <v>83</v>
      </c>
      <c r="C539" t="s">
        <v>239</v>
      </c>
      <c r="D539" t="s">
        <v>791</v>
      </c>
      <c r="F539">
        <v>537</v>
      </c>
      <c r="G539">
        <v>83</v>
      </c>
      <c r="H539" t="s">
        <v>54</v>
      </c>
      <c r="I539" t="s">
        <v>790</v>
      </c>
    </row>
    <row r="540" spans="1:9" x14ac:dyDescent="0.25">
      <c r="A540">
        <v>539</v>
      </c>
      <c r="B540">
        <v>83</v>
      </c>
      <c r="C540" t="s">
        <v>251</v>
      </c>
      <c r="D540" t="s">
        <v>792</v>
      </c>
      <c r="F540">
        <v>538</v>
      </c>
      <c r="G540">
        <v>83</v>
      </c>
      <c r="H540" t="s">
        <v>239</v>
      </c>
      <c r="I540" t="s">
        <v>791</v>
      </c>
    </row>
    <row r="541" spans="1:9" x14ac:dyDescent="0.25">
      <c r="A541">
        <v>540</v>
      </c>
      <c r="B541">
        <v>83</v>
      </c>
      <c r="C541" t="s">
        <v>170</v>
      </c>
      <c r="D541" t="s">
        <v>793</v>
      </c>
      <c r="F541">
        <v>539</v>
      </c>
      <c r="G541">
        <v>83</v>
      </c>
      <c r="H541" t="s">
        <v>251</v>
      </c>
      <c r="I541" t="s">
        <v>792</v>
      </c>
    </row>
    <row r="542" spans="1:9" x14ac:dyDescent="0.25">
      <c r="A542">
        <v>541</v>
      </c>
      <c r="B542">
        <v>83</v>
      </c>
      <c r="C542" t="s">
        <v>192</v>
      </c>
      <c r="D542" t="s">
        <v>794</v>
      </c>
      <c r="F542">
        <v>540</v>
      </c>
      <c r="G542">
        <v>83</v>
      </c>
      <c r="H542" t="s">
        <v>170</v>
      </c>
      <c r="I542" t="s">
        <v>793</v>
      </c>
    </row>
    <row r="543" spans="1:9" x14ac:dyDescent="0.25">
      <c r="A543">
        <v>542</v>
      </c>
      <c r="B543">
        <v>83</v>
      </c>
      <c r="C543" t="s">
        <v>565</v>
      </c>
      <c r="D543" t="s">
        <v>1210</v>
      </c>
      <c r="F543">
        <v>541</v>
      </c>
      <c r="G543">
        <v>83</v>
      </c>
      <c r="H543" t="s">
        <v>192</v>
      </c>
      <c r="I543" t="s">
        <v>794</v>
      </c>
    </row>
    <row r="544" spans="1:9" x14ac:dyDescent="0.25">
      <c r="A544">
        <v>543</v>
      </c>
      <c r="B544">
        <v>83</v>
      </c>
      <c r="C544" t="s">
        <v>87</v>
      </c>
      <c r="D544" t="s">
        <v>795</v>
      </c>
      <c r="F544">
        <v>542</v>
      </c>
      <c r="G544">
        <v>83</v>
      </c>
      <c r="H544" t="s">
        <v>565</v>
      </c>
      <c r="I544" t="s">
        <v>1210</v>
      </c>
    </row>
    <row r="545" spans="1:9" x14ac:dyDescent="0.25">
      <c r="A545">
        <v>544</v>
      </c>
      <c r="B545">
        <v>83</v>
      </c>
      <c r="C545" t="s">
        <v>330</v>
      </c>
      <c r="D545" t="s">
        <v>796</v>
      </c>
      <c r="F545">
        <v>543</v>
      </c>
      <c r="G545">
        <v>83</v>
      </c>
      <c r="H545" t="s">
        <v>87</v>
      </c>
      <c r="I545" t="s">
        <v>795</v>
      </c>
    </row>
    <row r="546" spans="1:9" x14ac:dyDescent="0.25">
      <c r="A546">
        <v>545</v>
      </c>
      <c r="B546">
        <v>83</v>
      </c>
      <c r="C546" t="s">
        <v>527</v>
      </c>
      <c r="D546" t="s">
        <v>797</v>
      </c>
      <c r="F546">
        <v>544</v>
      </c>
      <c r="G546">
        <v>83</v>
      </c>
      <c r="H546" t="s">
        <v>330</v>
      </c>
      <c r="I546" t="s">
        <v>796</v>
      </c>
    </row>
    <row r="547" spans="1:9" x14ac:dyDescent="0.25">
      <c r="A547">
        <v>546</v>
      </c>
      <c r="B547">
        <v>83</v>
      </c>
      <c r="C547" t="s">
        <v>296</v>
      </c>
      <c r="D547" t="s">
        <v>1211</v>
      </c>
      <c r="F547">
        <v>545</v>
      </c>
      <c r="G547">
        <v>83</v>
      </c>
      <c r="H547" t="s">
        <v>527</v>
      </c>
      <c r="I547" t="s">
        <v>797</v>
      </c>
    </row>
    <row r="548" spans="1:9" x14ac:dyDescent="0.25">
      <c r="A548">
        <v>547</v>
      </c>
      <c r="B548">
        <v>83</v>
      </c>
      <c r="C548" t="s">
        <v>33</v>
      </c>
      <c r="D548" t="s">
        <v>798</v>
      </c>
      <c r="F548">
        <v>546</v>
      </c>
      <c r="G548">
        <v>83</v>
      </c>
      <c r="H548" t="s">
        <v>296</v>
      </c>
      <c r="I548" t="s">
        <v>1211</v>
      </c>
    </row>
    <row r="549" spans="1:9" x14ac:dyDescent="0.25">
      <c r="A549">
        <v>548</v>
      </c>
      <c r="B549">
        <v>83</v>
      </c>
      <c r="C549" t="s">
        <v>163</v>
      </c>
      <c r="D549" t="s">
        <v>799</v>
      </c>
      <c r="F549">
        <v>547</v>
      </c>
      <c r="G549">
        <v>83</v>
      </c>
      <c r="H549" t="s">
        <v>33</v>
      </c>
      <c r="I549" t="s">
        <v>798</v>
      </c>
    </row>
    <row r="550" spans="1:9" x14ac:dyDescent="0.25">
      <c r="A550">
        <v>549</v>
      </c>
      <c r="B550">
        <v>83</v>
      </c>
      <c r="C550" t="s">
        <v>93</v>
      </c>
      <c r="D550" t="s">
        <v>800</v>
      </c>
      <c r="F550">
        <v>548</v>
      </c>
      <c r="G550">
        <v>83</v>
      </c>
      <c r="H550" t="s">
        <v>163</v>
      </c>
      <c r="I550" t="s">
        <v>799</v>
      </c>
    </row>
    <row r="551" spans="1:9" x14ac:dyDescent="0.25">
      <c r="A551">
        <v>550</v>
      </c>
      <c r="B551">
        <v>83</v>
      </c>
      <c r="C551" t="s">
        <v>137</v>
      </c>
      <c r="D551" t="s">
        <v>801</v>
      </c>
      <c r="F551">
        <v>549</v>
      </c>
      <c r="G551">
        <v>83</v>
      </c>
      <c r="H551" t="s">
        <v>93</v>
      </c>
      <c r="I551" t="s">
        <v>800</v>
      </c>
    </row>
    <row r="552" spans="1:9" x14ac:dyDescent="0.25">
      <c r="A552">
        <v>551</v>
      </c>
      <c r="B552">
        <v>83</v>
      </c>
      <c r="C552" t="s">
        <v>83</v>
      </c>
      <c r="D552" t="s">
        <v>802</v>
      </c>
      <c r="F552">
        <v>550</v>
      </c>
      <c r="G552">
        <v>83</v>
      </c>
      <c r="H552" t="s">
        <v>137</v>
      </c>
      <c r="I552" t="s">
        <v>801</v>
      </c>
    </row>
    <row r="553" spans="1:9" x14ac:dyDescent="0.25">
      <c r="A553">
        <v>552</v>
      </c>
      <c r="B553">
        <v>83</v>
      </c>
      <c r="C553" t="s">
        <v>192</v>
      </c>
      <c r="D553" t="s">
        <v>803</v>
      </c>
      <c r="F553">
        <v>551</v>
      </c>
      <c r="G553">
        <v>83</v>
      </c>
      <c r="H553" t="s">
        <v>83</v>
      </c>
      <c r="I553" t="s">
        <v>802</v>
      </c>
    </row>
    <row r="554" spans="1:9" x14ac:dyDescent="0.25">
      <c r="A554">
        <v>553</v>
      </c>
      <c r="B554">
        <v>83</v>
      </c>
      <c r="C554" t="s">
        <v>372</v>
      </c>
      <c r="D554" t="s">
        <v>804</v>
      </c>
      <c r="F554">
        <v>552</v>
      </c>
      <c r="G554">
        <v>83</v>
      </c>
      <c r="H554" t="s">
        <v>192</v>
      </c>
      <c r="I554" t="s">
        <v>803</v>
      </c>
    </row>
    <row r="555" spans="1:9" x14ac:dyDescent="0.25">
      <c r="A555">
        <v>554</v>
      </c>
      <c r="B555">
        <v>83</v>
      </c>
      <c r="C555" t="s">
        <v>115</v>
      </c>
      <c r="D555" t="s">
        <v>805</v>
      </c>
      <c r="F555">
        <v>553</v>
      </c>
      <c r="G555">
        <v>83</v>
      </c>
      <c r="H555" t="s">
        <v>372</v>
      </c>
      <c r="I555" t="s">
        <v>804</v>
      </c>
    </row>
    <row r="556" spans="1:9" x14ac:dyDescent="0.25">
      <c r="A556">
        <v>555</v>
      </c>
      <c r="B556">
        <v>83</v>
      </c>
      <c r="C556" t="s">
        <v>806</v>
      </c>
      <c r="D556" t="s">
        <v>807</v>
      </c>
      <c r="F556">
        <v>554</v>
      </c>
      <c r="G556">
        <v>83</v>
      </c>
      <c r="H556" t="s">
        <v>115</v>
      </c>
      <c r="I556" t="s">
        <v>805</v>
      </c>
    </row>
    <row r="557" spans="1:9" x14ac:dyDescent="0.25">
      <c r="A557">
        <v>556</v>
      </c>
      <c r="B557">
        <v>83</v>
      </c>
      <c r="C557" t="s">
        <v>146</v>
      </c>
      <c r="D557" t="s">
        <v>366</v>
      </c>
      <c r="F557">
        <v>555</v>
      </c>
      <c r="G557">
        <v>83</v>
      </c>
      <c r="H557" t="s">
        <v>806</v>
      </c>
      <c r="I557" t="s">
        <v>807</v>
      </c>
    </row>
    <row r="558" spans="1:9" x14ac:dyDescent="0.25">
      <c r="A558">
        <v>557</v>
      </c>
      <c r="B558">
        <v>83</v>
      </c>
      <c r="C558" t="s">
        <v>335</v>
      </c>
      <c r="D558" t="s">
        <v>808</v>
      </c>
      <c r="F558">
        <v>556</v>
      </c>
      <c r="G558">
        <v>83</v>
      </c>
      <c r="H558" t="s">
        <v>146</v>
      </c>
      <c r="I558" t="s">
        <v>366</v>
      </c>
    </row>
    <row r="559" spans="1:9" x14ac:dyDescent="0.25">
      <c r="A559">
        <v>558</v>
      </c>
      <c r="B559">
        <v>83</v>
      </c>
      <c r="C559" t="s">
        <v>56</v>
      </c>
      <c r="D559" t="s">
        <v>809</v>
      </c>
      <c r="F559">
        <v>557</v>
      </c>
      <c r="G559">
        <v>83</v>
      </c>
      <c r="H559" t="s">
        <v>335</v>
      </c>
      <c r="I559" t="s">
        <v>808</v>
      </c>
    </row>
    <row r="560" spans="1:9" x14ac:dyDescent="0.25">
      <c r="A560">
        <v>559</v>
      </c>
      <c r="B560">
        <v>83</v>
      </c>
      <c r="C560" t="s">
        <v>561</v>
      </c>
      <c r="D560" t="s">
        <v>810</v>
      </c>
      <c r="F560">
        <v>558</v>
      </c>
      <c r="G560">
        <v>83</v>
      </c>
      <c r="H560" t="s">
        <v>56</v>
      </c>
      <c r="I560" t="s">
        <v>809</v>
      </c>
    </row>
    <row r="561" spans="1:9" x14ac:dyDescent="0.25">
      <c r="A561">
        <v>560</v>
      </c>
      <c r="B561">
        <v>83</v>
      </c>
      <c r="C561" t="s">
        <v>811</v>
      </c>
      <c r="D561" t="s">
        <v>812</v>
      </c>
      <c r="F561">
        <v>559</v>
      </c>
      <c r="G561">
        <v>83</v>
      </c>
      <c r="H561" t="s">
        <v>561</v>
      </c>
      <c r="I561" t="s">
        <v>810</v>
      </c>
    </row>
    <row r="562" spans="1:9" x14ac:dyDescent="0.25">
      <c r="A562">
        <v>561</v>
      </c>
      <c r="B562">
        <v>83</v>
      </c>
      <c r="C562" t="s">
        <v>161</v>
      </c>
      <c r="D562" t="s">
        <v>813</v>
      </c>
      <c r="F562">
        <v>560</v>
      </c>
      <c r="G562">
        <v>83</v>
      </c>
      <c r="H562" t="s">
        <v>811</v>
      </c>
      <c r="I562" t="s">
        <v>812</v>
      </c>
    </row>
    <row r="563" spans="1:9" x14ac:dyDescent="0.25">
      <c r="A563">
        <v>562</v>
      </c>
      <c r="B563">
        <v>83</v>
      </c>
      <c r="C563" t="s">
        <v>113</v>
      </c>
      <c r="D563" t="s">
        <v>814</v>
      </c>
      <c r="F563">
        <v>561</v>
      </c>
      <c r="G563">
        <v>83</v>
      </c>
      <c r="H563" t="s">
        <v>161</v>
      </c>
      <c r="I563" t="s">
        <v>813</v>
      </c>
    </row>
    <row r="564" spans="1:9" x14ac:dyDescent="0.25">
      <c r="A564">
        <v>563</v>
      </c>
      <c r="B564">
        <v>83</v>
      </c>
      <c r="C564" t="s">
        <v>815</v>
      </c>
      <c r="D564" t="s">
        <v>816</v>
      </c>
      <c r="F564">
        <v>562</v>
      </c>
      <c r="G564">
        <v>83</v>
      </c>
      <c r="H564" t="s">
        <v>113</v>
      </c>
      <c r="I564" t="s">
        <v>814</v>
      </c>
    </row>
    <row r="565" spans="1:9" x14ac:dyDescent="0.25">
      <c r="A565">
        <v>564</v>
      </c>
      <c r="B565">
        <v>83</v>
      </c>
      <c r="C565" t="s">
        <v>508</v>
      </c>
      <c r="D565" t="s">
        <v>817</v>
      </c>
      <c r="F565">
        <v>563</v>
      </c>
      <c r="G565">
        <v>83</v>
      </c>
      <c r="H565" t="s">
        <v>815</v>
      </c>
      <c r="I565" t="s">
        <v>816</v>
      </c>
    </row>
    <row r="566" spans="1:9" x14ac:dyDescent="0.25">
      <c r="A566">
        <v>565</v>
      </c>
      <c r="B566">
        <v>83</v>
      </c>
      <c r="C566" t="s">
        <v>196</v>
      </c>
      <c r="D566" t="s">
        <v>523</v>
      </c>
      <c r="F566">
        <v>564</v>
      </c>
      <c r="G566">
        <v>83</v>
      </c>
      <c r="H566" t="s">
        <v>508</v>
      </c>
      <c r="I566" t="s">
        <v>817</v>
      </c>
    </row>
    <row r="567" spans="1:9" x14ac:dyDescent="0.25">
      <c r="A567">
        <v>566</v>
      </c>
      <c r="B567">
        <v>83</v>
      </c>
      <c r="C567" t="s">
        <v>33</v>
      </c>
      <c r="D567" t="s">
        <v>611</v>
      </c>
      <c r="F567">
        <v>565</v>
      </c>
      <c r="G567">
        <v>83</v>
      </c>
      <c r="H567" t="s">
        <v>196</v>
      </c>
      <c r="I567" t="s">
        <v>523</v>
      </c>
    </row>
    <row r="568" spans="1:9" x14ac:dyDescent="0.25">
      <c r="A568">
        <v>567</v>
      </c>
      <c r="B568">
        <v>83</v>
      </c>
      <c r="C568" t="s">
        <v>818</v>
      </c>
      <c r="D568" t="s">
        <v>819</v>
      </c>
      <c r="F568">
        <v>566</v>
      </c>
      <c r="G568">
        <v>83</v>
      </c>
      <c r="H568" t="s">
        <v>33</v>
      </c>
      <c r="I568" t="s">
        <v>611</v>
      </c>
    </row>
    <row r="569" spans="1:9" x14ac:dyDescent="0.25">
      <c r="A569">
        <v>568</v>
      </c>
      <c r="B569">
        <v>83</v>
      </c>
      <c r="C569" t="s">
        <v>548</v>
      </c>
      <c r="D569" t="s">
        <v>820</v>
      </c>
      <c r="F569">
        <v>567</v>
      </c>
      <c r="G569">
        <v>83</v>
      </c>
      <c r="H569" t="s">
        <v>818</v>
      </c>
      <c r="I569" t="s">
        <v>819</v>
      </c>
    </row>
    <row r="570" spans="1:9" x14ac:dyDescent="0.25">
      <c r="A570">
        <v>569</v>
      </c>
      <c r="B570">
        <v>83</v>
      </c>
      <c r="C570" t="s">
        <v>204</v>
      </c>
      <c r="D570" t="s">
        <v>821</v>
      </c>
      <c r="F570">
        <v>568</v>
      </c>
      <c r="G570">
        <v>83</v>
      </c>
      <c r="H570" t="s">
        <v>548</v>
      </c>
      <c r="I570" t="s">
        <v>820</v>
      </c>
    </row>
    <row r="571" spans="1:9" x14ac:dyDescent="0.25">
      <c r="A571">
        <v>570</v>
      </c>
      <c r="B571">
        <v>83</v>
      </c>
      <c r="C571" t="s">
        <v>57</v>
      </c>
      <c r="D571" t="s">
        <v>822</v>
      </c>
      <c r="F571">
        <v>569</v>
      </c>
      <c r="G571">
        <v>83</v>
      </c>
      <c r="H571" t="s">
        <v>204</v>
      </c>
      <c r="I571" t="s">
        <v>821</v>
      </c>
    </row>
    <row r="572" spans="1:9" x14ac:dyDescent="0.25">
      <c r="A572">
        <v>571</v>
      </c>
      <c r="B572">
        <v>83</v>
      </c>
      <c r="C572" t="s">
        <v>33</v>
      </c>
      <c r="D572" t="s">
        <v>823</v>
      </c>
      <c r="F572">
        <v>570</v>
      </c>
      <c r="G572">
        <v>83</v>
      </c>
      <c r="H572" t="s">
        <v>57</v>
      </c>
      <c r="I572" t="s">
        <v>822</v>
      </c>
    </row>
    <row r="573" spans="1:9" x14ac:dyDescent="0.25">
      <c r="A573">
        <v>572</v>
      </c>
      <c r="B573">
        <v>83</v>
      </c>
      <c r="C573" t="s">
        <v>124</v>
      </c>
      <c r="D573" t="s">
        <v>824</v>
      </c>
      <c r="F573">
        <v>571</v>
      </c>
      <c r="G573">
        <v>83</v>
      </c>
      <c r="H573" t="s">
        <v>33</v>
      </c>
      <c r="I573" t="s">
        <v>823</v>
      </c>
    </row>
    <row r="574" spans="1:9" x14ac:dyDescent="0.25">
      <c r="A574">
        <v>573</v>
      </c>
      <c r="B574">
        <v>83</v>
      </c>
      <c r="C574" t="s">
        <v>79</v>
      </c>
      <c r="D574" t="s">
        <v>825</v>
      </c>
      <c r="F574">
        <v>572</v>
      </c>
      <c r="G574">
        <v>83</v>
      </c>
      <c r="H574" t="s">
        <v>124</v>
      </c>
      <c r="I574" t="s">
        <v>824</v>
      </c>
    </row>
    <row r="575" spans="1:9" x14ac:dyDescent="0.25">
      <c r="A575">
        <v>574</v>
      </c>
      <c r="B575">
        <v>83</v>
      </c>
      <c r="C575" t="s">
        <v>87</v>
      </c>
      <c r="D575" t="s">
        <v>826</v>
      </c>
      <c r="F575">
        <v>573</v>
      </c>
      <c r="G575">
        <v>83</v>
      </c>
      <c r="H575" t="s">
        <v>79</v>
      </c>
      <c r="I575" t="s">
        <v>825</v>
      </c>
    </row>
    <row r="576" spans="1:9" x14ac:dyDescent="0.25">
      <c r="A576">
        <v>575</v>
      </c>
      <c r="B576">
        <v>83</v>
      </c>
      <c r="C576" t="s">
        <v>122</v>
      </c>
      <c r="D576" t="s">
        <v>827</v>
      </c>
      <c r="F576">
        <v>574</v>
      </c>
      <c r="G576">
        <v>83</v>
      </c>
      <c r="H576" t="s">
        <v>87</v>
      </c>
      <c r="I576" t="s">
        <v>826</v>
      </c>
    </row>
    <row r="577" spans="1:9" x14ac:dyDescent="0.25">
      <c r="A577">
        <v>576</v>
      </c>
      <c r="B577">
        <v>83</v>
      </c>
      <c r="C577" t="s">
        <v>38</v>
      </c>
      <c r="D577" t="s">
        <v>828</v>
      </c>
      <c r="F577">
        <v>575</v>
      </c>
      <c r="G577">
        <v>83</v>
      </c>
      <c r="H577" t="s">
        <v>122</v>
      </c>
      <c r="I577" t="s">
        <v>827</v>
      </c>
    </row>
    <row r="578" spans="1:9" x14ac:dyDescent="0.25">
      <c r="A578">
        <v>577</v>
      </c>
      <c r="B578">
        <v>83</v>
      </c>
      <c r="C578" t="s">
        <v>192</v>
      </c>
      <c r="D578" t="s">
        <v>829</v>
      </c>
      <c r="F578">
        <v>576</v>
      </c>
      <c r="G578">
        <v>83</v>
      </c>
      <c r="H578" t="s">
        <v>38</v>
      </c>
      <c r="I578" t="s">
        <v>828</v>
      </c>
    </row>
    <row r="579" spans="1:9" x14ac:dyDescent="0.25">
      <c r="A579">
        <v>578</v>
      </c>
      <c r="B579">
        <v>83</v>
      </c>
      <c r="C579" t="s">
        <v>830</v>
      </c>
      <c r="D579" t="s">
        <v>831</v>
      </c>
      <c r="F579">
        <v>577</v>
      </c>
      <c r="G579">
        <v>83</v>
      </c>
      <c r="H579" t="s">
        <v>192</v>
      </c>
      <c r="I579" t="s">
        <v>829</v>
      </c>
    </row>
    <row r="580" spans="1:9" x14ac:dyDescent="0.25">
      <c r="A580">
        <v>579</v>
      </c>
      <c r="B580">
        <v>83</v>
      </c>
      <c r="C580" t="s">
        <v>38</v>
      </c>
      <c r="D580" t="s">
        <v>832</v>
      </c>
      <c r="F580">
        <v>578</v>
      </c>
      <c r="G580">
        <v>83</v>
      </c>
      <c r="H580" t="s">
        <v>830</v>
      </c>
      <c r="I580" t="s">
        <v>831</v>
      </c>
    </row>
    <row r="581" spans="1:9" x14ac:dyDescent="0.25">
      <c r="A581">
        <v>580</v>
      </c>
      <c r="B581">
        <v>83</v>
      </c>
      <c r="C581" t="s">
        <v>561</v>
      </c>
      <c r="D581" t="s">
        <v>833</v>
      </c>
      <c r="F581">
        <v>579</v>
      </c>
      <c r="G581">
        <v>83</v>
      </c>
      <c r="H581" t="s">
        <v>38</v>
      </c>
      <c r="I581" t="s">
        <v>832</v>
      </c>
    </row>
    <row r="582" spans="1:9" x14ac:dyDescent="0.25">
      <c r="A582">
        <v>581</v>
      </c>
      <c r="B582">
        <v>83</v>
      </c>
      <c r="C582" t="s">
        <v>834</v>
      </c>
      <c r="D582" t="s">
        <v>835</v>
      </c>
      <c r="F582">
        <v>580</v>
      </c>
      <c r="G582">
        <v>83</v>
      </c>
      <c r="H582" t="s">
        <v>561</v>
      </c>
      <c r="I582" t="s">
        <v>833</v>
      </c>
    </row>
    <row r="583" spans="1:9" x14ac:dyDescent="0.25">
      <c r="A583">
        <v>582</v>
      </c>
      <c r="B583">
        <v>83</v>
      </c>
      <c r="C583" t="s">
        <v>256</v>
      </c>
      <c r="D583" t="s">
        <v>528</v>
      </c>
      <c r="F583">
        <v>581</v>
      </c>
      <c r="G583">
        <v>83</v>
      </c>
      <c r="H583" t="s">
        <v>834</v>
      </c>
      <c r="I583" t="s">
        <v>835</v>
      </c>
    </row>
    <row r="584" spans="1:9" x14ac:dyDescent="0.25">
      <c r="A584">
        <v>583</v>
      </c>
      <c r="B584">
        <v>83</v>
      </c>
      <c r="C584" t="s">
        <v>196</v>
      </c>
      <c r="D584" t="s">
        <v>836</v>
      </c>
      <c r="F584">
        <v>582</v>
      </c>
      <c r="G584">
        <v>83</v>
      </c>
      <c r="H584" t="s">
        <v>256</v>
      </c>
      <c r="I584" t="s">
        <v>528</v>
      </c>
    </row>
    <row r="585" spans="1:9" x14ac:dyDescent="0.25">
      <c r="A585">
        <v>584</v>
      </c>
      <c r="B585">
        <v>83</v>
      </c>
      <c r="C585" t="s">
        <v>837</v>
      </c>
      <c r="D585" t="s">
        <v>838</v>
      </c>
      <c r="F585">
        <v>583</v>
      </c>
      <c r="G585">
        <v>83</v>
      </c>
      <c r="H585" t="s">
        <v>196</v>
      </c>
      <c r="I585" t="s">
        <v>836</v>
      </c>
    </row>
    <row r="586" spans="1:9" x14ac:dyDescent="0.25">
      <c r="A586">
        <v>585</v>
      </c>
      <c r="B586">
        <v>83</v>
      </c>
      <c r="C586" t="s">
        <v>54</v>
      </c>
      <c r="D586" t="s">
        <v>839</v>
      </c>
      <c r="F586">
        <v>584</v>
      </c>
      <c r="G586">
        <v>83</v>
      </c>
      <c r="H586" t="s">
        <v>837</v>
      </c>
      <c r="I586" t="s">
        <v>838</v>
      </c>
    </row>
    <row r="587" spans="1:9" x14ac:dyDescent="0.25">
      <c r="A587">
        <v>586</v>
      </c>
      <c r="B587">
        <v>83</v>
      </c>
      <c r="C587" t="s">
        <v>440</v>
      </c>
      <c r="D587" t="s">
        <v>840</v>
      </c>
      <c r="F587">
        <v>585</v>
      </c>
      <c r="G587">
        <v>83</v>
      </c>
      <c r="H587" t="s">
        <v>54</v>
      </c>
      <c r="I587" t="s">
        <v>839</v>
      </c>
    </row>
    <row r="588" spans="1:9" x14ac:dyDescent="0.25">
      <c r="A588">
        <v>587</v>
      </c>
      <c r="B588">
        <v>83</v>
      </c>
      <c r="C588" t="s">
        <v>841</v>
      </c>
      <c r="D588" t="s">
        <v>842</v>
      </c>
      <c r="F588">
        <v>586</v>
      </c>
      <c r="G588">
        <v>83</v>
      </c>
      <c r="H588" t="s">
        <v>440</v>
      </c>
      <c r="I588" t="s">
        <v>840</v>
      </c>
    </row>
    <row r="589" spans="1:9" x14ac:dyDescent="0.25">
      <c r="A589">
        <v>588</v>
      </c>
      <c r="B589">
        <v>83</v>
      </c>
      <c r="C589" t="s">
        <v>631</v>
      </c>
      <c r="D589" t="s">
        <v>261</v>
      </c>
      <c r="F589">
        <v>587</v>
      </c>
      <c r="G589">
        <v>83</v>
      </c>
      <c r="H589" t="s">
        <v>841</v>
      </c>
      <c r="I589" t="s">
        <v>842</v>
      </c>
    </row>
    <row r="590" spans="1:9" x14ac:dyDescent="0.25">
      <c r="A590">
        <v>589</v>
      </c>
      <c r="B590">
        <v>83</v>
      </c>
      <c r="C590" t="s">
        <v>363</v>
      </c>
      <c r="D590" t="s">
        <v>843</v>
      </c>
      <c r="F590">
        <v>588</v>
      </c>
      <c r="G590">
        <v>83</v>
      </c>
      <c r="H590" t="s">
        <v>631</v>
      </c>
      <c r="I590" t="s">
        <v>261</v>
      </c>
    </row>
    <row r="591" spans="1:9" x14ac:dyDescent="0.25">
      <c r="A591">
        <v>590</v>
      </c>
      <c r="B591">
        <v>83</v>
      </c>
      <c r="C591" t="s">
        <v>277</v>
      </c>
      <c r="D591" t="s">
        <v>844</v>
      </c>
      <c r="F591">
        <v>589</v>
      </c>
      <c r="G591">
        <v>83</v>
      </c>
      <c r="H591" t="s">
        <v>363</v>
      </c>
      <c r="I591" t="s">
        <v>843</v>
      </c>
    </row>
    <row r="592" spans="1:9" x14ac:dyDescent="0.25">
      <c r="A592">
        <v>591</v>
      </c>
      <c r="B592">
        <v>83</v>
      </c>
      <c r="C592" t="s">
        <v>89</v>
      </c>
      <c r="D592" t="s">
        <v>845</v>
      </c>
      <c r="F592">
        <v>590</v>
      </c>
      <c r="G592">
        <v>83</v>
      </c>
      <c r="H592" t="s">
        <v>277</v>
      </c>
      <c r="I592" t="s">
        <v>844</v>
      </c>
    </row>
    <row r="593" spans="1:9" x14ac:dyDescent="0.25">
      <c r="A593">
        <v>592</v>
      </c>
      <c r="B593">
        <v>83</v>
      </c>
      <c r="C593" t="s">
        <v>190</v>
      </c>
      <c r="D593" t="s">
        <v>846</v>
      </c>
      <c r="F593">
        <v>591</v>
      </c>
      <c r="G593">
        <v>83</v>
      </c>
      <c r="H593" t="s">
        <v>89</v>
      </c>
      <c r="I593" t="s">
        <v>845</v>
      </c>
    </row>
    <row r="594" spans="1:9" x14ac:dyDescent="0.25">
      <c r="A594">
        <v>593</v>
      </c>
      <c r="B594">
        <v>83</v>
      </c>
      <c r="C594" t="s">
        <v>847</v>
      </c>
      <c r="D594" t="s">
        <v>848</v>
      </c>
      <c r="F594">
        <v>592</v>
      </c>
      <c r="G594">
        <v>83</v>
      </c>
      <c r="H594" t="s">
        <v>190</v>
      </c>
      <c r="I594" t="s">
        <v>846</v>
      </c>
    </row>
    <row r="595" spans="1:9" x14ac:dyDescent="0.25">
      <c r="A595">
        <v>594</v>
      </c>
      <c r="B595">
        <v>83</v>
      </c>
      <c r="C595" t="s">
        <v>146</v>
      </c>
      <c r="D595" t="s">
        <v>849</v>
      </c>
      <c r="F595">
        <v>593</v>
      </c>
      <c r="G595">
        <v>83</v>
      </c>
      <c r="H595" t="s">
        <v>847</v>
      </c>
      <c r="I595" t="s">
        <v>848</v>
      </c>
    </row>
    <row r="596" spans="1:9" x14ac:dyDescent="0.25">
      <c r="A596">
        <v>595</v>
      </c>
      <c r="B596">
        <v>83</v>
      </c>
      <c r="C596" t="s">
        <v>506</v>
      </c>
      <c r="D596" t="s">
        <v>850</v>
      </c>
      <c r="F596">
        <v>594</v>
      </c>
      <c r="G596">
        <v>83</v>
      </c>
      <c r="H596" t="s">
        <v>146</v>
      </c>
      <c r="I596" t="s">
        <v>849</v>
      </c>
    </row>
    <row r="597" spans="1:9" x14ac:dyDescent="0.25">
      <c r="A597">
        <v>596</v>
      </c>
      <c r="B597">
        <v>83</v>
      </c>
      <c r="C597" t="s">
        <v>161</v>
      </c>
      <c r="D597" t="s">
        <v>851</v>
      </c>
      <c r="F597">
        <v>595</v>
      </c>
      <c r="G597">
        <v>83</v>
      </c>
      <c r="H597" t="s">
        <v>506</v>
      </c>
      <c r="I597" t="s">
        <v>850</v>
      </c>
    </row>
    <row r="598" spans="1:9" x14ac:dyDescent="0.25">
      <c r="A598">
        <v>597</v>
      </c>
      <c r="B598">
        <v>83</v>
      </c>
      <c r="C598" t="s">
        <v>192</v>
      </c>
      <c r="D598" t="s">
        <v>852</v>
      </c>
      <c r="F598">
        <v>596</v>
      </c>
      <c r="G598">
        <v>83</v>
      </c>
      <c r="H598" t="s">
        <v>161</v>
      </c>
      <c r="I598" t="s">
        <v>851</v>
      </c>
    </row>
    <row r="599" spans="1:9" x14ac:dyDescent="0.25">
      <c r="A599">
        <v>598</v>
      </c>
      <c r="B599">
        <v>83</v>
      </c>
      <c r="C599" t="s">
        <v>56</v>
      </c>
      <c r="D599" t="s">
        <v>853</v>
      </c>
      <c r="F599">
        <v>597</v>
      </c>
      <c r="G599">
        <v>83</v>
      </c>
      <c r="H599" t="s">
        <v>192</v>
      </c>
      <c r="I599" t="s">
        <v>852</v>
      </c>
    </row>
    <row r="600" spans="1:9" x14ac:dyDescent="0.25">
      <c r="A600">
        <v>599</v>
      </c>
      <c r="B600">
        <v>83</v>
      </c>
      <c r="C600" t="s">
        <v>49</v>
      </c>
      <c r="D600" t="s">
        <v>854</v>
      </c>
      <c r="F600">
        <v>598</v>
      </c>
      <c r="G600">
        <v>83</v>
      </c>
      <c r="H600" t="s">
        <v>56</v>
      </c>
      <c r="I600" t="s">
        <v>853</v>
      </c>
    </row>
    <row r="601" spans="1:9" x14ac:dyDescent="0.25">
      <c r="A601">
        <v>600</v>
      </c>
      <c r="B601">
        <v>83</v>
      </c>
      <c r="C601" t="s">
        <v>486</v>
      </c>
      <c r="D601" t="s">
        <v>1217</v>
      </c>
      <c r="F601">
        <v>599</v>
      </c>
      <c r="G601">
        <v>83</v>
      </c>
      <c r="H601" t="s">
        <v>49</v>
      </c>
      <c r="I601" t="s">
        <v>854</v>
      </c>
    </row>
    <row r="602" spans="1:9" x14ac:dyDescent="0.25">
      <c r="A602">
        <v>601</v>
      </c>
      <c r="B602">
        <v>83</v>
      </c>
      <c r="C602" t="s">
        <v>855</v>
      </c>
      <c r="D602" t="s">
        <v>856</v>
      </c>
      <c r="F602">
        <v>600</v>
      </c>
      <c r="G602">
        <v>83</v>
      </c>
      <c r="H602" t="s">
        <v>486</v>
      </c>
      <c r="I602" t="s">
        <v>1217</v>
      </c>
    </row>
    <row r="603" spans="1:9" x14ac:dyDescent="0.25">
      <c r="A603">
        <v>602</v>
      </c>
      <c r="B603">
        <v>83</v>
      </c>
      <c r="C603" t="s">
        <v>196</v>
      </c>
      <c r="D603" t="s">
        <v>857</v>
      </c>
      <c r="F603">
        <v>601</v>
      </c>
      <c r="G603">
        <v>83</v>
      </c>
      <c r="H603" t="s">
        <v>855</v>
      </c>
      <c r="I603" t="s">
        <v>856</v>
      </c>
    </row>
    <row r="604" spans="1:9" x14ac:dyDescent="0.25">
      <c r="A604">
        <v>603</v>
      </c>
      <c r="B604">
        <v>83</v>
      </c>
      <c r="C604" t="s">
        <v>327</v>
      </c>
      <c r="D604" t="s">
        <v>858</v>
      </c>
      <c r="F604">
        <v>602</v>
      </c>
      <c r="G604">
        <v>83</v>
      </c>
      <c r="H604" t="s">
        <v>196</v>
      </c>
      <c r="I604" t="s">
        <v>857</v>
      </c>
    </row>
    <row r="605" spans="1:9" x14ac:dyDescent="0.25">
      <c r="A605">
        <v>604</v>
      </c>
      <c r="B605">
        <v>83</v>
      </c>
      <c r="C605" t="s">
        <v>290</v>
      </c>
      <c r="D605" t="s">
        <v>859</v>
      </c>
      <c r="F605">
        <v>603</v>
      </c>
      <c r="G605">
        <v>83</v>
      </c>
      <c r="H605" t="s">
        <v>327</v>
      </c>
      <c r="I605" t="s">
        <v>858</v>
      </c>
    </row>
    <row r="606" spans="1:9" x14ac:dyDescent="0.25">
      <c r="A606">
        <v>605</v>
      </c>
      <c r="B606">
        <v>83</v>
      </c>
      <c r="C606" t="s">
        <v>860</v>
      </c>
      <c r="D606" t="s">
        <v>861</v>
      </c>
      <c r="F606">
        <v>604</v>
      </c>
      <c r="G606">
        <v>83</v>
      </c>
      <c r="H606" t="s">
        <v>290</v>
      </c>
      <c r="I606" t="s">
        <v>859</v>
      </c>
    </row>
    <row r="607" spans="1:9" x14ac:dyDescent="0.25">
      <c r="A607">
        <v>606</v>
      </c>
      <c r="B607">
        <v>83</v>
      </c>
      <c r="C607" t="s">
        <v>256</v>
      </c>
      <c r="D607" t="s">
        <v>862</v>
      </c>
      <c r="F607">
        <v>605</v>
      </c>
      <c r="G607">
        <v>83</v>
      </c>
      <c r="H607" t="s">
        <v>860</v>
      </c>
      <c r="I607" t="s">
        <v>861</v>
      </c>
    </row>
    <row r="608" spans="1:9" x14ac:dyDescent="0.25">
      <c r="A608">
        <v>607</v>
      </c>
      <c r="B608">
        <v>83</v>
      </c>
      <c r="C608" t="s">
        <v>146</v>
      </c>
      <c r="D608" t="s">
        <v>863</v>
      </c>
      <c r="F608">
        <v>606</v>
      </c>
      <c r="G608">
        <v>83</v>
      </c>
      <c r="H608" t="s">
        <v>256</v>
      </c>
      <c r="I608" t="s">
        <v>862</v>
      </c>
    </row>
    <row r="609" spans="1:9" x14ac:dyDescent="0.25">
      <c r="A609">
        <v>608</v>
      </c>
      <c r="B609">
        <v>83</v>
      </c>
      <c r="C609" t="s">
        <v>87</v>
      </c>
      <c r="D609" t="s">
        <v>864</v>
      </c>
      <c r="F609">
        <v>607</v>
      </c>
      <c r="G609">
        <v>83</v>
      </c>
      <c r="H609" t="s">
        <v>146</v>
      </c>
      <c r="I609" t="s">
        <v>863</v>
      </c>
    </row>
    <row r="610" spans="1:9" x14ac:dyDescent="0.25">
      <c r="A610">
        <v>609</v>
      </c>
      <c r="B610">
        <v>83</v>
      </c>
      <c r="C610" t="s">
        <v>363</v>
      </c>
      <c r="D610" t="s">
        <v>865</v>
      </c>
      <c r="F610">
        <v>608</v>
      </c>
      <c r="G610">
        <v>83</v>
      </c>
      <c r="H610" t="s">
        <v>87</v>
      </c>
      <c r="I610" t="s">
        <v>864</v>
      </c>
    </row>
    <row r="611" spans="1:9" x14ac:dyDescent="0.25">
      <c r="A611">
        <v>610</v>
      </c>
      <c r="B611">
        <v>83</v>
      </c>
      <c r="C611" t="s">
        <v>866</v>
      </c>
      <c r="D611" t="s">
        <v>867</v>
      </c>
      <c r="F611">
        <v>609</v>
      </c>
      <c r="G611">
        <v>83</v>
      </c>
      <c r="H611" t="s">
        <v>363</v>
      </c>
      <c r="I611" t="s">
        <v>865</v>
      </c>
    </row>
    <row r="612" spans="1:9" x14ac:dyDescent="0.25">
      <c r="A612">
        <v>611</v>
      </c>
      <c r="B612">
        <v>83</v>
      </c>
      <c r="C612" t="s">
        <v>290</v>
      </c>
      <c r="D612" t="s">
        <v>868</v>
      </c>
      <c r="F612">
        <v>610</v>
      </c>
      <c r="G612">
        <v>83</v>
      </c>
      <c r="H612" t="s">
        <v>866</v>
      </c>
      <c r="I612" t="s">
        <v>867</v>
      </c>
    </row>
    <row r="613" spans="1:9" x14ac:dyDescent="0.25">
      <c r="A613">
        <v>612</v>
      </c>
      <c r="B613">
        <v>83</v>
      </c>
      <c r="C613" t="s">
        <v>209</v>
      </c>
      <c r="D613" t="s">
        <v>869</v>
      </c>
      <c r="F613">
        <v>611</v>
      </c>
      <c r="G613">
        <v>83</v>
      </c>
      <c r="H613" t="s">
        <v>290</v>
      </c>
      <c r="I613" t="s">
        <v>868</v>
      </c>
    </row>
    <row r="614" spans="1:9" x14ac:dyDescent="0.25">
      <c r="A614">
        <v>613</v>
      </c>
      <c r="B614">
        <v>83</v>
      </c>
      <c r="C614" t="s">
        <v>335</v>
      </c>
      <c r="D614" t="s">
        <v>870</v>
      </c>
      <c r="F614">
        <v>612</v>
      </c>
      <c r="G614">
        <v>83</v>
      </c>
      <c r="H614" t="s">
        <v>209</v>
      </c>
      <c r="I614" t="s">
        <v>869</v>
      </c>
    </row>
    <row r="615" spans="1:9" x14ac:dyDescent="0.25">
      <c r="A615">
        <v>614</v>
      </c>
      <c r="B615">
        <v>83</v>
      </c>
      <c r="C615" t="s">
        <v>830</v>
      </c>
      <c r="D615" t="s">
        <v>871</v>
      </c>
      <c r="F615">
        <v>613</v>
      </c>
      <c r="G615">
        <v>83</v>
      </c>
      <c r="H615" t="s">
        <v>335</v>
      </c>
      <c r="I615" t="s">
        <v>870</v>
      </c>
    </row>
    <row r="616" spans="1:9" x14ac:dyDescent="0.25">
      <c r="A616">
        <v>615</v>
      </c>
      <c r="B616">
        <v>83</v>
      </c>
      <c r="C616" t="s">
        <v>137</v>
      </c>
      <c r="D616" t="s">
        <v>872</v>
      </c>
      <c r="F616">
        <v>614</v>
      </c>
      <c r="G616">
        <v>83</v>
      </c>
      <c r="H616" t="s">
        <v>830</v>
      </c>
      <c r="I616" t="s">
        <v>871</v>
      </c>
    </row>
    <row r="617" spans="1:9" x14ac:dyDescent="0.25">
      <c r="A617">
        <v>616</v>
      </c>
      <c r="B617">
        <v>83</v>
      </c>
      <c r="C617" t="s">
        <v>376</v>
      </c>
      <c r="D617" t="s">
        <v>873</v>
      </c>
      <c r="F617">
        <v>615</v>
      </c>
      <c r="G617">
        <v>83</v>
      </c>
      <c r="H617" t="s">
        <v>137</v>
      </c>
      <c r="I617" t="s">
        <v>872</v>
      </c>
    </row>
    <row r="618" spans="1:9" x14ac:dyDescent="0.25">
      <c r="A618">
        <v>617</v>
      </c>
      <c r="B618">
        <v>83</v>
      </c>
      <c r="C618" t="s">
        <v>310</v>
      </c>
      <c r="D618" t="s">
        <v>874</v>
      </c>
      <c r="F618">
        <v>616</v>
      </c>
      <c r="G618">
        <v>83</v>
      </c>
      <c r="H618" t="s">
        <v>376</v>
      </c>
      <c r="I618" t="s">
        <v>873</v>
      </c>
    </row>
    <row r="619" spans="1:9" x14ac:dyDescent="0.25">
      <c r="A619">
        <v>618</v>
      </c>
      <c r="B619">
        <v>83</v>
      </c>
      <c r="C619" t="s">
        <v>54</v>
      </c>
      <c r="D619" t="s">
        <v>875</v>
      </c>
      <c r="F619">
        <v>617</v>
      </c>
      <c r="G619">
        <v>83</v>
      </c>
      <c r="H619" t="s">
        <v>310</v>
      </c>
      <c r="I619" t="s">
        <v>874</v>
      </c>
    </row>
    <row r="620" spans="1:9" x14ac:dyDescent="0.25">
      <c r="A620">
        <v>619</v>
      </c>
      <c r="B620">
        <v>83</v>
      </c>
      <c r="C620" t="s">
        <v>192</v>
      </c>
      <c r="D620" t="s">
        <v>876</v>
      </c>
      <c r="F620">
        <v>618</v>
      </c>
      <c r="G620">
        <v>83</v>
      </c>
      <c r="H620" t="s">
        <v>54</v>
      </c>
      <c r="I620" t="s">
        <v>875</v>
      </c>
    </row>
    <row r="621" spans="1:9" x14ac:dyDescent="0.25">
      <c r="A621">
        <v>620</v>
      </c>
      <c r="B621">
        <v>83</v>
      </c>
      <c r="C621" t="s">
        <v>877</v>
      </c>
      <c r="D621" t="s">
        <v>878</v>
      </c>
      <c r="F621">
        <v>619</v>
      </c>
      <c r="G621">
        <v>83</v>
      </c>
      <c r="H621" t="s">
        <v>192</v>
      </c>
      <c r="I621" t="s">
        <v>876</v>
      </c>
    </row>
    <row r="622" spans="1:9" x14ac:dyDescent="0.25">
      <c r="A622">
        <v>621</v>
      </c>
      <c r="B622">
        <v>83</v>
      </c>
      <c r="C622" t="s">
        <v>879</v>
      </c>
      <c r="D622" t="s">
        <v>880</v>
      </c>
      <c r="F622">
        <v>620</v>
      </c>
      <c r="G622">
        <v>83</v>
      </c>
      <c r="H622" t="s">
        <v>877</v>
      </c>
      <c r="I622" t="s">
        <v>878</v>
      </c>
    </row>
    <row r="623" spans="1:9" x14ac:dyDescent="0.25">
      <c r="A623">
        <v>622</v>
      </c>
      <c r="B623">
        <v>83</v>
      </c>
      <c r="C623" t="s">
        <v>440</v>
      </c>
      <c r="D623" t="s">
        <v>881</v>
      </c>
      <c r="F623">
        <v>621</v>
      </c>
      <c r="G623">
        <v>83</v>
      </c>
      <c r="H623" t="s">
        <v>879</v>
      </c>
      <c r="I623" t="s">
        <v>880</v>
      </c>
    </row>
    <row r="624" spans="1:9" x14ac:dyDescent="0.25">
      <c r="A624">
        <v>623</v>
      </c>
      <c r="B624">
        <v>83</v>
      </c>
      <c r="C624" t="s">
        <v>161</v>
      </c>
      <c r="D624" t="s">
        <v>882</v>
      </c>
      <c r="F624">
        <v>622</v>
      </c>
      <c r="G624">
        <v>83</v>
      </c>
      <c r="H624" t="s">
        <v>440</v>
      </c>
      <c r="I624" t="s">
        <v>881</v>
      </c>
    </row>
    <row r="625" spans="1:9" x14ac:dyDescent="0.25">
      <c r="A625">
        <v>624</v>
      </c>
      <c r="B625">
        <v>83</v>
      </c>
      <c r="C625" t="s">
        <v>483</v>
      </c>
      <c r="D625" t="s">
        <v>1216</v>
      </c>
      <c r="F625">
        <v>623</v>
      </c>
      <c r="G625">
        <v>83</v>
      </c>
      <c r="H625" t="s">
        <v>161</v>
      </c>
      <c r="I625" t="s">
        <v>882</v>
      </c>
    </row>
    <row r="626" spans="1:9" x14ac:dyDescent="0.25">
      <c r="A626">
        <v>625</v>
      </c>
      <c r="B626">
        <v>83</v>
      </c>
      <c r="C626" t="s">
        <v>296</v>
      </c>
      <c r="D626" t="s">
        <v>883</v>
      </c>
      <c r="F626">
        <v>624</v>
      </c>
      <c r="G626">
        <v>83</v>
      </c>
      <c r="H626" t="s">
        <v>483</v>
      </c>
      <c r="I626" t="s">
        <v>1216</v>
      </c>
    </row>
    <row r="627" spans="1:9" x14ac:dyDescent="0.25">
      <c r="A627">
        <v>626</v>
      </c>
      <c r="B627">
        <v>83</v>
      </c>
      <c r="C627" t="s">
        <v>83</v>
      </c>
      <c r="D627" t="s">
        <v>884</v>
      </c>
      <c r="F627">
        <v>625</v>
      </c>
      <c r="G627">
        <v>83</v>
      </c>
      <c r="H627" t="s">
        <v>296</v>
      </c>
      <c r="I627" t="s">
        <v>883</v>
      </c>
    </row>
    <row r="628" spans="1:9" x14ac:dyDescent="0.25">
      <c r="A628">
        <v>627</v>
      </c>
      <c r="B628">
        <v>83</v>
      </c>
      <c r="C628" t="s">
        <v>885</v>
      </c>
      <c r="D628" t="s">
        <v>886</v>
      </c>
      <c r="F628">
        <v>626</v>
      </c>
      <c r="G628">
        <v>83</v>
      </c>
      <c r="H628" t="s">
        <v>83</v>
      </c>
      <c r="I628" t="s">
        <v>884</v>
      </c>
    </row>
    <row r="629" spans="1:9" x14ac:dyDescent="0.25">
      <c r="A629">
        <v>628</v>
      </c>
      <c r="B629">
        <v>83</v>
      </c>
      <c r="C629" t="s">
        <v>561</v>
      </c>
      <c r="D629" t="s">
        <v>887</v>
      </c>
      <c r="F629">
        <v>627</v>
      </c>
      <c r="G629">
        <v>83</v>
      </c>
      <c r="H629" t="s">
        <v>885</v>
      </c>
      <c r="I629" t="s">
        <v>886</v>
      </c>
    </row>
    <row r="630" spans="1:9" x14ac:dyDescent="0.25">
      <c r="A630">
        <v>629</v>
      </c>
      <c r="B630">
        <v>83</v>
      </c>
      <c r="C630" t="s">
        <v>434</v>
      </c>
      <c r="D630" t="s">
        <v>888</v>
      </c>
      <c r="F630">
        <v>628</v>
      </c>
      <c r="G630">
        <v>83</v>
      </c>
      <c r="H630" t="s">
        <v>561</v>
      </c>
      <c r="I630" t="s">
        <v>887</v>
      </c>
    </row>
    <row r="631" spans="1:9" x14ac:dyDescent="0.25">
      <c r="A631">
        <v>630</v>
      </c>
      <c r="B631">
        <v>83</v>
      </c>
      <c r="C631" t="s">
        <v>57</v>
      </c>
      <c r="D631" t="s">
        <v>889</v>
      </c>
      <c r="F631">
        <v>629</v>
      </c>
      <c r="G631">
        <v>83</v>
      </c>
      <c r="H631" t="s">
        <v>434</v>
      </c>
      <c r="I631" t="s">
        <v>888</v>
      </c>
    </row>
    <row r="632" spans="1:9" x14ac:dyDescent="0.25">
      <c r="A632">
        <v>631</v>
      </c>
      <c r="B632">
        <v>83</v>
      </c>
      <c r="C632" t="s">
        <v>346</v>
      </c>
      <c r="D632" t="s">
        <v>650</v>
      </c>
      <c r="F632">
        <v>630</v>
      </c>
      <c r="G632">
        <v>83</v>
      </c>
      <c r="H632" t="s">
        <v>57</v>
      </c>
      <c r="I632" t="s">
        <v>889</v>
      </c>
    </row>
    <row r="633" spans="1:9" x14ac:dyDescent="0.25">
      <c r="A633">
        <v>632</v>
      </c>
      <c r="B633">
        <v>83</v>
      </c>
      <c r="C633" t="s">
        <v>315</v>
      </c>
      <c r="D633" t="s">
        <v>890</v>
      </c>
      <c r="F633">
        <v>631</v>
      </c>
      <c r="G633">
        <v>83</v>
      </c>
      <c r="H633" t="s">
        <v>346</v>
      </c>
      <c r="I633" t="s">
        <v>650</v>
      </c>
    </row>
    <row r="634" spans="1:9" x14ac:dyDescent="0.25">
      <c r="A634">
        <v>633</v>
      </c>
      <c r="B634">
        <v>83</v>
      </c>
      <c r="C634" t="s">
        <v>310</v>
      </c>
      <c r="D634" t="s">
        <v>72</v>
      </c>
      <c r="F634">
        <v>632</v>
      </c>
      <c r="G634">
        <v>83</v>
      </c>
      <c r="H634" t="s">
        <v>315</v>
      </c>
      <c r="I634" t="s">
        <v>890</v>
      </c>
    </row>
    <row r="635" spans="1:9" x14ac:dyDescent="0.25">
      <c r="A635">
        <v>634</v>
      </c>
      <c r="B635">
        <v>83</v>
      </c>
      <c r="C635" t="s">
        <v>161</v>
      </c>
      <c r="D635" t="s">
        <v>891</v>
      </c>
      <c r="F635">
        <v>633</v>
      </c>
      <c r="G635">
        <v>83</v>
      </c>
      <c r="H635" t="s">
        <v>310</v>
      </c>
      <c r="I635" t="s">
        <v>72</v>
      </c>
    </row>
    <row r="636" spans="1:9" x14ac:dyDescent="0.25">
      <c r="A636">
        <v>635</v>
      </c>
      <c r="B636">
        <v>83</v>
      </c>
      <c r="C636" t="s">
        <v>466</v>
      </c>
      <c r="D636" t="s">
        <v>892</v>
      </c>
      <c r="F636">
        <v>634</v>
      </c>
      <c r="G636">
        <v>83</v>
      </c>
      <c r="H636" t="s">
        <v>161</v>
      </c>
      <c r="I636" t="s">
        <v>891</v>
      </c>
    </row>
    <row r="637" spans="1:9" x14ac:dyDescent="0.25">
      <c r="A637">
        <v>636</v>
      </c>
      <c r="B637">
        <v>83</v>
      </c>
      <c r="C637" t="s">
        <v>182</v>
      </c>
      <c r="D637" t="s">
        <v>893</v>
      </c>
      <c r="F637">
        <v>635</v>
      </c>
      <c r="G637">
        <v>83</v>
      </c>
      <c r="H637" t="s">
        <v>466</v>
      </c>
      <c r="I637" t="s">
        <v>892</v>
      </c>
    </row>
    <row r="638" spans="1:9" x14ac:dyDescent="0.25">
      <c r="A638">
        <v>637</v>
      </c>
      <c r="B638">
        <v>83</v>
      </c>
      <c r="C638" t="s">
        <v>190</v>
      </c>
      <c r="D638" t="s">
        <v>894</v>
      </c>
      <c r="F638">
        <v>636</v>
      </c>
      <c r="G638">
        <v>83</v>
      </c>
      <c r="H638" t="s">
        <v>182</v>
      </c>
      <c r="I638" t="s">
        <v>893</v>
      </c>
    </row>
    <row r="639" spans="1:9" x14ac:dyDescent="0.25">
      <c r="A639">
        <v>638</v>
      </c>
      <c r="B639">
        <v>83</v>
      </c>
      <c r="C639" t="s">
        <v>372</v>
      </c>
      <c r="D639" t="s">
        <v>895</v>
      </c>
      <c r="F639">
        <v>637</v>
      </c>
      <c r="G639">
        <v>83</v>
      </c>
      <c r="H639" t="s">
        <v>190</v>
      </c>
      <c r="I639" t="s">
        <v>894</v>
      </c>
    </row>
    <row r="640" spans="1:9" x14ac:dyDescent="0.25">
      <c r="A640">
        <v>639</v>
      </c>
      <c r="B640">
        <v>83</v>
      </c>
      <c r="C640" t="s">
        <v>372</v>
      </c>
      <c r="D640" t="s">
        <v>896</v>
      </c>
      <c r="F640">
        <v>638</v>
      </c>
      <c r="G640">
        <v>83</v>
      </c>
      <c r="H640" t="s">
        <v>372</v>
      </c>
      <c r="I640" t="s">
        <v>895</v>
      </c>
    </row>
    <row r="641" spans="1:9" x14ac:dyDescent="0.25">
      <c r="A641">
        <v>640</v>
      </c>
      <c r="B641">
        <v>83</v>
      </c>
      <c r="C641" t="s">
        <v>57</v>
      </c>
      <c r="D641" t="s">
        <v>897</v>
      </c>
      <c r="F641">
        <v>639</v>
      </c>
      <c r="G641">
        <v>83</v>
      </c>
      <c r="H641" t="s">
        <v>372</v>
      </c>
      <c r="I641" t="s">
        <v>896</v>
      </c>
    </row>
    <row r="642" spans="1:9" x14ac:dyDescent="0.25">
      <c r="A642">
        <v>641</v>
      </c>
      <c r="B642">
        <v>83</v>
      </c>
      <c r="C642" t="s">
        <v>146</v>
      </c>
      <c r="D642" t="s">
        <v>898</v>
      </c>
      <c r="F642">
        <v>640</v>
      </c>
      <c r="G642">
        <v>83</v>
      </c>
      <c r="H642" t="s">
        <v>57</v>
      </c>
      <c r="I642" t="s">
        <v>897</v>
      </c>
    </row>
    <row r="643" spans="1:9" x14ac:dyDescent="0.25">
      <c r="A643">
        <v>642</v>
      </c>
      <c r="B643">
        <v>83</v>
      </c>
      <c r="C643" t="s">
        <v>256</v>
      </c>
      <c r="D643" t="s">
        <v>899</v>
      </c>
      <c r="F643">
        <v>641</v>
      </c>
      <c r="G643">
        <v>83</v>
      </c>
      <c r="H643" t="s">
        <v>146</v>
      </c>
      <c r="I643" t="s">
        <v>898</v>
      </c>
    </row>
    <row r="644" spans="1:9" x14ac:dyDescent="0.25">
      <c r="A644">
        <v>643</v>
      </c>
      <c r="B644">
        <v>83</v>
      </c>
      <c r="C644" t="s">
        <v>900</v>
      </c>
      <c r="D644" t="s">
        <v>901</v>
      </c>
      <c r="F644">
        <v>642</v>
      </c>
      <c r="G644">
        <v>83</v>
      </c>
      <c r="H644" t="s">
        <v>256</v>
      </c>
      <c r="I644" t="s">
        <v>899</v>
      </c>
    </row>
    <row r="645" spans="1:9" x14ac:dyDescent="0.25">
      <c r="A645">
        <v>644</v>
      </c>
      <c r="B645">
        <v>83</v>
      </c>
      <c r="C645" t="s">
        <v>388</v>
      </c>
      <c r="D645" t="s">
        <v>902</v>
      </c>
      <c r="F645">
        <v>643</v>
      </c>
      <c r="G645">
        <v>83</v>
      </c>
      <c r="H645" t="s">
        <v>900</v>
      </c>
      <c r="I645" t="s">
        <v>901</v>
      </c>
    </row>
    <row r="646" spans="1:9" x14ac:dyDescent="0.25">
      <c r="A646">
        <v>645</v>
      </c>
      <c r="B646">
        <v>83</v>
      </c>
      <c r="C646" t="s">
        <v>903</v>
      </c>
      <c r="D646" t="s">
        <v>296</v>
      </c>
      <c r="F646">
        <v>644</v>
      </c>
      <c r="G646">
        <v>83</v>
      </c>
      <c r="H646" t="s">
        <v>388</v>
      </c>
      <c r="I646" t="s">
        <v>902</v>
      </c>
    </row>
    <row r="647" spans="1:9" x14ac:dyDescent="0.25">
      <c r="A647">
        <v>646</v>
      </c>
      <c r="B647">
        <v>83</v>
      </c>
      <c r="C647" t="s">
        <v>190</v>
      </c>
      <c r="D647" t="s">
        <v>904</v>
      </c>
      <c r="F647">
        <v>645</v>
      </c>
      <c r="G647">
        <v>83</v>
      </c>
      <c r="H647" t="s">
        <v>903</v>
      </c>
      <c r="I647" t="s">
        <v>296</v>
      </c>
    </row>
    <row r="648" spans="1:9" x14ac:dyDescent="0.25">
      <c r="A648">
        <v>647</v>
      </c>
      <c r="B648">
        <v>83</v>
      </c>
      <c r="C648" t="s">
        <v>137</v>
      </c>
      <c r="D648" t="s">
        <v>905</v>
      </c>
      <c r="F648">
        <v>646</v>
      </c>
      <c r="G648">
        <v>83</v>
      </c>
      <c r="H648" t="s">
        <v>190</v>
      </c>
      <c r="I648" t="s">
        <v>904</v>
      </c>
    </row>
    <row r="649" spans="1:9" x14ac:dyDescent="0.25">
      <c r="A649">
        <v>648</v>
      </c>
      <c r="B649">
        <v>83</v>
      </c>
      <c r="C649" t="s">
        <v>511</v>
      </c>
      <c r="D649" t="s">
        <v>906</v>
      </c>
      <c r="F649">
        <v>647</v>
      </c>
      <c r="G649">
        <v>83</v>
      </c>
      <c r="H649" t="s">
        <v>137</v>
      </c>
      <c r="I649" t="s">
        <v>905</v>
      </c>
    </row>
    <row r="650" spans="1:9" x14ac:dyDescent="0.25">
      <c r="A650">
        <v>649</v>
      </c>
      <c r="B650">
        <v>83</v>
      </c>
      <c r="C650" t="s">
        <v>120</v>
      </c>
      <c r="D650" t="s">
        <v>907</v>
      </c>
      <c r="F650">
        <v>648</v>
      </c>
      <c r="G650">
        <v>83</v>
      </c>
      <c r="H650" t="s">
        <v>511</v>
      </c>
      <c r="I650" t="s">
        <v>906</v>
      </c>
    </row>
    <row r="651" spans="1:9" x14ac:dyDescent="0.25">
      <c r="A651">
        <v>650</v>
      </c>
      <c r="B651">
        <v>83</v>
      </c>
      <c r="C651" t="s">
        <v>38</v>
      </c>
      <c r="D651" t="s">
        <v>908</v>
      </c>
      <c r="F651">
        <v>649</v>
      </c>
      <c r="G651">
        <v>83</v>
      </c>
      <c r="H651" t="s">
        <v>120</v>
      </c>
      <c r="I651" t="s">
        <v>907</v>
      </c>
    </row>
    <row r="652" spans="1:9" x14ac:dyDescent="0.25">
      <c r="A652">
        <v>651</v>
      </c>
      <c r="B652">
        <v>83</v>
      </c>
      <c r="C652" t="s">
        <v>631</v>
      </c>
      <c r="D652" t="s">
        <v>909</v>
      </c>
      <c r="F652">
        <v>650</v>
      </c>
      <c r="G652">
        <v>83</v>
      </c>
      <c r="H652" t="s">
        <v>38</v>
      </c>
      <c r="I652" t="s">
        <v>908</v>
      </c>
    </row>
    <row r="653" spans="1:9" x14ac:dyDescent="0.25">
      <c r="A653">
        <v>652</v>
      </c>
      <c r="B653">
        <v>83</v>
      </c>
      <c r="C653" t="s">
        <v>196</v>
      </c>
      <c r="D653" t="s">
        <v>910</v>
      </c>
      <c r="F653">
        <v>651</v>
      </c>
      <c r="G653">
        <v>83</v>
      </c>
      <c r="H653" t="s">
        <v>631</v>
      </c>
      <c r="I653" t="s">
        <v>909</v>
      </c>
    </row>
    <row r="654" spans="1:9" x14ac:dyDescent="0.25">
      <c r="A654">
        <v>653</v>
      </c>
      <c r="B654">
        <v>83</v>
      </c>
      <c r="C654" t="s">
        <v>256</v>
      </c>
      <c r="D654" t="s">
        <v>911</v>
      </c>
      <c r="F654">
        <v>652</v>
      </c>
      <c r="G654">
        <v>83</v>
      </c>
      <c r="H654" t="s">
        <v>196</v>
      </c>
      <c r="I654" t="s">
        <v>910</v>
      </c>
    </row>
    <row r="655" spans="1:9" x14ac:dyDescent="0.25">
      <c r="A655">
        <v>654</v>
      </c>
      <c r="B655">
        <v>83</v>
      </c>
      <c r="C655" t="s">
        <v>83</v>
      </c>
      <c r="D655" t="s">
        <v>912</v>
      </c>
      <c r="F655">
        <v>653</v>
      </c>
      <c r="G655">
        <v>83</v>
      </c>
      <c r="H655" t="s">
        <v>256</v>
      </c>
      <c r="I655" t="s">
        <v>911</v>
      </c>
    </row>
    <row r="656" spans="1:9" x14ac:dyDescent="0.25">
      <c r="A656">
        <v>655</v>
      </c>
      <c r="B656">
        <v>83</v>
      </c>
      <c r="C656" t="s">
        <v>913</v>
      </c>
      <c r="D656" t="s">
        <v>914</v>
      </c>
      <c r="F656">
        <v>654</v>
      </c>
      <c r="G656">
        <v>83</v>
      </c>
      <c r="H656" t="s">
        <v>83</v>
      </c>
      <c r="I656" t="s">
        <v>912</v>
      </c>
    </row>
    <row r="657" spans="1:9" x14ac:dyDescent="0.25">
      <c r="A657">
        <v>656</v>
      </c>
      <c r="B657">
        <v>83</v>
      </c>
      <c r="C657" t="s">
        <v>477</v>
      </c>
      <c r="D657" t="s">
        <v>915</v>
      </c>
      <c r="F657">
        <v>655</v>
      </c>
      <c r="G657">
        <v>83</v>
      </c>
      <c r="H657" t="s">
        <v>913</v>
      </c>
      <c r="I657" t="s">
        <v>914</v>
      </c>
    </row>
    <row r="658" spans="1:9" x14ac:dyDescent="0.25">
      <c r="A658">
        <v>657</v>
      </c>
      <c r="B658">
        <v>83</v>
      </c>
      <c r="C658" t="s">
        <v>204</v>
      </c>
      <c r="D658" t="s">
        <v>916</v>
      </c>
      <c r="F658">
        <v>656</v>
      </c>
      <c r="G658">
        <v>83</v>
      </c>
      <c r="H658" t="s">
        <v>477</v>
      </c>
      <c r="I658" t="s">
        <v>915</v>
      </c>
    </row>
    <row r="659" spans="1:9" x14ac:dyDescent="0.25">
      <c r="A659">
        <v>658</v>
      </c>
      <c r="B659">
        <v>83</v>
      </c>
      <c r="C659" t="s">
        <v>372</v>
      </c>
      <c r="D659" t="s">
        <v>163</v>
      </c>
      <c r="F659">
        <v>657</v>
      </c>
      <c r="G659">
        <v>83</v>
      </c>
      <c r="H659" t="s">
        <v>204</v>
      </c>
      <c r="I659" t="s">
        <v>916</v>
      </c>
    </row>
    <row r="660" spans="1:9" x14ac:dyDescent="0.25">
      <c r="A660">
        <v>659</v>
      </c>
      <c r="B660">
        <v>83</v>
      </c>
      <c r="C660" t="s">
        <v>830</v>
      </c>
      <c r="D660" t="s">
        <v>917</v>
      </c>
      <c r="F660">
        <v>658</v>
      </c>
      <c r="G660">
        <v>83</v>
      </c>
      <c r="H660" t="s">
        <v>372</v>
      </c>
      <c r="I660" t="s">
        <v>163</v>
      </c>
    </row>
    <row r="661" spans="1:9" x14ac:dyDescent="0.25">
      <c r="A661">
        <v>660</v>
      </c>
      <c r="B661">
        <v>83</v>
      </c>
      <c r="C661" t="s">
        <v>918</v>
      </c>
      <c r="D661" t="s">
        <v>919</v>
      </c>
      <c r="F661">
        <v>659</v>
      </c>
      <c r="G661">
        <v>83</v>
      </c>
      <c r="H661" t="s">
        <v>830</v>
      </c>
      <c r="I661" t="s">
        <v>917</v>
      </c>
    </row>
    <row r="662" spans="1:9" x14ac:dyDescent="0.25">
      <c r="A662">
        <v>661</v>
      </c>
      <c r="B662">
        <v>83</v>
      </c>
      <c r="C662" t="s">
        <v>920</v>
      </c>
      <c r="D662" t="s">
        <v>921</v>
      </c>
      <c r="F662">
        <v>660</v>
      </c>
      <c r="G662">
        <v>83</v>
      </c>
      <c r="H662" t="s">
        <v>918</v>
      </c>
      <c r="I662" t="s">
        <v>919</v>
      </c>
    </row>
    <row r="663" spans="1:9" x14ac:dyDescent="0.25">
      <c r="A663">
        <v>662</v>
      </c>
      <c r="B663">
        <v>83</v>
      </c>
      <c r="C663" t="s">
        <v>511</v>
      </c>
      <c r="D663" t="s">
        <v>922</v>
      </c>
      <c r="F663">
        <v>661</v>
      </c>
      <c r="G663">
        <v>83</v>
      </c>
      <c r="H663" t="s">
        <v>920</v>
      </c>
      <c r="I663" t="s">
        <v>921</v>
      </c>
    </row>
    <row r="664" spans="1:9" x14ac:dyDescent="0.25">
      <c r="A664">
        <v>663</v>
      </c>
      <c r="B664">
        <v>83</v>
      </c>
      <c r="C664" t="s">
        <v>202</v>
      </c>
      <c r="D664" t="s">
        <v>923</v>
      </c>
      <c r="F664">
        <v>662</v>
      </c>
      <c r="G664">
        <v>83</v>
      </c>
      <c r="H664" t="s">
        <v>511</v>
      </c>
      <c r="I664" t="s">
        <v>922</v>
      </c>
    </row>
    <row r="665" spans="1:9" x14ac:dyDescent="0.25">
      <c r="A665">
        <v>664</v>
      </c>
      <c r="B665">
        <v>83</v>
      </c>
      <c r="C665" t="s">
        <v>900</v>
      </c>
      <c r="D665" t="s">
        <v>924</v>
      </c>
      <c r="F665">
        <v>663</v>
      </c>
      <c r="G665">
        <v>83</v>
      </c>
      <c r="H665" t="s">
        <v>202</v>
      </c>
      <c r="I665" t="s">
        <v>923</v>
      </c>
    </row>
    <row r="666" spans="1:9" x14ac:dyDescent="0.25">
      <c r="A666">
        <v>665</v>
      </c>
      <c r="B666">
        <v>83</v>
      </c>
      <c r="C666" t="s">
        <v>925</v>
      </c>
      <c r="D666" t="s">
        <v>926</v>
      </c>
      <c r="F666">
        <v>664</v>
      </c>
      <c r="G666">
        <v>83</v>
      </c>
      <c r="H666" t="s">
        <v>900</v>
      </c>
      <c r="I666" t="s">
        <v>924</v>
      </c>
    </row>
    <row r="667" spans="1:9" x14ac:dyDescent="0.25">
      <c r="A667">
        <v>666</v>
      </c>
      <c r="B667">
        <v>83</v>
      </c>
      <c r="C667" t="s">
        <v>57</v>
      </c>
      <c r="D667" t="s">
        <v>927</v>
      </c>
      <c r="F667">
        <v>665</v>
      </c>
      <c r="G667">
        <v>83</v>
      </c>
      <c r="H667" t="s">
        <v>925</v>
      </c>
      <c r="I667" t="s">
        <v>926</v>
      </c>
    </row>
    <row r="668" spans="1:9" x14ac:dyDescent="0.25">
      <c r="A668">
        <v>667</v>
      </c>
      <c r="B668">
        <v>83</v>
      </c>
      <c r="C668" t="s">
        <v>310</v>
      </c>
      <c r="D668" t="s">
        <v>140</v>
      </c>
      <c r="F668">
        <v>666</v>
      </c>
      <c r="G668">
        <v>83</v>
      </c>
      <c r="H668" t="s">
        <v>57</v>
      </c>
      <c r="I668" t="s">
        <v>927</v>
      </c>
    </row>
    <row r="669" spans="1:9" x14ac:dyDescent="0.25">
      <c r="A669">
        <v>668</v>
      </c>
      <c r="B669">
        <v>83</v>
      </c>
      <c r="C669" t="s">
        <v>137</v>
      </c>
      <c r="D669" t="s">
        <v>928</v>
      </c>
      <c r="F669">
        <v>667</v>
      </c>
      <c r="G669">
        <v>83</v>
      </c>
      <c r="H669" t="s">
        <v>310</v>
      </c>
      <c r="I669" t="s">
        <v>140</v>
      </c>
    </row>
    <row r="670" spans="1:9" x14ac:dyDescent="0.25">
      <c r="A670">
        <v>669</v>
      </c>
      <c r="B670">
        <v>83</v>
      </c>
      <c r="C670" t="s">
        <v>335</v>
      </c>
      <c r="D670" t="s">
        <v>929</v>
      </c>
      <c r="F670">
        <v>668</v>
      </c>
      <c r="G670">
        <v>83</v>
      </c>
      <c r="H670" t="s">
        <v>137</v>
      </c>
      <c r="I670" t="s">
        <v>928</v>
      </c>
    </row>
    <row r="671" spans="1:9" x14ac:dyDescent="0.25">
      <c r="A671">
        <v>670</v>
      </c>
      <c r="B671">
        <v>83</v>
      </c>
      <c r="C671" t="s">
        <v>33</v>
      </c>
      <c r="D671" t="s">
        <v>930</v>
      </c>
      <c r="F671">
        <v>669</v>
      </c>
      <c r="G671">
        <v>83</v>
      </c>
      <c r="H671" t="s">
        <v>335</v>
      </c>
      <c r="I671" t="s">
        <v>929</v>
      </c>
    </row>
    <row r="672" spans="1:9" x14ac:dyDescent="0.25">
      <c r="A672">
        <v>671</v>
      </c>
      <c r="B672">
        <v>83</v>
      </c>
      <c r="C672" t="s">
        <v>33</v>
      </c>
      <c r="D672" t="s">
        <v>931</v>
      </c>
      <c r="F672">
        <v>670</v>
      </c>
      <c r="G672">
        <v>83</v>
      </c>
      <c r="H672" t="s">
        <v>33</v>
      </c>
      <c r="I672" t="s">
        <v>930</v>
      </c>
    </row>
    <row r="673" spans="1:9" x14ac:dyDescent="0.25">
      <c r="A673">
        <v>672</v>
      </c>
      <c r="B673">
        <v>83</v>
      </c>
      <c r="C673" t="s">
        <v>56</v>
      </c>
      <c r="D673" t="s">
        <v>46</v>
      </c>
      <c r="F673">
        <v>671</v>
      </c>
      <c r="G673">
        <v>83</v>
      </c>
      <c r="H673" t="s">
        <v>33</v>
      </c>
      <c r="I673" t="s">
        <v>931</v>
      </c>
    </row>
    <row r="674" spans="1:9" x14ac:dyDescent="0.25">
      <c r="A674">
        <v>673</v>
      </c>
      <c r="B674">
        <v>83</v>
      </c>
      <c r="C674" t="s">
        <v>146</v>
      </c>
      <c r="D674" t="s">
        <v>932</v>
      </c>
      <c r="F674">
        <v>672</v>
      </c>
      <c r="G674">
        <v>83</v>
      </c>
      <c r="H674" t="s">
        <v>56</v>
      </c>
      <c r="I674" t="s">
        <v>46</v>
      </c>
    </row>
    <row r="675" spans="1:9" x14ac:dyDescent="0.25">
      <c r="A675">
        <v>674</v>
      </c>
      <c r="B675">
        <v>83</v>
      </c>
      <c r="C675" t="s">
        <v>837</v>
      </c>
      <c r="D675" t="s">
        <v>933</v>
      </c>
      <c r="F675">
        <v>673</v>
      </c>
      <c r="G675">
        <v>83</v>
      </c>
      <c r="H675" t="s">
        <v>146</v>
      </c>
      <c r="I675" t="s">
        <v>932</v>
      </c>
    </row>
    <row r="676" spans="1:9" x14ac:dyDescent="0.25">
      <c r="A676">
        <v>675</v>
      </c>
      <c r="B676">
        <v>83</v>
      </c>
      <c r="C676" t="s">
        <v>93</v>
      </c>
      <c r="D676" t="s">
        <v>934</v>
      </c>
      <c r="F676">
        <v>674</v>
      </c>
      <c r="G676">
        <v>83</v>
      </c>
      <c r="H676" t="s">
        <v>837</v>
      </c>
      <c r="I676" t="s">
        <v>933</v>
      </c>
    </row>
    <row r="677" spans="1:9" x14ac:dyDescent="0.25">
      <c r="A677">
        <v>676</v>
      </c>
      <c r="B677">
        <v>83</v>
      </c>
      <c r="C677" t="s">
        <v>548</v>
      </c>
      <c r="D677" t="s">
        <v>935</v>
      </c>
      <c r="F677">
        <v>675</v>
      </c>
      <c r="G677">
        <v>83</v>
      </c>
      <c r="H677" t="s">
        <v>93</v>
      </c>
      <c r="I677" t="s">
        <v>934</v>
      </c>
    </row>
    <row r="678" spans="1:9" x14ac:dyDescent="0.25">
      <c r="A678">
        <v>677</v>
      </c>
      <c r="B678">
        <v>83</v>
      </c>
      <c r="C678" t="s">
        <v>137</v>
      </c>
      <c r="D678" t="s">
        <v>936</v>
      </c>
      <c r="F678">
        <v>676</v>
      </c>
      <c r="G678">
        <v>83</v>
      </c>
      <c r="H678" t="s">
        <v>548</v>
      </c>
      <c r="I678" t="s">
        <v>935</v>
      </c>
    </row>
    <row r="679" spans="1:9" x14ac:dyDescent="0.25">
      <c r="A679">
        <v>678</v>
      </c>
      <c r="B679">
        <v>83</v>
      </c>
      <c r="C679" t="s">
        <v>486</v>
      </c>
      <c r="D679" t="s">
        <v>845</v>
      </c>
      <c r="F679">
        <v>677</v>
      </c>
      <c r="G679">
        <v>83</v>
      </c>
      <c r="H679" t="s">
        <v>137</v>
      </c>
      <c r="I679" t="s">
        <v>936</v>
      </c>
    </row>
    <row r="680" spans="1:9" x14ac:dyDescent="0.25">
      <c r="A680">
        <v>679</v>
      </c>
      <c r="B680">
        <v>83</v>
      </c>
      <c r="C680" t="s">
        <v>335</v>
      </c>
      <c r="D680" t="s">
        <v>937</v>
      </c>
      <c r="F680">
        <v>678</v>
      </c>
      <c r="G680">
        <v>83</v>
      </c>
      <c r="H680" t="s">
        <v>486</v>
      </c>
      <c r="I680" t="s">
        <v>845</v>
      </c>
    </row>
    <row r="681" spans="1:9" x14ac:dyDescent="0.25">
      <c r="A681">
        <v>680</v>
      </c>
      <c r="B681">
        <v>83</v>
      </c>
      <c r="C681" t="s">
        <v>335</v>
      </c>
      <c r="D681" t="s">
        <v>938</v>
      </c>
      <c r="F681">
        <v>679</v>
      </c>
      <c r="G681">
        <v>83</v>
      </c>
      <c r="H681" t="s">
        <v>335</v>
      </c>
      <c r="I681" t="s">
        <v>937</v>
      </c>
    </row>
    <row r="682" spans="1:9" x14ac:dyDescent="0.25">
      <c r="A682">
        <v>681</v>
      </c>
      <c r="B682">
        <v>83</v>
      </c>
      <c r="C682" t="s">
        <v>122</v>
      </c>
      <c r="D682" t="s">
        <v>939</v>
      </c>
      <c r="F682">
        <v>680</v>
      </c>
      <c r="G682">
        <v>83</v>
      </c>
      <c r="H682" t="s">
        <v>335</v>
      </c>
      <c r="I682" t="s">
        <v>938</v>
      </c>
    </row>
    <row r="683" spans="1:9" x14ac:dyDescent="0.25">
      <c r="A683">
        <v>682</v>
      </c>
      <c r="B683">
        <v>83</v>
      </c>
      <c r="C683" t="s">
        <v>940</v>
      </c>
      <c r="D683" t="s">
        <v>941</v>
      </c>
      <c r="F683">
        <v>681</v>
      </c>
      <c r="G683">
        <v>83</v>
      </c>
      <c r="H683" t="s">
        <v>122</v>
      </c>
      <c r="I683" t="s">
        <v>939</v>
      </c>
    </row>
    <row r="684" spans="1:9" x14ac:dyDescent="0.25">
      <c r="A684">
        <v>683</v>
      </c>
      <c r="B684">
        <v>83</v>
      </c>
      <c r="C684" t="s">
        <v>271</v>
      </c>
      <c r="D684" t="s">
        <v>942</v>
      </c>
      <c r="F684">
        <v>682</v>
      </c>
      <c r="G684">
        <v>83</v>
      </c>
      <c r="H684" t="s">
        <v>940</v>
      </c>
      <c r="I684" t="s">
        <v>941</v>
      </c>
    </row>
    <row r="685" spans="1:9" x14ac:dyDescent="0.25">
      <c r="A685">
        <v>684</v>
      </c>
      <c r="B685">
        <v>83</v>
      </c>
      <c r="C685" t="s">
        <v>372</v>
      </c>
      <c r="D685" t="s">
        <v>943</v>
      </c>
      <c r="F685">
        <v>683</v>
      </c>
      <c r="G685">
        <v>83</v>
      </c>
      <c r="H685" t="s">
        <v>271</v>
      </c>
      <c r="I685" t="s">
        <v>942</v>
      </c>
    </row>
    <row r="686" spans="1:9" x14ac:dyDescent="0.25">
      <c r="A686">
        <v>685</v>
      </c>
      <c r="B686">
        <v>83</v>
      </c>
      <c r="C686" t="s">
        <v>944</v>
      </c>
      <c r="D686" t="s">
        <v>945</v>
      </c>
      <c r="F686">
        <v>684</v>
      </c>
      <c r="G686">
        <v>83</v>
      </c>
      <c r="H686" t="s">
        <v>372</v>
      </c>
      <c r="I686" t="s">
        <v>943</v>
      </c>
    </row>
    <row r="687" spans="1:9" x14ac:dyDescent="0.25">
      <c r="A687">
        <v>686</v>
      </c>
      <c r="B687">
        <v>83</v>
      </c>
      <c r="C687" t="s">
        <v>412</v>
      </c>
      <c r="D687" t="s">
        <v>946</v>
      </c>
      <c r="F687">
        <v>685</v>
      </c>
      <c r="G687">
        <v>83</v>
      </c>
      <c r="H687" t="s">
        <v>944</v>
      </c>
      <c r="I687" t="s">
        <v>945</v>
      </c>
    </row>
    <row r="688" spans="1:9" x14ac:dyDescent="0.25">
      <c r="A688">
        <v>687</v>
      </c>
      <c r="B688">
        <v>83</v>
      </c>
      <c r="C688" t="s">
        <v>372</v>
      </c>
      <c r="D688" t="s">
        <v>947</v>
      </c>
      <c r="F688">
        <v>686</v>
      </c>
      <c r="G688">
        <v>83</v>
      </c>
      <c r="H688" t="s">
        <v>412</v>
      </c>
      <c r="I688" t="s">
        <v>946</v>
      </c>
    </row>
    <row r="689" spans="1:9" x14ac:dyDescent="0.25">
      <c r="A689">
        <v>688</v>
      </c>
      <c r="B689">
        <v>83</v>
      </c>
      <c r="C689" t="s">
        <v>561</v>
      </c>
      <c r="D689" t="s">
        <v>948</v>
      </c>
      <c r="F689">
        <v>687</v>
      </c>
      <c r="G689">
        <v>83</v>
      </c>
      <c r="H689" t="s">
        <v>372</v>
      </c>
      <c r="I689" t="s">
        <v>947</v>
      </c>
    </row>
    <row r="690" spans="1:9" x14ac:dyDescent="0.25">
      <c r="A690">
        <v>689</v>
      </c>
      <c r="B690">
        <v>83</v>
      </c>
      <c r="C690" t="s">
        <v>83</v>
      </c>
      <c r="D690" t="s">
        <v>949</v>
      </c>
      <c r="F690">
        <v>688</v>
      </c>
      <c r="G690">
        <v>83</v>
      </c>
      <c r="H690" t="s">
        <v>561</v>
      </c>
      <c r="I690" t="s">
        <v>948</v>
      </c>
    </row>
    <row r="691" spans="1:9" x14ac:dyDescent="0.25">
      <c r="A691">
        <v>690</v>
      </c>
      <c r="B691">
        <v>83</v>
      </c>
      <c r="C691" t="s">
        <v>950</v>
      </c>
      <c r="D691" t="s">
        <v>951</v>
      </c>
      <c r="F691">
        <v>689</v>
      </c>
      <c r="G691">
        <v>83</v>
      </c>
      <c r="H691" t="s">
        <v>83</v>
      </c>
      <c r="I691" t="s">
        <v>949</v>
      </c>
    </row>
    <row r="692" spans="1:9" x14ac:dyDescent="0.25">
      <c r="A692">
        <v>691</v>
      </c>
      <c r="B692">
        <v>83</v>
      </c>
      <c r="C692" t="s">
        <v>83</v>
      </c>
      <c r="D692" t="s">
        <v>952</v>
      </c>
      <c r="F692">
        <v>690</v>
      </c>
      <c r="G692">
        <v>83</v>
      </c>
      <c r="H692" t="s">
        <v>950</v>
      </c>
      <c r="I692" t="s">
        <v>951</v>
      </c>
    </row>
    <row r="693" spans="1:9" x14ac:dyDescent="0.25">
      <c r="A693">
        <v>692</v>
      </c>
      <c r="B693">
        <v>83</v>
      </c>
      <c r="C693" t="s">
        <v>953</v>
      </c>
      <c r="D693" t="s">
        <v>954</v>
      </c>
      <c r="F693">
        <v>691</v>
      </c>
      <c r="G693">
        <v>83</v>
      </c>
      <c r="H693" t="s">
        <v>83</v>
      </c>
      <c r="I693" t="s">
        <v>952</v>
      </c>
    </row>
    <row r="694" spans="1:9" x14ac:dyDescent="0.25">
      <c r="A694">
        <v>693</v>
      </c>
      <c r="B694">
        <v>83</v>
      </c>
      <c r="C694" t="s">
        <v>192</v>
      </c>
      <c r="D694" t="s">
        <v>561</v>
      </c>
      <c r="F694">
        <v>692</v>
      </c>
      <c r="G694">
        <v>83</v>
      </c>
      <c r="H694" t="s">
        <v>953</v>
      </c>
      <c r="I694" t="s">
        <v>954</v>
      </c>
    </row>
    <row r="695" spans="1:9" x14ac:dyDescent="0.25">
      <c r="A695">
        <v>694</v>
      </c>
      <c r="B695">
        <v>83</v>
      </c>
      <c r="C695" t="s">
        <v>57</v>
      </c>
      <c r="D695" t="s">
        <v>955</v>
      </c>
      <c r="F695">
        <v>693</v>
      </c>
      <c r="G695">
        <v>83</v>
      </c>
      <c r="H695" t="s">
        <v>192</v>
      </c>
      <c r="I695" t="s">
        <v>561</v>
      </c>
    </row>
    <row r="696" spans="1:9" x14ac:dyDescent="0.25">
      <c r="A696">
        <v>695</v>
      </c>
      <c r="B696">
        <v>83</v>
      </c>
      <c r="C696" t="s">
        <v>256</v>
      </c>
      <c r="D696" t="s">
        <v>956</v>
      </c>
      <c r="F696">
        <v>694</v>
      </c>
      <c r="G696">
        <v>83</v>
      </c>
      <c r="H696" t="s">
        <v>57</v>
      </c>
      <c r="I696" t="s">
        <v>955</v>
      </c>
    </row>
    <row r="697" spans="1:9" x14ac:dyDescent="0.25">
      <c r="A697">
        <v>696</v>
      </c>
      <c r="B697">
        <v>83</v>
      </c>
      <c r="C697" t="s">
        <v>62</v>
      </c>
      <c r="D697" t="s">
        <v>957</v>
      </c>
      <c r="F697">
        <v>695</v>
      </c>
      <c r="G697">
        <v>83</v>
      </c>
      <c r="H697" t="s">
        <v>256</v>
      </c>
      <c r="I697" t="s">
        <v>956</v>
      </c>
    </row>
    <row r="698" spans="1:9" x14ac:dyDescent="0.25">
      <c r="A698">
        <v>697</v>
      </c>
      <c r="B698">
        <v>83</v>
      </c>
      <c r="C698" t="s">
        <v>958</v>
      </c>
      <c r="D698" t="s">
        <v>959</v>
      </c>
      <c r="F698">
        <v>696</v>
      </c>
      <c r="G698">
        <v>83</v>
      </c>
      <c r="H698" t="s">
        <v>62</v>
      </c>
      <c r="I698" t="s">
        <v>957</v>
      </c>
    </row>
    <row r="699" spans="1:9" x14ac:dyDescent="0.25">
      <c r="A699">
        <v>698</v>
      </c>
      <c r="B699">
        <v>83</v>
      </c>
      <c r="C699" t="s">
        <v>139</v>
      </c>
      <c r="D699" t="s">
        <v>960</v>
      </c>
      <c r="F699">
        <v>697</v>
      </c>
      <c r="G699">
        <v>83</v>
      </c>
      <c r="H699" t="s">
        <v>958</v>
      </c>
      <c r="I699" t="s">
        <v>959</v>
      </c>
    </row>
    <row r="700" spans="1:9" x14ac:dyDescent="0.25">
      <c r="A700">
        <v>699</v>
      </c>
      <c r="B700">
        <v>83</v>
      </c>
      <c r="C700" t="s">
        <v>330</v>
      </c>
      <c r="D700" t="s">
        <v>961</v>
      </c>
      <c r="F700">
        <v>698</v>
      </c>
      <c r="G700">
        <v>83</v>
      </c>
      <c r="H700" t="s">
        <v>139</v>
      </c>
      <c r="I700" t="s">
        <v>960</v>
      </c>
    </row>
    <row r="701" spans="1:9" x14ac:dyDescent="0.25">
      <c r="A701">
        <v>700</v>
      </c>
      <c r="B701">
        <v>83</v>
      </c>
      <c r="C701" t="s">
        <v>962</v>
      </c>
      <c r="D701" t="s">
        <v>963</v>
      </c>
      <c r="F701">
        <v>699</v>
      </c>
      <c r="G701">
        <v>83</v>
      </c>
      <c r="H701" t="s">
        <v>330</v>
      </c>
      <c r="I701" t="s">
        <v>961</v>
      </c>
    </row>
    <row r="702" spans="1:9" x14ac:dyDescent="0.25">
      <c r="A702">
        <v>701</v>
      </c>
      <c r="B702">
        <v>83</v>
      </c>
      <c r="C702" t="s">
        <v>54</v>
      </c>
      <c r="D702" t="s">
        <v>964</v>
      </c>
      <c r="F702">
        <v>700</v>
      </c>
      <c r="G702">
        <v>83</v>
      </c>
      <c r="H702" t="s">
        <v>962</v>
      </c>
      <c r="I702" t="s">
        <v>963</v>
      </c>
    </row>
    <row r="703" spans="1:9" x14ac:dyDescent="0.25">
      <c r="A703">
        <v>702</v>
      </c>
      <c r="B703">
        <v>83</v>
      </c>
      <c r="C703" t="s">
        <v>192</v>
      </c>
      <c r="D703" t="s">
        <v>965</v>
      </c>
      <c r="F703">
        <v>701</v>
      </c>
      <c r="G703">
        <v>83</v>
      </c>
      <c r="H703" t="s">
        <v>54</v>
      </c>
      <c r="I703" t="s">
        <v>964</v>
      </c>
    </row>
    <row r="704" spans="1:9" x14ac:dyDescent="0.25">
      <c r="A704">
        <v>703</v>
      </c>
      <c r="B704">
        <v>83</v>
      </c>
      <c r="C704" t="s">
        <v>192</v>
      </c>
      <c r="D704" t="s">
        <v>966</v>
      </c>
      <c r="F704">
        <v>702</v>
      </c>
      <c r="G704">
        <v>83</v>
      </c>
      <c r="H704" t="s">
        <v>192</v>
      </c>
      <c r="I704" t="s">
        <v>965</v>
      </c>
    </row>
    <row r="705" spans="1:9" x14ac:dyDescent="0.25">
      <c r="A705">
        <v>704</v>
      </c>
      <c r="B705">
        <v>83</v>
      </c>
      <c r="C705" t="s">
        <v>967</v>
      </c>
      <c r="D705" t="s">
        <v>968</v>
      </c>
      <c r="F705">
        <v>703</v>
      </c>
      <c r="G705">
        <v>83</v>
      </c>
      <c r="H705" t="s">
        <v>192</v>
      </c>
      <c r="I705" t="s">
        <v>966</v>
      </c>
    </row>
    <row r="706" spans="1:9" x14ac:dyDescent="0.25">
      <c r="A706">
        <v>705</v>
      </c>
      <c r="B706">
        <v>83</v>
      </c>
      <c r="C706" t="s">
        <v>161</v>
      </c>
      <c r="D706" t="s">
        <v>969</v>
      </c>
      <c r="F706">
        <v>704</v>
      </c>
      <c r="G706">
        <v>83</v>
      </c>
      <c r="H706" t="s">
        <v>967</v>
      </c>
      <c r="I706" t="s">
        <v>968</v>
      </c>
    </row>
    <row r="707" spans="1:9" x14ac:dyDescent="0.25">
      <c r="A707">
        <v>706</v>
      </c>
      <c r="B707">
        <v>83</v>
      </c>
      <c r="C707" t="s">
        <v>970</v>
      </c>
      <c r="D707" t="s">
        <v>1215</v>
      </c>
      <c r="F707">
        <v>705</v>
      </c>
      <c r="G707">
        <v>83</v>
      </c>
      <c r="H707" t="s">
        <v>161</v>
      </c>
      <c r="I707" t="s">
        <v>969</v>
      </c>
    </row>
    <row r="708" spans="1:9" x14ac:dyDescent="0.25">
      <c r="A708">
        <v>707</v>
      </c>
      <c r="B708">
        <v>83</v>
      </c>
      <c r="C708" t="s">
        <v>778</v>
      </c>
      <c r="D708" t="s">
        <v>1214</v>
      </c>
      <c r="F708">
        <v>706</v>
      </c>
      <c r="G708">
        <v>83</v>
      </c>
      <c r="H708" t="s">
        <v>970</v>
      </c>
      <c r="I708" t="s">
        <v>1215</v>
      </c>
    </row>
    <row r="709" spans="1:9" x14ac:dyDescent="0.25">
      <c r="A709">
        <v>708</v>
      </c>
      <c r="B709">
        <v>83</v>
      </c>
      <c r="C709" t="s">
        <v>971</v>
      </c>
      <c r="D709" t="s">
        <v>1213</v>
      </c>
      <c r="F709">
        <v>707</v>
      </c>
      <c r="G709">
        <v>83</v>
      </c>
      <c r="H709" t="s">
        <v>778</v>
      </c>
      <c r="I709" t="s">
        <v>1214</v>
      </c>
    </row>
    <row r="710" spans="1:9" x14ac:dyDescent="0.25">
      <c r="A710">
        <v>709</v>
      </c>
      <c r="B710">
        <v>83</v>
      </c>
      <c r="C710" t="s">
        <v>521</v>
      </c>
      <c r="D710" t="s">
        <v>972</v>
      </c>
      <c r="F710">
        <v>708</v>
      </c>
      <c r="G710">
        <v>83</v>
      </c>
      <c r="H710" t="s">
        <v>971</v>
      </c>
      <c r="I710" t="s">
        <v>1213</v>
      </c>
    </row>
    <row r="711" spans="1:9" x14ac:dyDescent="0.25">
      <c r="A711">
        <v>710</v>
      </c>
      <c r="B711">
        <v>83</v>
      </c>
      <c r="C711" t="s">
        <v>57</v>
      </c>
      <c r="D711" t="s">
        <v>973</v>
      </c>
      <c r="F711">
        <v>709</v>
      </c>
      <c r="G711">
        <v>83</v>
      </c>
      <c r="H711" t="s">
        <v>521</v>
      </c>
      <c r="I711" t="s">
        <v>972</v>
      </c>
    </row>
    <row r="712" spans="1:9" x14ac:dyDescent="0.25">
      <c r="A712">
        <v>711</v>
      </c>
      <c r="B712">
        <v>83</v>
      </c>
      <c r="C712" t="s">
        <v>192</v>
      </c>
      <c r="D712" t="s">
        <v>630</v>
      </c>
      <c r="F712">
        <v>710</v>
      </c>
      <c r="G712">
        <v>83</v>
      </c>
      <c r="H712" t="s">
        <v>57</v>
      </c>
      <c r="I712" t="s">
        <v>973</v>
      </c>
    </row>
    <row r="713" spans="1:9" x14ac:dyDescent="0.25">
      <c r="A713">
        <v>712</v>
      </c>
      <c r="B713">
        <v>83</v>
      </c>
      <c r="C713" t="s">
        <v>54</v>
      </c>
      <c r="D713" t="s">
        <v>974</v>
      </c>
      <c r="F713">
        <v>711</v>
      </c>
      <c r="G713">
        <v>83</v>
      </c>
      <c r="H713" t="s">
        <v>192</v>
      </c>
      <c r="I713" t="s">
        <v>630</v>
      </c>
    </row>
    <row r="714" spans="1:9" x14ac:dyDescent="0.25">
      <c r="A714">
        <v>713</v>
      </c>
      <c r="B714">
        <v>83</v>
      </c>
      <c r="C714" t="s">
        <v>196</v>
      </c>
      <c r="D714" t="s">
        <v>975</v>
      </c>
      <c r="F714">
        <v>712</v>
      </c>
      <c r="G714">
        <v>83</v>
      </c>
      <c r="H714" t="s">
        <v>54</v>
      </c>
      <c r="I714" t="s">
        <v>974</v>
      </c>
    </row>
    <row r="715" spans="1:9" x14ac:dyDescent="0.25">
      <c r="A715">
        <v>714</v>
      </c>
      <c r="B715">
        <v>83</v>
      </c>
      <c r="C715" t="s">
        <v>192</v>
      </c>
      <c r="D715" t="s">
        <v>976</v>
      </c>
      <c r="F715">
        <v>713</v>
      </c>
      <c r="G715">
        <v>83</v>
      </c>
      <c r="H715" t="s">
        <v>196</v>
      </c>
      <c r="I715" t="s">
        <v>975</v>
      </c>
    </row>
    <row r="716" spans="1:9" x14ac:dyDescent="0.25">
      <c r="A716">
        <v>715</v>
      </c>
      <c r="B716">
        <v>83</v>
      </c>
      <c r="C716" t="s">
        <v>310</v>
      </c>
      <c r="D716" t="s">
        <v>977</v>
      </c>
      <c r="F716">
        <v>714</v>
      </c>
      <c r="G716">
        <v>83</v>
      </c>
      <c r="H716" t="s">
        <v>192</v>
      </c>
      <c r="I716" t="s">
        <v>976</v>
      </c>
    </row>
    <row r="717" spans="1:9" x14ac:dyDescent="0.25">
      <c r="A717">
        <v>716</v>
      </c>
      <c r="B717">
        <v>83</v>
      </c>
      <c r="C717" t="s">
        <v>363</v>
      </c>
      <c r="D717" t="s">
        <v>978</v>
      </c>
      <c r="F717">
        <v>715</v>
      </c>
      <c r="G717">
        <v>83</v>
      </c>
      <c r="H717" t="s">
        <v>310</v>
      </c>
      <c r="I717" t="s">
        <v>977</v>
      </c>
    </row>
    <row r="718" spans="1:9" x14ac:dyDescent="0.25">
      <c r="A718">
        <v>717</v>
      </c>
      <c r="B718">
        <v>83</v>
      </c>
      <c r="C718" t="s">
        <v>137</v>
      </c>
      <c r="D718" t="s">
        <v>979</v>
      </c>
      <c r="F718">
        <v>716</v>
      </c>
      <c r="G718">
        <v>83</v>
      </c>
      <c r="H718" t="s">
        <v>363</v>
      </c>
      <c r="I718" t="s">
        <v>978</v>
      </c>
    </row>
    <row r="719" spans="1:9" x14ac:dyDescent="0.25">
      <c r="A719">
        <v>718</v>
      </c>
      <c r="B719">
        <v>83</v>
      </c>
      <c r="C719" t="s">
        <v>980</v>
      </c>
      <c r="D719" t="s">
        <v>981</v>
      </c>
      <c r="F719">
        <v>717</v>
      </c>
      <c r="G719">
        <v>83</v>
      </c>
      <c r="H719" t="s">
        <v>137</v>
      </c>
      <c r="I719" t="s">
        <v>979</v>
      </c>
    </row>
    <row r="720" spans="1:9" x14ac:dyDescent="0.25">
      <c r="A720">
        <v>719</v>
      </c>
      <c r="B720">
        <v>83</v>
      </c>
      <c r="C720" t="s">
        <v>483</v>
      </c>
      <c r="D720" t="s">
        <v>982</v>
      </c>
      <c r="F720">
        <v>718</v>
      </c>
      <c r="G720">
        <v>83</v>
      </c>
      <c r="H720" t="s">
        <v>980</v>
      </c>
      <c r="I720" t="s">
        <v>981</v>
      </c>
    </row>
    <row r="721" spans="1:9" x14ac:dyDescent="0.25">
      <c r="A721">
        <v>720</v>
      </c>
      <c r="B721">
        <v>83</v>
      </c>
      <c r="C721" t="s">
        <v>473</v>
      </c>
      <c r="D721" t="s">
        <v>983</v>
      </c>
      <c r="F721">
        <v>719</v>
      </c>
      <c r="G721">
        <v>83</v>
      </c>
      <c r="H721" t="s">
        <v>483</v>
      </c>
      <c r="I721" t="s">
        <v>982</v>
      </c>
    </row>
    <row r="722" spans="1:9" x14ac:dyDescent="0.25">
      <c r="A722">
        <v>721</v>
      </c>
      <c r="B722">
        <v>83</v>
      </c>
      <c r="C722" t="s">
        <v>135</v>
      </c>
      <c r="D722" t="s">
        <v>984</v>
      </c>
      <c r="F722">
        <v>720</v>
      </c>
      <c r="G722">
        <v>83</v>
      </c>
      <c r="H722" t="s">
        <v>473</v>
      </c>
      <c r="I722" t="s">
        <v>983</v>
      </c>
    </row>
    <row r="723" spans="1:9" x14ac:dyDescent="0.25">
      <c r="A723">
        <v>722</v>
      </c>
      <c r="B723">
        <v>83</v>
      </c>
      <c r="C723" t="s">
        <v>635</v>
      </c>
      <c r="D723" t="s">
        <v>985</v>
      </c>
      <c r="F723">
        <v>721</v>
      </c>
      <c r="G723">
        <v>83</v>
      </c>
      <c r="H723" t="s">
        <v>135</v>
      </c>
      <c r="I723" t="s">
        <v>984</v>
      </c>
    </row>
    <row r="724" spans="1:9" x14ac:dyDescent="0.25">
      <c r="A724">
        <v>723</v>
      </c>
      <c r="B724">
        <v>83</v>
      </c>
      <c r="C724" t="s">
        <v>122</v>
      </c>
      <c r="D724" t="s">
        <v>986</v>
      </c>
      <c r="F724">
        <v>722</v>
      </c>
      <c r="G724">
        <v>83</v>
      </c>
      <c r="H724" t="s">
        <v>635</v>
      </c>
      <c r="I724" t="s">
        <v>985</v>
      </c>
    </row>
    <row r="725" spans="1:9" x14ac:dyDescent="0.25">
      <c r="A725">
        <v>724</v>
      </c>
      <c r="B725">
        <v>83</v>
      </c>
      <c r="C725" t="s">
        <v>83</v>
      </c>
      <c r="D725" t="s">
        <v>987</v>
      </c>
      <c r="F725">
        <v>723</v>
      </c>
      <c r="G725">
        <v>83</v>
      </c>
      <c r="H725" t="s">
        <v>122</v>
      </c>
      <c r="I725" t="s">
        <v>986</v>
      </c>
    </row>
    <row r="726" spans="1:9" x14ac:dyDescent="0.25">
      <c r="A726">
        <v>725</v>
      </c>
      <c r="B726">
        <v>83</v>
      </c>
      <c r="C726" t="s">
        <v>561</v>
      </c>
      <c r="D726" t="s">
        <v>988</v>
      </c>
      <c r="F726">
        <v>724</v>
      </c>
      <c r="G726">
        <v>83</v>
      </c>
      <c r="H726" t="s">
        <v>83</v>
      </c>
      <c r="I726" t="s">
        <v>987</v>
      </c>
    </row>
    <row r="727" spans="1:9" x14ac:dyDescent="0.25">
      <c r="A727">
        <v>726</v>
      </c>
      <c r="B727">
        <v>83</v>
      </c>
      <c r="C727" t="s">
        <v>989</v>
      </c>
      <c r="D727" t="s">
        <v>990</v>
      </c>
      <c r="F727">
        <v>725</v>
      </c>
      <c r="G727">
        <v>83</v>
      </c>
      <c r="H727" t="s">
        <v>561</v>
      </c>
      <c r="I727" t="s">
        <v>988</v>
      </c>
    </row>
    <row r="728" spans="1:9" x14ac:dyDescent="0.25">
      <c r="A728">
        <v>727</v>
      </c>
      <c r="B728">
        <v>83</v>
      </c>
      <c r="C728" t="s">
        <v>310</v>
      </c>
      <c r="D728" t="s">
        <v>991</v>
      </c>
      <c r="F728">
        <v>726</v>
      </c>
      <c r="G728">
        <v>83</v>
      </c>
      <c r="H728" t="s">
        <v>989</v>
      </c>
      <c r="I728" t="s">
        <v>990</v>
      </c>
    </row>
    <row r="729" spans="1:9" x14ac:dyDescent="0.25">
      <c r="A729">
        <v>728</v>
      </c>
      <c r="B729">
        <v>83</v>
      </c>
      <c r="C729" t="s">
        <v>33</v>
      </c>
      <c r="D729" t="s">
        <v>992</v>
      </c>
      <c r="F729">
        <v>727</v>
      </c>
      <c r="G729">
        <v>83</v>
      </c>
      <c r="H729" t="s">
        <v>310</v>
      </c>
      <c r="I729" t="s">
        <v>991</v>
      </c>
    </row>
    <row r="730" spans="1:9" x14ac:dyDescent="0.25">
      <c r="A730">
        <v>729</v>
      </c>
      <c r="B730">
        <v>83</v>
      </c>
      <c r="C730" t="s">
        <v>993</v>
      </c>
      <c r="D730" t="s">
        <v>994</v>
      </c>
      <c r="F730">
        <v>728</v>
      </c>
      <c r="G730">
        <v>83</v>
      </c>
      <c r="H730" t="s">
        <v>33</v>
      </c>
      <c r="I730" t="s">
        <v>992</v>
      </c>
    </row>
    <row r="731" spans="1:9" x14ac:dyDescent="0.25">
      <c r="A731">
        <v>730</v>
      </c>
      <c r="B731">
        <v>83</v>
      </c>
      <c r="C731" t="s">
        <v>700</v>
      </c>
      <c r="D731" t="s">
        <v>872</v>
      </c>
      <c r="F731">
        <v>729</v>
      </c>
      <c r="G731">
        <v>83</v>
      </c>
      <c r="H731" t="s">
        <v>993</v>
      </c>
      <c r="I731" t="s">
        <v>994</v>
      </c>
    </row>
    <row r="732" spans="1:9" x14ac:dyDescent="0.25">
      <c r="A732">
        <v>731</v>
      </c>
      <c r="B732">
        <v>83</v>
      </c>
      <c r="C732" t="s">
        <v>429</v>
      </c>
      <c r="D732" t="s">
        <v>995</v>
      </c>
      <c r="F732">
        <v>730</v>
      </c>
      <c r="G732">
        <v>83</v>
      </c>
      <c r="H732" t="s">
        <v>700</v>
      </c>
      <c r="I732" t="s">
        <v>872</v>
      </c>
    </row>
    <row r="733" spans="1:9" x14ac:dyDescent="0.25">
      <c r="A733">
        <v>732</v>
      </c>
      <c r="B733">
        <v>83</v>
      </c>
      <c r="C733" t="s">
        <v>754</v>
      </c>
      <c r="D733" t="s">
        <v>996</v>
      </c>
      <c r="F733">
        <v>731</v>
      </c>
      <c r="G733">
        <v>83</v>
      </c>
      <c r="H733" t="s">
        <v>429</v>
      </c>
      <c r="I733" t="s">
        <v>995</v>
      </c>
    </row>
    <row r="734" spans="1:9" x14ac:dyDescent="0.25">
      <c r="A734">
        <v>733</v>
      </c>
      <c r="B734">
        <v>83</v>
      </c>
      <c r="C734" t="s">
        <v>409</v>
      </c>
      <c r="D734" t="s">
        <v>997</v>
      </c>
      <c r="F734">
        <v>732</v>
      </c>
      <c r="G734">
        <v>83</v>
      </c>
      <c r="H734" t="s">
        <v>754</v>
      </c>
      <c r="I734" t="s">
        <v>996</v>
      </c>
    </row>
    <row r="735" spans="1:9" x14ac:dyDescent="0.25">
      <c r="A735">
        <v>734</v>
      </c>
      <c r="B735">
        <v>83</v>
      </c>
      <c r="C735" t="s">
        <v>335</v>
      </c>
      <c r="D735" t="s">
        <v>998</v>
      </c>
      <c r="F735">
        <v>733</v>
      </c>
      <c r="G735">
        <v>83</v>
      </c>
      <c r="H735" t="s">
        <v>409</v>
      </c>
      <c r="I735" t="s">
        <v>997</v>
      </c>
    </row>
    <row r="736" spans="1:9" x14ac:dyDescent="0.25">
      <c r="A736">
        <v>735</v>
      </c>
      <c r="B736">
        <v>83</v>
      </c>
      <c r="C736" t="s">
        <v>196</v>
      </c>
      <c r="D736" t="s">
        <v>999</v>
      </c>
      <c r="F736">
        <v>734</v>
      </c>
      <c r="G736">
        <v>83</v>
      </c>
      <c r="H736" t="s">
        <v>335</v>
      </c>
      <c r="I736" t="s">
        <v>998</v>
      </c>
    </row>
    <row r="737" spans="1:9" x14ac:dyDescent="0.25">
      <c r="A737">
        <v>736</v>
      </c>
      <c r="B737">
        <v>83</v>
      </c>
      <c r="C737" t="s">
        <v>330</v>
      </c>
      <c r="D737" t="s">
        <v>1000</v>
      </c>
      <c r="F737">
        <v>735</v>
      </c>
      <c r="G737">
        <v>83</v>
      </c>
      <c r="H737" t="s">
        <v>196</v>
      </c>
      <c r="I737" t="s">
        <v>999</v>
      </c>
    </row>
    <row r="738" spans="1:9" x14ac:dyDescent="0.25">
      <c r="A738">
        <v>737</v>
      </c>
      <c r="B738">
        <v>83</v>
      </c>
      <c r="C738" t="s">
        <v>1001</v>
      </c>
      <c r="D738" t="s">
        <v>1002</v>
      </c>
      <c r="F738">
        <v>736</v>
      </c>
      <c r="G738">
        <v>83</v>
      </c>
      <c r="H738" t="s">
        <v>330</v>
      </c>
      <c r="I738" t="s">
        <v>1000</v>
      </c>
    </row>
    <row r="739" spans="1:9" x14ac:dyDescent="0.25">
      <c r="A739">
        <v>738</v>
      </c>
      <c r="B739">
        <v>83</v>
      </c>
      <c r="C739" t="s">
        <v>190</v>
      </c>
      <c r="D739" t="s">
        <v>1003</v>
      </c>
      <c r="F739">
        <v>737</v>
      </c>
      <c r="G739">
        <v>83</v>
      </c>
      <c r="H739" t="s">
        <v>1001</v>
      </c>
      <c r="I739" t="s">
        <v>1002</v>
      </c>
    </row>
    <row r="740" spans="1:9" x14ac:dyDescent="0.25">
      <c r="A740">
        <v>739</v>
      </c>
      <c r="B740">
        <v>83</v>
      </c>
      <c r="C740" t="s">
        <v>1004</v>
      </c>
      <c r="D740" t="s">
        <v>1005</v>
      </c>
      <c r="F740">
        <v>738</v>
      </c>
      <c r="G740">
        <v>83</v>
      </c>
      <c r="H740" t="s">
        <v>190</v>
      </c>
      <c r="I740" t="s">
        <v>1003</v>
      </c>
    </row>
    <row r="741" spans="1:9" x14ac:dyDescent="0.25">
      <c r="A741">
        <v>740</v>
      </c>
      <c r="B741">
        <v>83</v>
      </c>
      <c r="C741" t="s">
        <v>368</v>
      </c>
      <c r="D741" t="s">
        <v>1006</v>
      </c>
      <c r="F741">
        <v>739</v>
      </c>
      <c r="G741">
        <v>83</v>
      </c>
      <c r="H741" t="s">
        <v>1004</v>
      </c>
      <c r="I741" t="s">
        <v>1005</v>
      </c>
    </row>
    <row r="742" spans="1:9" x14ac:dyDescent="0.25">
      <c r="A742">
        <v>741</v>
      </c>
      <c r="B742">
        <v>83</v>
      </c>
      <c r="C742" t="s">
        <v>38</v>
      </c>
      <c r="D742" t="s">
        <v>1007</v>
      </c>
      <c r="F742">
        <v>740</v>
      </c>
      <c r="G742">
        <v>83</v>
      </c>
      <c r="H742" t="s">
        <v>368</v>
      </c>
      <c r="I742" t="s">
        <v>1006</v>
      </c>
    </row>
    <row r="743" spans="1:9" x14ac:dyDescent="0.25">
      <c r="A743">
        <v>742</v>
      </c>
      <c r="B743">
        <v>83</v>
      </c>
      <c r="C743" t="s">
        <v>346</v>
      </c>
      <c r="D743" t="s">
        <v>1008</v>
      </c>
      <c r="F743">
        <v>741</v>
      </c>
      <c r="G743">
        <v>83</v>
      </c>
      <c r="H743" t="s">
        <v>38</v>
      </c>
      <c r="I743" t="s">
        <v>1007</v>
      </c>
    </row>
    <row r="744" spans="1:9" x14ac:dyDescent="0.25">
      <c r="A744">
        <v>743</v>
      </c>
      <c r="B744">
        <v>83</v>
      </c>
      <c r="C744" t="s">
        <v>182</v>
      </c>
      <c r="D744" t="s">
        <v>1009</v>
      </c>
      <c r="F744">
        <v>742</v>
      </c>
      <c r="G744">
        <v>83</v>
      </c>
      <c r="H744" t="s">
        <v>346</v>
      </c>
      <c r="I744" t="s">
        <v>1008</v>
      </c>
    </row>
    <row r="745" spans="1:9" x14ac:dyDescent="0.25">
      <c r="A745">
        <v>744</v>
      </c>
      <c r="B745">
        <v>83</v>
      </c>
      <c r="C745" t="s">
        <v>327</v>
      </c>
      <c r="D745" t="s">
        <v>1010</v>
      </c>
      <c r="F745">
        <v>743</v>
      </c>
      <c r="G745">
        <v>83</v>
      </c>
      <c r="H745" t="s">
        <v>182</v>
      </c>
      <c r="I745" t="s">
        <v>1009</v>
      </c>
    </row>
    <row r="746" spans="1:9" x14ac:dyDescent="0.25">
      <c r="A746">
        <v>745</v>
      </c>
      <c r="B746">
        <v>83</v>
      </c>
      <c r="C746" t="s">
        <v>89</v>
      </c>
      <c r="D746" t="s">
        <v>1011</v>
      </c>
      <c r="F746">
        <v>744</v>
      </c>
      <c r="G746">
        <v>83</v>
      </c>
      <c r="H746" t="s">
        <v>327</v>
      </c>
      <c r="I746" t="s">
        <v>1010</v>
      </c>
    </row>
    <row r="747" spans="1:9" x14ac:dyDescent="0.25">
      <c r="A747">
        <v>746</v>
      </c>
      <c r="B747">
        <v>83</v>
      </c>
      <c r="C747" t="s">
        <v>561</v>
      </c>
      <c r="D747" t="s">
        <v>1012</v>
      </c>
      <c r="F747">
        <v>745</v>
      </c>
      <c r="G747">
        <v>83</v>
      </c>
      <c r="H747" t="s">
        <v>89</v>
      </c>
      <c r="I747" t="s">
        <v>1011</v>
      </c>
    </row>
    <row r="748" spans="1:9" x14ac:dyDescent="0.25">
      <c r="A748">
        <v>747</v>
      </c>
      <c r="B748">
        <v>83</v>
      </c>
      <c r="C748" t="s">
        <v>54</v>
      </c>
      <c r="D748" t="s">
        <v>1013</v>
      </c>
      <c r="F748">
        <v>746</v>
      </c>
      <c r="G748">
        <v>83</v>
      </c>
      <c r="H748" t="s">
        <v>561</v>
      </c>
      <c r="I748" t="s">
        <v>1012</v>
      </c>
    </row>
    <row r="749" spans="1:9" x14ac:dyDescent="0.25">
      <c r="A749">
        <v>748</v>
      </c>
      <c r="B749">
        <v>83</v>
      </c>
      <c r="C749" t="s">
        <v>154</v>
      </c>
      <c r="D749" t="s">
        <v>1014</v>
      </c>
      <c r="F749">
        <v>747</v>
      </c>
      <c r="G749">
        <v>83</v>
      </c>
      <c r="H749" t="s">
        <v>54</v>
      </c>
      <c r="I749" t="s">
        <v>1013</v>
      </c>
    </row>
    <row r="750" spans="1:9" x14ac:dyDescent="0.25">
      <c r="A750">
        <v>749</v>
      </c>
      <c r="B750">
        <v>83</v>
      </c>
      <c r="C750" t="s">
        <v>251</v>
      </c>
      <c r="D750" t="s">
        <v>1015</v>
      </c>
      <c r="F750">
        <v>748</v>
      </c>
      <c r="G750">
        <v>83</v>
      </c>
      <c r="H750" t="s">
        <v>154</v>
      </c>
      <c r="I750" t="s">
        <v>1014</v>
      </c>
    </row>
    <row r="751" spans="1:9" x14ac:dyDescent="0.25">
      <c r="A751">
        <v>750</v>
      </c>
      <c r="B751">
        <v>83</v>
      </c>
      <c r="C751" t="s">
        <v>83</v>
      </c>
      <c r="D751" t="s">
        <v>1016</v>
      </c>
      <c r="F751">
        <v>749</v>
      </c>
      <c r="G751">
        <v>83</v>
      </c>
      <c r="H751" t="s">
        <v>251</v>
      </c>
      <c r="I751" t="s">
        <v>1015</v>
      </c>
    </row>
    <row r="752" spans="1:9" x14ac:dyDescent="0.25">
      <c r="A752">
        <v>751</v>
      </c>
      <c r="B752">
        <v>83</v>
      </c>
      <c r="C752" t="s">
        <v>1017</v>
      </c>
      <c r="D752" t="s">
        <v>1018</v>
      </c>
      <c r="F752">
        <v>750</v>
      </c>
      <c r="G752">
        <v>83</v>
      </c>
      <c r="H752" t="s">
        <v>83</v>
      </c>
      <c r="I752" t="s">
        <v>1016</v>
      </c>
    </row>
    <row r="753" spans="1:9" x14ac:dyDescent="0.25">
      <c r="A753">
        <v>752</v>
      </c>
      <c r="B753">
        <v>83</v>
      </c>
      <c r="C753" t="s">
        <v>434</v>
      </c>
      <c r="D753" t="s">
        <v>1019</v>
      </c>
      <c r="F753">
        <v>751</v>
      </c>
      <c r="G753">
        <v>83</v>
      </c>
      <c r="H753" t="s">
        <v>1017</v>
      </c>
      <c r="I753" t="s">
        <v>1018</v>
      </c>
    </row>
    <row r="754" spans="1:9" x14ac:dyDescent="0.25">
      <c r="A754">
        <v>753</v>
      </c>
      <c r="B754">
        <v>83</v>
      </c>
      <c r="C754" t="s">
        <v>434</v>
      </c>
      <c r="D754" t="s">
        <v>1020</v>
      </c>
      <c r="F754">
        <v>752</v>
      </c>
      <c r="G754">
        <v>83</v>
      </c>
      <c r="H754" t="s">
        <v>434</v>
      </c>
      <c r="I754" t="s">
        <v>1019</v>
      </c>
    </row>
    <row r="755" spans="1:9" x14ac:dyDescent="0.25">
      <c r="A755">
        <v>754</v>
      </c>
      <c r="B755">
        <v>83</v>
      </c>
      <c r="C755" t="s">
        <v>161</v>
      </c>
      <c r="D755" t="s">
        <v>1021</v>
      </c>
      <c r="F755">
        <v>753</v>
      </c>
      <c r="G755">
        <v>83</v>
      </c>
      <c r="H755" t="s">
        <v>434</v>
      </c>
      <c r="I755" t="s">
        <v>1020</v>
      </c>
    </row>
    <row r="756" spans="1:9" x14ac:dyDescent="0.25">
      <c r="A756">
        <v>755</v>
      </c>
      <c r="B756">
        <v>83</v>
      </c>
      <c r="C756" t="s">
        <v>56</v>
      </c>
      <c r="D756" t="s">
        <v>1022</v>
      </c>
      <c r="F756">
        <v>754</v>
      </c>
      <c r="G756">
        <v>83</v>
      </c>
      <c r="H756" t="s">
        <v>161</v>
      </c>
      <c r="I756" t="s">
        <v>1021</v>
      </c>
    </row>
    <row r="757" spans="1:9" x14ac:dyDescent="0.25">
      <c r="A757">
        <v>756</v>
      </c>
      <c r="B757">
        <v>83</v>
      </c>
      <c r="C757" t="s">
        <v>477</v>
      </c>
      <c r="D757" t="s">
        <v>883</v>
      </c>
      <c r="F757">
        <v>755</v>
      </c>
      <c r="G757">
        <v>83</v>
      </c>
      <c r="H757" t="s">
        <v>56</v>
      </c>
      <c r="I757" t="s">
        <v>1022</v>
      </c>
    </row>
    <row r="758" spans="1:9" x14ac:dyDescent="0.25">
      <c r="A758">
        <v>757</v>
      </c>
      <c r="B758">
        <v>83</v>
      </c>
      <c r="C758" t="s">
        <v>718</v>
      </c>
      <c r="D758" t="s">
        <v>883</v>
      </c>
      <c r="F758">
        <v>756</v>
      </c>
      <c r="G758">
        <v>83</v>
      </c>
      <c r="H758" t="s">
        <v>477</v>
      </c>
      <c r="I758" t="s">
        <v>883</v>
      </c>
    </row>
    <row r="759" spans="1:9" x14ac:dyDescent="0.25">
      <c r="A759">
        <v>758</v>
      </c>
      <c r="B759">
        <v>83</v>
      </c>
      <c r="C759" t="s">
        <v>372</v>
      </c>
      <c r="D759" t="s">
        <v>1023</v>
      </c>
      <c r="F759">
        <v>757</v>
      </c>
      <c r="G759">
        <v>83</v>
      </c>
      <c r="H759" t="s">
        <v>718</v>
      </c>
      <c r="I759" t="s">
        <v>883</v>
      </c>
    </row>
    <row r="760" spans="1:9" x14ac:dyDescent="0.25">
      <c r="A760">
        <v>759</v>
      </c>
      <c r="B760">
        <v>83</v>
      </c>
      <c r="C760" t="s">
        <v>161</v>
      </c>
      <c r="D760" t="s">
        <v>1024</v>
      </c>
      <c r="F760">
        <v>758</v>
      </c>
      <c r="G760">
        <v>83</v>
      </c>
      <c r="H760" t="s">
        <v>372</v>
      </c>
      <c r="I760" t="s">
        <v>1023</v>
      </c>
    </row>
    <row r="761" spans="1:9" x14ac:dyDescent="0.25">
      <c r="A761">
        <v>760</v>
      </c>
      <c r="B761">
        <v>83</v>
      </c>
      <c r="C761" t="s">
        <v>635</v>
      </c>
      <c r="D761" t="s">
        <v>884</v>
      </c>
      <c r="F761">
        <v>759</v>
      </c>
      <c r="G761">
        <v>83</v>
      </c>
      <c r="H761" t="s">
        <v>161</v>
      </c>
      <c r="I761" t="s">
        <v>1024</v>
      </c>
    </row>
    <row r="762" spans="1:9" x14ac:dyDescent="0.25">
      <c r="A762">
        <v>761</v>
      </c>
      <c r="B762">
        <v>83</v>
      </c>
      <c r="C762" t="s">
        <v>883</v>
      </c>
      <c r="D762" t="s">
        <v>1025</v>
      </c>
      <c r="F762">
        <v>760</v>
      </c>
      <c r="G762">
        <v>83</v>
      </c>
      <c r="H762" t="s">
        <v>635</v>
      </c>
      <c r="I762" t="s">
        <v>884</v>
      </c>
    </row>
    <row r="763" spans="1:9" x14ac:dyDescent="0.25">
      <c r="A763">
        <v>762</v>
      </c>
      <c r="B763">
        <v>83</v>
      </c>
      <c r="C763" t="s">
        <v>434</v>
      </c>
      <c r="D763" t="s">
        <v>1026</v>
      </c>
      <c r="F763">
        <v>761</v>
      </c>
      <c r="G763">
        <v>83</v>
      </c>
      <c r="H763" t="s">
        <v>883</v>
      </c>
      <c r="I763" t="s">
        <v>1025</v>
      </c>
    </row>
    <row r="764" spans="1:9" x14ac:dyDescent="0.25">
      <c r="A764">
        <v>763</v>
      </c>
      <c r="B764">
        <v>83</v>
      </c>
      <c r="C764" t="s">
        <v>154</v>
      </c>
      <c r="D764" t="s">
        <v>1027</v>
      </c>
      <c r="F764">
        <v>762</v>
      </c>
      <c r="G764">
        <v>83</v>
      </c>
      <c r="H764" t="s">
        <v>434</v>
      </c>
      <c r="I764" t="s">
        <v>1026</v>
      </c>
    </row>
    <row r="765" spans="1:9" x14ac:dyDescent="0.25">
      <c r="A765">
        <v>764</v>
      </c>
      <c r="B765">
        <v>83</v>
      </c>
      <c r="C765" t="s">
        <v>544</v>
      </c>
      <c r="D765" t="s">
        <v>1028</v>
      </c>
      <c r="F765">
        <v>763</v>
      </c>
      <c r="G765">
        <v>83</v>
      </c>
      <c r="H765" t="s">
        <v>154</v>
      </c>
      <c r="I765" t="s">
        <v>1027</v>
      </c>
    </row>
    <row r="766" spans="1:9" x14ac:dyDescent="0.25">
      <c r="A766">
        <v>765</v>
      </c>
      <c r="B766">
        <v>83</v>
      </c>
      <c r="C766" t="s">
        <v>879</v>
      </c>
      <c r="D766" t="s">
        <v>1029</v>
      </c>
      <c r="F766">
        <v>764</v>
      </c>
      <c r="G766">
        <v>83</v>
      </c>
      <c r="H766" t="s">
        <v>544</v>
      </c>
      <c r="I766" t="s">
        <v>1028</v>
      </c>
    </row>
    <row r="767" spans="1:9" x14ac:dyDescent="0.25">
      <c r="A767">
        <v>766</v>
      </c>
      <c r="B767">
        <v>83</v>
      </c>
      <c r="C767" t="s">
        <v>83</v>
      </c>
      <c r="D767" t="s">
        <v>1030</v>
      </c>
      <c r="F767">
        <v>765</v>
      </c>
      <c r="G767">
        <v>83</v>
      </c>
      <c r="H767" t="s">
        <v>879</v>
      </c>
      <c r="I767" t="s">
        <v>1029</v>
      </c>
    </row>
    <row r="768" spans="1:9" x14ac:dyDescent="0.25">
      <c r="A768">
        <v>767</v>
      </c>
      <c r="B768">
        <v>83</v>
      </c>
      <c r="C768" t="s">
        <v>310</v>
      </c>
      <c r="D768" t="s">
        <v>1030</v>
      </c>
      <c r="F768">
        <v>766</v>
      </c>
      <c r="G768">
        <v>83</v>
      </c>
      <c r="H768" t="s">
        <v>83</v>
      </c>
      <c r="I768" t="s">
        <v>1030</v>
      </c>
    </row>
    <row r="769" spans="1:9" x14ac:dyDescent="0.25">
      <c r="A769">
        <v>768</v>
      </c>
      <c r="B769">
        <v>83</v>
      </c>
      <c r="C769" t="s">
        <v>161</v>
      </c>
      <c r="D769" t="s">
        <v>253</v>
      </c>
      <c r="F769">
        <v>767</v>
      </c>
      <c r="G769">
        <v>83</v>
      </c>
      <c r="H769" t="s">
        <v>310</v>
      </c>
      <c r="I769" t="s">
        <v>1030</v>
      </c>
    </row>
    <row r="770" spans="1:9" x14ac:dyDescent="0.25">
      <c r="A770">
        <v>769</v>
      </c>
      <c r="B770">
        <v>83</v>
      </c>
      <c r="C770" t="s">
        <v>204</v>
      </c>
      <c r="D770" t="s">
        <v>253</v>
      </c>
      <c r="F770">
        <v>768</v>
      </c>
      <c r="G770">
        <v>83</v>
      </c>
      <c r="H770" t="s">
        <v>161</v>
      </c>
      <c r="I770" t="s">
        <v>253</v>
      </c>
    </row>
    <row r="771" spans="1:9" x14ac:dyDescent="0.25">
      <c r="A771">
        <v>770</v>
      </c>
      <c r="B771">
        <v>83</v>
      </c>
      <c r="C771" t="s">
        <v>561</v>
      </c>
      <c r="D771" t="s">
        <v>1031</v>
      </c>
      <c r="F771">
        <v>769</v>
      </c>
      <c r="G771">
        <v>83</v>
      </c>
      <c r="H771" t="s">
        <v>204</v>
      </c>
      <c r="I771" t="s">
        <v>253</v>
      </c>
    </row>
    <row r="772" spans="1:9" x14ac:dyDescent="0.25">
      <c r="A772">
        <v>771</v>
      </c>
      <c r="B772">
        <v>83</v>
      </c>
      <c r="C772" t="s">
        <v>38</v>
      </c>
      <c r="D772" t="s">
        <v>1032</v>
      </c>
      <c r="F772">
        <v>770</v>
      </c>
      <c r="G772">
        <v>83</v>
      </c>
      <c r="H772" t="s">
        <v>561</v>
      </c>
      <c r="I772" t="s">
        <v>1031</v>
      </c>
    </row>
    <row r="773" spans="1:9" x14ac:dyDescent="0.25">
      <c r="A773">
        <v>772</v>
      </c>
      <c r="B773">
        <v>83</v>
      </c>
      <c r="C773" t="s">
        <v>57</v>
      </c>
      <c r="D773" t="s">
        <v>1033</v>
      </c>
      <c r="F773">
        <v>771</v>
      </c>
      <c r="G773">
        <v>83</v>
      </c>
      <c r="H773" t="s">
        <v>38</v>
      </c>
      <c r="I773" t="s">
        <v>1032</v>
      </c>
    </row>
    <row r="774" spans="1:9" x14ac:dyDescent="0.25">
      <c r="A774">
        <v>773</v>
      </c>
      <c r="B774">
        <v>83</v>
      </c>
      <c r="C774" t="s">
        <v>122</v>
      </c>
      <c r="D774" t="s">
        <v>1034</v>
      </c>
      <c r="F774">
        <v>772</v>
      </c>
      <c r="G774">
        <v>83</v>
      </c>
      <c r="H774" t="s">
        <v>57</v>
      </c>
      <c r="I774" t="s">
        <v>1033</v>
      </c>
    </row>
    <row r="775" spans="1:9" x14ac:dyDescent="0.25">
      <c r="A775">
        <v>774</v>
      </c>
      <c r="B775">
        <v>83</v>
      </c>
      <c r="C775" t="s">
        <v>190</v>
      </c>
      <c r="D775" t="s">
        <v>288</v>
      </c>
      <c r="F775">
        <v>773</v>
      </c>
      <c r="G775">
        <v>83</v>
      </c>
      <c r="H775" t="s">
        <v>122</v>
      </c>
      <c r="I775" t="s">
        <v>1034</v>
      </c>
    </row>
    <row r="776" spans="1:9" x14ac:dyDescent="0.25">
      <c r="A776">
        <v>775</v>
      </c>
      <c r="B776">
        <v>83</v>
      </c>
      <c r="C776" t="s">
        <v>900</v>
      </c>
      <c r="D776" t="s">
        <v>1035</v>
      </c>
      <c r="F776">
        <v>774</v>
      </c>
      <c r="G776">
        <v>83</v>
      </c>
      <c r="H776" t="s">
        <v>190</v>
      </c>
      <c r="I776" t="s">
        <v>288</v>
      </c>
    </row>
    <row r="777" spans="1:9" x14ac:dyDescent="0.25">
      <c r="A777">
        <v>776</v>
      </c>
      <c r="B777">
        <v>83</v>
      </c>
      <c r="C777" t="s">
        <v>315</v>
      </c>
      <c r="D777" t="s">
        <v>1036</v>
      </c>
      <c r="F777">
        <v>775</v>
      </c>
      <c r="G777">
        <v>83</v>
      </c>
      <c r="H777" t="s">
        <v>900</v>
      </c>
      <c r="I777" t="s">
        <v>1035</v>
      </c>
    </row>
    <row r="778" spans="1:9" x14ac:dyDescent="0.25">
      <c r="A778">
        <v>777</v>
      </c>
      <c r="B778">
        <v>83</v>
      </c>
      <c r="C778" t="s">
        <v>376</v>
      </c>
      <c r="D778" t="s">
        <v>1037</v>
      </c>
      <c r="F778">
        <v>776</v>
      </c>
      <c r="G778">
        <v>83</v>
      </c>
      <c r="H778" t="s">
        <v>315</v>
      </c>
      <c r="I778" t="s">
        <v>1036</v>
      </c>
    </row>
    <row r="779" spans="1:9" x14ac:dyDescent="0.25">
      <c r="A779">
        <v>778</v>
      </c>
      <c r="B779">
        <v>83</v>
      </c>
      <c r="C779" t="s">
        <v>49</v>
      </c>
      <c r="D779" t="s">
        <v>1038</v>
      </c>
      <c r="F779">
        <v>777</v>
      </c>
      <c r="G779">
        <v>83</v>
      </c>
      <c r="H779" t="s">
        <v>376</v>
      </c>
      <c r="I779" t="s">
        <v>1037</v>
      </c>
    </row>
    <row r="780" spans="1:9" x14ac:dyDescent="0.25">
      <c r="A780">
        <v>779</v>
      </c>
      <c r="B780">
        <v>83</v>
      </c>
      <c r="C780" t="s">
        <v>186</v>
      </c>
      <c r="D780" t="s">
        <v>1039</v>
      </c>
      <c r="F780">
        <v>778</v>
      </c>
      <c r="G780">
        <v>83</v>
      </c>
      <c r="H780" t="s">
        <v>49</v>
      </c>
      <c r="I780" t="s">
        <v>1038</v>
      </c>
    </row>
    <row r="781" spans="1:9" x14ac:dyDescent="0.25">
      <c r="A781">
        <v>780</v>
      </c>
      <c r="B781">
        <v>83</v>
      </c>
      <c r="C781" t="s">
        <v>38</v>
      </c>
      <c r="D781" t="s">
        <v>1040</v>
      </c>
      <c r="F781">
        <v>779</v>
      </c>
      <c r="G781">
        <v>83</v>
      </c>
      <c r="H781" t="s">
        <v>186</v>
      </c>
      <c r="I781" t="s">
        <v>1039</v>
      </c>
    </row>
    <row r="782" spans="1:9" x14ac:dyDescent="0.25">
      <c r="A782">
        <v>781</v>
      </c>
      <c r="B782">
        <v>83</v>
      </c>
      <c r="C782" t="s">
        <v>209</v>
      </c>
      <c r="D782" t="s">
        <v>1041</v>
      </c>
      <c r="F782">
        <v>780</v>
      </c>
      <c r="G782">
        <v>83</v>
      </c>
      <c r="H782" t="s">
        <v>38</v>
      </c>
      <c r="I782" t="s">
        <v>1040</v>
      </c>
    </row>
    <row r="783" spans="1:9" x14ac:dyDescent="0.25">
      <c r="A783">
        <v>782</v>
      </c>
      <c r="B783">
        <v>83</v>
      </c>
      <c r="C783" t="s">
        <v>635</v>
      </c>
      <c r="D783" t="s">
        <v>1042</v>
      </c>
      <c r="F783">
        <v>781</v>
      </c>
      <c r="G783">
        <v>83</v>
      </c>
      <c r="H783" t="s">
        <v>209</v>
      </c>
      <c r="I783" t="s">
        <v>1041</v>
      </c>
    </row>
    <row r="784" spans="1:9" x14ac:dyDescent="0.25">
      <c r="A784">
        <v>783</v>
      </c>
      <c r="B784">
        <v>83</v>
      </c>
      <c r="C784" t="s">
        <v>718</v>
      </c>
      <c r="D784" t="s">
        <v>1043</v>
      </c>
      <c r="F784">
        <v>782</v>
      </c>
      <c r="G784">
        <v>83</v>
      </c>
      <c r="H784" t="s">
        <v>635</v>
      </c>
      <c r="I784" t="s">
        <v>1042</v>
      </c>
    </row>
    <row r="785" spans="1:9" x14ac:dyDescent="0.25">
      <c r="A785">
        <v>784</v>
      </c>
      <c r="B785">
        <v>83</v>
      </c>
      <c r="C785" t="s">
        <v>296</v>
      </c>
      <c r="D785" t="s">
        <v>1044</v>
      </c>
      <c r="F785">
        <v>783</v>
      </c>
      <c r="G785">
        <v>83</v>
      </c>
      <c r="H785" t="s">
        <v>718</v>
      </c>
      <c r="I785" t="s">
        <v>1043</v>
      </c>
    </row>
    <row r="786" spans="1:9" x14ac:dyDescent="0.25">
      <c r="A786">
        <v>785</v>
      </c>
      <c r="B786">
        <v>83</v>
      </c>
      <c r="C786" t="s">
        <v>54</v>
      </c>
      <c r="D786" t="s">
        <v>1045</v>
      </c>
      <c r="F786">
        <v>784</v>
      </c>
      <c r="G786">
        <v>83</v>
      </c>
      <c r="H786" t="s">
        <v>296</v>
      </c>
      <c r="I786" t="s">
        <v>1044</v>
      </c>
    </row>
    <row r="787" spans="1:9" x14ac:dyDescent="0.25">
      <c r="A787">
        <v>786</v>
      </c>
      <c r="B787">
        <v>83</v>
      </c>
      <c r="C787" t="s">
        <v>310</v>
      </c>
      <c r="D787" t="s">
        <v>1046</v>
      </c>
      <c r="F787">
        <v>785</v>
      </c>
      <c r="G787">
        <v>83</v>
      </c>
      <c r="H787" t="s">
        <v>54</v>
      </c>
      <c r="I787" t="s">
        <v>1045</v>
      </c>
    </row>
    <row r="788" spans="1:9" x14ac:dyDescent="0.25">
      <c r="A788">
        <v>787</v>
      </c>
      <c r="B788">
        <v>83</v>
      </c>
      <c r="C788" t="s">
        <v>296</v>
      </c>
      <c r="D788" t="s">
        <v>1047</v>
      </c>
      <c r="F788">
        <v>786</v>
      </c>
      <c r="G788">
        <v>83</v>
      </c>
      <c r="H788" t="s">
        <v>310</v>
      </c>
      <c r="I788" t="s">
        <v>1046</v>
      </c>
    </row>
    <row r="789" spans="1:9" x14ac:dyDescent="0.25">
      <c r="A789">
        <v>788</v>
      </c>
      <c r="B789">
        <v>83</v>
      </c>
      <c r="C789" t="s">
        <v>221</v>
      </c>
      <c r="D789" t="s">
        <v>1048</v>
      </c>
      <c r="F789">
        <v>787</v>
      </c>
      <c r="G789">
        <v>83</v>
      </c>
      <c r="H789" t="s">
        <v>296</v>
      </c>
      <c r="I789" t="s">
        <v>1047</v>
      </c>
    </row>
    <row r="790" spans="1:9" x14ac:dyDescent="0.25">
      <c r="A790">
        <v>789</v>
      </c>
      <c r="B790">
        <v>83</v>
      </c>
      <c r="C790" t="s">
        <v>239</v>
      </c>
      <c r="D790" t="s">
        <v>1049</v>
      </c>
      <c r="F790">
        <v>788</v>
      </c>
      <c r="G790">
        <v>83</v>
      </c>
      <c r="H790" t="s">
        <v>221</v>
      </c>
      <c r="I790" t="s">
        <v>1048</v>
      </c>
    </row>
    <row r="791" spans="1:9" x14ac:dyDescent="0.25">
      <c r="A791">
        <v>790</v>
      </c>
      <c r="B791">
        <v>83</v>
      </c>
      <c r="C791" t="s">
        <v>161</v>
      </c>
      <c r="D791" t="s">
        <v>1050</v>
      </c>
      <c r="F791">
        <v>789</v>
      </c>
      <c r="G791">
        <v>83</v>
      </c>
      <c r="H791" t="s">
        <v>239</v>
      </c>
      <c r="I791" t="s">
        <v>1049</v>
      </c>
    </row>
    <row r="792" spans="1:9" x14ac:dyDescent="0.25">
      <c r="A792">
        <v>791</v>
      </c>
      <c r="B792">
        <v>83</v>
      </c>
      <c r="C792" t="s">
        <v>315</v>
      </c>
      <c r="D792" t="s">
        <v>1051</v>
      </c>
      <c r="F792">
        <v>790</v>
      </c>
      <c r="G792">
        <v>83</v>
      </c>
      <c r="H792" t="s">
        <v>161</v>
      </c>
      <c r="I792" t="s">
        <v>1050</v>
      </c>
    </row>
    <row r="793" spans="1:9" x14ac:dyDescent="0.25">
      <c r="A793">
        <v>792</v>
      </c>
      <c r="B793">
        <v>83</v>
      </c>
      <c r="C793" t="s">
        <v>1052</v>
      </c>
      <c r="D793" t="s">
        <v>341</v>
      </c>
      <c r="F793">
        <v>791</v>
      </c>
      <c r="G793">
        <v>83</v>
      </c>
      <c r="H793" t="s">
        <v>315</v>
      </c>
      <c r="I793" t="s">
        <v>1051</v>
      </c>
    </row>
    <row r="794" spans="1:9" x14ac:dyDescent="0.25">
      <c r="A794">
        <v>793</v>
      </c>
      <c r="B794">
        <v>83</v>
      </c>
      <c r="C794" t="s">
        <v>190</v>
      </c>
      <c r="D794" t="s">
        <v>290</v>
      </c>
      <c r="F794">
        <v>792</v>
      </c>
      <c r="G794">
        <v>83</v>
      </c>
      <c r="H794" t="s">
        <v>1052</v>
      </c>
      <c r="I794" t="s">
        <v>341</v>
      </c>
    </row>
    <row r="795" spans="1:9" x14ac:dyDescent="0.25">
      <c r="A795">
        <v>794</v>
      </c>
      <c r="B795">
        <v>83</v>
      </c>
      <c r="C795" t="s">
        <v>190</v>
      </c>
      <c r="D795" t="s">
        <v>1053</v>
      </c>
      <c r="F795">
        <v>793</v>
      </c>
      <c r="G795">
        <v>83</v>
      </c>
      <c r="H795" t="s">
        <v>190</v>
      </c>
      <c r="I795" t="s">
        <v>290</v>
      </c>
    </row>
    <row r="796" spans="1:9" x14ac:dyDescent="0.25">
      <c r="A796">
        <v>795</v>
      </c>
      <c r="B796">
        <v>83</v>
      </c>
      <c r="C796" t="s">
        <v>122</v>
      </c>
      <c r="D796" t="s">
        <v>1054</v>
      </c>
      <c r="F796">
        <v>794</v>
      </c>
      <c r="G796">
        <v>83</v>
      </c>
      <c r="H796" t="s">
        <v>190</v>
      </c>
      <c r="I796" t="s">
        <v>1053</v>
      </c>
    </row>
    <row r="797" spans="1:9" x14ac:dyDescent="0.25">
      <c r="A797">
        <v>796</v>
      </c>
      <c r="B797">
        <v>83</v>
      </c>
      <c r="C797" t="s">
        <v>120</v>
      </c>
      <c r="D797" t="s">
        <v>1055</v>
      </c>
      <c r="F797">
        <v>795</v>
      </c>
      <c r="G797">
        <v>83</v>
      </c>
      <c r="H797" t="s">
        <v>122</v>
      </c>
      <c r="I797" t="s">
        <v>1054</v>
      </c>
    </row>
    <row r="798" spans="1:9" x14ac:dyDescent="0.25">
      <c r="A798">
        <v>797</v>
      </c>
      <c r="B798">
        <v>83</v>
      </c>
      <c r="C798" t="s">
        <v>310</v>
      </c>
      <c r="D798" t="s">
        <v>599</v>
      </c>
      <c r="F798">
        <v>796</v>
      </c>
      <c r="G798">
        <v>83</v>
      </c>
      <c r="H798" t="s">
        <v>120</v>
      </c>
      <c r="I798" t="s">
        <v>1055</v>
      </c>
    </row>
    <row r="799" spans="1:9" x14ac:dyDescent="0.25">
      <c r="A799">
        <v>798</v>
      </c>
      <c r="B799">
        <v>83</v>
      </c>
      <c r="C799" t="s">
        <v>113</v>
      </c>
      <c r="D799" t="s">
        <v>1056</v>
      </c>
      <c r="F799">
        <v>797</v>
      </c>
      <c r="G799">
        <v>83</v>
      </c>
      <c r="H799" t="s">
        <v>310</v>
      </c>
      <c r="I799" t="s">
        <v>599</v>
      </c>
    </row>
    <row r="800" spans="1:9" x14ac:dyDescent="0.25">
      <c r="A800">
        <v>799</v>
      </c>
      <c r="B800">
        <v>83</v>
      </c>
      <c r="C800" t="s">
        <v>196</v>
      </c>
      <c r="D800" t="s">
        <v>1057</v>
      </c>
      <c r="F800">
        <v>798</v>
      </c>
      <c r="G800">
        <v>83</v>
      </c>
      <c r="H800" t="s">
        <v>113</v>
      </c>
      <c r="I800" t="s">
        <v>1056</v>
      </c>
    </row>
    <row r="801" spans="1:9" x14ac:dyDescent="0.25">
      <c r="A801">
        <v>800</v>
      </c>
      <c r="B801">
        <v>83</v>
      </c>
      <c r="C801" t="s">
        <v>109</v>
      </c>
      <c r="D801" t="s">
        <v>1058</v>
      </c>
      <c r="F801">
        <v>799</v>
      </c>
      <c r="G801">
        <v>83</v>
      </c>
      <c r="H801" t="s">
        <v>196</v>
      </c>
      <c r="I801" t="s">
        <v>1057</v>
      </c>
    </row>
    <row r="802" spans="1:9" x14ac:dyDescent="0.25">
      <c r="A802">
        <v>801</v>
      </c>
      <c r="B802">
        <v>83</v>
      </c>
      <c r="C802" t="s">
        <v>239</v>
      </c>
      <c r="D802" t="s">
        <v>1059</v>
      </c>
      <c r="F802">
        <v>800</v>
      </c>
      <c r="G802">
        <v>83</v>
      </c>
      <c r="H802" t="s">
        <v>109</v>
      </c>
      <c r="I802" t="s">
        <v>1058</v>
      </c>
    </row>
    <row r="803" spans="1:9" x14ac:dyDescent="0.25">
      <c r="A803">
        <v>802</v>
      </c>
      <c r="B803">
        <v>83</v>
      </c>
      <c r="C803" t="s">
        <v>57</v>
      </c>
      <c r="D803" t="s">
        <v>1060</v>
      </c>
      <c r="F803">
        <v>801</v>
      </c>
      <c r="G803">
        <v>83</v>
      </c>
      <c r="H803" t="s">
        <v>239</v>
      </c>
      <c r="I803" t="s">
        <v>1059</v>
      </c>
    </row>
    <row r="804" spans="1:9" x14ac:dyDescent="0.25">
      <c r="A804">
        <v>803</v>
      </c>
      <c r="B804">
        <v>83</v>
      </c>
      <c r="C804" t="s">
        <v>192</v>
      </c>
      <c r="D804" t="s">
        <v>1060</v>
      </c>
      <c r="F804">
        <v>802</v>
      </c>
      <c r="G804">
        <v>83</v>
      </c>
      <c r="H804" t="s">
        <v>57</v>
      </c>
      <c r="I804" t="s">
        <v>1060</v>
      </c>
    </row>
    <row r="805" spans="1:9" x14ac:dyDescent="0.25">
      <c r="A805">
        <v>804</v>
      </c>
      <c r="B805">
        <v>83</v>
      </c>
      <c r="C805" t="s">
        <v>190</v>
      </c>
      <c r="D805" t="s">
        <v>1061</v>
      </c>
      <c r="F805">
        <v>803</v>
      </c>
      <c r="G805">
        <v>83</v>
      </c>
      <c r="H805" t="s">
        <v>192</v>
      </c>
      <c r="I805" t="s">
        <v>1060</v>
      </c>
    </row>
    <row r="806" spans="1:9" x14ac:dyDescent="0.25">
      <c r="A806">
        <v>805</v>
      </c>
      <c r="B806">
        <v>83</v>
      </c>
      <c r="C806" t="s">
        <v>129</v>
      </c>
      <c r="D806" t="s">
        <v>1062</v>
      </c>
      <c r="F806">
        <v>804</v>
      </c>
      <c r="G806">
        <v>83</v>
      </c>
      <c r="H806" t="s">
        <v>190</v>
      </c>
      <c r="I806" t="s">
        <v>1061</v>
      </c>
    </row>
    <row r="807" spans="1:9" x14ac:dyDescent="0.25">
      <c r="A807">
        <v>806</v>
      </c>
      <c r="B807">
        <v>83</v>
      </c>
      <c r="C807" t="s">
        <v>56</v>
      </c>
      <c r="D807" t="s">
        <v>69</v>
      </c>
      <c r="F807">
        <v>805</v>
      </c>
      <c r="G807">
        <v>83</v>
      </c>
      <c r="H807" t="s">
        <v>129</v>
      </c>
      <c r="I807" t="s">
        <v>1062</v>
      </c>
    </row>
    <row r="808" spans="1:9" x14ac:dyDescent="0.25">
      <c r="A808">
        <v>807</v>
      </c>
      <c r="B808">
        <v>83</v>
      </c>
      <c r="C808" t="s">
        <v>700</v>
      </c>
      <c r="D808" t="s">
        <v>1063</v>
      </c>
      <c r="F808">
        <v>806</v>
      </c>
      <c r="G808">
        <v>83</v>
      </c>
      <c r="H808" t="s">
        <v>56</v>
      </c>
      <c r="I808" t="s">
        <v>69</v>
      </c>
    </row>
    <row r="809" spans="1:9" x14ac:dyDescent="0.25">
      <c r="A809">
        <v>808</v>
      </c>
      <c r="B809">
        <v>83</v>
      </c>
      <c r="C809" t="s">
        <v>1064</v>
      </c>
      <c r="D809" t="s">
        <v>1065</v>
      </c>
      <c r="F809">
        <v>807</v>
      </c>
      <c r="G809">
        <v>83</v>
      </c>
      <c r="H809" t="s">
        <v>700</v>
      </c>
      <c r="I809" t="s">
        <v>1063</v>
      </c>
    </row>
    <row r="810" spans="1:9" x14ac:dyDescent="0.25">
      <c r="A810">
        <v>809</v>
      </c>
      <c r="B810">
        <v>83</v>
      </c>
      <c r="C810" t="s">
        <v>376</v>
      </c>
      <c r="D810" t="s">
        <v>1066</v>
      </c>
      <c r="F810">
        <v>808</v>
      </c>
      <c r="G810">
        <v>83</v>
      </c>
      <c r="H810" t="s">
        <v>1064</v>
      </c>
      <c r="I810" t="s">
        <v>1065</v>
      </c>
    </row>
    <row r="811" spans="1:9" x14ac:dyDescent="0.25">
      <c r="A811">
        <v>810</v>
      </c>
      <c r="B811">
        <v>83</v>
      </c>
      <c r="C811" t="s">
        <v>368</v>
      </c>
      <c r="D811" t="s">
        <v>1067</v>
      </c>
      <c r="F811">
        <v>809</v>
      </c>
      <c r="G811">
        <v>83</v>
      </c>
      <c r="H811" t="s">
        <v>376</v>
      </c>
      <c r="I811" t="s">
        <v>1066</v>
      </c>
    </row>
    <row r="812" spans="1:9" x14ac:dyDescent="0.25">
      <c r="A812">
        <v>811</v>
      </c>
      <c r="B812">
        <v>83</v>
      </c>
      <c r="C812" t="s">
        <v>146</v>
      </c>
      <c r="D812" t="s">
        <v>1068</v>
      </c>
      <c r="F812">
        <v>810</v>
      </c>
      <c r="G812">
        <v>83</v>
      </c>
      <c r="H812" t="s">
        <v>368</v>
      </c>
      <c r="I812" t="s">
        <v>1067</v>
      </c>
    </row>
    <row r="813" spans="1:9" x14ac:dyDescent="0.25">
      <c r="A813">
        <v>812</v>
      </c>
      <c r="B813">
        <v>83</v>
      </c>
      <c r="C813" t="s">
        <v>1069</v>
      </c>
      <c r="D813" t="s">
        <v>1070</v>
      </c>
      <c r="F813">
        <v>811</v>
      </c>
      <c r="G813">
        <v>83</v>
      </c>
      <c r="H813" t="s">
        <v>146</v>
      </c>
      <c r="I813" t="s">
        <v>1068</v>
      </c>
    </row>
    <row r="814" spans="1:9" x14ac:dyDescent="0.25">
      <c r="A814">
        <v>813</v>
      </c>
      <c r="B814">
        <v>83</v>
      </c>
      <c r="C814" t="s">
        <v>161</v>
      </c>
      <c r="D814" t="s">
        <v>1071</v>
      </c>
      <c r="F814">
        <v>812</v>
      </c>
      <c r="G814">
        <v>83</v>
      </c>
      <c r="H814" t="s">
        <v>1069</v>
      </c>
      <c r="I814" t="s">
        <v>1070</v>
      </c>
    </row>
    <row r="815" spans="1:9" x14ac:dyDescent="0.25">
      <c r="A815">
        <v>814</v>
      </c>
      <c r="B815">
        <v>83</v>
      </c>
      <c r="C815" t="s">
        <v>1072</v>
      </c>
      <c r="D815" t="s">
        <v>1073</v>
      </c>
      <c r="F815">
        <v>813</v>
      </c>
      <c r="G815">
        <v>83</v>
      </c>
      <c r="H815" t="s">
        <v>161</v>
      </c>
      <c r="I815" t="s">
        <v>1071</v>
      </c>
    </row>
    <row r="816" spans="1:9" x14ac:dyDescent="0.25">
      <c r="A816">
        <v>815</v>
      </c>
      <c r="B816">
        <v>83</v>
      </c>
      <c r="C816" t="s">
        <v>122</v>
      </c>
      <c r="D816" t="s">
        <v>1074</v>
      </c>
      <c r="F816">
        <v>814</v>
      </c>
      <c r="G816">
        <v>83</v>
      </c>
      <c r="H816" t="s">
        <v>1072</v>
      </c>
      <c r="I816" t="s">
        <v>1073</v>
      </c>
    </row>
    <row r="817" spans="1:9" x14ac:dyDescent="0.25">
      <c r="A817">
        <v>816</v>
      </c>
      <c r="B817">
        <v>83</v>
      </c>
      <c r="C817" t="s">
        <v>1075</v>
      </c>
      <c r="D817" t="s">
        <v>1076</v>
      </c>
      <c r="F817">
        <v>815</v>
      </c>
      <c r="G817">
        <v>83</v>
      </c>
      <c r="H817" t="s">
        <v>122</v>
      </c>
      <c r="I817" t="s">
        <v>1074</v>
      </c>
    </row>
    <row r="818" spans="1:9" x14ac:dyDescent="0.25">
      <c r="A818">
        <v>817</v>
      </c>
      <c r="B818">
        <v>83</v>
      </c>
      <c r="C818" t="s">
        <v>718</v>
      </c>
      <c r="D818" t="s">
        <v>1077</v>
      </c>
      <c r="F818">
        <v>816</v>
      </c>
      <c r="G818">
        <v>83</v>
      </c>
      <c r="H818" t="s">
        <v>1075</v>
      </c>
      <c r="I818" t="s">
        <v>1076</v>
      </c>
    </row>
    <row r="819" spans="1:9" x14ac:dyDescent="0.25">
      <c r="A819">
        <v>818</v>
      </c>
      <c r="B819">
        <v>83</v>
      </c>
      <c r="C819" t="s">
        <v>54</v>
      </c>
      <c r="D819" t="s">
        <v>1078</v>
      </c>
      <c r="F819">
        <v>817</v>
      </c>
      <c r="G819">
        <v>83</v>
      </c>
      <c r="H819" t="s">
        <v>718</v>
      </c>
      <c r="I819" t="s">
        <v>1077</v>
      </c>
    </row>
    <row r="820" spans="1:9" x14ac:dyDescent="0.25">
      <c r="A820">
        <v>819</v>
      </c>
      <c r="B820">
        <v>83</v>
      </c>
      <c r="C820" t="s">
        <v>146</v>
      </c>
      <c r="D820" t="s">
        <v>1079</v>
      </c>
      <c r="F820">
        <v>818</v>
      </c>
      <c r="G820">
        <v>83</v>
      </c>
      <c r="H820" t="s">
        <v>54</v>
      </c>
      <c r="I820" t="s">
        <v>1078</v>
      </c>
    </row>
    <row r="821" spans="1:9" x14ac:dyDescent="0.25">
      <c r="A821">
        <v>820</v>
      </c>
      <c r="B821">
        <v>83</v>
      </c>
      <c r="C821" t="s">
        <v>33</v>
      </c>
      <c r="D821" t="s">
        <v>1080</v>
      </c>
      <c r="F821">
        <v>819</v>
      </c>
      <c r="G821">
        <v>83</v>
      </c>
      <c r="H821" t="s">
        <v>146</v>
      </c>
      <c r="I821" t="s">
        <v>1079</v>
      </c>
    </row>
    <row r="822" spans="1:9" x14ac:dyDescent="0.25">
      <c r="A822">
        <v>821</v>
      </c>
      <c r="B822">
        <v>83</v>
      </c>
      <c r="C822" t="s">
        <v>192</v>
      </c>
      <c r="D822" t="s">
        <v>1081</v>
      </c>
      <c r="F822">
        <v>820</v>
      </c>
      <c r="G822">
        <v>83</v>
      </c>
      <c r="H822" t="s">
        <v>33</v>
      </c>
      <c r="I822" t="s">
        <v>1080</v>
      </c>
    </row>
    <row r="823" spans="1:9" x14ac:dyDescent="0.25">
      <c r="A823">
        <v>822</v>
      </c>
      <c r="B823">
        <v>83</v>
      </c>
      <c r="C823" t="s">
        <v>256</v>
      </c>
      <c r="D823" t="s">
        <v>1082</v>
      </c>
      <c r="F823">
        <v>821</v>
      </c>
      <c r="G823">
        <v>83</v>
      </c>
      <c r="H823" t="s">
        <v>192</v>
      </c>
      <c r="I823" t="s">
        <v>1081</v>
      </c>
    </row>
    <row r="824" spans="1:9" x14ac:dyDescent="0.25">
      <c r="A824">
        <v>823</v>
      </c>
      <c r="B824">
        <v>83</v>
      </c>
      <c r="C824" t="s">
        <v>310</v>
      </c>
      <c r="D824" t="s">
        <v>1083</v>
      </c>
      <c r="F824">
        <v>822</v>
      </c>
      <c r="G824">
        <v>83</v>
      </c>
      <c r="H824" t="s">
        <v>256</v>
      </c>
      <c r="I824" t="s">
        <v>1082</v>
      </c>
    </row>
    <row r="825" spans="1:9" x14ac:dyDescent="0.25">
      <c r="A825">
        <v>824</v>
      </c>
      <c r="B825">
        <v>83</v>
      </c>
      <c r="C825" t="s">
        <v>122</v>
      </c>
      <c r="D825" t="s">
        <v>434</v>
      </c>
      <c r="F825">
        <v>823</v>
      </c>
      <c r="G825">
        <v>83</v>
      </c>
      <c r="H825" t="s">
        <v>310</v>
      </c>
      <c r="I825" t="s">
        <v>1083</v>
      </c>
    </row>
    <row r="826" spans="1:9" x14ac:dyDescent="0.25">
      <c r="A826">
        <v>825</v>
      </c>
      <c r="B826">
        <v>83</v>
      </c>
      <c r="C826" t="s">
        <v>192</v>
      </c>
      <c r="D826" t="s">
        <v>1084</v>
      </c>
      <c r="F826">
        <v>824</v>
      </c>
      <c r="G826">
        <v>83</v>
      </c>
      <c r="H826" t="s">
        <v>122</v>
      </c>
      <c r="I826" t="s">
        <v>434</v>
      </c>
    </row>
    <row r="827" spans="1:9" x14ac:dyDescent="0.25">
      <c r="A827">
        <v>826</v>
      </c>
      <c r="B827">
        <v>83</v>
      </c>
      <c r="C827" t="s">
        <v>271</v>
      </c>
      <c r="D827" t="s">
        <v>1085</v>
      </c>
      <c r="F827">
        <v>825</v>
      </c>
      <c r="G827">
        <v>83</v>
      </c>
      <c r="H827" t="s">
        <v>192</v>
      </c>
      <c r="I827" t="s">
        <v>1084</v>
      </c>
    </row>
    <row r="828" spans="1:9" x14ac:dyDescent="0.25">
      <c r="A828">
        <v>827</v>
      </c>
      <c r="B828">
        <v>83</v>
      </c>
      <c r="C828" t="s">
        <v>190</v>
      </c>
      <c r="D828" t="s">
        <v>604</v>
      </c>
      <c r="F828">
        <v>826</v>
      </c>
      <c r="G828">
        <v>83</v>
      </c>
      <c r="H828" t="s">
        <v>271</v>
      </c>
      <c r="I828" t="s">
        <v>1085</v>
      </c>
    </row>
    <row r="829" spans="1:9" x14ac:dyDescent="0.25">
      <c r="A829">
        <v>828</v>
      </c>
      <c r="B829">
        <v>83</v>
      </c>
      <c r="C829" t="s">
        <v>115</v>
      </c>
      <c r="D829" t="s">
        <v>1086</v>
      </c>
      <c r="F829">
        <v>827</v>
      </c>
      <c r="G829">
        <v>83</v>
      </c>
      <c r="H829" t="s">
        <v>190</v>
      </c>
      <c r="I829" t="s">
        <v>604</v>
      </c>
    </row>
    <row r="830" spans="1:9" x14ac:dyDescent="0.25">
      <c r="A830">
        <v>829</v>
      </c>
      <c r="B830">
        <v>83</v>
      </c>
      <c r="C830" t="s">
        <v>1087</v>
      </c>
      <c r="D830" t="s">
        <v>578</v>
      </c>
      <c r="F830">
        <v>828</v>
      </c>
      <c r="G830">
        <v>83</v>
      </c>
      <c r="H830" t="s">
        <v>115</v>
      </c>
      <c r="I830" t="s">
        <v>1086</v>
      </c>
    </row>
    <row r="831" spans="1:9" x14ac:dyDescent="0.25">
      <c r="A831">
        <v>830</v>
      </c>
      <c r="B831">
        <v>83</v>
      </c>
      <c r="C831" t="s">
        <v>310</v>
      </c>
      <c r="D831" t="s">
        <v>1088</v>
      </c>
      <c r="F831">
        <v>829</v>
      </c>
      <c r="G831">
        <v>83</v>
      </c>
      <c r="H831" t="s">
        <v>1087</v>
      </c>
      <c r="I831" t="s">
        <v>578</v>
      </c>
    </row>
    <row r="832" spans="1:9" x14ac:dyDescent="0.25">
      <c r="A832">
        <v>831</v>
      </c>
      <c r="B832">
        <v>83</v>
      </c>
      <c r="C832" t="s">
        <v>1089</v>
      </c>
      <c r="D832" t="s">
        <v>1090</v>
      </c>
      <c r="F832">
        <v>830</v>
      </c>
      <c r="G832">
        <v>83</v>
      </c>
      <c r="H832" t="s">
        <v>310</v>
      </c>
      <c r="I832" t="s">
        <v>1088</v>
      </c>
    </row>
    <row r="833" spans="1:9" x14ac:dyDescent="0.25">
      <c r="A833">
        <v>832</v>
      </c>
      <c r="B833">
        <v>83</v>
      </c>
      <c r="C833" t="s">
        <v>49</v>
      </c>
      <c r="D833" t="s">
        <v>1091</v>
      </c>
      <c r="F833">
        <v>831</v>
      </c>
      <c r="G833">
        <v>83</v>
      </c>
      <c r="H833" t="s">
        <v>1089</v>
      </c>
      <c r="I833" t="s">
        <v>1090</v>
      </c>
    </row>
    <row r="834" spans="1:9" x14ac:dyDescent="0.25">
      <c r="A834">
        <v>833</v>
      </c>
      <c r="B834">
        <v>83</v>
      </c>
      <c r="C834" t="s">
        <v>154</v>
      </c>
      <c r="D834" t="s">
        <v>1092</v>
      </c>
      <c r="F834">
        <v>832</v>
      </c>
      <c r="G834">
        <v>83</v>
      </c>
      <c r="H834" t="s">
        <v>49</v>
      </c>
      <c r="I834" t="s">
        <v>1091</v>
      </c>
    </row>
    <row r="835" spans="1:9" x14ac:dyDescent="0.25">
      <c r="A835">
        <v>834</v>
      </c>
      <c r="B835">
        <v>83</v>
      </c>
      <c r="C835" t="s">
        <v>1093</v>
      </c>
      <c r="D835" t="s">
        <v>1094</v>
      </c>
      <c r="F835">
        <v>833</v>
      </c>
      <c r="G835">
        <v>83</v>
      </c>
      <c r="H835" t="s">
        <v>154</v>
      </c>
      <c r="I835" t="s">
        <v>1092</v>
      </c>
    </row>
    <row r="836" spans="1:9" x14ac:dyDescent="0.25">
      <c r="A836">
        <v>835</v>
      </c>
      <c r="B836">
        <v>83</v>
      </c>
      <c r="C836" t="s">
        <v>81</v>
      </c>
      <c r="D836" t="s">
        <v>1095</v>
      </c>
      <c r="F836">
        <v>834</v>
      </c>
      <c r="G836">
        <v>83</v>
      </c>
      <c r="H836" t="s">
        <v>1093</v>
      </c>
      <c r="I836" t="s">
        <v>1094</v>
      </c>
    </row>
    <row r="837" spans="1:9" x14ac:dyDescent="0.25">
      <c r="A837">
        <v>836</v>
      </c>
      <c r="B837">
        <v>83</v>
      </c>
      <c r="C837" t="s">
        <v>122</v>
      </c>
      <c r="D837" t="s">
        <v>1096</v>
      </c>
      <c r="F837">
        <v>835</v>
      </c>
      <c r="G837">
        <v>83</v>
      </c>
      <c r="H837" t="s">
        <v>81</v>
      </c>
      <c r="I837" t="s">
        <v>1095</v>
      </c>
    </row>
    <row r="838" spans="1:9" x14ac:dyDescent="0.25">
      <c r="A838">
        <v>837</v>
      </c>
      <c r="B838">
        <v>83</v>
      </c>
      <c r="C838" t="s">
        <v>631</v>
      </c>
      <c r="D838" t="s">
        <v>1097</v>
      </c>
      <c r="F838">
        <v>836</v>
      </c>
      <c r="G838">
        <v>83</v>
      </c>
      <c r="H838" t="s">
        <v>122</v>
      </c>
      <c r="I838" t="s">
        <v>1096</v>
      </c>
    </row>
    <row r="839" spans="1:9" x14ac:dyDescent="0.25">
      <c r="A839">
        <v>838</v>
      </c>
      <c r="B839">
        <v>83</v>
      </c>
      <c r="C839" t="s">
        <v>806</v>
      </c>
      <c r="D839" t="s">
        <v>1212</v>
      </c>
      <c r="F839">
        <v>837</v>
      </c>
      <c r="G839">
        <v>83</v>
      </c>
      <c r="H839" t="s">
        <v>631</v>
      </c>
      <c r="I839" t="s">
        <v>1097</v>
      </c>
    </row>
    <row r="840" spans="1:9" x14ac:dyDescent="0.25">
      <c r="A840">
        <v>839</v>
      </c>
      <c r="B840">
        <v>83</v>
      </c>
      <c r="C840" t="s">
        <v>315</v>
      </c>
      <c r="D840" t="s">
        <v>1098</v>
      </c>
      <c r="F840">
        <v>838</v>
      </c>
      <c r="G840">
        <v>83</v>
      </c>
      <c r="H840" t="s">
        <v>806</v>
      </c>
      <c r="I840" t="s">
        <v>1212</v>
      </c>
    </row>
    <row r="841" spans="1:9" x14ac:dyDescent="0.25">
      <c r="A841">
        <v>840</v>
      </c>
      <c r="B841">
        <v>83</v>
      </c>
      <c r="C841" t="s">
        <v>388</v>
      </c>
      <c r="D841" t="s">
        <v>1099</v>
      </c>
      <c r="F841">
        <v>839</v>
      </c>
      <c r="G841">
        <v>83</v>
      </c>
      <c r="H841" t="s">
        <v>315</v>
      </c>
      <c r="I841" t="s">
        <v>1098</v>
      </c>
    </row>
    <row r="842" spans="1:9" x14ac:dyDescent="0.25">
      <c r="A842">
        <v>841</v>
      </c>
      <c r="B842">
        <v>83</v>
      </c>
      <c r="C842" t="s">
        <v>202</v>
      </c>
      <c r="D842" t="s">
        <v>1100</v>
      </c>
      <c r="F842">
        <v>840</v>
      </c>
      <c r="G842">
        <v>83</v>
      </c>
      <c r="H842" t="s">
        <v>388</v>
      </c>
      <c r="I842" t="s">
        <v>1099</v>
      </c>
    </row>
    <row r="843" spans="1:9" x14ac:dyDescent="0.25">
      <c r="A843">
        <v>842</v>
      </c>
      <c r="B843">
        <v>83</v>
      </c>
      <c r="C843" t="s">
        <v>1101</v>
      </c>
      <c r="D843" t="s">
        <v>1102</v>
      </c>
      <c r="F843">
        <v>841</v>
      </c>
      <c r="G843">
        <v>83</v>
      </c>
      <c r="H843" t="s">
        <v>202</v>
      </c>
      <c r="I843" t="s">
        <v>1100</v>
      </c>
    </row>
    <row r="844" spans="1:9" x14ac:dyDescent="0.25">
      <c r="A844">
        <v>843</v>
      </c>
      <c r="B844">
        <v>83</v>
      </c>
      <c r="C844" t="s">
        <v>335</v>
      </c>
      <c r="D844" t="s">
        <v>1103</v>
      </c>
      <c r="F844">
        <v>842</v>
      </c>
      <c r="G844">
        <v>83</v>
      </c>
      <c r="H844" t="s">
        <v>1101</v>
      </c>
      <c r="I844" t="s">
        <v>1102</v>
      </c>
    </row>
    <row r="845" spans="1:9" x14ac:dyDescent="0.25">
      <c r="A845">
        <v>844</v>
      </c>
      <c r="B845">
        <v>83</v>
      </c>
      <c r="C845" t="s">
        <v>161</v>
      </c>
      <c r="D845" t="s">
        <v>1104</v>
      </c>
      <c r="F845">
        <v>843</v>
      </c>
      <c r="G845">
        <v>83</v>
      </c>
      <c r="H845" t="s">
        <v>335</v>
      </c>
      <c r="I845" t="s">
        <v>1103</v>
      </c>
    </row>
    <row r="846" spans="1:9" x14ac:dyDescent="0.25">
      <c r="A846">
        <v>845</v>
      </c>
      <c r="B846">
        <v>83</v>
      </c>
      <c r="C846" t="s">
        <v>290</v>
      </c>
      <c r="D846" t="s">
        <v>1105</v>
      </c>
      <c r="F846">
        <v>844</v>
      </c>
      <c r="G846">
        <v>83</v>
      </c>
      <c r="H846" t="s">
        <v>161</v>
      </c>
      <c r="I846" t="s">
        <v>1104</v>
      </c>
    </row>
    <row r="847" spans="1:9" x14ac:dyDescent="0.25">
      <c r="A847">
        <v>846</v>
      </c>
      <c r="B847">
        <v>83</v>
      </c>
      <c r="C847" t="s">
        <v>1106</v>
      </c>
      <c r="D847" t="s">
        <v>1107</v>
      </c>
      <c r="F847">
        <v>845</v>
      </c>
      <c r="G847">
        <v>83</v>
      </c>
      <c r="H847" t="s">
        <v>290</v>
      </c>
      <c r="I847" t="s">
        <v>1105</v>
      </c>
    </row>
    <row r="848" spans="1:9" x14ac:dyDescent="0.25">
      <c r="A848">
        <v>847</v>
      </c>
      <c r="B848">
        <v>83</v>
      </c>
      <c r="C848" t="s">
        <v>506</v>
      </c>
      <c r="D848" t="s">
        <v>1108</v>
      </c>
      <c r="F848">
        <v>846</v>
      </c>
      <c r="G848">
        <v>83</v>
      </c>
      <c r="H848" t="s">
        <v>1106</v>
      </c>
      <c r="I848" t="s">
        <v>1107</v>
      </c>
    </row>
    <row r="849" spans="1:9" x14ac:dyDescent="0.25">
      <c r="A849">
        <v>848</v>
      </c>
      <c r="B849">
        <v>83</v>
      </c>
      <c r="C849" t="s">
        <v>269</v>
      </c>
      <c r="D849" t="s">
        <v>404</v>
      </c>
      <c r="F849">
        <v>847</v>
      </c>
      <c r="G849">
        <v>83</v>
      </c>
      <c r="H849" t="s">
        <v>506</v>
      </c>
      <c r="I849" t="s">
        <v>1108</v>
      </c>
    </row>
    <row r="850" spans="1:9" x14ac:dyDescent="0.25">
      <c r="A850">
        <v>849</v>
      </c>
      <c r="B850">
        <v>83</v>
      </c>
      <c r="C850" t="s">
        <v>83</v>
      </c>
      <c r="D850" t="s">
        <v>1109</v>
      </c>
      <c r="F850">
        <v>848</v>
      </c>
      <c r="G850">
        <v>83</v>
      </c>
      <c r="H850" t="s">
        <v>269</v>
      </c>
      <c r="I850" t="s">
        <v>404</v>
      </c>
    </row>
    <row r="851" spans="1:9" x14ac:dyDescent="0.25">
      <c r="A851">
        <v>850</v>
      </c>
      <c r="B851">
        <v>83</v>
      </c>
      <c r="C851" t="s">
        <v>409</v>
      </c>
      <c r="D851" t="s">
        <v>1110</v>
      </c>
      <c r="F851">
        <v>849</v>
      </c>
      <c r="G851">
        <v>83</v>
      </c>
      <c r="H851" t="s">
        <v>83</v>
      </c>
      <c r="I851" t="s">
        <v>1109</v>
      </c>
    </row>
    <row r="852" spans="1:9" x14ac:dyDescent="0.25">
      <c r="A852">
        <v>851</v>
      </c>
      <c r="B852">
        <v>83</v>
      </c>
      <c r="C852" t="s">
        <v>635</v>
      </c>
      <c r="D852" t="s">
        <v>1111</v>
      </c>
      <c r="F852">
        <v>850</v>
      </c>
      <c r="G852">
        <v>83</v>
      </c>
      <c r="H852" t="s">
        <v>409</v>
      </c>
      <c r="I852" t="s">
        <v>1110</v>
      </c>
    </row>
    <row r="853" spans="1:9" x14ac:dyDescent="0.25">
      <c r="A853">
        <v>852</v>
      </c>
      <c r="B853">
        <v>83</v>
      </c>
      <c r="C853" t="s">
        <v>372</v>
      </c>
      <c r="D853" t="s">
        <v>1112</v>
      </c>
      <c r="F853">
        <v>851</v>
      </c>
      <c r="G853">
        <v>83</v>
      </c>
      <c r="H853" t="s">
        <v>635</v>
      </c>
      <c r="I853" t="s">
        <v>1111</v>
      </c>
    </row>
    <row r="854" spans="1:9" x14ac:dyDescent="0.25">
      <c r="A854">
        <v>853</v>
      </c>
      <c r="B854">
        <v>83</v>
      </c>
      <c r="C854" t="s">
        <v>561</v>
      </c>
      <c r="D854" t="s">
        <v>611</v>
      </c>
      <c r="F854">
        <v>852</v>
      </c>
      <c r="G854">
        <v>83</v>
      </c>
      <c r="H854" t="s">
        <v>372</v>
      </c>
      <c r="I854" t="s">
        <v>1112</v>
      </c>
    </row>
    <row r="855" spans="1:9" x14ac:dyDescent="0.25">
      <c r="A855">
        <v>854</v>
      </c>
      <c r="B855">
        <v>83</v>
      </c>
      <c r="C855" t="s">
        <v>290</v>
      </c>
      <c r="D855" t="s">
        <v>611</v>
      </c>
      <c r="F855">
        <v>853</v>
      </c>
      <c r="G855">
        <v>83</v>
      </c>
      <c r="H855" t="s">
        <v>561</v>
      </c>
      <c r="I855" t="s">
        <v>611</v>
      </c>
    </row>
    <row r="856" spans="1:9" x14ac:dyDescent="0.25">
      <c r="A856">
        <v>855</v>
      </c>
      <c r="B856">
        <v>83</v>
      </c>
      <c r="C856" t="s">
        <v>541</v>
      </c>
      <c r="D856" t="s">
        <v>1113</v>
      </c>
      <c r="F856">
        <v>854</v>
      </c>
      <c r="G856">
        <v>83</v>
      </c>
      <c r="H856" t="s">
        <v>290</v>
      </c>
      <c r="I856" t="s">
        <v>611</v>
      </c>
    </row>
    <row r="857" spans="1:9" x14ac:dyDescent="0.25">
      <c r="A857">
        <v>856</v>
      </c>
      <c r="B857">
        <v>83</v>
      </c>
      <c r="C857" t="s">
        <v>372</v>
      </c>
      <c r="D857" t="s">
        <v>1114</v>
      </c>
      <c r="F857">
        <v>855</v>
      </c>
      <c r="G857">
        <v>83</v>
      </c>
      <c r="H857" t="s">
        <v>541</v>
      </c>
      <c r="I857" t="s">
        <v>1113</v>
      </c>
    </row>
    <row r="858" spans="1:9" x14ac:dyDescent="0.25">
      <c r="A858">
        <v>857</v>
      </c>
      <c r="B858">
        <v>83</v>
      </c>
      <c r="C858" t="s">
        <v>192</v>
      </c>
      <c r="D858" t="s">
        <v>1115</v>
      </c>
      <c r="F858">
        <v>856</v>
      </c>
      <c r="G858">
        <v>83</v>
      </c>
      <c r="H858" t="s">
        <v>372</v>
      </c>
      <c r="I858" t="s">
        <v>1114</v>
      </c>
    </row>
    <row r="859" spans="1:9" x14ac:dyDescent="0.25">
      <c r="A859">
        <v>858</v>
      </c>
      <c r="B859">
        <v>83</v>
      </c>
      <c r="C859" t="s">
        <v>372</v>
      </c>
      <c r="D859" t="s">
        <v>1116</v>
      </c>
      <c r="F859">
        <v>857</v>
      </c>
      <c r="G859">
        <v>83</v>
      </c>
      <c r="H859" t="s">
        <v>192</v>
      </c>
      <c r="I859" t="s">
        <v>1115</v>
      </c>
    </row>
    <row r="860" spans="1:9" x14ac:dyDescent="0.25">
      <c r="A860">
        <v>859</v>
      </c>
      <c r="B860">
        <v>83</v>
      </c>
      <c r="C860" t="s">
        <v>830</v>
      </c>
      <c r="D860" t="s">
        <v>1117</v>
      </c>
      <c r="F860">
        <v>858</v>
      </c>
      <c r="G860">
        <v>83</v>
      </c>
      <c r="H860" t="s">
        <v>372</v>
      </c>
      <c r="I860" t="s">
        <v>1116</v>
      </c>
    </row>
    <row r="861" spans="1:9" x14ac:dyDescent="0.25">
      <c r="A861">
        <v>860</v>
      </c>
      <c r="B861">
        <v>83</v>
      </c>
      <c r="C861" t="s">
        <v>1118</v>
      </c>
      <c r="D861" t="s">
        <v>1119</v>
      </c>
      <c r="F861">
        <v>859</v>
      </c>
      <c r="G861">
        <v>83</v>
      </c>
      <c r="H861" t="s">
        <v>830</v>
      </c>
      <c r="I861" t="s">
        <v>1117</v>
      </c>
    </row>
    <row r="862" spans="1:9" x14ac:dyDescent="0.25">
      <c r="A862">
        <v>861</v>
      </c>
      <c r="B862">
        <v>83</v>
      </c>
      <c r="C862" t="s">
        <v>259</v>
      </c>
      <c r="D862" t="s">
        <v>709</v>
      </c>
      <c r="F862">
        <v>860</v>
      </c>
      <c r="G862">
        <v>83</v>
      </c>
      <c r="H862" t="s">
        <v>1118</v>
      </c>
      <c r="I862" t="s">
        <v>1119</v>
      </c>
    </row>
    <row r="863" spans="1:9" x14ac:dyDescent="0.25">
      <c r="A863">
        <v>862</v>
      </c>
      <c r="B863">
        <v>83</v>
      </c>
      <c r="C863" t="s">
        <v>192</v>
      </c>
      <c r="D863" t="s">
        <v>1120</v>
      </c>
      <c r="F863">
        <v>861</v>
      </c>
      <c r="G863">
        <v>83</v>
      </c>
      <c r="H863" t="s">
        <v>259</v>
      </c>
      <c r="I863" t="s">
        <v>709</v>
      </c>
    </row>
    <row r="864" spans="1:9" x14ac:dyDescent="0.25">
      <c r="A864">
        <v>863</v>
      </c>
      <c r="B864">
        <v>83</v>
      </c>
      <c r="C864" t="s">
        <v>192</v>
      </c>
      <c r="D864" t="s">
        <v>1121</v>
      </c>
      <c r="F864">
        <v>862</v>
      </c>
      <c r="G864">
        <v>83</v>
      </c>
      <c r="H864" t="s">
        <v>192</v>
      </c>
      <c r="I864" t="s">
        <v>1120</v>
      </c>
    </row>
    <row r="865" spans="1:9" x14ac:dyDescent="0.25">
      <c r="A865">
        <v>864</v>
      </c>
      <c r="B865">
        <v>83</v>
      </c>
      <c r="C865" t="s">
        <v>1122</v>
      </c>
      <c r="D865" t="s">
        <v>1123</v>
      </c>
      <c r="F865">
        <v>863</v>
      </c>
      <c r="G865">
        <v>83</v>
      </c>
      <c r="H865" t="s">
        <v>192</v>
      </c>
      <c r="I865" t="s">
        <v>1121</v>
      </c>
    </row>
    <row r="866" spans="1:9" x14ac:dyDescent="0.25">
      <c r="A866">
        <v>865</v>
      </c>
      <c r="B866">
        <v>83</v>
      </c>
      <c r="C866" t="s">
        <v>681</v>
      </c>
      <c r="D866" t="s">
        <v>1124</v>
      </c>
      <c r="F866">
        <v>864</v>
      </c>
      <c r="G866">
        <v>83</v>
      </c>
      <c r="H866" t="s">
        <v>1122</v>
      </c>
      <c r="I866" t="s">
        <v>1123</v>
      </c>
    </row>
    <row r="867" spans="1:9" x14ac:dyDescent="0.25">
      <c r="A867">
        <v>866</v>
      </c>
      <c r="B867">
        <v>83</v>
      </c>
      <c r="C867" t="s">
        <v>363</v>
      </c>
      <c r="D867" t="s">
        <v>1125</v>
      </c>
      <c r="F867">
        <v>865</v>
      </c>
      <c r="G867">
        <v>83</v>
      </c>
      <c r="H867" t="s">
        <v>681</v>
      </c>
      <c r="I867" t="s">
        <v>1124</v>
      </c>
    </row>
    <row r="868" spans="1:9" x14ac:dyDescent="0.25">
      <c r="A868">
        <v>867</v>
      </c>
      <c r="B868">
        <v>83</v>
      </c>
      <c r="C868" t="s">
        <v>57</v>
      </c>
      <c r="D868" t="s">
        <v>1126</v>
      </c>
      <c r="F868">
        <v>866</v>
      </c>
      <c r="G868">
        <v>83</v>
      </c>
      <c r="H868" t="s">
        <v>363</v>
      </c>
      <c r="I868" t="s">
        <v>1125</v>
      </c>
    </row>
    <row r="869" spans="1:9" x14ac:dyDescent="0.25">
      <c r="A869">
        <v>868</v>
      </c>
      <c r="B869">
        <v>83</v>
      </c>
      <c r="C869" t="s">
        <v>631</v>
      </c>
      <c r="D869" t="s">
        <v>1127</v>
      </c>
      <c r="F869">
        <v>867</v>
      </c>
      <c r="G869">
        <v>83</v>
      </c>
      <c r="H869" t="s">
        <v>57</v>
      </c>
      <c r="I869" t="s">
        <v>1126</v>
      </c>
    </row>
    <row r="870" spans="1:9" x14ac:dyDescent="0.25">
      <c r="A870">
        <v>869</v>
      </c>
      <c r="B870">
        <v>83</v>
      </c>
      <c r="C870" t="s">
        <v>83</v>
      </c>
      <c r="D870" t="s">
        <v>1128</v>
      </c>
      <c r="F870">
        <v>868</v>
      </c>
      <c r="G870">
        <v>83</v>
      </c>
      <c r="H870" t="s">
        <v>631</v>
      </c>
      <c r="I870" t="s">
        <v>1127</v>
      </c>
    </row>
    <row r="871" spans="1:9" x14ac:dyDescent="0.25">
      <c r="A871">
        <v>870</v>
      </c>
      <c r="B871">
        <v>83</v>
      </c>
      <c r="C871" t="s">
        <v>192</v>
      </c>
      <c r="D871" t="s">
        <v>1129</v>
      </c>
      <c r="F871">
        <v>869</v>
      </c>
      <c r="G871">
        <v>83</v>
      </c>
      <c r="H871" t="s">
        <v>83</v>
      </c>
      <c r="I871" t="s">
        <v>1128</v>
      </c>
    </row>
    <row r="872" spans="1:9" x14ac:dyDescent="0.25">
      <c r="A872">
        <v>871</v>
      </c>
      <c r="B872">
        <v>83</v>
      </c>
      <c r="C872" t="s">
        <v>161</v>
      </c>
      <c r="D872" t="s">
        <v>1130</v>
      </c>
      <c r="F872">
        <v>870</v>
      </c>
      <c r="G872">
        <v>83</v>
      </c>
      <c r="H872" t="s">
        <v>192</v>
      </c>
      <c r="I872" t="s">
        <v>1129</v>
      </c>
    </row>
    <row r="873" spans="1:9" x14ac:dyDescent="0.25">
      <c r="A873">
        <v>872</v>
      </c>
      <c r="B873">
        <v>83</v>
      </c>
      <c r="C873" t="s">
        <v>79</v>
      </c>
      <c r="D873" t="s">
        <v>1131</v>
      </c>
      <c r="F873">
        <v>871</v>
      </c>
      <c r="G873">
        <v>83</v>
      </c>
      <c r="H873" t="s">
        <v>161</v>
      </c>
      <c r="I873" t="s">
        <v>1130</v>
      </c>
    </row>
    <row r="874" spans="1:9" x14ac:dyDescent="0.25">
      <c r="A874">
        <v>873</v>
      </c>
      <c r="B874">
        <v>83</v>
      </c>
      <c r="C874" t="s">
        <v>511</v>
      </c>
      <c r="D874" t="s">
        <v>1132</v>
      </c>
      <c r="F874">
        <v>872</v>
      </c>
      <c r="G874">
        <v>83</v>
      </c>
      <c r="H874" t="s">
        <v>79</v>
      </c>
      <c r="I874" t="s">
        <v>1131</v>
      </c>
    </row>
    <row r="875" spans="1:9" x14ac:dyDescent="0.25">
      <c r="A875">
        <v>874</v>
      </c>
      <c r="B875">
        <v>83</v>
      </c>
      <c r="C875" t="s">
        <v>161</v>
      </c>
      <c r="D875" t="s">
        <v>1133</v>
      </c>
      <c r="F875">
        <v>873</v>
      </c>
      <c r="G875">
        <v>83</v>
      </c>
      <c r="H875" t="s">
        <v>511</v>
      </c>
      <c r="I875" t="s">
        <v>1132</v>
      </c>
    </row>
    <row r="876" spans="1:9" x14ac:dyDescent="0.25">
      <c r="A876">
        <v>875</v>
      </c>
      <c r="B876">
        <v>83</v>
      </c>
      <c r="C876" t="s">
        <v>681</v>
      </c>
      <c r="D876" t="s">
        <v>1134</v>
      </c>
      <c r="F876">
        <v>874</v>
      </c>
      <c r="G876">
        <v>83</v>
      </c>
      <c r="H876" t="s">
        <v>161</v>
      </c>
      <c r="I876" t="s">
        <v>1133</v>
      </c>
    </row>
    <row r="877" spans="1:9" x14ac:dyDescent="0.25">
      <c r="A877">
        <v>876</v>
      </c>
      <c r="B877">
        <v>83</v>
      </c>
      <c r="C877" t="s">
        <v>903</v>
      </c>
      <c r="D877" t="s">
        <v>1135</v>
      </c>
      <c r="F877">
        <v>875</v>
      </c>
      <c r="G877">
        <v>83</v>
      </c>
      <c r="H877" t="s">
        <v>681</v>
      </c>
      <c r="I877" t="s">
        <v>1134</v>
      </c>
    </row>
    <row r="878" spans="1:9" x14ac:dyDescent="0.25">
      <c r="A878">
        <v>877</v>
      </c>
      <c r="B878">
        <v>83</v>
      </c>
      <c r="C878" t="s">
        <v>404</v>
      </c>
      <c r="D878" t="s">
        <v>1136</v>
      </c>
      <c r="F878">
        <v>876</v>
      </c>
      <c r="G878">
        <v>83</v>
      </c>
      <c r="H878" t="s">
        <v>903</v>
      </c>
      <c r="I878" t="s">
        <v>1135</v>
      </c>
    </row>
    <row r="879" spans="1:9" x14ac:dyDescent="0.25">
      <c r="A879">
        <v>878</v>
      </c>
      <c r="B879">
        <v>83</v>
      </c>
      <c r="C879" t="s">
        <v>1137</v>
      </c>
      <c r="D879" t="s">
        <v>1138</v>
      </c>
      <c r="F879">
        <v>877</v>
      </c>
      <c r="G879">
        <v>83</v>
      </c>
      <c r="H879" t="s">
        <v>404</v>
      </c>
      <c r="I879" t="s">
        <v>1136</v>
      </c>
    </row>
    <row r="880" spans="1:9" x14ac:dyDescent="0.25">
      <c r="A880">
        <v>879</v>
      </c>
      <c r="B880">
        <v>83</v>
      </c>
      <c r="C880" t="s">
        <v>335</v>
      </c>
      <c r="D880" t="s">
        <v>1139</v>
      </c>
      <c r="F880">
        <v>878</v>
      </c>
      <c r="G880">
        <v>83</v>
      </c>
      <c r="H880" t="s">
        <v>1137</v>
      </c>
      <c r="I880" t="s">
        <v>1138</v>
      </c>
    </row>
    <row r="881" spans="1:9" x14ac:dyDescent="0.25">
      <c r="A881">
        <v>880</v>
      </c>
      <c r="B881">
        <v>83</v>
      </c>
      <c r="C881" t="s">
        <v>310</v>
      </c>
      <c r="D881" t="s">
        <v>1139</v>
      </c>
      <c r="F881">
        <v>879</v>
      </c>
      <c r="G881">
        <v>83</v>
      </c>
      <c r="H881" t="s">
        <v>335</v>
      </c>
      <c r="I881" t="s">
        <v>1139</v>
      </c>
    </row>
    <row r="882" spans="1:9" x14ac:dyDescent="0.25">
      <c r="A882">
        <v>881</v>
      </c>
      <c r="B882">
        <v>83</v>
      </c>
      <c r="C882" t="s">
        <v>54</v>
      </c>
      <c r="D882" t="s">
        <v>1140</v>
      </c>
      <c r="F882">
        <v>880</v>
      </c>
      <c r="G882">
        <v>83</v>
      </c>
      <c r="H882" t="s">
        <v>310</v>
      </c>
      <c r="I882" t="s">
        <v>1139</v>
      </c>
    </row>
    <row r="883" spans="1:9" x14ac:dyDescent="0.25">
      <c r="A883">
        <v>882</v>
      </c>
      <c r="B883">
        <v>83</v>
      </c>
      <c r="C883" t="s">
        <v>440</v>
      </c>
      <c r="D883" t="s">
        <v>1141</v>
      </c>
      <c r="F883">
        <v>881</v>
      </c>
      <c r="G883">
        <v>83</v>
      </c>
      <c r="H883" t="s">
        <v>54</v>
      </c>
      <c r="I883" t="s">
        <v>1140</v>
      </c>
    </row>
    <row r="884" spans="1:9" x14ac:dyDescent="0.25">
      <c r="A884">
        <v>883</v>
      </c>
      <c r="B884">
        <v>83</v>
      </c>
      <c r="C884" t="s">
        <v>903</v>
      </c>
      <c r="D884" t="s">
        <v>1142</v>
      </c>
      <c r="F884">
        <v>882</v>
      </c>
      <c r="G884">
        <v>83</v>
      </c>
      <c r="H884" t="s">
        <v>440</v>
      </c>
      <c r="I884" t="s">
        <v>1141</v>
      </c>
    </row>
    <row r="885" spans="1:9" x14ac:dyDescent="0.25">
      <c r="A885">
        <v>884</v>
      </c>
      <c r="B885">
        <v>83</v>
      </c>
      <c r="C885" t="s">
        <v>363</v>
      </c>
      <c r="D885" t="s">
        <v>1143</v>
      </c>
      <c r="F885">
        <v>883</v>
      </c>
      <c r="G885">
        <v>83</v>
      </c>
      <c r="H885" t="s">
        <v>903</v>
      </c>
      <c r="I885" t="s">
        <v>1142</v>
      </c>
    </row>
    <row r="886" spans="1:9" x14ac:dyDescent="0.25">
      <c r="A886">
        <v>885</v>
      </c>
      <c r="B886">
        <v>83</v>
      </c>
      <c r="C886" t="s">
        <v>59</v>
      </c>
      <c r="D886" t="s">
        <v>1144</v>
      </c>
      <c r="F886">
        <v>884</v>
      </c>
      <c r="G886">
        <v>83</v>
      </c>
      <c r="H886" t="s">
        <v>363</v>
      </c>
      <c r="I886" t="s">
        <v>1143</v>
      </c>
    </row>
    <row r="887" spans="1:9" x14ac:dyDescent="0.25">
      <c r="A887">
        <v>886</v>
      </c>
      <c r="B887">
        <v>83</v>
      </c>
      <c r="C887" t="s">
        <v>256</v>
      </c>
      <c r="D887" t="s">
        <v>1145</v>
      </c>
      <c r="F887">
        <v>885</v>
      </c>
      <c r="G887">
        <v>83</v>
      </c>
      <c r="H887" t="s">
        <v>59</v>
      </c>
      <c r="I887" t="s">
        <v>1144</v>
      </c>
    </row>
    <row r="888" spans="1:9" x14ac:dyDescent="0.25">
      <c r="A888">
        <v>887</v>
      </c>
      <c r="B888">
        <v>83</v>
      </c>
      <c r="C888" t="s">
        <v>256</v>
      </c>
      <c r="D888" t="s">
        <v>1146</v>
      </c>
      <c r="F888">
        <v>886</v>
      </c>
      <c r="G888">
        <v>83</v>
      </c>
      <c r="H888" t="s">
        <v>256</v>
      </c>
      <c r="I888" t="s">
        <v>1145</v>
      </c>
    </row>
    <row r="889" spans="1:9" x14ac:dyDescent="0.25">
      <c r="A889">
        <v>888</v>
      </c>
      <c r="B889">
        <v>83</v>
      </c>
      <c r="C889" t="s">
        <v>57</v>
      </c>
      <c r="D889" t="s">
        <v>1146</v>
      </c>
      <c r="F889">
        <v>887</v>
      </c>
      <c r="G889">
        <v>83</v>
      </c>
      <c r="H889" t="s">
        <v>256</v>
      </c>
      <c r="I889" t="s">
        <v>1146</v>
      </c>
    </row>
    <row r="890" spans="1:9" x14ac:dyDescent="0.25">
      <c r="A890">
        <v>889</v>
      </c>
      <c r="B890">
        <v>83</v>
      </c>
      <c r="C890" t="s">
        <v>38</v>
      </c>
      <c r="D890" t="s">
        <v>1147</v>
      </c>
      <c r="F890">
        <v>888</v>
      </c>
      <c r="G890">
        <v>83</v>
      </c>
      <c r="H890" t="s">
        <v>57</v>
      </c>
      <c r="I890" t="s">
        <v>1146</v>
      </c>
    </row>
    <row r="891" spans="1:9" x14ac:dyDescent="0.25">
      <c r="A891">
        <v>890</v>
      </c>
      <c r="B891">
        <v>83</v>
      </c>
      <c r="C891" t="s">
        <v>1148</v>
      </c>
      <c r="D891" t="s">
        <v>1149</v>
      </c>
      <c r="F891">
        <v>889</v>
      </c>
      <c r="G891">
        <v>83</v>
      </c>
      <c r="H891" t="s">
        <v>38</v>
      </c>
      <c r="I891" t="s">
        <v>1147</v>
      </c>
    </row>
    <row r="892" spans="1:9" x14ac:dyDescent="0.25">
      <c r="A892">
        <v>891</v>
      </c>
      <c r="B892">
        <v>83</v>
      </c>
      <c r="C892" t="s">
        <v>1150</v>
      </c>
      <c r="D892" t="s">
        <v>46</v>
      </c>
      <c r="F892">
        <v>890</v>
      </c>
      <c r="G892">
        <v>83</v>
      </c>
      <c r="H892" t="s">
        <v>1148</v>
      </c>
      <c r="I892" t="s">
        <v>1149</v>
      </c>
    </row>
    <row r="893" spans="1:9" x14ac:dyDescent="0.25">
      <c r="A893">
        <v>892</v>
      </c>
      <c r="B893">
        <v>83</v>
      </c>
      <c r="C893" t="s">
        <v>287</v>
      </c>
      <c r="D893" t="s">
        <v>1151</v>
      </c>
      <c r="F893">
        <v>891</v>
      </c>
      <c r="G893">
        <v>83</v>
      </c>
      <c r="H893" t="s">
        <v>1150</v>
      </c>
      <c r="I893" t="s">
        <v>46</v>
      </c>
    </row>
    <row r="894" spans="1:9" x14ac:dyDescent="0.25">
      <c r="A894">
        <v>893</v>
      </c>
      <c r="B894">
        <v>83</v>
      </c>
      <c r="C894" t="s">
        <v>903</v>
      </c>
      <c r="D894" t="s">
        <v>839</v>
      </c>
      <c r="F894">
        <v>892</v>
      </c>
      <c r="G894">
        <v>83</v>
      </c>
      <c r="H894" t="s">
        <v>287</v>
      </c>
      <c r="I894" t="s">
        <v>1151</v>
      </c>
    </row>
    <row r="895" spans="1:9" x14ac:dyDescent="0.25">
      <c r="A895">
        <v>894</v>
      </c>
      <c r="B895">
        <v>83</v>
      </c>
      <c r="C895" t="s">
        <v>192</v>
      </c>
      <c r="D895" t="s">
        <v>1152</v>
      </c>
      <c r="F895">
        <v>893</v>
      </c>
      <c r="G895">
        <v>83</v>
      </c>
      <c r="H895" t="s">
        <v>903</v>
      </c>
      <c r="I895" t="s">
        <v>839</v>
      </c>
    </row>
    <row r="896" spans="1:9" x14ac:dyDescent="0.25">
      <c r="A896">
        <v>895</v>
      </c>
      <c r="B896">
        <v>83</v>
      </c>
      <c r="C896" t="s">
        <v>251</v>
      </c>
      <c r="D896" t="s">
        <v>1153</v>
      </c>
      <c r="F896">
        <v>894</v>
      </c>
      <c r="G896">
        <v>83</v>
      </c>
      <c r="H896" t="s">
        <v>192</v>
      </c>
      <c r="I896" t="s">
        <v>1152</v>
      </c>
    </row>
    <row r="897" spans="1:9" x14ac:dyDescent="0.25">
      <c r="A897">
        <v>896</v>
      </c>
      <c r="B897">
        <v>83</v>
      </c>
      <c r="C897" t="s">
        <v>79</v>
      </c>
      <c r="D897" t="s">
        <v>1154</v>
      </c>
      <c r="F897">
        <v>895</v>
      </c>
      <c r="G897">
        <v>83</v>
      </c>
      <c r="H897" t="s">
        <v>251</v>
      </c>
      <c r="I897" t="s">
        <v>1153</v>
      </c>
    </row>
    <row r="898" spans="1:9" x14ac:dyDescent="0.25">
      <c r="A898">
        <v>897</v>
      </c>
      <c r="B898">
        <v>83</v>
      </c>
      <c r="C898" t="s">
        <v>477</v>
      </c>
      <c r="D898" t="s">
        <v>1155</v>
      </c>
      <c r="F898">
        <v>896</v>
      </c>
      <c r="G898">
        <v>83</v>
      </c>
      <c r="H898" t="s">
        <v>79</v>
      </c>
      <c r="I898" t="s">
        <v>1154</v>
      </c>
    </row>
    <row r="899" spans="1:9" x14ac:dyDescent="0.25">
      <c r="A899">
        <v>898</v>
      </c>
      <c r="B899">
        <v>83</v>
      </c>
      <c r="C899" t="s">
        <v>561</v>
      </c>
      <c r="D899" t="s">
        <v>1156</v>
      </c>
      <c r="F899">
        <v>897</v>
      </c>
      <c r="G899">
        <v>83</v>
      </c>
      <c r="H899" t="s">
        <v>477</v>
      </c>
      <c r="I899" t="s">
        <v>1155</v>
      </c>
    </row>
    <row r="900" spans="1:9" x14ac:dyDescent="0.25">
      <c r="A900">
        <v>899</v>
      </c>
      <c r="B900">
        <v>83</v>
      </c>
      <c r="C900" t="s">
        <v>256</v>
      </c>
      <c r="D900" t="s">
        <v>1157</v>
      </c>
      <c r="F900">
        <v>898</v>
      </c>
      <c r="G900">
        <v>83</v>
      </c>
      <c r="H900" t="s">
        <v>561</v>
      </c>
      <c r="I900" t="s">
        <v>1156</v>
      </c>
    </row>
    <row r="901" spans="1:9" x14ac:dyDescent="0.25">
      <c r="A901">
        <v>900</v>
      </c>
      <c r="B901">
        <v>83</v>
      </c>
      <c r="C901" t="s">
        <v>146</v>
      </c>
      <c r="D901" t="s">
        <v>1158</v>
      </c>
      <c r="F901">
        <v>899</v>
      </c>
      <c r="G901">
        <v>83</v>
      </c>
      <c r="H901" t="s">
        <v>256</v>
      </c>
      <c r="I901" t="s">
        <v>1157</v>
      </c>
    </row>
    <row r="902" spans="1:9" x14ac:dyDescent="0.25">
      <c r="A902">
        <v>901</v>
      </c>
      <c r="B902">
        <v>83</v>
      </c>
      <c r="C902" t="s">
        <v>544</v>
      </c>
      <c r="D902" t="s">
        <v>1159</v>
      </c>
      <c r="F902">
        <v>900</v>
      </c>
      <c r="G902">
        <v>83</v>
      </c>
      <c r="H902" t="s">
        <v>146</v>
      </c>
      <c r="I902" t="s">
        <v>1158</v>
      </c>
    </row>
    <row r="903" spans="1:9" x14ac:dyDescent="0.25">
      <c r="A903">
        <v>902</v>
      </c>
      <c r="B903">
        <v>83</v>
      </c>
      <c r="C903" t="s">
        <v>237</v>
      </c>
      <c r="D903" t="s">
        <v>1160</v>
      </c>
      <c r="F903">
        <v>901</v>
      </c>
      <c r="G903">
        <v>83</v>
      </c>
      <c r="H903" t="s">
        <v>544</v>
      </c>
      <c r="I903" t="s">
        <v>1159</v>
      </c>
    </row>
    <row r="904" spans="1:9" x14ac:dyDescent="0.25">
      <c r="A904">
        <v>903</v>
      </c>
      <c r="B904">
        <v>83</v>
      </c>
      <c r="C904" t="s">
        <v>561</v>
      </c>
      <c r="D904" t="s">
        <v>1161</v>
      </c>
      <c r="F904">
        <v>902</v>
      </c>
      <c r="G904">
        <v>83</v>
      </c>
      <c r="H904" t="s">
        <v>237</v>
      </c>
      <c r="I904" t="s">
        <v>1160</v>
      </c>
    </row>
    <row r="905" spans="1:9" x14ac:dyDescent="0.25">
      <c r="A905">
        <v>904</v>
      </c>
      <c r="B905">
        <v>83</v>
      </c>
      <c r="C905" t="s">
        <v>368</v>
      </c>
      <c r="D905" t="s">
        <v>1162</v>
      </c>
      <c r="F905">
        <v>903</v>
      </c>
      <c r="G905">
        <v>83</v>
      </c>
      <c r="H905" t="s">
        <v>561</v>
      </c>
      <c r="I905" t="s">
        <v>1161</v>
      </c>
    </row>
    <row r="906" spans="1:9" x14ac:dyDescent="0.25">
      <c r="A906">
        <v>905</v>
      </c>
      <c r="B906">
        <v>83</v>
      </c>
      <c r="C906" t="s">
        <v>146</v>
      </c>
      <c r="D906" t="s">
        <v>1163</v>
      </c>
      <c r="F906">
        <v>904</v>
      </c>
      <c r="G906">
        <v>83</v>
      </c>
      <c r="H906" t="s">
        <v>368</v>
      </c>
      <c r="I906" t="s">
        <v>1162</v>
      </c>
    </row>
    <row r="907" spans="1:9" x14ac:dyDescent="0.25">
      <c r="A907">
        <v>906</v>
      </c>
      <c r="B907">
        <v>83</v>
      </c>
      <c r="C907" t="s">
        <v>192</v>
      </c>
      <c r="D907" t="s">
        <v>1164</v>
      </c>
      <c r="F907">
        <v>905</v>
      </c>
      <c r="G907">
        <v>83</v>
      </c>
      <c r="H907" t="s">
        <v>146</v>
      </c>
      <c r="I907" t="s">
        <v>1163</v>
      </c>
    </row>
    <row r="908" spans="1:9" x14ac:dyDescent="0.25">
      <c r="A908">
        <v>907</v>
      </c>
      <c r="B908">
        <v>83</v>
      </c>
      <c r="C908" t="s">
        <v>38</v>
      </c>
      <c r="D908" t="s">
        <v>1165</v>
      </c>
      <c r="F908">
        <v>906</v>
      </c>
      <c r="G908">
        <v>83</v>
      </c>
      <c r="H908" t="s">
        <v>192</v>
      </c>
      <c r="I908" t="s">
        <v>1164</v>
      </c>
    </row>
    <row r="909" spans="1:9" x14ac:dyDescent="0.25">
      <c r="A909">
        <v>908</v>
      </c>
      <c r="B909">
        <v>83</v>
      </c>
      <c r="C909" t="s">
        <v>117</v>
      </c>
      <c r="D909" t="s">
        <v>1166</v>
      </c>
      <c r="F909">
        <v>907</v>
      </c>
      <c r="G909">
        <v>83</v>
      </c>
      <c r="H909" t="s">
        <v>38</v>
      </c>
      <c r="I909" t="s">
        <v>1165</v>
      </c>
    </row>
    <row r="910" spans="1:9" x14ac:dyDescent="0.25">
      <c r="A910">
        <v>909</v>
      </c>
      <c r="B910">
        <v>83</v>
      </c>
      <c r="C910" t="s">
        <v>54</v>
      </c>
      <c r="D910" t="s">
        <v>938</v>
      </c>
      <c r="F910">
        <v>908</v>
      </c>
      <c r="G910">
        <v>83</v>
      </c>
      <c r="H910" t="s">
        <v>117</v>
      </c>
      <c r="I910" t="s">
        <v>1166</v>
      </c>
    </row>
    <row r="911" spans="1:9" x14ac:dyDescent="0.25">
      <c r="A911">
        <v>910</v>
      </c>
      <c r="B911">
        <v>83</v>
      </c>
      <c r="C911" t="s">
        <v>335</v>
      </c>
      <c r="D911" t="s">
        <v>160</v>
      </c>
      <c r="F911">
        <v>909</v>
      </c>
      <c r="G911">
        <v>83</v>
      </c>
      <c r="H911" t="s">
        <v>54</v>
      </c>
      <c r="I911" t="s">
        <v>938</v>
      </c>
    </row>
    <row r="912" spans="1:9" x14ac:dyDescent="0.25">
      <c r="A912">
        <v>911</v>
      </c>
      <c r="B912">
        <v>83</v>
      </c>
      <c r="C912" t="s">
        <v>296</v>
      </c>
      <c r="D912" t="s">
        <v>247</v>
      </c>
      <c r="F912">
        <v>910</v>
      </c>
      <c r="G912">
        <v>83</v>
      </c>
      <c r="H912" t="s">
        <v>335</v>
      </c>
      <c r="I912" t="s">
        <v>160</v>
      </c>
    </row>
    <row r="913" spans="1:9" x14ac:dyDescent="0.25">
      <c r="A913">
        <v>912</v>
      </c>
      <c r="B913">
        <v>83</v>
      </c>
      <c r="C913" t="s">
        <v>1101</v>
      </c>
      <c r="D913" t="s">
        <v>1167</v>
      </c>
      <c r="F913">
        <v>911</v>
      </c>
      <c r="G913">
        <v>83</v>
      </c>
      <c r="H913" t="s">
        <v>296</v>
      </c>
      <c r="I913" t="s">
        <v>247</v>
      </c>
    </row>
    <row r="914" spans="1:9" x14ac:dyDescent="0.25">
      <c r="A914">
        <v>913</v>
      </c>
      <c r="B914">
        <v>83</v>
      </c>
      <c r="C914" t="s">
        <v>192</v>
      </c>
      <c r="D914" t="s">
        <v>1168</v>
      </c>
      <c r="F914">
        <v>912</v>
      </c>
      <c r="G914">
        <v>83</v>
      </c>
      <c r="H914" t="s">
        <v>1101</v>
      </c>
      <c r="I914" t="s">
        <v>1167</v>
      </c>
    </row>
    <row r="915" spans="1:9" x14ac:dyDescent="0.25">
      <c r="A915">
        <v>914</v>
      </c>
      <c r="B915">
        <v>83</v>
      </c>
      <c r="C915" t="s">
        <v>1169</v>
      </c>
      <c r="D915" t="s">
        <v>1170</v>
      </c>
      <c r="F915">
        <v>913</v>
      </c>
      <c r="G915">
        <v>83</v>
      </c>
      <c r="H915" t="s">
        <v>192</v>
      </c>
      <c r="I915" t="s">
        <v>1168</v>
      </c>
    </row>
    <row r="916" spans="1:9" x14ac:dyDescent="0.25">
      <c r="A916">
        <v>915</v>
      </c>
      <c r="B916">
        <v>83</v>
      </c>
      <c r="C916" t="s">
        <v>372</v>
      </c>
      <c r="D916" t="s">
        <v>1171</v>
      </c>
      <c r="F916">
        <v>914</v>
      </c>
      <c r="G916">
        <v>83</v>
      </c>
      <c r="H916" t="s">
        <v>1169</v>
      </c>
      <c r="I916" t="s">
        <v>1170</v>
      </c>
    </row>
    <row r="917" spans="1:9" x14ac:dyDescent="0.25">
      <c r="A917">
        <v>916</v>
      </c>
      <c r="B917">
        <v>83</v>
      </c>
      <c r="C917" t="s">
        <v>1172</v>
      </c>
      <c r="D917" t="s">
        <v>76</v>
      </c>
      <c r="F917">
        <v>915</v>
      </c>
      <c r="G917">
        <v>83</v>
      </c>
      <c r="H917" t="s">
        <v>372</v>
      </c>
      <c r="I917" t="s">
        <v>1171</v>
      </c>
    </row>
    <row r="918" spans="1:9" x14ac:dyDescent="0.25">
      <c r="A918">
        <v>917</v>
      </c>
      <c r="B918">
        <v>83</v>
      </c>
      <c r="C918" t="s">
        <v>368</v>
      </c>
      <c r="D918" t="s">
        <v>1173</v>
      </c>
      <c r="F918">
        <v>916</v>
      </c>
      <c r="G918">
        <v>83</v>
      </c>
      <c r="H918" t="s">
        <v>1172</v>
      </c>
      <c r="I918" t="s">
        <v>76</v>
      </c>
    </row>
    <row r="919" spans="1:9" x14ac:dyDescent="0.25">
      <c r="A919">
        <v>918</v>
      </c>
      <c r="B919">
        <v>83</v>
      </c>
      <c r="C919" t="s">
        <v>1174</v>
      </c>
      <c r="D919" t="s">
        <v>1175</v>
      </c>
      <c r="F919">
        <v>917</v>
      </c>
      <c r="G919">
        <v>83</v>
      </c>
      <c r="H919" t="s">
        <v>368</v>
      </c>
      <c r="I919" t="s">
        <v>1173</v>
      </c>
    </row>
    <row r="920" spans="1:9" x14ac:dyDescent="0.25">
      <c r="A920">
        <v>919</v>
      </c>
      <c r="B920">
        <v>83</v>
      </c>
      <c r="C920" t="s">
        <v>409</v>
      </c>
      <c r="D920" t="s">
        <v>1176</v>
      </c>
      <c r="F920">
        <v>918</v>
      </c>
      <c r="G920">
        <v>83</v>
      </c>
      <c r="H920" t="s">
        <v>1174</v>
      </c>
      <c r="I920" t="s">
        <v>1175</v>
      </c>
    </row>
    <row r="921" spans="1:9" x14ac:dyDescent="0.25">
      <c r="A921">
        <v>920</v>
      </c>
      <c r="B921">
        <v>83</v>
      </c>
      <c r="C921" t="s">
        <v>178</v>
      </c>
      <c r="D921" t="s">
        <v>1177</v>
      </c>
      <c r="F921">
        <v>919</v>
      </c>
      <c r="G921">
        <v>83</v>
      </c>
      <c r="H921" t="s">
        <v>409</v>
      </c>
      <c r="I921" t="s">
        <v>1176</v>
      </c>
    </row>
    <row r="922" spans="1:9" x14ac:dyDescent="0.25">
      <c r="A922">
        <v>921</v>
      </c>
      <c r="B922">
        <v>83</v>
      </c>
      <c r="C922" t="s">
        <v>290</v>
      </c>
      <c r="D922" t="s">
        <v>1178</v>
      </c>
      <c r="F922">
        <v>920</v>
      </c>
      <c r="G922">
        <v>83</v>
      </c>
      <c r="H922" t="s">
        <v>178</v>
      </c>
      <c r="I922" t="s">
        <v>1177</v>
      </c>
    </row>
    <row r="923" spans="1:9" x14ac:dyDescent="0.25">
      <c r="A923">
        <v>922</v>
      </c>
      <c r="B923">
        <v>83</v>
      </c>
      <c r="C923" t="s">
        <v>434</v>
      </c>
      <c r="D923" t="s">
        <v>1179</v>
      </c>
      <c r="F923">
        <v>921</v>
      </c>
      <c r="G923">
        <v>83</v>
      </c>
      <c r="H923" t="s">
        <v>290</v>
      </c>
      <c r="I923" t="s">
        <v>1178</v>
      </c>
    </row>
    <row r="924" spans="1:9" x14ac:dyDescent="0.25">
      <c r="A924">
        <v>923</v>
      </c>
      <c r="B924">
        <v>83</v>
      </c>
      <c r="C924" t="s">
        <v>903</v>
      </c>
      <c r="D924" t="s">
        <v>1180</v>
      </c>
      <c r="F924">
        <v>922</v>
      </c>
      <c r="G924">
        <v>83</v>
      </c>
      <c r="H924" t="s">
        <v>434</v>
      </c>
      <c r="I924" t="s">
        <v>1179</v>
      </c>
    </row>
    <row r="925" spans="1:9" x14ac:dyDescent="0.25">
      <c r="A925">
        <v>924</v>
      </c>
      <c r="B925">
        <v>83</v>
      </c>
      <c r="C925" t="s">
        <v>1181</v>
      </c>
      <c r="D925" t="s">
        <v>1182</v>
      </c>
      <c r="F925">
        <v>923</v>
      </c>
      <c r="G925">
        <v>83</v>
      </c>
      <c r="H925" t="s">
        <v>903</v>
      </c>
      <c r="I925" t="s">
        <v>1180</v>
      </c>
    </row>
    <row r="926" spans="1:9" x14ac:dyDescent="0.25">
      <c r="A926">
        <v>925</v>
      </c>
      <c r="B926">
        <v>83</v>
      </c>
      <c r="C926" t="s">
        <v>268</v>
      </c>
      <c r="D926" t="s">
        <v>1183</v>
      </c>
      <c r="F926">
        <v>924</v>
      </c>
      <c r="G926">
        <v>83</v>
      </c>
      <c r="H926" t="s">
        <v>1181</v>
      </c>
      <c r="I926" t="s">
        <v>1182</v>
      </c>
    </row>
    <row r="927" spans="1:9" x14ac:dyDescent="0.25">
      <c r="A927">
        <v>926</v>
      </c>
      <c r="B927">
        <v>83</v>
      </c>
      <c r="C927" t="s">
        <v>54</v>
      </c>
      <c r="D927" t="s">
        <v>1184</v>
      </c>
      <c r="F927">
        <v>925</v>
      </c>
      <c r="G927">
        <v>83</v>
      </c>
      <c r="H927" t="s">
        <v>268</v>
      </c>
      <c r="I927" t="s">
        <v>1183</v>
      </c>
    </row>
    <row r="928" spans="1:9" x14ac:dyDescent="0.25">
      <c r="A928">
        <v>927</v>
      </c>
      <c r="B928">
        <v>83</v>
      </c>
      <c r="C928" t="s">
        <v>548</v>
      </c>
      <c r="D928" t="s">
        <v>1185</v>
      </c>
      <c r="F928">
        <v>926</v>
      </c>
      <c r="G928">
        <v>83</v>
      </c>
      <c r="H928" t="s">
        <v>54</v>
      </c>
      <c r="I928" t="s">
        <v>1184</v>
      </c>
    </row>
    <row r="929" spans="1:9" x14ac:dyDescent="0.25">
      <c r="A929">
        <v>928</v>
      </c>
      <c r="B929">
        <v>83</v>
      </c>
      <c r="C929" t="s">
        <v>122</v>
      </c>
      <c r="D929" t="s">
        <v>1186</v>
      </c>
      <c r="F929">
        <v>927</v>
      </c>
      <c r="G929">
        <v>83</v>
      </c>
      <c r="H929" t="s">
        <v>548</v>
      </c>
      <c r="I929" t="s">
        <v>1185</v>
      </c>
    </row>
    <row r="930" spans="1:9" x14ac:dyDescent="0.25">
      <c r="A930">
        <v>929</v>
      </c>
      <c r="B930">
        <v>83</v>
      </c>
      <c r="C930" t="s">
        <v>190</v>
      </c>
      <c r="D930" t="s">
        <v>1187</v>
      </c>
      <c r="F930">
        <v>928</v>
      </c>
      <c r="G930">
        <v>83</v>
      </c>
      <c r="H930" t="s">
        <v>122</v>
      </c>
      <c r="I930" t="s">
        <v>1186</v>
      </c>
    </row>
    <row r="931" spans="1:9" x14ac:dyDescent="0.25">
      <c r="A931">
        <v>930</v>
      </c>
      <c r="B931">
        <v>83</v>
      </c>
      <c r="C931" t="s">
        <v>506</v>
      </c>
      <c r="D931" t="s">
        <v>1188</v>
      </c>
      <c r="F931">
        <v>929</v>
      </c>
      <c r="G931">
        <v>83</v>
      </c>
      <c r="H931" t="s">
        <v>190</v>
      </c>
      <c r="I931" t="s">
        <v>1187</v>
      </c>
    </row>
    <row r="932" spans="1:9" x14ac:dyDescent="0.25">
      <c r="A932">
        <v>931</v>
      </c>
      <c r="B932">
        <v>83</v>
      </c>
      <c r="C932" t="s">
        <v>202</v>
      </c>
      <c r="D932" t="s">
        <v>1189</v>
      </c>
      <c r="F932">
        <v>930</v>
      </c>
      <c r="G932">
        <v>83</v>
      </c>
      <c r="H932" t="s">
        <v>506</v>
      </c>
      <c r="I932" t="s">
        <v>1188</v>
      </c>
    </row>
    <row r="933" spans="1:9" x14ac:dyDescent="0.25">
      <c r="A933">
        <v>932</v>
      </c>
      <c r="B933">
        <v>83</v>
      </c>
      <c r="C933" t="s">
        <v>1190</v>
      </c>
      <c r="D933" t="s">
        <v>1191</v>
      </c>
      <c r="F933">
        <v>931</v>
      </c>
      <c r="G933">
        <v>83</v>
      </c>
      <c r="H933" t="s">
        <v>202</v>
      </c>
      <c r="I933" t="s">
        <v>1189</v>
      </c>
    </row>
    <row r="934" spans="1:9" x14ac:dyDescent="0.25">
      <c r="A934">
        <v>933</v>
      </c>
      <c r="B934">
        <v>83</v>
      </c>
      <c r="C934" t="s">
        <v>735</v>
      </c>
      <c r="D934" t="s">
        <v>1192</v>
      </c>
      <c r="F934">
        <v>932</v>
      </c>
      <c r="G934">
        <v>83</v>
      </c>
      <c r="H934" t="s">
        <v>1190</v>
      </c>
      <c r="I934" t="s">
        <v>1191</v>
      </c>
    </row>
    <row r="935" spans="1:9" x14ac:dyDescent="0.25">
      <c r="A935">
        <v>934</v>
      </c>
      <c r="B935">
        <v>83</v>
      </c>
      <c r="C935" t="s">
        <v>1193</v>
      </c>
      <c r="D935" t="s">
        <v>1194</v>
      </c>
      <c r="F935">
        <v>933</v>
      </c>
      <c r="G935">
        <v>83</v>
      </c>
      <c r="H935" t="s">
        <v>735</v>
      </c>
      <c r="I935" t="s">
        <v>1192</v>
      </c>
    </row>
    <row r="936" spans="1:9" x14ac:dyDescent="0.25">
      <c r="A936">
        <v>935</v>
      </c>
      <c r="B936">
        <v>83</v>
      </c>
      <c r="C936" t="s">
        <v>452</v>
      </c>
      <c r="D936" t="s">
        <v>1195</v>
      </c>
      <c r="F936">
        <v>934</v>
      </c>
      <c r="G936">
        <v>83</v>
      </c>
      <c r="H936" t="s">
        <v>1193</v>
      </c>
      <c r="I936" t="s">
        <v>1194</v>
      </c>
    </row>
    <row r="937" spans="1:9" x14ac:dyDescent="0.25">
      <c r="A937">
        <v>936</v>
      </c>
      <c r="B937">
        <v>83</v>
      </c>
      <c r="C937" t="s">
        <v>57</v>
      </c>
      <c r="D937" t="s">
        <v>1196</v>
      </c>
      <c r="F937">
        <v>935</v>
      </c>
      <c r="G937">
        <v>83</v>
      </c>
      <c r="H937" t="s">
        <v>452</v>
      </c>
      <c r="I937" t="s">
        <v>1195</v>
      </c>
    </row>
    <row r="938" spans="1:9" x14ac:dyDescent="0.25">
      <c r="A938">
        <v>937</v>
      </c>
      <c r="B938">
        <v>83</v>
      </c>
      <c r="C938" t="s">
        <v>54</v>
      </c>
      <c r="D938" t="s">
        <v>1197</v>
      </c>
      <c r="F938">
        <v>936</v>
      </c>
      <c r="G938">
        <v>83</v>
      </c>
      <c r="H938" t="s">
        <v>57</v>
      </c>
      <c r="I938" t="s">
        <v>1196</v>
      </c>
    </row>
    <row r="939" spans="1:9" x14ac:dyDescent="0.25">
      <c r="A939">
        <v>938</v>
      </c>
      <c r="B939">
        <v>83</v>
      </c>
      <c r="C939" t="s">
        <v>315</v>
      </c>
      <c r="D939" t="s">
        <v>1198</v>
      </c>
      <c r="F939">
        <v>937</v>
      </c>
      <c r="G939">
        <v>83</v>
      </c>
      <c r="H939" t="s">
        <v>54</v>
      </c>
      <c r="I939" t="s">
        <v>1197</v>
      </c>
    </row>
    <row r="940" spans="1:9" x14ac:dyDescent="0.25">
      <c r="A940">
        <v>939</v>
      </c>
      <c r="B940">
        <v>83</v>
      </c>
      <c r="C940" t="s">
        <v>435</v>
      </c>
      <c r="D940" t="s">
        <v>1199</v>
      </c>
      <c r="F940">
        <v>938</v>
      </c>
      <c r="G940">
        <v>83</v>
      </c>
      <c r="H940" t="s">
        <v>315</v>
      </c>
      <c r="I940" t="s">
        <v>1198</v>
      </c>
    </row>
    <row r="941" spans="1:9" x14ac:dyDescent="0.25">
      <c r="A941">
        <v>940</v>
      </c>
      <c r="B941">
        <v>83</v>
      </c>
      <c r="C941" t="s">
        <v>718</v>
      </c>
      <c r="D941" t="s">
        <v>1200</v>
      </c>
      <c r="F941">
        <v>939</v>
      </c>
      <c r="G941">
        <v>83</v>
      </c>
      <c r="H941" t="s">
        <v>435</v>
      </c>
      <c r="I941" t="s">
        <v>1199</v>
      </c>
    </row>
    <row r="942" spans="1:9" x14ac:dyDescent="0.25">
      <c r="F942">
        <v>940</v>
      </c>
      <c r="G942">
        <v>83</v>
      </c>
      <c r="H942" t="s">
        <v>718</v>
      </c>
      <c r="I942" t="s">
        <v>1200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6C3C4-8FD1-4738-85E0-113A8C3427C6}">
  <dimension ref="A1:D101"/>
  <sheetViews>
    <sheetView topLeftCell="A65" workbookViewId="0">
      <selection activeCell="B2" sqref="B2:D101"/>
    </sheetView>
  </sheetViews>
  <sheetFormatPr defaultRowHeight="15" x14ac:dyDescent="0.25"/>
  <sheetData>
    <row r="1" spans="1:4" x14ac:dyDescent="0.25">
      <c r="A1" t="s">
        <v>1219</v>
      </c>
      <c r="B1" t="s">
        <v>1218</v>
      </c>
      <c r="C1" t="s">
        <v>70</v>
      </c>
      <c r="D1" t="s">
        <v>1343</v>
      </c>
    </row>
    <row r="2" spans="1:4" x14ac:dyDescent="0.25">
      <c r="A2">
        <v>1</v>
      </c>
      <c r="B2">
        <v>233</v>
      </c>
      <c r="C2" t="s">
        <v>1220</v>
      </c>
      <c r="D2" t="s">
        <v>1221</v>
      </c>
    </row>
    <row r="3" spans="1:4" x14ac:dyDescent="0.25">
      <c r="A3">
        <v>2</v>
      </c>
      <c r="B3">
        <v>233</v>
      </c>
      <c r="C3" t="s">
        <v>1222</v>
      </c>
      <c r="D3" t="s">
        <v>1223</v>
      </c>
    </row>
    <row r="4" spans="1:4" x14ac:dyDescent="0.25">
      <c r="A4">
        <v>3</v>
      </c>
      <c r="B4">
        <v>233</v>
      </c>
      <c r="C4" t="s">
        <v>39</v>
      </c>
      <c r="D4" t="s">
        <v>1224</v>
      </c>
    </row>
    <row r="5" spans="1:4" x14ac:dyDescent="0.25">
      <c r="A5">
        <v>4</v>
      </c>
      <c r="B5">
        <v>233</v>
      </c>
      <c r="C5" t="s">
        <v>47</v>
      </c>
      <c r="D5" t="s">
        <v>1225</v>
      </c>
    </row>
    <row r="6" spans="1:4" x14ac:dyDescent="0.25">
      <c r="A6">
        <v>5</v>
      </c>
      <c r="B6">
        <v>233</v>
      </c>
      <c r="C6" t="s">
        <v>1226</v>
      </c>
      <c r="D6" t="s">
        <v>36</v>
      </c>
    </row>
    <row r="7" spans="1:4" x14ac:dyDescent="0.25">
      <c r="A7">
        <v>6</v>
      </c>
      <c r="B7">
        <v>233</v>
      </c>
      <c r="C7" t="s">
        <v>32</v>
      </c>
      <c r="D7" t="s">
        <v>1227</v>
      </c>
    </row>
    <row r="8" spans="1:4" x14ac:dyDescent="0.25">
      <c r="A8">
        <v>7</v>
      </c>
      <c r="B8">
        <v>233</v>
      </c>
      <c r="C8" t="s">
        <v>168</v>
      </c>
      <c r="D8" t="s">
        <v>1228</v>
      </c>
    </row>
    <row r="9" spans="1:4" x14ac:dyDescent="0.25">
      <c r="A9">
        <v>8</v>
      </c>
      <c r="B9">
        <v>233</v>
      </c>
      <c r="C9" t="s">
        <v>1226</v>
      </c>
      <c r="D9" t="s">
        <v>1229</v>
      </c>
    </row>
    <row r="10" spans="1:4" x14ac:dyDescent="0.25">
      <c r="A10">
        <v>9</v>
      </c>
      <c r="B10">
        <v>233</v>
      </c>
      <c r="C10" t="s">
        <v>1230</v>
      </c>
      <c r="D10" t="s">
        <v>52</v>
      </c>
    </row>
    <row r="11" spans="1:4" x14ac:dyDescent="0.25">
      <c r="A11">
        <v>10</v>
      </c>
      <c r="B11">
        <v>233</v>
      </c>
      <c r="C11" t="s">
        <v>1231</v>
      </c>
      <c r="D11" t="s">
        <v>1232</v>
      </c>
    </row>
    <row r="12" spans="1:4" x14ac:dyDescent="0.25">
      <c r="A12">
        <v>11</v>
      </c>
      <c r="B12">
        <v>233</v>
      </c>
      <c r="C12" t="s">
        <v>1233</v>
      </c>
      <c r="D12" t="s">
        <v>1234</v>
      </c>
    </row>
    <row r="13" spans="1:4" x14ac:dyDescent="0.25">
      <c r="A13">
        <v>12</v>
      </c>
      <c r="B13">
        <v>233</v>
      </c>
      <c r="C13" t="s">
        <v>1235</v>
      </c>
      <c r="D13" t="s">
        <v>48</v>
      </c>
    </row>
    <row r="14" spans="1:4" x14ac:dyDescent="0.25">
      <c r="A14">
        <v>13</v>
      </c>
      <c r="B14">
        <v>233</v>
      </c>
      <c r="C14" t="s">
        <v>31</v>
      </c>
      <c r="D14" t="s">
        <v>1236</v>
      </c>
    </row>
    <row r="15" spans="1:4" x14ac:dyDescent="0.25">
      <c r="A15">
        <v>14</v>
      </c>
      <c r="B15">
        <v>233</v>
      </c>
      <c r="C15" t="s">
        <v>1237</v>
      </c>
      <c r="D15" t="s">
        <v>1238</v>
      </c>
    </row>
    <row r="16" spans="1:4" x14ac:dyDescent="0.25">
      <c r="A16">
        <v>15</v>
      </c>
      <c r="B16">
        <v>233</v>
      </c>
      <c r="C16" t="s">
        <v>1239</v>
      </c>
      <c r="D16" t="s">
        <v>1240</v>
      </c>
    </row>
    <row r="17" spans="1:4" x14ac:dyDescent="0.25">
      <c r="A17">
        <v>16</v>
      </c>
      <c r="B17">
        <v>233</v>
      </c>
      <c r="C17" t="s">
        <v>1241</v>
      </c>
      <c r="D17" t="s">
        <v>1242</v>
      </c>
    </row>
    <row r="18" spans="1:4" x14ac:dyDescent="0.25">
      <c r="A18">
        <v>17</v>
      </c>
      <c r="B18">
        <v>233</v>
      </c>
      <c r="C18" t="s">
        <v>1243</v>
      </c>
      <c r="D18" t="s">
        <v>1244</v>
      </c>
    </row>
    <row r="19" spans="1:4" x14ac:dyDescent="0.25">
      <c r="A19">
        <v>18</v>
      </c>
      <c r="B19">
        <v>233</v>
      </c>
      <c r="C19" t="s">
        <v>413</v>
      </c>
      <c r="D19" t="s">
        <v>66</v>
      </c>
    </row>
    <row r="20" spans="1:4" x14ac:dyDescent="0.25">
      <c r="A20">
        <v>19</v>
      </c>
      <c r="B20">
        <v>233</v>
      </c>
      <c r="C20" t="s">
        <v>378</v>
      </c>
      <c r="D20" t="s">
        <v>1148</v>
      </c>
    </row>
    <row r="21" spans="1:4" x14ac:dyDescent="0.25">
      <c r="A21">
        <v>20</v>
      </c>
      <c r="B21">
        <v>233</v>
      </c>
      <c r="C21" t="s">
        <v>1239</v>
      </c>
      <c r="D21" t="s">
        <v>1245</v>
      </c>
    </row>
    <row r="22" spans="1:4" x14ac:dyDescent="0.25">
      <c r="A22">
        <v>21</v>
      </c>
      <c r="B22">
        <v>233</v>
      </c>
      <c r="C22" t="s">
        <v>42</v>
      </c>
      <c r="D22" t="s">
        <v>64</v>
      </c>
    </row>
    <row r="23" spans="1:4" x14ac:dyDescent="0.25">
      <c r="A23">
        <v>22</v>
      </c>
      <c r="B23">
        <v>233</v>
      </c>
      <c r="C23" t="s">
        <v>42</v>
      </c>
      <c r="D23" t="s">
        <v>1246</v>
      </c>
    </row>
    <row r="24" spans="1:4" x14ac:dyDescent="0.25">
      <c r="A24">
        <v>23</v>
      </c>
      <c r="B24">
        <v>233</v>
      </c>
      <c r="C24" t="s">
        <v>42</v>
      </c>
      <c r="D24" t="s">
        <v>67</v>
      </c>
    </row>
    <row r="25" spans="1:4" x14ac:dyDescent="0.25">
      <c r="A25">
        <v>24</v>
      </c>
      <c r="B25">
        <v>233</v>
      </c>
      <c r="C25" t="s">
        <v>1247</v>
      </c>
      <c r="D25" t="s">
        <v>1248</v>
      </c>
    </row>
    <row r="26" spans="1:4" x14ac:dyDescent="0.25">
      <c r="A26">
        <v>25</v>
      </c>
      <c r="B26">
        <v>233</v>
      </c>
      <c r="C26" t="s">
        <v>67</v>
      </c>
      <c r="D26" t="s">
        <v>1249</v>
      </c>
    </row>
    <row r="27" spans="1:4" x14ac:dyDescent="0.25">
      <c r="A27">
        <v>26</v>
      </c>
      <c r="B27">
        <v>233</v>
      </c>
      <c r="C27" t="s">
        <v>1250</v>
      </c>
      <c r="D27" t="s">
        <v>1251</v>
      </c>
    </row>
    <row r="28" spans="1:4" x14ac:dyDescent="0.25">
      <c r="A28">
        <v>27</v>
      </c>
      <c r="B28">
        <v>233</v>
      </c>
      <c r="C28" t="s">
        <v>1252</v>
      </c>
      <c r="D28" t="s">
        <v>1253</v>
      </c>
    </row>
    <row r="29" spans="1:4" x14ac:dyDescent="0.25">
      <c r="A29">
        <v>28</v>
      </c>
      <c r="B29">
        <v>233</v>
      </c>
      <c r="C29" t="s">
        <v>39</v>
      </c>
      <c r="D29" t="s">
        <v>1254</v>
      </c>
    </row>
    <row r="30" spans="1:4" x14ac:dyDescent="0.25">
      <c r="A30">
        <v>29</v>
      </c>
      <c r="B30">
        <v>233</v>
      </c>
      <c r="C30" t="s">
        <v>1255</v>
      </c>
      <c r="D30" t="s">
        <v>60</v>
      </c>
    </row>
    <row r="31" spans="1:4" x14ac:dyDescent="0.25">
      <c r="A31">
        <v>30</v>
      </c>
      <c r="B31">
        <v>233</v>
      </c>
      <c r="C31" t="s">
        <v>1256</v>
      </c>
      <c r="D31" t="s">
        <v>1257</v>
      </c>
    </row>
    <row r="32" spans="1:4" x14ac:dyDescent="0.25">
      <c r="A32">
        <v>31</v>
      </c>
      <c r="B32">
        <v>233</v>
      </c>
      <c r="C32" t="s">
        <v>1258</v>
      </c>
      <c r="D32" t="s">
        <v>1259</v>
      </c>
    </row>
    <row r="33" spans="1:4" x14ac:dyDescent="0.25">
      <c r="A33">
        <v>32</v>
      </c>
      <c r="B33">
        <v>233</v>
      </c>
      <c r="C33" t="s">
        <v>413</v>
      </c>
      <c r="D33" t="s">
        <v>1260</v>
      </c>
    </row>
    <row r="34" spans="1:4" x14ac:dyDescent="0.25">
      <c r="A34">
        <v>33</v>
      </c>
      <c r="B34">
        <v>233</v>
      </c>
      <c r="C34" t="s">
        <v>40</v>
      </c>
      <c r="D34" t="s">
        <v>1261</v>
      </c>
    </row>
    <row r="35" spans="1:4" x14ac:dyDescent="0.25">
      <c r="A35">
        <v>34</v>
      </c>
      <c r="B35">
        <v>233</v>
      </c>
      <c r="C35" t="s">
        <v>585</v>
      </c>
      <c r="D35" t="s">
        <v>55</v>
      </c>
    </row>
    <row r="36" spans="1:4" x14ac:dyDescent="0.25">
      <c r="A36">
        <v>35</v>
      </c>
      <c r="B36">
        <v>233</v>
      </c>
      <c r="C36" t="s">
        <v>54</v>
      </c>
      <c r="D36" t="s">
        <v>1262</v>
      </c>
    </row>
    <row r="37" spans="1:4" x14ac:dyDescent="0.25">
      <c r="A37">
        <v>36</v>
      </c>
      <c r="B37">
        <v>233</v>
      </c>
      <c r="C37" t="s">
        <v>1263</v>
      </c>
      <c r="D37" t="s">
        <v>1264</v>
      </c>
    </row>
    <row r="38" spans="1:4" x14ac:dyDescent="0.25">
      <c r="A38">
        <v>37</v>
      </c>
      <c r="B38">
        <v>233</v>
      </c>
      <c r="C38" t="s">
        <v>1258</v>
      </c>
      <c r="D38" t="s">
        <v>1265</v>
      </c>
    </row>
    <row r="39" spans="1:4" x14ac:dyDescent="0.25">
      <c r="A39">
        <v>38</v>
      </c>
      <c r="B39">
        <v>233</v>
      </c>
      <c r="C39" t="s">
        <v>1231</v>
      </c>
      <c r="D39" t="s">
        <v>1266</v>
      </c>
    </row>
    <row r="40" spans="1:4" x14ac:dyDescent="0.25">
      <c r="A40">
        <v>39</v>
      </c>
      <c r="B40">
        <v>233</v>
      </c>
      <c r="C40" t="s">
        <v>1241</v>
      </c>
      <c r="D40" t="s">
        <v>35</v>
      </c>
    </row>
    <row r="41" spans="1:4" x14ac:dyDescent="0.25">
      <c r="A41">
        <v>40</v>
      </c>
      <c r="B41">
        <v>233</v>
      </c>
      <c r="C41" t="s">
        <v>43</v>
      </c>
      <c r="D41" t="s">
        <v>1267</v>
      </c>
    </row>
    <row r="42" spans="1:4" x14ac:dyDescent="0.25">
      <c r="A42">
        <v>41</v>
      </c>
      <c r="B42">
        <v>233</v>
      </c>
      <c r="C42" t="s">
        <v>1268</v>
      </c>
      <c r="D42" t="s">
        <v>1269</v>
      </c>
    </row>
    <row r="43" spans="1:4" x14ac:dyDescent="0.25">
      <c r="A43">
        <v>42</v>
      </c>
      <c r="B43">
        <v>233</v>
      </c>
      <c r="C43" t="s">
        <v>1270</v>
      </c>
      <c r="D43" t="s">
        <v>68</v>
      </c>
    </row>
    <row r="44" spans="1:4" x14ac:dyDescent="0.25">
      <c r="A44">
        <v>43</v>
      </c>
      <c r="B44">
        <v>233</v>
      </c>
      <c r="C44" t="s">
        <v>39</v>
      </c>
      <c r="D44" t="s">
        <v>1271</v>
      </c>
    </row>
    <row r="45" spans="1:4" x14ac:dyDescent="0.25">
      <c r="A45">
        <v>44</v>
      </c>
      <c r="B45">
        <v>233</v>
      </c>
      <c r="C45" t="s">
        <v>1272</v>
      </c>
      <c r="D45" t="s">
        <v>1273</v>
      </c>
    </row>
    <row r="46" spans="1:4" x14ac:dyDescent="0.25">
      <c r="A46">
        <v>45</v>
      </c>
      <c r="B46">
        <v>233</v>
      </c>
      <c r="C46" t="s">
        <v>1239</v>
      </c>
      <c r="D46" t="s">
        <v>1274</v>
      </c>
    </row>
    <row r="47" spans="1:4" x14ac:dyDescent="0.25">
      <c r="A47">
        <v>46</v>
      </c>
      <c r="B47">
        <v>233</v>
      </c>
      <c r="C47" t="s">
        <v>1241</v>
      </c>
      <c r="D47" t="s">
        <v>1275</v>
      </c>
    </row>
    <row r="48" spans="1:4" x14ac:dyDescent="0.25">
      <c r="A48">
        <v>47</v>
      </c>
      <c r="B48">
        <v>233</v>
      </c>
      <c r="C48" t="s">
        <v>61</v>
      </c>
      <c r="D48" t="s">
        <v>1276</v>
      </c>
    </row>
    <row r="49" spans="1:4" x14ac:dyDescent="0.25">
      <c r="A49">
        <v>48</v>
      </c>
      <c r="B49">
        <v>233</v>
      </c>
      <c r="C49" t="s">
        <v>314</v>
      </c>
      <c r="D49" t="s">
        <v>1277</v>
      </c>
    </row>
    <row r="50" spans="1:4" x14ac:dyDescent="0.25">
      <c r="A50">
        <v>49</v>
      </c>
      <c r="B50">
        <v>233</v>
      </c>
      <c r="C50" t="s">
        <v>1220</v>
      </c>
      <c r="D50" t="s">
        <v>1278</v>
      </c>
    </row>
    <row r="51" spans="1:4" x14ac:dyDescent="0.25">
      <c r="A51">
        <v>50</v>
      </c>
      <c r="B51">
        <v>233</v>
      </c>
      <c r="C51" t="s">
        <v>1279</v>
      </c>
      <c r="D51" t="s">
        <v>48</v>
      </c>
    </row>
    <row r="52" spans="1:4" x14ac:dyDescent="0.25">
      <c r="A52">
        <v>51</v>
      </c>
      <c r="B52">
        <v>233</v>
      </c>
      <c r="C52" t="s">
        <v>1280</v>
      </c>
      <c r="D52" t="s">
        <v>1240</v>
      </c>
    </row>
    <row r="53" spans="1:4" x14ac:dyDescent="0.25">
      <c r="A53">
        <v>52</v>
      </c>
      <c r="B53">
        <v>233</v>
      </c>
      <c r="C53" t="s">
        <v>1281</v>
      </c>
      <c r="D53" t="s">
        <v>1282</v>
      </c>
    </row>
    <row r="54" spans="1:4" x14ac:dyDescent="0.25">
      <c r="A54">
        <v>53</v>
      </c>
      <c r="B54">
        <v>233</v>
      </c>
      <c r="C54" t="s">
        <v>678</v>
      </c>
      <c r="D54" t="s">
        <v>1283</v>
      </c>
    </row>
    <row r="55" spans="1:4" x14ac:dyDescent="0.25">
      <c r="A55">
        <v>54</v>
      </c>
      <c r="B55">
        <v>233</v>
      </c>
      <c r="C55" t="s">
        <v>1284</v>
      </c>
      <c r="D55" t="s">
        <v>1285</v>
      </c>
    </row>
    <row r="56" spans="1:4" x14ac:dyDescent="0.25">
      <c r="A56">
        <v>55</v>
      </c>
      <c r="B56">
        <v>233</v>
      </c>
      <c r="C56" t="s">
        <v>1286</v>
      </c>
      <c r="D56" t="s">
        <v>1287</v>
      </c>
    </row>
    <row r="57" spans="1:4" x14ac:dyDescent="0.25">
      <c r="A57">
        <v>56</v>
      </c>
      <c r="B57">
        <v>233</v>
      </c>
      <c r="C57" t="s">
        <v>54</v>
      </c>
      <c r="D57" t="s">
        <v>1288</v>
      </c>
    </row>
    <row r="58" spans="1:4" x14ac:dyDescent="0.25">
      <c r="A58">
        <v>57</v>
      </c>
      <c r="B58">
        <v>233</v>
      </c>
      <c r="C58" t="s">
        <v>1289</v>
      </c>
      <c r="D58" t="s">
        <v>1290</v>
      </c>
    </row>
    <row r="59" spans="1:4" x14ac:dyDescent="0.25">
      <c r="A59">
        <v>58</v>
      </c>
      <c r="B59">
        <v>233</v>
      </c>
      <c r="C59" t="s">
        <v>1252</v>
      </c>
      <c r="D59" t="s">
        <v>1227</v>
      </c>
    </row>
    <row r="60" spans="1:4" x14ac:dyDescent="0.25">
      <c r="A60">
        <v>59</v>
      </c>
      <c r="B60">
        <v>233</v>
      </c>
      <c r="C60" t="s">
        <v>1291</v>
      </c>
      <c r="D60" t="s">
        <v>1292</v>
      </c>
    </row>
    <row r="61" spans="1:4" x14ac:dyDescent="0.25">
      <c r="A61">
        <v>60</v>
      </c>
      <c r="B61">
        <v>233</v>
      </c>
      <c r="C61" t="s">
        <v>1293</v>
      </c>
      <c r="D61" t="s">
        <v>1294</v>
      </c>
    </row>
    <row r="62" spans="1:4" x14ac:dyDescent="0.25">
      <c r="A62">
        <v>61</v>
      </c>
      <c r="B62">
        <v>233</v>
      </c>
      <c r="C62" t="s">
        <v>1295</v>
      </c>
      <c r="D62" t="s">
        <v>30</v>
      </c>
    </row>
    <row r="63" spans="1:4" x14ac:dyDescent="0.25">
      <c r="A63">
        <v>62</v>
      </c>
      <c r="B63">
        <v>233</v>
      </c>
      <c r="C63" t="s">
        <v>54</v>
      </c>
      <c r="D63" t="s">
        <v>1296</v>
      </c>
    </row>
    <row r="64" spans="1:4" x14ac:dyDescent="0.25">
      <c r="A64">
        <v>63</v>
      </c>
      <c r="B64">
        <v>233</v>
      </c>
      <c r="C64" t="s">
        <v>1297</v>
      </c>
      <c r="D64" t="s">
        <v>1298</v>
      </c>
    </row>
    <row r="65" spans="1:4" x14ac:dyDescent="0.25">
      <c r="A65">
        <v>64</v>
      </c>
      <c r="B65">
        <v>233</v>
      </c>
      <c r="C65" t="s">
        <v>39</v>
      </c>
      <c r="D65" t="s">
        <v>61</v>
      </c>
    </row>
    <row r="66" spans="1:4" x14ac:dyDescent="0.25">
      <c r="A66">
        <v>65</v>
      </c>
      <c r="B66">
        <v>233</v>
      </c>
      <c r="C66" t="s">
        <v>1284</v>
      </c>
      <c r="D66" t="s">
        <v>1299</v>
      </c>
    </row>
    <row r="67" spans="1:4" x14ac:dyDescent="0.25">
      <c r="A67">
        <v>66</v>
      </c>
      <c r="B67">
        <v>233</v>
      </c>
      <c r="C67" t="s">
        <v>1300</v>
      </c>
      <c r="D67" t="s">
        <v>830</v>
      </c>
    </row>
    <row r="68" spans="1:4" x14ac:dyDescent="0.25">
      <c r="A68">
        <v>67</v>
      </c>
      <c r="B68">
        <v>233</v>
      </c>
      <c r="C68" t="s">
        <v>1301</v>
      </c>
      <c r="D68" t="s">
        <v>1302</v>
      </c>
    </row>
    <row r="69" spans="1:4" x14ac:dyDescent="0.25">
      <c r="A69">
        <v>68</v>
      </c>
      <c r="B69">
        <v>233</v>
      </c>
      <c r="C69" t="s">
        <v>1280</v>
      </c>
      <c r="D69" t="s">
        <v>1303</v>
      </c>
    </row>
    <row r="70" spans="1:4" x14ac:dyDescent="0.25">
      <c r="A70">
        <v>69</v>
      </c>
      <c r="B70">
        <v>233</v>
      </c>
      <c r="C70" t="s">
        <v>1304</v>
      </c>
      <c r="D70" t="s">
        <v>1305</v>
      </c>
    </row>
    <row r="71" spans="1:4" x14ac:dyDescent="0.25">
      <c r="A71">
        <v>70</v>
      </c>
      <c r="B71">
        <v>233</v>
      </c>
      <c r="C71" t="s">
        <v>1306</v>
      </c>
      <c r="D71" t="s">
        <v>1307</v>
      </c>
    </row>
    <row r="72" spans="1:4" x14ac:dyDescent="0.25">
      <c r="A72">
        <v>71</v>
      </c>
      <c r="B72">
        <v>233</v>
      </c>
      <c r="C72" t="s">
        <v>1308</v>
      </c>
      <c r="D72" t="s">
        <v>1309</v>
      </c>
    </row>
    <row r="73" spans="1:4" x14ac:dyDescent="0.25">
      <c r="A73">
        <v>72</v>
      </c>
      <c r="B73">
        <v>233</v>
      </c>
      <c r="C73" t="s">
        <v>678</v>
      </c>
      <c r="D73" t="s">
        <v>1310</v>
      </c>
    </row>
    <row r="74" spans="1:4" x14ac:dyDescent="0.25">
      <c r="A74">
        <v>73</v>
      </c>
      <c r="B74">
        <v>233</v>
      </c>
      <c r="C74" t="s">
        <v>1311</v>
      </c>
      <c r="D74" t="s">
        <v>63</v>
      </c>
    </row>
    <row r="75" spans="1:4" x14ac:dyDescent="0.25">
      <c r="A75">
        <v>74</v>
      </c>
      <c r="B75">
        <v>233</v>
      </c>
      <c r="C75" t="s">
        <v>1300</v>
      </c>
      <c r="D75" t="s">
        <v>1312</v>
      </c>
    </row>
    <row r="76" spans="1:4" x14ac:dyDescent="0.25">
      <c r="A76">
        <v>75</v>
      </c>
      <c r="B76">
        <v>233</v>
      </c>
      <c r="C76" t="s">
        <v>1313</v>
      </c>
      <c r="D76" t="s">
        <v>1314</v>
      </c>
    </row>
    <row r="77" spans="1:4" x14ac:dyDescent="0.25">
      <c r="A77">
        <v>76</v>
      </c>
      <c r="B77">
        <v>233</v>
      </c>
      <c r="C77" t="s">
        <v>1315</v>
      </c>
      <c r="D77" t="s">
        <v>1316</v>
      </c>
    </row>
    <row r="78" spans="1:4" x14ac:dyDescent="0.25">
      <c r="A78">
        <v>77</v>
      </c>
      <c r="B78">
        <v>233</v>
      </c>
      <c r="C78" t="s">
        <v>1239</v>
      </c>
      <c r="D78" t="s">
        <v>1317</v>
      </c>
    </row>
    <row r="79" spans="1:4" x14ac:dyDescent="0.25">
      <c r="A79">
        <v>78</v>
      </c>
      <c r="B79">
        <v>233</v>
      </c>
      <c r="C79" t="s">
        <v>45</v>
      </c>
      <c r="D79" t="s">
        <v>52</v>
      </c>
    </row>
    <row r="80" spans="1:4" x14ac:dyDescent="0.25">
      <c r="A80">
        <v>79</v>
      </c>
      <c r="B80">
        <v>233</v>
      </c>
      <c r="C80" t="s">
        <v>678</v>
      </c>
      <c r="D80" t="s">
        <v>1318</v>
      </c>
    </row>
    <row r="81" spans="1:4" x14ac:dyDescent="0.25">
      <c r="A81">
        <v>80</v>
      </c>
      <c r="B81">
        <v>233</v>
      </c>
      <c r="C81" t="s">
        <v>1268</v>
      </c>
      <c r="D81" t="s">
        <v>1319</v>
      </c>
    </row>
    <row r="82" spans="1:4" x14ac:dyDescent="0.25">
      <c r="A82">
        <v>81</v>
      </c>
      <c r="B82">
        <v>233</v>
      </c>
      <c r="C82" t="s">
        <v>40</v>
      </c>
      <c r="D82" t="s">
        <v>1320</v>
      </c>
    </row>
    <row r="83" spans="1:4" x14ac:dyDescent="0.25">
      <c r="A83">
        <v>82</v>
      </c>
      <c r="B83">
        <v>233</v>
      </c>
      <c r="C83" t="s">
        <v>1321</v>
      </c>
      <c r="D83" t="s">
        <v>1322</v>
      </c>
    </row>
    <row r="84" spans="1:4" x14ac:dyDescent="0.25">
      <c r="A84">
        <v>83</v>
      </c>
      <c r="B84">
        <v>233</v>
      </c>
      <c r="C84" t="s">
        <v>237</v>
      </c>
      <c r="D84" t="s">
        <v>1323</v>
      </c>
    </row>
    <row r="85" spans="1:4" x14ac:dyDescent="0.25">
      <c r="A85">
        <v>84</v>
      </c>
      <c r="B85">
        <v>233</v>
      </c>
      <c r="C85" t="s">
        <v>1280</v>
      </c>
      <c r="D85" t="s">
        <v>41</v>
      </c>
    </row>
    <row r="86" spans="1:4" x14ac:dyDescent="0.25">
      <c r="A86">
        <v>85</v>
      </c>
      <c r="B86">
        <v>233</v>
      </c>
      <c r="C86" t="s">
        <v>585</v>
      </c>
      <c r="D86" t="s">
        <v>1324</v>
      </c>
    </row>
    <row r="87" spans="1:4" x14ac:dyDescent="0.25">
      <c r="A87">
        <v>86</v>
      </c>
      <c r="B87">
        <v>233</v>
      </c>
      <c r="C87" t="s">
        <v>39</v>
      </c>
      <c r="D87" t="s">
        <v>1325</v>
      </c>
    </row>
    <row r="88" spans="1:4" x14ac:dyDescent="0.25">
      <c r="A88">
        <v>87</v>
      </c>
      <c r="B88">
        <v>233</v>
      </c>
      <c r="C88" t="s">
        <v>1220</v>
      </c>
      <c r="D88" t="s">
        <v>1326</v>
      </c>
    </row>
    <row r="89" spans="1:4" x14ac:dyDescent="0.25">
      <c r="A89">
        <v>88</v>
      </c>
      <c r="B89">
        <v>233</v>
      </c>
      <c r="C89" t="s">
        <v>1315</v>
      </c>
      <c r="D89" t="s">
        <v>1327</v>
      </c>
    </row>
    <row r="90" spans="1:4" x14ac:dyDescent="0.25">
      <c r="A90">
        <v>89</v>
      </c>
      <c r="B90">
        <v>233</v>
      </c>
      <c r="C90" t="s">
        <v>1236</v>
      </c>
      <c r="D90" t="s">
        <v>1328</v>
      </c>
    </row>
    <row r="91" spans="1:4" x14ac:dyDescent="0.25">
      <c r="A91">
        <v>90</v>
      </c>
      <c r="B91">
        <v>233</v>
      </c>
      <c r="C91" t="s">
        <v>1329</v>
      </c>
      <c r="D91" t="s">
        <v>1330</v>
      </c>
    </row>
    <row r="92" spans="1:4" x14ac:dyDescent="0.25">
      <c r="A92">
        <v>91</v>
      </c>
      <c r="B92">
        <v>233</v>
      </c>
      <c r="C92" t="s">
        <v>1280</v>
      </c>
      <c r="D92" t="s">
        <v>1331</v>
      </c>
    </row>
    <row r="93" spans="1:4" x14ac:dyDescent="0.25">
      <c r="A93">
        <v>92</v>
      </c>
      <c r="B93">
        <v>233</v>
      </c>
      <c r="C93" t="s">
        <v>54</v>
      </c>
      <c r="D93" t="s">
        <v>44</v>
      </c>
    </row>
    <row r="94" spans="1:4" x14ac:dyDescent="0.25">
      <c r="A94">
        <v>93</v>
      </c>
      <c r="B94">
        <v>233</v>
      </c>
      <c r="C94" t="s">
        <v>1332</v>
      </c>
      <c r="D94" t="s">
        <v>1333</v>
      </c>
    </row>
    <row r="95" spans="1:4" x14ac:dyDescent="0.25">
      <c r="A95">
        <v>94</v>
      </c>
      <c r="B95">
        <v>233</v>
      </c>
      <c r="C95" t="s">
        <v>1280</v>
      </c>
      <c r="D95" t="s">
        <v>1334</v>
      </c>
    </row>
    <row r="96" spans="1:4" x14ac:dyDescent="0.25">
      <c r="A96">
        <v>95</v>
      </c>
      <c r="B96">
        <v>233</v>
      </c>
      <c r="C96" t="s">
        <v>1335</v>
      </c>
      <c r="D96" t="s">
        <v>1336</v>
      </c>
    </row>
    <row r="97" spans="1:4" x14ac:dyDescent="0.25">
      <c r="A97">
        <v>96</v>
      </c>
      <c r="B97">
        <v>233</v>
      </c>
      <c r="C97" t="s">
        <v>32</v>
      </c>
      <c r="D97" t="s">
        <v>50</v>
      </c>
    </row>
    <row r="98" spans="1:4" x14ac:dyDescent="0.25">
      <c r="A98">
        <v>97</v>
      </c>
      <c r="B98">
        <v>233</v>
      </c>
      <c r="C98" t="s">
        <v>1337</v>
      </c>
      <c r="D98" t="s">
        <v>1338</v>
      </c>
    </row>
    <row r="99" spans="1:4" x14ac:dyDescent="0.25">
      <c r="A99">
        <v>98</v>
      </c>
      <c r="B99">
        <v>233</v>
      </c>
      <c r="C99" t="s">
        <v>237</v>
      </c>
      <c r="D99" t="s">
        <v>1339</v>
      </c>
    </row>
    <row r="100" spans="1:4" x14ac:dyDescent="0.25">
      <c r="A100">
        <v>99</v>
      </c>
      <c r="B100">
        <v>233</v>
      </c>
      <c r="C100" t="s">
        <v>1340</v>
      </c>
      <c r="D100" t="s">
        <v>1341</v>
      </c>
    </row>
    <row r="101" spans="1:4" x14ac:dyDescent="0.25">
      <c r="A101">
        <v>100</v>
      </c>
      <c r="B101">
        <v>233</v>
      </c>
      <c r="C101" t="s">
        <v>65</v>
      </c>
      <c r="D101" t="s">
        <v>1342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Stats_CoefMatrix</vt:lpstr>
      <vt:lpstr>LeagueScheduling</vt:lpstr>
      <vt:lpstr>TrainingPoints</vt:lpstr>
      <vt:lpstr>Sheet1</vt:lpstr>
      <vt:lpstr>game_events_type</vt:lpstr>
      <vt:lpstr>ALL_players_name</vt:lpstr>
      <vt:lpstr>83_FRANCE</vt:lpstr>
      <vt:lpstr>233_UK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Pierre GRANGER</dc:creator>
  <cp:lastModifiedBy>Pierre Granger</cp:lastModifiedBy>
  <dcterms:created xsi:type="dcterms:W3CDTF">2024-06-12T08:29:46Z</dcterms:created>
  <dcterms:modified xsi:type="dcterms:W3CDTF">2024-12-02T10:21:16Z</dcterms:modified>
</cp:coreProperties>
</file>