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anger\git\OpenGoalZ\SupaBase\opengoalz\"/>
    </mc:Choice>
  </mc:AlternateContent>
  <xr:revisionPtr revIDLastSave="0" documentId="13_ncr:40001_{4B8B69D2-C81F-4AB0-B357-69E42C81DE07}" xr6:coauthVersionLast="47" xr6:coauthVersionMax="47" xr10:uidLastSave="{00000000-0000-0000-0000-000000000000}"/>
  <bookViews>
    <workbookView xWindow="-28920" yWindow="-120" windowWidth="29040" windowHeight="15840"/>
  </bookViews>
  <sheets>
    <sheet name="Stats" sheetId="2" r:id="rId1"/>
    <sheet name="goalkeeper" sheetId="3" r:id="rId2"/>
    <sheet name="CoefMatrix" sheetId="4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0" i="4" l="1"/>
  <c r="D120" i="4"/>
  <c r="E120" i="4"/>
  <c r="F120" i="4"/>
  <c r="G120" i="4"/>
  <c r="H120" i="4"/>
  <c r="B121" i="4"/>
  <c r="B122" i="4"/>
  <c r="B123" i="4"/>
  <c r="B124" i="4"/>
  <c r="B125" i="4"/>
  <c r="B126" i="4"/>
  <c r="B127" i="4"/>
  <c r="B120" i="4"/>
  <c r="C110" i="4"/>
  <c r="D110" i="4"/>
  <c r="E110" i="4"/>
  <c r="F110" i="4"/>
  <c r="G110" i="4"/>
  <c r="H110" i="4"/>
  <c r="B111" i="4"/>
  <c r="B112" i="4"/>
  <c r="B113" i="4"/>
  <c r="B114" i="4"/>
  <c r="B115" i="4"/>
  <c r="B116" i="4"/>
  <c r="B117" i="4"/>
  <c r="B110" i="4"/>
  <c r="R147" i="4"/>
  <c r="R146" i="4"/>
  <c r="R145" i="4"/>
  <c r="R144" i="4"/>
  <c r="R143" i="4"/>
  <c r="R142" i="4"/>
  <c r="R141" i="4"/>
  <c r="R137" i="4"/>
  <c r="R136" i="4"/>
  <c r="R135" i="4"/>
  <c r="R134" i="4"/>
  <c r="R133" i="4"/>
  <c r="R132" i="4"/>
  <c r="R131" i="4"/>
  <c r="R107" i="4"/>
  <c r="R106" i="4"/>
  <c r="R105" i="4"/>
  <c r="R104" i="4"/>
  <c r="R103" i="4"/>
  <c r="R102" i="4"/>
  <c r="R101" i="4"/>
  <c r="R97" i="4"/>
  <c r="R96" i="4"/>
  <c r="R95" i="4"/>
  <c r="R94" i="4"/>
  <c r="R93" i="4"/>
  <c r="R92" i="4"/>
  <c r="R91" i="4"/>
  <c r="R87" i="4"/>
  <c r="R86" i="4"/>
  <c r="R85" i="4"/>
  <c r="R84" i="4"/>
  <c r="R83" i="4"/>
  <c r="R82" i="4"/>
  <c r="R81" i="4"/>
  <c r="R57" i="4"/>
  <c r="R56" i="4"/>
  <c r="R55" i="4"/>
  <c r="R54" i="4"/>
  <c r="R53" i="4"/>
  <c r="R52" i="4"/>
  <c r="R51" i="4"/>
  <c r="R47" i="4"/>
  <c r="R46" i="4"/>
  <c r="R45" i="4"/>
  <c r="R44" i="4"/>
  <c r="R43" i="4"/>
  <c r="R42" i="4"/>
  <c r="R41" i="4"/>
  <c r="R37" i="4"/>
  <c r="R36" i="4"/>
  <c r="R35" i="4"/>
  <c r="R34" i="4"/>
  <c r="R33" i="4"/>
  <c r="R32" i="4"/>
  <c r="R31" i="4"/>
  <c r="R22" i="4"/>
  <c r="R23" i="4"/>
  <c r="R24" i="4"/>
  <c r="R25" i="4"/>
  <c r="R26" i="4"/>
  <c r="R27" i="4"/>
  <c r="R21" i="4"/>
  <c r="C150" i="4"/>
  <c r="D150" i="4"/>
  <c r="E150" i="4"/>
  <c r="F150" i="4"/>
  <c r="G150" i="4"/>
  <c r="H150" i="4"/>
  <c r="B151" i="4"/>
  <c r="B152" i="4"/>
  <c r="B153" i="4"/>
  <c r="B154" i="4"/>
  <c r="B155" i="4"/>
  <c r="B156" i="4"/>
  <c r="B157" i="4"/>
  <c r="B150" i="4"/>
  <c r="P137" i="4"/>
  <c r="H157" i="4" s="1"/>
  <c r="O137" i="4"/>
  <c r="G157" i="4" s="1"/>
  <c r="N137" i="4"/>
  <c r="F157" i="4" s="1"/>
  <c r="M137" i="4"/>
  <c r="E157" i="4" s="1"/>
  <c r="L137" i="4"/>
  <c r="D157" i="4" s="1"/>
  <c r="K137" i="4"/>
  <c r="C157" i="4" s="1"/>
  <c r="P136" i="4"/>
  <c r="H156" i="4" s="1"/>
  <c r="O136" i="4"/>
  <c r="G156" i="4" s="1"/>
  <c r="N136" i="4"/>
  <c r="F156" i="4" s="1"/>
  <c r="M136" i="4"/>
  <c r="E156" i="4" s="1"/>
  <c r="L136" i="4"/>
  <c r="D156" i="4" s="1"/>
  <c r="K136" i="4"/>
  <c r="C156" i="4" s="1"/>
  <c r="P135" i="4"/>
  <c r="H155" i="4" s="1"/>
  <c r="O135" i="4"/>
  <c r="G155" i="4" s="1"/>
  <c r="N135" i="4"/>
  <c r="F155" i="4" s="1"/>
  <c r="M135" i="4"/>
  <c r="E155" i="4" s="1"/>
  <c r="L135" i="4"/>
  <c r="D155" i="4" s="1"/>
  <c r="K135" i="4"/>
  <c r="C155" i="4" s="1"/>
  <c r="P134" i="4"/>
  <c r="H154" i="4" s="1"/>
  <c r="O134" i="4"/>
  <c r="G154" i="4" s="1"/>
  <c r="N134" i="4"/>
  <c r="F154" i="4" s="1"/>
  <c r="M134" i="4"/>
  <c r="E154" i="4" s="1"/>
  <c r="L134" i="4"/>
  <c r="D154" i="4" s="1"/>
  <c r="K134" i="4"/>
  <c r="C154" i="4" s="1"/>
  <c r="P133" i="4"/>
  <c r="H153" i="4" s="1"/>
  <c r="O133" i="4"/>
  <c r="G153" i="4" s="1"/>
  <c r="N133" i="4"/>
  <c r="F153" i="4" s="1"/>
  <c r="M133" i="4"/>
  <c r="E153" i="4" s="1"/>
  <c r="L133" i="4"/>
  <c r="D153" i="4" s="1"/>
  <c r="K133" i="4"/>
  <c r="C153" i="4" s="1"/>
  <c r="P132" i="4"/>
  <c r="H152" i="4" s="1"/>
  <c r="O132" i="4"/>
  <c r="G152" i="4" s="1"/>
  <c r="N132" i="4"/>
  <c r="F152" i="4" s="1"/>
  <c r="M132" i="4"/>
  <c r="E152" i="4" s="1"/>
  <c r="L132" i="4"/>
  <c r="D152" i="4" s="1"/>
  <c r="K132" i="4"/>
  <c r="C152" i="4" s="1"/>
  <c r="P131" i="4"/>
  <c r="H151" i="4" s="1"/>
  <c r="O131" i="4"/>
  <c r="G151" i="4" s="1"/>
  <c r="N131" i="4"/>
  <c r="F151" i="4" s="1"/>
  <c r="M131" i="4"/>
  <c r="E151" i="4" s="1"/>
  <c r="L131" i="4"/>
  <c r="D151" i="4" s="1"/>
  <c r="K131" i="4"/>
  <c r="C151" i="4" s="1"/>
  <c r="P97" i="4"/>
  <c r="H117" i="4" s="1"/>
  <c r="O97" i="4"/>
  <c r="G117" i="4" s="1"/>
  <c r="N97" i="4"/>
  <c r="F117" i="4" s="1"/>
  <c r="M97" i="4"/>
  <c r="E117" i="4" s="1"/>
  <c r="L97" i="4"/>
  <c r="D117" i="4" s="1"/>
  <c r="K97" i="4"/>
  <c r="C117" i="4" s="1"/>
  <c r="P96" i="4"/>
  <c r="H116" i="4" s="1"/>
  <c r="O96" i="4"/>
  <c r="G116" i="4" s="1"/>
  <c r="N96" i="4"/>
  <c r="F116" i="4" s="1"/>
  <c r="M96" i="4"/>
  <c r="E116" i="4" s="1"/>
  <c r="L96" i="4"/>
  <c r="D116" i="4" s="1"/>
  <c r="K96" i="4"/>
  <c r="C116" i="4" s="1"/>
  <c r="P95" i="4"/>
  <c r="H115" i="4" s="1"/>
  <c r="O95" i="4"/>
  <c r="G115" i="4" s="1"/>
  <c r="N95" i="4"/>
  <c r="F115" i="4" s="1"/>
  <c r="M95" i="4"/>
  <c r="E115" i="4" s="1"/>
  <c r="L95" i="4"/>
  <c r="D115" i="4" s="1"/>
  <c r="K95" i="4"/>
  <c r="C115" i="4" s="1"/>
  <c r="P94" i="4"/>
  <c r="H114" i="4" s="1"/>
  <c r="O94" i="4"/>
  <c r="G114" i="4" s="1"/>
  <c r="N94" i="4"/>
  <c r="F114" i="4" s="1"/>
  <c r="M94" i="4"/>
  <c r="E114" i="4" s="1"/>
  <c r="L94" i="4"/>
  <c r="D114" i="4" s="1"/>
  <c r="K94" i="4"/>
  <c r="C114" i="4" s="1"/>
  <c r="P93" i="4"/>
  <c r="H113" i="4" s="1"/>
  <c r="O93" i="4"/>
  <c r="G113" i="4" s="1"/>
  <c r="N93" i="4"/>
  <c r="F113" i="4" s="1"/>
  <c r="M93" i="4"/>
  <c r="E113" i="4" s="1"/>
  <c r="L93" i="4"/>
  <c r="D113" i="4" s="1"/>
  <c r="K93" i="4"/>
  <c r="C113" i="4" s="1"/>
  <c r="P92" i="4"/>
  <c r="H112" i="4" s="1"/>
  <c r="O92" i="4"/>
  <c r="G112" i="4" s="1"/>
  <c r="N92" i="4"/>
  <c r="F112" i="4" s="1"/>
  <c r="M92" i="4"/>
  <c r="E112" i="4" s="1"/>
  <c r="L92" i="4"/>
  <c r="D112" i="4" s="1"/>
  <c r="K92" i="4"/>
  <c r="C112" i="4" s="1"/>
  <c r="P91" i="4"/>
  <c r="H111" i="4" s="1"/>
  <c r="O91" i="4"/>
  <c r="G111" i="4" s="1"/>
  <c r="N91" i="4"/>
  <c r="F111" i="4" s="1"/>
  <c r="M91" i="4"/>
  <c r="E111" i="4" s="1"/>
  <c r="L91" i="4"/>
  <c r="D111" i="4" s="1"/>
  <c r="K91" i="4"/>
  <c r="C111" i="4" s="1"/>
  <c r="P87" i="4"/>
  <c r="H127" i="4" s="1"/>
  <c r="O87" i="4"/>
  <c r="G127" i="4" s="1"/>
  <c r="N87" i="4"/>
  <c r="F127" i="4" s="1"/>
  <c r="M87" i="4"/>
  <c r="E127" i="4" s="1"/>
  <c r="L87" i="4"/>
  <c r="D127" i="4" s="1"/>
  <c r="K87" i="4"/>
  <c r="C127" i="4" s="1"/>
  <c r="P86" i="4"/>
  <c r="H126" i="4" s="1"/>
  <c r="O86" i="4"/>
  <c r="G126" i="4" s="1"/>
  <c r="N86" i="4"/>
  <c r="F126" i="4" s="1"/>
  <c r="M86" i="4"/>
  <c r="E126" i="4" s="1"/>
  <c r="L86" i="4"/>
  <c r="D126" i="4" s="1"/>
  <c r="K86" i="4"/>
  <c r="C126" i="4" s="1"/>
  <c r="P85" i="4"/>
  <c r="H125" i="4" s="1"/>
  <c r="O85" i="4"/>
  <c r="G125" i="4" s="1"/>
  <c r="N85" i="4"/>
  <c r="F125" i="4" s="1"/>
  <c r="M85" i="4"/>
  <c r="E125" i="4" s="1"/>
  <c r="L85" i="4"/>
  <c r="D125" i="4" s="1"/>
  <c r="K85" i="4"/>
  <c r="C125" i="4" s="1"/>
  <c r="P84" i="4"/>
  <c r="H124" i="4" s="1"/>
  <c r="O84" i="4"/>
  <c r="G124" i="4" s="1"/>
  <c r="N84" i="4"/>
  <c r="F124" i="4" s="1"/>
  <c r="M84" i="4"/>
  <c r="E124" i="4" s="1"/>
  <c r="L84" i="4"/>
  <c r="D124" i="4" s="1"/>
  <c r="K84" i="4"/>
  <c r="C124" i="4" s="1"/>
  <c r="P83" i="4"/>
  <c r="H123" i="4" s="1"/>
  <c r="O83" i="4"/>
  <c r="G123" i="4" s="1"/>
  <c r="N83" i="4"/>
  <c r="F123" i="4" s="1"/>
  <c r="M83" i="4"/>
  <c r="E123" i="4" s="1"/>
  <c r="L83" i="4"/>
  <c r="D123" i="4" s="1"/>
  <c r="K83" i="4"/>
  <c r="C123" i="4" s="1"/>
  <c r="P82" i="4"/>
  <c r="H122" i="4" s="1"/>
  <c r="O82" i="4"/>
  <c r="G122" i="4" s="1"/>
  <c r="N82" i="4"/>
  <c r="F122" i="4" s="1"/>
  <c r="M82" i="4"/>
  <c r="E122" i="4" s="1"/>
  <c r="L82" i="4"/>
  <c r="D122" i="4" s="1"/>
  <c r="K82" i="4"/>
  <c r="C122" i="4" s="1"/>
  <c r="P81" i="4"/>
  <c r="H121" i="4" s="1"/>
  <c r="O81" i="4"/>
  <c r="G121" i="4" s="1"/>
  <c r="N81" i="4"/>
  <c r="F121" i="4" s="1"/>
  <c r="M81" i="4"/>
  <c r="E121" i="4" s="1"/>
  <c r="L81" i="4"/>
  <c r="D121" i="4" s="1"/>
  <c r="K81" i="4"/>
  <c r="C121" i="4" s="1"/>
  <c r="B77" i="4"/>
  <c r="B76" i="4"/>
  <c r="B75" i="4"/>
  <c r="B74" i="4"/>
  <c r="B73" i="4"/>
  <c r="B72" i="4"/>
  <c r="B71" i="4"/>
  <c r="H70" i="4"/>
  <c r="G70" i="4"/>
  <c r="F70" i="4"/>
  <c r="E70" i="4"/>
  <c r="D70" i="4"/>
  <c r="C70" i="4"/>
  <c r="B70" i="4"/>
  <c r="C60" i="4"/>
  <c r="D60" i="4"/>
  <c r="E60" i="4"/>
  <c r="F60" i="4"/>
  <c r="G60" i="4"/>
  <c r="H60" i="4"/>
  <c r="B61" i="4"/>
  <c r="B62" i="4"/>
  <c r="B63" i="4"/>
  <c r="B64" i="4"/>
  <c r="B65" i="4"/>
  <c r="B66" i="4"/>
  <c r="B67" i="4"/>
  <c r="B60" i="4"/>
  <c r="K35" i="4"/>
  <c r="C65" i="4" s="1"/>
  <c r="K34" i="4"/>
  <c r="C64" i="4" s="1"/>
  <c r="K33" i="4"/>
  <c r="C63" i="4" s="1"/>
  <c r="K32" i="4"/>
  <c r="C62" i="4" s="1"/>
  <c r="K31" i="4"/>
  <c r="C61" i="4" s="1"/>
  <c r="P47" i="4"/>
  <c r="H77" i="4" s="1"/>
  <c r="O47" i="4"/>
  <c r="G77" i="4" s="1"/>
  <c r="N47" i="4"/>
  <c r="F77" i="4" s="1"/>
  <c r="M47" i="4"/>
  <c r="E77" i="4" s="1"/>
  <c r="L47" i="4"/>
  <c r="D77" i="4" s="1"/>
  <c r="K47" i="4"/>
  <c r="C77" i="4" s="1"/>
  <c r="P46" i="4"/>
  <c r="H76" i="4" s="1"/>
  <c r="O46" i="4"/>
  <c r="G76" i="4" s="1"/>
  <c r="N46" i="4"/>
  <c r="F76" i="4" s="1"/>
  <c r="M46" i="4"/>
  <c r="E76" i="4" s="1"/>
  <c r="L46" i="4"/>
  <c r="D76" i="4" s="1"/>
  <c r="K46" i="4"/>
  <c r="C76" i="4" s="1"/>
  <c r="P45" i="4"/>
  <c r="H75" i="4" s="1"/>
  <c r="O45" i="4"/>
  <c r="G75" i="4" s="1"/>
  <c r="N45" i="4"/>
  <c r="F75" i="4" s="1"/>
  <c r="M45" i="4"/>
  <c r="E75" i="4" s="1"/>
  <c r="L45" i="4"/>
  <c r="D75" i="4" s="1"/>
  <c r="K45" i="4"/>
  <c r="C75" i="4" s="1"/>
  <c r="P44" i="4"/>
  <c r="H74" i="4" s="1"/>
  <c r="O44" i="4"/>
  <c r="G74" i="4" s="1"/>
  <c r="N44" i="4"/>
  <c r="F74" i="4" s="1"/>
  <c r="M44" i="4"/>
  <c r="E74" i="4" s="1"/>
  <c r="L44" i="4"/>
  <c r="D74" i="4" s="1"/>
  <c r="K44" i="4"/>
  <c r="C74" i="4" s="1"/>
  <c r="P43" i="4"/>
  <c r="H73" i="4" s="1"/>
  <c r="O43" i="4"/>
  <c r="G73" i="4" s="1"/>
  <c r="N43" i="4"/>
  <c r="F73" i="4" s="1"/>
  <c r="M43" i="4"/>
  <c r="E73" i="4" s="1"/>
  <c r="L43" i="4"/>
  <c r="D73" i="4" s="1"/>
  <c r="K43" i="4"/>
  <c r="C73" i="4" s="1"/>
  <c r="P42" i="4"/>
  <c r="H72" i="4" s="1"/>
  <c r="O42" i="4"/>
  <c r="G72" i="4" s="1"/>
  <c r="N42" i="4"/>
  <c r="F72" i="4" s="1"/>
  <c r="M42" i="4"/>
  <c r="E72" i="4" s="1"/>
  <c r="L42" i="4"/>
  <c r="D72" i="4" s="1"/>
  <c r="K42" i="4"/>
  <c r="C72" i="4" s="1"/>
  <c r="P41" i="4"/>
  <c r="H71" i="4" s="1"/>
  <c r="O41" i="4"/>
  <c r="G71" i="4" s="1"/>
  <c r="N41" i="4"/>
  <c r="F71" i="4" s="1"/>
  <c r="M41" i="4"/>
  <c r="E71" i="4" s="1"/>
  <c r="L41" i="4"/>
  <c r="D71" i="4" s="1"/>
  <c r="K41" i="4"/>
  <c r="C71" i="4" s="1"/>
  <c r="L31" i="4"/>
  <c r="D61" i="4" s="1"/>
  <c r="M31" i="4"/>
  <c r="E61" i="4" s="1"/>
  <c r="N31" i="4"/>
  <c r="F61" i="4" s="1"/>
  <c r="O31" i="4"/>
  <c r="G61" i="4" s="1"/>
  <c r="P31" i="4"/>
  <c r="H61" i="4" s="1"/>
  <c r="L32" i="4"/>
  <c r="D62" i="4" s="1"/>
  <c r="M32" i="4"/>
  <c r="E62" i="4" s="1"/>
  <c r="N32" i="4"/>
  <c r="F62" i="4" s="1"/>
  <c r="O32" i="4"/>
  <c r="G62" i="4" s="1"/>
  <c r="P32" i="4"/>
  <c r="H62" i="4" s="1"/>
  <c r="L33" i="4"/>
  <c r="D63" i="4" s="1"/>
  <c r="M33" i="4"/>
  <c r="E63" i="4" s="1"/>
  <c r="N33" i="4"/>
  <c r="F63" i="4" s="1"/>
  <c r="O33" i="4"/>
  <c r="G63" i="4" s="1"/>
  <c r="P33" i="4"/>
  <c r="H63" i="4" s="1"/>
  <c r="L34" i="4"/>
  <c r="D64" i="4" s="1"/>
  <c r="M34" i="4"/>
  <c r="E64" i="4" s="1"/>
  <c r="N34" i="4"/>
  <c r="F64" i="4" s="1"/>
  <c r="O34" i="4"/>
  <c r="G64" i="4" s="1"/>
  <c r="P34" i="4"/>
  <c r="H64" i="4" s="1"/>
  <c r="L35" i="4"/>
  <c r="D65" i="4" s="1"/>
  <c r="M35" i="4"/>
  <c r="E65" i="4" s="1"/>
  <c r="N35" i="4"/>
  <c r="F65" i="4" s="1"/>
  <c r="O35" i="4"/>
  <c r="G65" i="4" s="1"/>
  <c r="P35" i="4"/>
  <c r="H65" i="4" s="1"/>
  <c r="L36" i="4"/>
  <c r="D66" i="4" s="1"/>
  <c r="M36" i="4"/>
  <c r="E66" i="4" s="1"/>
  <c r="N36" i="4"/>
  <c r="F66" i="4" s="1"/>
  <c r="O36" i="4"/>
  <c r="G66" i="4" s="1"/>
  <c r="P36" i="4"/>
  <c r="H66" i="4" s="1"/>
  <c r="L37" i="4"/>
  <c r="D67" i="4" s="1"/>
  <c r="M37" i="4"/>
  <c r="E67" i="4" s="1"/>
  <c r="N37" i="4"/>
  <c r="F67" i="4" s="1"/>
  <c r="O37" i="4"/>
  <c r="G67" i="4" s="1"/>
  <c r="P37" i="4"/>
  <c r="H67" i="4" s="1"/>
  <c r="K37" i="4"/>
  <c r="C67" i="4" s="1"/>
  <c r="K36" i="4"/>
  <c r="C66" i="4" s="1"/>
  <c r="G21" i="2" a="1"/>
  <c r="F22" i="2" a="1"/>
  <c r="J22" i="2" a="1"/>
  <c r="I23" i="2" a="1"/>
  <c r="H24" i="2" a="1"/>
  <c r="G25" i="2" a="1"/>
  <c r="F26" i="2" a="1"/>
  <c r="J26" i="2" a="1"/>
  <c r="I27" i="2" a="1"/>
  <c r="H21" i="2" a="1"/>
  <c r="F23" i="2" a="1"/>
  <c r="J23" i="2" a="1"/>
  <c r="I24" i="2" a="1"/>
  <c r="H25" i="2" a="1"/>
  <c r="G26" i="2" a="1"/>
  <c r="F27" i="2" a="1"/>
  <c r="J27" i="2" a="1"/>
  <c r="G27" i="2" a="1"/>
  <c r="J21" i="2" a="1"/>
  <c r="I22" i="2" a="1"/>
  <c r="G24" i="2" a="1"/>
  <c r="I26" i="2" a="1"/>
  <c r="G22" i="2" a="1"/>
  <c r="J25" i="2" a="1"/>
  <c r="I21" i="2" a="1"/>
  <c r="H22" i="2" a="1"/>
  <c r="G23" i="2" a="1"/>
  <c r="F24" i="2" a="1"/>
  <c r="J24" i="2" a="1"/>
  <c r="I25" i="2" a="1"/>
  <c r="H26" i="2" a="1"/>
  <c r="F21" i="2" a="1"/>
  <c r="H23" i="2" a="1"/>
  <c r="F25" i="2" a="1"/>
  <c r="H27" i="2" a="1"/>
  <c r="E23" i="2" a="1"/>
  <c r="E27" i="2" a="1"/>
  <c r="E24" i="2" a="1"/>
  <c r="E25" i="2" a="1"/>
  <c r="E22" i="2" a="1"/>
  <c r="E26" i="2" a="1"/>
  <c r="E21" i="2" a="1"/>
  <c r="R67" i="4" l="1"/>
  <c r="R80" i="4"/>
  <c r="L8" i="4" s="1"/>
  <c r="R72" i="4"/>
  <c r="R71" i="4"/>
  <c r="R75" i="4"/>
  <c r="R90" i="4"/>
  <c r="L9" i="4" s="1"/>
  <c r="R62" i="4"/>
  <c r="R157" i="4"/>
  <c r="R73" i="4"/>
  <c r="R63" i="4"/>
  <c r="R30" i="4"/>
  <c r="L3" i="4" s="1"/>
  <c r="R64" i="4"/>
  <c r="R111" i="4"/>
  <c r="R115" i="4"/>
  <c r="R20" i="4"/>
  <c r="L2" i="4" s="1"/>
  <c r="R140" i="4"/>
  <c r="L14" i="4" s="1"/>
  <c r="R77" i="4"/>
  <c r="R40" i="4"/>
  <c r="L4" i="4" s="1"/>
  <c r="R50" i="4"/>
  <c r="L5" i="4" s="1"/>
  <c r="R130" i="4"/>
  <c r="L13" i="4" s="1"/>
  <c r="R153" i="4"/>
  <c r="R66" i="4"/>
  <c r="R61" i="4"/>
  <c r="R100" i="4"/>
  <c r="L10" i="4" s="1"/>
  <c r="R127" i="4"/>
  <c r="R122" i="4"/>
  <c r="R126" i="4"/>
  <c r="R154" i="4"/>
  <c r="R74" i="4"/>
  <c r="R155" i="4"/>
  <c r="R123" i="4"/>
  <c r="R124" i="4"/>
  <c r="R112" i="4"/>
  <c r="R117" i="4"/>
  <c r="R152" i="4"/>
  <c r="R156" i="4"/>
  <c r="R76" i="4"/>
  <c r="R65" i="4"/>
  <c r="R151" i="4"/>
  <c r="L6" i="4"/>
  <c r="R121" i="4"/>
  <c r="R114" i="4"/>
  <c r="R113" i="4"/>
  <c r="R125" i="4"/>
  <c r="R116" i="4"/>
  <c r="H27" i="2"/>
  <c r="F25" i="2"/>
  <c r="H23" i="2"/>
  <c r="F21" i="2"/>
  <c r="H26" i="2"/>
  <c r="I25" i="2"/>
  <c r="J24" i="2"/>
  <c r="F24" i="2"/>
  <c r="G23" i="2"/>
  <c r="H22" i="2"/>
  <c r="I21" i="2"/>
  <c r="J25" i="2"/>
  <c r="G22" i="2"/>
  <c r="I26" i="2"/>
  <c r="G24" i="2"/>
  <c r="I22" i="2"/>
  <c r="J21" i="2"/>
  <c r="G27" i="2"/>
  <c r="J27" i="2"/>
  <c r="F27" i="2"/>
  <c r="G26" i="2"/>
  <c r="H25" i="2"/>
  <c r="I24" i="2"/>
  <c r="J23" i="2"/>
  <c r="F23" i="2"/>
  <c r="H21" i="2"/>
  <c r="I27" i="2"/>
  <c r="J26" i="2"/>
  <c r="F26" i="2"/>
  <c r="G25" i="2"/>
  <c r="H24" i="2"/>
  <c r="I23" i="2"/>
  <c r="J22" i="2"/>
  <c r="F22" i="2"/>
  <c r="G21" i="2"/>
  <c r="E26" i="2"/>
  <c r="E22" i="2"/>
  <c r="E25" i="2"/>
  <c r="E24" i="2"/>
  <c r="E27" i="2"/>
  <c r="E23" i="2"/>
  <c r="E21" i="2"/>
  <c r="R120" i="4" l="1"/>
  <c r="L12" i="4" s="1"/>
  <c r="R150" i="4"/>
  <c r="L15" i="4" s="1"/>
  <c r="R60" i="4"/>
  <c r="R70" i="4"/>
  <c r="L7" i="4" s="1"/>
  <c r="R110" i="4"/>
  <c r="L11" i="4" s="1"/>
  <c r="B21" i="2" a="1"/>
  <c r="B21" i="2" s="1"/>
  <c r="B22" i="2" l="1"/>
  <c r="B27" i="2"/>
  <c r="B24" i="2"/>
  <c r="B23" i="2"/>
  <c r="B26" i="2"/>
  <c r="B2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<sst xmlns="http://schemas.openxmlformats.org/spreadsheetml/2006/main" count="278" uniqueCount="41">
  <si>
    <t>RightDefense</t>
  </si>
  <si>
    <t>CentralDefense</t>
  </si>
  <si>
    <t>LeftDefense</t>
  </si>
  <si>
    <t>MidField</t>
  </si>
  <si>
    <t>LeftAttack</t>
  </si>
  <si>
    <t>CentralAttack</t>
  </si>
  <si>
    <t>RightAttack</t>
  </si>
  <si>
    <t>goalkeeper</t>
  </si>
  <si>
    <t>Goalkeeper</t>
  </si>
  <si>
    <t>PlayerStats[6]</t>
  </si>
  <si>
    <t>GameStats[7]</t>
  </si>
  <si>
    <t>CoefMatrix[7x6]</t>
  </si>
  <si>
    <t>keeper</t>
  </si>
  <si>
    <t>defense</t>
  </si>
  <si>
    <t>playmaking</t>
  </si>
  <si>
    <t>passes</t>
  </si>
  <si>
    <t>scoring</t>
  </si>
  <si>
    <t>winger</t>
  </si>
  <si>
    <t>Position</t>
  </si>
  <si>
    <t>{F}=[K]{u}</t>
  </si>
  <si>
    <t>{F}</t>
  </si>
  <si>
    <t>[K]</t>
  </si>
  <si>
    <t>{u}</t>
  </si>
  <si>
    <t>leftbackwinger</t>
  </si>
  <si>
    <t>leftcentralback</t>
  </si>
  <si>
    <t>rightbackwinger</t>
  </si>
  <si>
    <t>rightcentralback</t>
  </si>
  <si>
    <t>centralback</t>
  </si>
  <si>
    <t>leftwinger</t>
  </si>
  <si>
    <t>rightwinger</t>
  </si>
  <si>
    <t>leftmidfielder</t>
  </si>
  <si>
    <t>centralmidfielder</t>
  </si>
  <si>
    <t>rightmidfielder</t>
  </si>
  <si>
    <t>leftstriker</t>
  </si>
  <si>
    <t>rightstriker</t>
  </si>
  <si>
    <t>centralstriker</t>
  </si>
  <si>
    <t>{</t>
  </si>
  <si>
    <t>}</t>
  </si>
  <si>
    <t>For postgreSQL function</t>
  </si>
  <si>
    <t>=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</si>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</sst>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3" fillId="4" borderId="1" xfId="3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6" borderId="2" xfId="5" applyAlignment="1">
      <alignment horizontal="center" vertical="center"/>
    </xf>
    <xf numFmtId="0" fontId="5" fillId="6" borderId="2" xfId="5" applyBorder="1" applyAlignment="1">
      <alignment horizontal="center" vertical="center"/>
    </xf>
    <xf numFmtId="0" fontId="5" fillId="6" borderId="15" xfId="5" applyBorder="1" applyAlignment="1">
      <alignment horizontal="center" vertical="center"/>
    </xf>
    <xf numFmtId="0" fontId="5" fillId="6" borderId="16" xfId="5" applyBorder="1" applyAlignment="1">
      <alignment horizontal="center" vertical="center"/>
    </xf>
    <xf numFmtId="0" fontId="5" fillId="6" borderId="17" xfId="5" applyBorder="1" applyAlignment="1">
      <alignment horizontal="center" vertical="center"/>
    </xf>
    <xf numFmtId="0" fontId="4" fillId="5" borderId="1" xfId="4" applyBorder="1" applyAlignment="1">
      <alignment horizontal="center" vertical="center"/>
    </xf>
    <xf numFmtId="0" fontId="4" fillId="5" borderId="18" xfId="4" applyBorder="1" applyAlignment="1">
      <alignment horizontal="center" vertical="center"/>
    </xf>
    <xf numFmtId="0" fontId="4" fillId="5" borderId="19" xfId="4" applyBorder="1" applyAlignment="1">
      <alignment horizontal="center" vertical="center"/>
    </xf>
    <xf numFmtId="0" fontId="4" fillId="5" borderId="20" xfId="4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</cellXfs>
  <cellStyles count="6">
    <cellStyle name="Calculation" xfId="4" builtinId="22"/>
    <cellStyle name="Check Cell" xfId="5" builtinId="2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L14" sqref="L14"/>
    </sheetView>
  </sheetViews>
  <sheetFormatPr defaultColWidth="10.140625" defaultRowHeight="15" x14ac:dyDescent="0.25"/>
  <cols>
    <col min="1" max="1" width="18.85546875" style="1" customWidth="1"/>
    <col min="2" max="2" width="16.85546875" style="1" customWidth="1"/>
    <col min="3" max="3" width="10.140625" style="1"/>
    <col min="4" max="4" width="16.85546875" style="1" customWidth="1"/>
    <col min="5" max="5" width="13.42578125" style="1" customWidth="1"/>
    <col min="6" max="6" width="10.140625" style="1"/>
    <col min="7" max="7" width="18.85546875" style="1" customWidth="1"/>
    <col min="8" max="12" width="10.140625" style="1"/>
    <col min="13" max="13" width="16.85546875" style="1" customWidth="1"/>
    <col min="14" max="16384" width="10.140625" style="1"/>
  </cols>
  <sheetData>
    <row r="1" spans="1:2" x14ac:dyDescent="0.25">
      <c r="A1" s="1" t="s">
        <v>18</v>
      </c>
      <c r="B1" s="2" t="s">
        <v>8</v>
      </c>
    </row>
    <row r="2" spans="1:2" x14ac:dyDescent="0.25">
      <c r="A2" s="1">
        <v>1</v>
      </c>
      <c r="B2" s="1" t="s">
        <v>7</v>
      </c>
    </row>
    <row r="3" spans="1:2" x14ac:dyDescent="0.25">
      <c r="A3" s="1">
        <v>2</v>
      </c>
      <c r="B3" s="1" t="s">
        <v>23</v>
      </c>
    </row>
    <row r="4" spans="1:2" x14ac:dyDescent="0.25">
      <c r="A4" s="1">
        <v>3</v>
      </c>
      <c r="B4" s="1" t="s">
        <v>24</v>
      </c>
    </row>
    <row r="5" spans="1:2" x14ac:dyDescent="0.25">
      <c r="A5" s="1">
        <v>4</v>
      </c>
      <c r="B5" s="1" t="s">
        <v>27</v>
      </c>
    </row>
    <row r="6" spans="1:2" x14ac:dyDescent="0.25">
      <c r="A6" s="1">
        <v>5</v>
      </c>
      <c r="B6" s="1" t="s">
        <v>25</v>
      </c>
    </row>
    <row r="7" spans="1:2" x14ac:dyDescent="0.25">
      <c r="A7" s="1">
        <v>6</v>
      </c>
      <c r="B7" s="1" t="s">
        <v>26</v>
      </c>
    </row>
    <row r="8" spans="1:2" x14ac:dyDescent="0.25">
      <c r="A8" s="1">
        <v>7</v>
      </c>
      <c r="B8" s="1" t="s">
        <v>28</v>
      </c>
    </row>
    <row r="9" spans="1:2" x14ac:dyDescent="0.25">
      <c r="A9" s="1">
        <v>8</v>
      </c>
      <c r="B9" s="1" t="s">
        <v>30</v>
      </c>
    </row>
    <row r="10" spans="1:2" x14ac:dyDescent="0.25">
      <c r="A10" s="1">
        <v>9</v>
      </c>
      <c r="B10" s="1" t="s">
        <v>31</v>
      </c>
    </row>
    <row r="11" spans="1:2" x14ac:dyDescent="0.25">
      <c r="A11" s="1">
        <v>10</v>
      </c>
      <c r="B11" s="1" t="s">
        <v>32</v>
      </c>
    </row>
    <row r="12" spans="1:2" x14ac:dyDescent="0.25">
      <c r="A12" s="1">
        <v>11</v>
      </c>
      <c r="B12" s="1" t="s">
        <v>29</v>
      </c>
    </row>
    <row r="13" spans="1:2" x14ac:dyDescent="0.25">
      <c r="A13" s="1">
        <v>12</v>
      </c>
      <c r="B13" s="1" t="s">
        <v>33</v>
      </c>
    </row>
    <row r="14" spans="1:2" x14ac:dyDescent="0.25">
      <c r="A14" s="1">
        <v>13</v>
      </c>
      <c r="B14" s="1" t="s">
        <v>35</v>
      </c>
    </row>
    <row r="15" spans="1:2" x14ac:dyDescent="0.25">
      <c r="A15" s="1">
        <v>14</v>
      </c>
      <c r="B15" s="1" t="s">
        <v>34</v>
      </c>
    </row>
    <row r="19" spans="1:13" ht="15.75" thickBot="1" x14ac:dyDescent="0.3">
      <c r="A19" s="1" t="s">
        <v>19</v>
      </c>
      <c r="B19" s="1" t="s">
        <v>20</v>
      </c>
      <c r="C19" s="1" t="s">
        <v>39</v>
      </c>
      <c r="D19" s="1" t="s">
        <v>21</v>
      </c>
      <c r="K19" s="1" t="s">
        <v>40</v>
      </c>
      <c r="M19" s="1" t="s">
        <v>22</v>
      </c>
    </row>
    <row r="20" spans="1:13" ht="15.75" thickBot="1" x14ac:dyDescent="0.3">
      <c r="B20" s="3" t="s">
        <v>10</v>
      </c>
      <c r="D20" s="3" t="s">
        <v>11</v>
      </c>
      <c r="E20" s="4" t="s">
        <v>12</v>
      </c>
      <c r="F20" s="5" t="s">
        <v>13</v>
      </c>
      <c r="G20" s="5" t="s">
        <v>14</v>
      </c>
      <c r="H20" s="5" t="s">
        <v>15</v>
      </c>
      <c r="I20" s="5" t="s">
        <v>16</v>
      </c>
      <c r="J20" s="6" t="s">
        <v>17</v>
      </c>
      <c r="M20" s="3" t="s">
        <v>9</v>
      </c>
    </row>
    <row r="21" spans="1:13" x14ac:dyDescent="0.25">
      <c r="A21" s="1" t="s">
        <v>2</v>
      </c>
      <c r="B21" s="7">
        <f t="array" aca="1" ref="B21:B27" ca="1">MMULT($E$21:$J$27,$M$21:$M$26)</f>
        <v>0</v>
      </c>
      <c r="D21" s="4" t="s">
        <v>2</v>
      </c>
      <c r="E21" s="4" cm="1">
        <f t="array" aca="1" ref="E21" ca="1">INDIRECT("" &amp; $B$1 &amp; "!RC[-3]",FALSE)</f>
        <v>0</v>
      </c>
      <c r="F21" s="5" cm="1">
        <f t="array" aca="1" ref="F21" ca="1">INDIRECT("" &amp; $B$1 &amp; "!RC[-3]",FALSE)</f>
        <v>0</v>
      </c>
      <c r="G21" s="5" cm="1">
        <f t="array" aca="1" ref="G21" ca="1">INDIRECT("" &amp; $B$1 &amp; "!RC[-3]",FALSE)</f>
        <v>0</v>
      </c>
      <c r="H21" s="5" cm="1">
        <f t="array" aca="1" ref="H21" ca="1">INDIRECT("" &amp; $B$1 &amp; "!RC[-3]",FALSE)</f>
        <v>0</v>
      </c>
      <c r="I21" s="5" cm="1">
        <f t="array" aca="1" ref="I21" ca="1">INDIRECT("" &amp; $B$1 &amp; "!RC[-3]",FALSE)</f>
        <v>0</v>
      </c>
      <c r="J21" s="6" cm="1">
        <f t="array" aca="1" ref="J21" ca="1">INDIRECT("" &amp; $B$1 &amp; "!RC[-3]",FALSE)</f>
        <v>0</v>
      </c>
      <c r="L21" s="1" t="s">
        <v>12</v>
      </c>
      <c r="M21" s="7">
        <v>100</v>
      </c>
    </row>
    <row r="22" spans="1:13" x14ac:dyDescent="0.25">
      <c r="A22" s="1" t="s">
        <v>1</v>
      </c>
      <c r="B22" s="8">
        <f ca="1"/>
        <v>0</v>
      </c>
      <c r="D22" s="9" t="s">
        <v>1</v>
      </c>
      <c r="E22" s="9" cm="1">
        <f t="array" aca="1" ref="E22" ca="1">INDIRECT("" &amp; $B$1 &amp; "!RC[-3]",FALSE)</f>
        <v>0</v>
      </c>
      <c r="F22" s="10" cm="1">
        <f t="array" aca="1" ref="F22" ca="1">INDIRECT("" &amp; $B$1 &amp; "!RC[-3]",FALSE)</f>
        <v>0</v>
      </c>
      <c r="G22" s="10" cm="1">
        <f t="array" aca="1" ref="G22" ca="1">INDIRECT("" &amp; $B$1 &amp; "!RC[-3]",FALSE)</f>
        <v>0</v>
      </c>
      <c r="H22" s="10" cm="1">
        <f t="array" aca="1" ref="H22" ca="1">INDIRECT("" &amp; $B$1 &amp; "!RC[-3]",FALSE)</f>
        <v>0</v>
      </c>
      <c r="I22" s="10" cm="1">
        <f t="array" aca="1" ref="I22" ca="1">INDIRECT("" &amp; $B$1 &amp; "!RC[-3]",FALSE)</f>
        <v>0</v>
      </c>
      <c r="J22" s="11" cm="1">
        <f t="array" aca="1" ref="J22" ca="1">INDIRECT("" &amp; $B$1 &amp; "!RC[-3]",FALSE)</f>
        <v>0</v>
      </c>
      <c r="L22" s="1" t="s">
        <v>13</v>
      </c>
      <c r="M22" s="8">
        <v>100</v>
      </c>
    </row>
    <row r="23" spans="1:13" x14ac:dyDescent="0.25">
      <c r="A23" s="1" t="s">
        <v>0</v>
      </c>
      <c r="B23" s="8">
        <f ca="1"/>
        <v>0</v>
      </c>
      <c r="D23" s="9" t="s">
        <v>0</v>
      </c>
      <c r="E23" s="9" cm="1">
        <f t="array" aca="1" ref="E23" ca="1">INDIRECT("" &amp; $B$1 &amp; "!RC[-3]",FALSE)</f>
        <v>0</v>
      </c>
      <c r="F23" s="10" cm="1">
        <f t="array" aca="1" ref="F23" ca="1">INDIRECT("" &amp; $B$1 &amp; "!RC[-3]",FALSE)</f>
        <v>0</v>
      </c>
      <c r="G23" s="10" cm="1">
        <f t="array" aca="1" ref="G23" ca="1">INDIRECT("" &amp; $B$1 &amp; "!RC[-3]",FALSE)</f>
        <v>0</v>
      </c>
      <c r="H23" s="10" cm="1">
        <f t="array" aca="1" ref="H23" ca="1">INDIRECT("" &amp; $B$1 &amp; "!RC[-3]",FALSE)</f>
        <v>0</v>
      </c>
      <c r="I23" s="10" cm="1">
        <f t="array" aca="1" ref="I23" ca="1">INDIRECT("" &amp; $B$1 &amp; "!RC[-3]",FALSE)</f>
        <v>0</v>
      </c>
      <c r="J23" s="11" cm="1">
        <f t="array" aca="1" ref="J23" ca="1">INDIRECT("" &amp; $B$1 &amp; "!RC[-3]",FALSE)</f>
        <v>0</v>
      </c>
      <c r="L23" s="1" t="s">
        <v>14</v>
      </c>
      <c r="M23" s="8">
        <v>100</v>
      </c>
    </row>
    <row r="24" spans="1:13" x14ac:dyDescent="0.25">
      <c r="A24" s="1" t="s">
        <v>3</v>
      </c>
      <c r="B24" s="8">
        <f ca="1"/>
        <v>0</v>
      </c>
      <c r="D24" s="9" t="s">
        <v>3</v>
      </c>
      <c r="E24" s="9" cm="1">
        <f t="array" aca="1" ref="E24" ca="1">INDIRECT("" &amp; $B$1 &amp; "!RC[-3]",FALSE)</f>
        <v>0</v>
      </c>
      <c r="F24" s="10" cm="1">
        <f t="array" aca="1" ref="F24" ca="1">INDIRECT("" &amp; $B$1 &amp; "!RC[-3]",FALSE)</f>
        <v>0</v>
      </c>
      <c r="G24" s="10" cm="1">
        <f t="array" aca="1" ref="G24" ca="1">INDIRECT("" &amp; $B$1 &amp; "!RC[-3]",FALSE)</f>
        <v>0</v>
      </c>
      <c r="H24" s="10" cm="1">
        <f t="array" aca="1" ref="H24" ca="1">INDIRECT("" &amp; $B$1 &amp; "!RC[-3]",FALSE)</f>
        <v>0</v>
      </c>
      <c r="I24" s="10" cm="1">
        <f t="array" aca="1" ref="I24" ca="1">INDIRECT("" &amp; $B$1 &amp; "!RC[-3]",FALSE)</f>
        <v>0</v>
      </c>
      <c r="J24" s="11" cm="1">
        <f t="array" aca="1" ref="J24" ca="1">INDIRECT("" &amp; $B$1 &amp; "!RC[-3]",FALSE)</f>
        <v>0</v>
      </c>
      <c r="L24" s="1" t="s">
        <v>15</v>
      </c>
      <c r="M24" s="8">
        <v>100</v>
      </c>
    </row>
    <row r="25" spans="1:13" x14ac:dyDescent="0.25">
      <c r="A25" s="1" t="s">
        <v>4</v>
      </c>
      <c r="B25" s="8">
        <f ca="1"/>
        <v>0</v>
      </c>
      <c r="D25" s="9" t="s">
        <v>4</v>
      </c>
      <c r="E25" s="9" cm="1">
        <f t="array" aca="1" ref="E25" ca="1">INDIRECT("" &amp; $B$1 &amp; "!RC[-3]",FALSE)</f>
        <v>0</v>
      </c>
      <c r="F25" s="10" cm="1">
        <f t="array" aca="1" ref="F25" ca="1">INDIRECT("" &amp; $B$1 &amp; "!RC[-3]",FALSE)</f>
        <v>0</v>
      </c>
      <c r="G25" s="10" cm="1">
        <f t="array" aca="1" ref="G25" ca="1">INDIRECT("" &amp; $B$1 &amp; "!RC[-3]",FALSE)</f>
        <v>0</v>
      </c>
      <c r="H25" s="10" cm="1">
        <f t="array" aca="1" ref="H25" ca="1">INDIRECT("" &amp; $B$1 &amp; "!RC[-3]",FALSE)</f>
        <v>0</v>
      </c>
      <c r="I25" s="10" cm="1">
        <f t="array" aca="1" ref="I25" ca="1">INDIRECT("" &amp; $B$1 &amp; "!RC[-3]",FALSE)</f>
        <v>0</v>
      </c>
      <c r="J25" s="11" cm="1">
        <f t="array" aca="1" ref="J25" ca="1">INDIRECT("" &amp; $B$1 &amp; "!RC[-3]",FALSE)</f>
        <v>0</v>
      </c>
      <c r="L25" s="1" t="s">
        <v>16</v>
      </c>
      <c r="M25" s="8">
        <v>100</v>
      </c>
    </row>
    <row r="26" spans="1:13" ht="15.75" thickBot="1" x14ac:dyDescent="0.3">
      <c r="A26" s="1" t="s">
        <v>5</v>
      </c>
      <c r="B26" s="8">
        <f ca="1"/>
        <v>0</v>
      </c>
      <c r="D26" s="9" t="s">
        <v>5</v>
      </c>
      <c r="E26" s="9" cm="1">
        <f t="array" aca="1" ref="E26" ca="1">INDIRECT("" &amp; $B$1 &amp; "!RC[-3]",FALSE)</f>
        <v>0</v>
      </c>
      <c r="F26" s="10" cm="1">
        <f t="array" aca="1" ref="F26" ca="1">INDIRECT("" &amp; $B$1 &amp; "!RC[-3]",FALSE)</f>
        <v>0</v>
      </c>
      <c r="G26" s="10" cm="1">
        <f t="array" aca="1" ref="G26" ca="1">INDIRECT("" &amp; $B$1 &amp; "!RC[-3]",FALSE)</f>
        <v>0</v>
      </c>
      <c r="H26" s="10" cm="1">
        <f t="array" aca="1" ref="H26" ca="1">INDIRECT("" &amp; $B$1 &amp; "!RC[-3]",FALSE)</f>
        <v>0</v>
      </c>
      <c r="I26" s="10" cm="1">
        <f t="array" aca="1" ref="I26" ca="1">INDIRECT("" &amp; $B$1 &amp; "!RC[-3]",FALSE)</f>
        <v>0</v>
      </c>
      <c r="J26" s="11" cm="1">
        <f t="array" aca="1" ref="J26" ca="1">INDIRECT("" &amp; $B$1 &amp; "!RC[-3]",FALSE)</f>
        <v>0</v>
      </c>
      <c r="L26" s="1" t="s">
        <v>17</v>
      </c>
      <c r="M26" s="12">
        <v>100</v>
      </c>
    </row>
    <row r="27" spans="1:13" ht="15.75" thickBot="1" x14ac:dyDescent="0.3">
      <c r="A27" s="1" t="s">
        <v>6</v>
      </c>
      <c r="B27" s="12">
        <f ca="1"/>
        <v>0</v>
      </c>
      <c r="D27" s="13" t="s">
        <v>6</v>
      </c>
      <c r="E27" s="13" cm="1">
        <f t="array" aca="1" ref="E27" ca="1">INDIRECT("" &amp; $B$1 &amp; "!RC[-3]",FALSE)</f>
        <v>0</v>
      </c>
      <c r="F27" s="14" cm="1">
        <f t="array" aca="1" ref="F27" ca="1">INDIRECT("" &amp; $B$1 &amp; "!RC[-3]",FALSE)</f>
        <v>0</v>
      </c>
      <c r="G27" s="14" cm="1">
        <f t="array" aca="1" ref="G27" ca="1">INDIRECT("" &amp; $B$1 &amp; "!RC[-3]",FALSE)</f>
        <v>0</v>
      </c>
      <c r="H27" s="14" cm="1">
        <f t="array" aca="1" ref="H27" ca="1">INDIRECT("" &amp; $B$1 &amp; "!RC[-3]",FALSE)</f>
        <v>0</v>
      </c>
      <c r="I27" s="14" cm="1">
        <f t="array" aca="1" ref="I27" ca="1">INDIRECT("" &amp; $B$1 &amp; "!RC[-3]",FALSE)</f>
        <v>0</v>
      </c>
      <c r="J27" s="15" cm="1">
        <f t="array" aca="1" ref="J27" ca="1">INDIRECT("" &amp; $B$1 &amp; "!RC[-3]",FALSE)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G17"/>
  <sheetViews>
    <sheetView workbookViewId="0">
      <selection activeCell="B11" sqref="B11:G17"/>
    </sheetView>
  </sheetViews>
  <sheetFormatPr defaultRowHeight="15" x14ac:dyDescent="0.25"/>
  <cols>
    <col min="1" max="1" width="17.28515625" style="1" bestFit="1" customWidth="1"/>
    <col min="2" max="7" width="11.85546875" style="1" customWidth="1"/>
    <col min="8" max="8" width="9.85546875" style="1" customWidth="1"/>
    <col min="9" max="12" width="14.85546875" style="1" customWidth="1"/>
    <col min="13" max="13" width="9.85546875" style="1" customWidth="1"/>
    <col min="14" max="14" width="15" style="1" bestFit="1" customWidth="1"/>
    <col min="15" max="19" width="9.85546875" style="1" customWidth="1"/>
    <col min="20" max="16384" width="9.140625" style="1"/>
  </cols>
  <sheetData>
    <row r="10" spans="1:7" s="1" customFormat="1" ht="15.75" thickBot="1" x14ac:dyDescent="0.3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</row>
    <row r="11" spans="1:7" s="1" customFormat="1" x14ac:dyDescent="0.25">
      <c r="A11" s="1" t="s">
        <v>2</v>
      </c>
      <c r="B11" s="4">
        <v>0.5</v>
      </c>
      <c r="C11" s="5">
        <v>0.2</v>
      </c>
      <c r="D11" s="5">
        <v>0</v>
      </c>
      <c r="E11" s="5">
        <v>0</v>
      </c>
      <c r="F11" s="5">
        <v>0</v>
      </c>
      <c r="G11" s="6">
        <v>0</v>
      </c>
    </row>
    <row r="12" spans="1:7" s="1" customFormat="1" x14ac:dyDescent="0.25">
      <c r="A12" s="1" t="s">
        <v>1</v>
      </c>
      <c r="B12" s="9">
        <v>1</v>
      </c>
      <c r="C12" s="10">
        <v>0.3</v>
      </c>
      <c r="D12" s="10">
        <v>0</v>
      </c>
      <c r="E12" s="10">
        <v>0</v>
      </c>
      <c r="F12" s="10">
        <v>0</v>
      </c>
      <c r="G12" s="11">
        <v>0</v>
      </c>
    </row>
    <row r="13" spans="1:7" s="1" customFormat="1" x14ac:dyDescent="0.25">
      <c r="A13" s="1" t="s">
        <v>0</v>
      </c>
      <c r="B13" s="9">
        <v>0.5</v>
      </c>
      <c r="C13" s="10">
        <v>0.2</v>
      </c>
      <c r="D13" s="10">
        <v>0</v>
      </c>
      <c r="E13" s="10">
        <v>0</v>
      </c>
      <c r="F13" s="10">
        <v>0</v>
      </c>
      <c r="G13" s="11">
        <v>0</v>
      </c>
    </row>
    <row r="14" spans="1:7" s="1" customFormat="1" x14ac:dyDescent="0.25">
      <c r="A14" s="1" t="s">
        <v>3</v>
      </c>
      <c r="B14" s="9">
        <v>0</v>
      </c>
      <c r="C14" s="10">
        <v>0</v>
      </c>
      <c r="D14" s="10">
        <v>0.2</v>
      </c>
      <c r="E14" s="10">
        <v>0.2</v>
      </c>
      <c r="F14" s="10">
        <v>0</v>
      </c>
      <c r="G14" s="11">
        <v>0</v>
      </c>
    </row>
    <row r="15" spans="1:7" s="1" customFormat="1" x14ac:dyDescent="0.25">
      <c r="A15" s="1" t="s">
        <v>4</v>
      </c>
      <c r="B15" s="9">
        <v>0</v>
      </c>
      <c r="C15" s="10">
        <v>0</v>
      </c>
      <c r="D15" s="10">
        <v>0</v>
      </c>
      <c r="E15" s="10">
        <v>0.1</v>
      </c>
      <c r="F15" s="10">
        <v>0</v>
      </c>
      <c r="G15" s="11">
        <v>0</v>
      </c>
    </row>
    <row r="16" spans="1:7" s="1" customFormat="1" x14ac:dyDescent="0.25">
      <c r="A16" s="1" t="s">
        <v>5</v>
      </c>
      <c r="B16" s="9">
        <v>0</v>
      </c>
      <c r="C16" s="10">
        <v>0</v>
      </c>
      <c r="D16" s="10">
        <v>0</v>
      </c>
      <c r="E16" s="10">
        <v>0.1</v>
      </c>
      <c r="F16" s="10">
        <v>0</v>
      </c>
      <c r="G16" s="11">
        <v>0</v>
      </c>
    </row>
    <row r="17" spans="1:7" s="1" customFormat="1" ht="15.75" thickBot="1" x14ac:dyDescent="0.3">
      <c r="A17" s="1" t="s">
        <v>6</v>
      </c>
      <c r="B17" s="13">
        <v>0</v>
      </c>
      <c r="C17" s="14">
        <v>0</v>
      </c>
      <c r="D17" s="14">
        <v>0</v>
      </c>
      <c r="E17" s="14">
        <v>0.1</v>
      </c>
      <c r="F17" s="14">
        <v>0</v>
      </c>
      <c r="G17" s="1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topLeftCell="A13" workbookViewId="0">
      <selection activeCell="B20" sqref="B20"/>
    </sheetView>
  </sheetViews>
  <sheetFormatPr defaultRowHeight="15" x14ac:dyDescent="0.25"/>
  <cols>
    <col min="1" max="1" width="9.140625" style="1"/>
    <col min="2" max="2" width="19.5703125" style="1" customWidth="1"/>
    <col min="3" max="9" width="12.28515625" style="1" customWidth="1"/>
    <col min="10" max="10" width="19.5703125" style="1" customWidth="1"/>
    <col min="11" max="16" width="12.28515625" style="1" customWidth="1"/>
    <col min="17" max="17" width="9.85546875" style="1" customWidth="1"/>
    <col min="18" max="18" width="9.85546875" style="29" customWidth="1"/>
    <col min="19" max="20" width="9.85546875" style="1" customWidth="1"/>
    <col min="21" max="16384" width="9.140625" style="1"/>
  </cols>
  <sheetData>
    <row r="1" spans="10:12" x14ac:dyDescent="0.25">
      <c r="J1" s="29" t="s">
        <v>38</v>
      </c>
      <c r="L1" s="30" t="s">
        <v>36</v>
      </c>
    </row>
    <row r="2" spans="10:12" x14ac:dyDescent="0.25">
      <c r="J2" s="1">
        <v>1</v>
      </c>
      <c r="K2" s="1" t="s">
        <v>7</v>
      </c>
      <c r="L2" s="30" t="str">
        <f>R20</f>
        <v>{{0.25,0.1,0,0,0,0},{0.5,0.2,0,0,0,0},{0.25,0.1,0,0,0,0},{0,0,0.1,0.2,0,0},{0,0,0,0.1,0,0},{0,0,0,0.1,0,0},{0,0,0,0.1,0,0}},</v>
      </c>
    </row>
    <row r="3" spans="10:12" x14ac:dyDescent="0.25">
      <c r="J3" s="1">
        <v>2</v>
      </c>
      <c r="K3" s="1" t="s">
        <v>23</v>
      </c>
      <c r="L3" s="30" t="str">
        <f>R30</f>
        <v>{{0,0.6,0,0,0,0},{0,0.3,0,0,0,0},{0,0.1,0,0,0,0},{0,0,0.3,0.3,0,0},{0,0,0,0.2,0.2,0.6},{0,0,0,0.1,0.1,0.1},{0,0,0,0,0,0}},</v>
      </c>
    </row>
    <row r="4" spans="10:12" x14ac:dyDescent="0.25">
      <c r="J4" s="1">
        <v>3</v>
      </c>
      <c r="K4" s="1" t="s">
        <v>24</v>
      </c>
      <c r="L4" s="30" t="str">
        <f>R40</f>
        <v>{{0,0.3,0,0,0,0},{0,0.8,0,0,0,0},{0,0.1,0,0,0,0},{0,0,0.3,0.2,0,0},{0,0,0,0.2,0.1,0.2},{0,0,0,0.1,0.2,0},{0,0,0,0.1,0,0}},</v>
      </c>
    </row>
    <row r="5" spans="10:12" x14ac:dyDescent="0.25">
      <c r="J5" s="1">
        <v>4</v>
      </c>
      <c r="K5" s="1" t="s">
        <v>27</v>
      </c>
      <c r="L5" s="30" t="str">
        <f>R50</f>
        <v>{{0,0.2,0,0,0,0},{0,0.8,0,0,0,0},{0,0.2,0,0,0,0},{0,0,0.3,0.2,0,0},{0,0,0,0.1,0,0},{0,0,0,0.2,0.3,0},{0,0,0,0.1,0,0}},</v>
      </c>
    </row>
    <row r="6" spans="10:12" x14ac:dyDescent="0.25">
      <c r="J6" s="1">
        <v>5</v>
      </c>
      <c r="K6" s="1" t="s">
        <v>25</v>
      </c>
      <c r="L6" s="30" t="str">
        <f>R50</f>
        <v>{{0,0.2,0,0,0,0},{0,0.8,0,0,0,0},{0,0.2,0,0,0,0},{0,0,0.3,0.2,0,0},{0,0,0,0.1,0,0},{0,0,0,0.2,0.3,0},{0,0,0,0.1,0,0}},</v>
      </c>
    </row>
    <row r="7" spans="10:12" x14ac:dyDescent="0.25">
      <c r="J7" s="1">
        <v>6</v>
      </c>
      <c r="K7" s="1" t="s">
        <v>26</v>
      </c>
      <c r="L7" s="30" t="str">
        <f>R70</f>
        <v>{{0,0.1,0,0,0,0},{0,0.8,0,0,0,0},{0,0.3,0,0,0,0},{0,0,0.3,0.2,0,0},{0,0,0,0.1,0,0},{0,0,0,0.1,0.2,0},{0,0,0,0.2,0.1,0.2}},</v>
      </c>
    </row>
    <row r="8" spans="10:12" x14ac:dyDescent="0.25">
      <c r="J8" s="1">
        <v>7</v>
      </c>
      <c r="K8" s="1" t="s">
        <v>28</v>
      </c>
      <c r="L8" s="30" t="str">
        <f>R80</f>
        <v>{{0,0.4,0,0,0,0},{0,0.1,0,0,0,0},{0,0,0,0,0,0},{0,0,0.5,0.3,0,0},{0,0,0,0.3,0.5,0.7},{0,0,0,0.2,0.3,0.2},{0,0,0,0,0,0.1}},</v>
      </c>
    </row>
    <row r="9" spans="10:12" x14ac:dyDescent="0.25">
      <c r="J9" s="1">
        <v>8</v>
      </c>
      <c r="K9" s="1" t="s">
        <v>30</v>
      </c>
      <c r="L9" s="30" t="str">
        <f>R90</f>
        <v>{{0,0.2,0,0,0,0},{0,0.4,0,0,0,0},{0,0,0,0,0,0},{0,0,0.6,0.3,0,0},{0,0,0,0.2,0.2,0.3},{0,0,0,0.4,0.3,0.2},{0,0,0,0,0.1,0.1}},</v>
      </c>
    </row>
    <row r="10" spans="10:12" x14ac:dyDescent="0.25">
      <c r="J10" s="1">
        <v>9</v>
      </c>
      <c r="K10" s="1" t="s">
        <v>31</v>
      </c>
      <c r="L10" s="30" t="str">
        <f>R100</f>
        <v>{{0,0.1,0,0,0,0},{0,0.5,0,0,0,0},{0,0.1,0,0,0,0},{0,0,0.6,0.3,0,0},{0,0,0,0.1,0.1,0.1},{0,0,0,0.4,0.4,0.3},{0,0,0,0.1,0.1,0.1}},</v>
      </c>
    </row>
    <row r="11" spans="10:12" x14ac:dyDescent="0.25">
      <c r="J11" s="1">
        <v>10</v>
      </c>
      <c r="K11" s="1" t="s">
        <v>32</v>
      </c>
      <c r="L11" s="30" t="str">
        <f>R110</f>
        <v>{{0,0,0,0,0,0},{0,0.4,0,0,0,0},{0,0.2,0,0,0,0},{0,0,0.6,0.3,0,0},{0,0,0,0,0.1,0.1},{0,0,0,0.4,0.3,0.2},{0,0,0,0.2,0.2,0.3}},</v>
      </c>
    </row>
    <row r="12" spans="10:12" x14ac:dyDescent="0.25">
      <c r="J12" s="1">
        <v>11</v>
      </c>
      <c r="K12" s="1" t="s">
        <v>29</v>
      </c>
      <c r="L12" s="30" t="str">
        <f>R120</f>
        <v>{{0,0,0,0,0,0},{0,0.1,0,0,0,0},{0,0.4,0,0,0,0},{0,0,0.5,0.3,0,0},{0,0,0,0,0,0.1},{0,0,0,0.2,0.3,0.2},{0,0,0,0.3,0.5,0.7}},</v>
      </c>
    </row>
    <row r="13" spans="10:12" x14ac:dyDescent="0.25">
      <c r="J13" s="1">
        <v>12</v>
      </c>
      <c r="K13" s="1" t="s">
        <v>33</v>
      </c>
      <c r="L13" s="30" t="str">
        <f>R130</f>
        <v>{{0,0.2,0,0,0,0},{0,0.1,0,0,0,0},{0,0,0,0,0,0},{0,0,0.4,0.3,0,0},{0,0,0,0.3,0.4,0.4},{0,0,0,0.3,0.4,0.3},{0,0,0,0.1,0.1,0.1}},</v>
      </c>
    </row>
    <row r="14" spans="10:12" x14ac:dyDescent="0.25">
      <c r="J14" s="1">
        <v>13</v>
      </c>
      <c r="K14" s="1" t="s">
        <v>35</v>
      </c>
      <c r="L14" s="30" t="str">
        <f>R140</f>
        <v>{{0,0.1,0,0,0,0},{0,0.2,0,0,0,0},{0,0.1,0,0,0,0},{0,0,0.3,0.3,0,0},{0,0,0,0.2,0.2,0.2},{0,0,0,0.3,0.6,0.3},{0,0,0,0.2,0.2,0.2}},</v>
      </c>
    </row>
    <row r="15" spans="10:12" x14ac:dyDescent="0.25">
      <c r="J15" s="1">
        <v>14</v>
      </c>
      <c r="K15" s="1" t="s">
        <v>34</v>
      </c>
      <c r="L15" s="30" t="str">
        <f>R150</f>
        <v>{{0,0,0,0,0,0},{0,0.1,0,0,0,0},{0,0.2,0,0,0,0},{0,0,0.4,0.3,0,0},{0,0,0,0.1,0.1,0.1},{0,0,0,0.3,0.4,0.3},{0,0,0,0.3,0.4,0.4}},</v>
      </c>
    </row>
    <row r="16" spans="10:12" x14ac:dyDescent="0.25">
      <c r="L16" s="30" t="s">
        <v>37</v>
      </c>
    </row>
    <row r="19" spans="1:18" ht="15.75" thickBot="1" x14ac:dyDescent="0.3"/>
    <row r="20" spans="1:18" ht="15.75" thickBot="1" x14ac:dyDescent="0.3">
      <c r="A20" s="1">
        <v>1</v>
      </c>
      <c r="B20" s="4" t="s">
        <v>7</v>
      </c>
      <c r="C20" s="5" t="s">
        <v>12</v>
      </c>
      <c r="D20" s="5" t="s">
        <v>13</v>
      </c>
      <c r="E20" s="5" t="s">
        <v>14</v>
      </c>
      <c r="F20" s="5" t="s">
        <v>15</v>
      </c>
      <c r="G20" s="5" t="s">
        <v>16</v>
      </c>
      <c r="H20" s="6" t="s">
        <v>17</v>
      </c>
      <c r="R20" s="29" t="str">
        <f>_xlfn.CONCAT("{",R21,",",R22,",",R23,",",R24,",",R25,",",R26,",",R27,"},")</f>
        <v>{{0.25,0.1,0,0,0,0},{0.5,0.2,0,0,0,0},{0.25,0.1,0,0,0,0},{0,0,0.1,0.2,0,0},{0,0,0,0.1,0,0},{0,0,0,0.1,0,0},{0,0,0,0.1,0,0}},</v>
      </c>
    </row>
    <row r="21" spans="1:18" ht="16.5" thickTop="1" thickBot="1" x14ac:dyDescent="0.3">
      <c r="B21" s="9" t="s">
        <v>2</v>
      </c>
      <c r="C21" s="17">
        <v>0.25</v>
      </c>
      <c r="D21" s="17">
        <v>0.1</v>
      </c>
      <c r="E21" s="17">
        <v>0</v>
      </c>
      <c r="F21" s="17">
        <v>0</v>
      </c>
      <c r="G21" s="17">
        <v>0</v>
      </c>
      <c r="H21" s="18">
        <v>0</v>
      </c>
      <c r="R21" s="29" t="str">
        <f>_xlfn.CONCAT("{",C21,",",D21,",",E21,",",F21,",",G21,",",H21,"}")</f>
        <v>{0.25,0.1,0,0,0,0}</v>
      </c>
    </row>
    <row r="22" spans="1:18" ht="16.5" thickTop="1" thickBot="1" x14ac:dyDescent="0.3">
      <c r="B22" s="9" t="s">
        <v>1</v>
      </c>
      <c r="C22" s="17">
        <v>0.5</v>
      </c>
      <c r="D22" s="17">
        <v>0.2</v>
      </c>
      <c r="E22" s="17">
        <v>0</v>
      </c>
      <c r="F22" s="17">
        <v>0</v>
      </c>
      <c r="G22" s="17">
        <v>0</v>
      </c>
      <c r="H22" s="18">
        <v>0</v>
      </c>
      <c r="R22" s="29" t="str">
        <f t="shared" ref="R22:R28" si="0">_xlfn.CONCAT("{",C22,",",D22,",",E22,",",F22,",",G22,",",H22,"}")</f>
        <v>{0.5,0.2,0,0,0,0}</v>
      </c>
    </row>
    <row r="23" spans="1:18" ht="16.5" thickTop="1" thickBot="1" x14ac:dyDescent="0.3">
      <c r="B23" s="9" t="s">
        <v>0</v>
      </c>
      <c r="C23" s="17">
        <v>0.25</v>
      </c>
      <c r="D23" s="17">
        <v>0.1</v>
      </c>
      <c r="E23" s="17">
        <v>0</v>
      </c>
      <c r="F23" s="17">
        <v>0</v>
      </c>
      <c r="G23" s="17">
        <v>0</v>
      </c>
      <c r="H23" s="18">
        <v>0</v>
      </c>
      <c r="R23" s="29" t="str">
        <f t="shared" si="0"/>
        <v>{0.25,0.1,0,0,0,0}</v>
      </c>
    </row>
    <row r="24" spans="1:18" ht="16.5" thickTop="1" thickBot="1" x14ac:dyDescent="0.3">
      <c r="B24" s="9" t="s">
        <v>3</v>
      </c>
      <c r="C24" s="17">
        <v>0</v>
      </c>
      <c r="D24" s="17">
        <v>0</v>
      </c>
      <c r="E24" s="17">
        <v>0.1</v>
      </c>
      <c r="F24" s="17">
        <v>0.2</v>
      </c>
      <c r="G24" s="17">
        <v>0</v>
      </c>
      <c r="H24" s="18">
        <v>0</v>
      </c>
      <c r="R24" s="29" t="str">
        <f t="shared" si="0"/>
        <v>{0,0,0.1,0.2,0,0}</v>
      </c>
    </row>
    <row r="25" spans="1:18" ht="16.5" thickTop="1" thickBot="1" x14ac:dyDescent="0.3">
      <c r="B25" s="9" t="s">
        <v>4</v>
      </c>
      <c r="C25" s="17">
        <v>0</v>
      </c>
      <c r="D25" s="17">
        <v>0</v>
      </c>
      <c r="E25" s="17">
        <v>0</v>
      </c>
      <c r="F25" s="17">
        <v>0.1</v>
      </c>
      <c r="G25" s="17">
        <v>0</v>
      </c>
      <c r="H25" s="18">
        <v>0</v>
      </c>
      <c r="R25" s="29" t="str">
        <f t="shared" si="0"/>
        <v>{0,0,0,0.1,0,0}</v>
      </c>
    </row>
    <row r="26" spans="1:18" ht="16.5" thickTop="1" thickBot="1" x14ac:dyDescent="0.3">
      <c r="B26" s="9" t="s">
        <v>5</v>
      </c>
      <c r="C26" s="17">
        <v>0</v>
      </c>
      <c r="D26" s="17">
        <v>0</v>
      </c>
      <c r="E26" s="17">
        <v>0</v>
      </c>
      <c r="F26" s="17">
        <v>0.1</v>
      </c>
      <c r="G26" s="17">
        <v>0</v>
      </c>
      <c r="H26" s="18">
        <v>0</v>
      </c>
      <c r="R26" s="29" t="str">
        <f t="shared" si="0"/>
        <v>{0,0,0,0.1,0,0}</v>
      </c>
    </row>
    <row r="27" spans="1:18" ht="16.5" thickTop="1" thickBot="1" x14ac:dyDescent="0.3">
      <c r="B27" s="13" t="s">
        <v>6</v>
      </c>
      <c r="C27" s="19">
        <v>0</v>
      </c>
      <c r="D27" s="19">
        <v>0</v>
      </c>
      <c r="E27" s="19">
        <v>0</v>
      </c>
      <c r="F27" s="19">
        <v>0.1</v>
      </c>
      <c r="G27" s="19">
        <v>0</v>
      </c>
      <c r="H27" s="20">
        <v>0</v>
      </c>
      <c r="R27" s="29" t="str">
        <f t="shared" si="0"/>
        <v>{0,0,0,0.1,0,0}</v>
      </c>
    </row>
    <row r="29" spans="1:18" ht="15.75" thickBot="1" x14ac:dyDescent="0.3"/>
    <row r="30" spans="1:18" ht="15.75" thickBot="1" x14ac:dyDescent="0.3">
      <c r="A30" s="1">
        <v>2</v>
      </c>
      <c r="B30" s="4" t="s">
        <v>23</v>
      </c>
      <c r="C30" s="5" t="s">
        <v>12</v>
      </c>
      <c r="D30" s="5" t="s">
        <v>13</v>
      </c>
      <c r="E30" s="5" t="s">
        <v>14</v>
      </c>
      <c r="F30" s="5" t="s">
        <v>15</v>
      </c>
      <c r="G30" s="5" t="s">
        <v>16</v>
      </c>
      <c r="H30" s="6" t="s">
        <v>17</v>
      </c>
      <c r="J30" s="4" t="s">
        <v>25</v>
      </c>
      <c r="K30" s="5" t="s">
        <v>12</v>
      </c>
      <c r="L30" s="5" t="s">
        <v>13</v>
      </c>
      <c r="M30" s="5" t="s">
        <v>14</v>
      </c>
      <c r="N30" s="5" t="s">
        <v>15</v>
      </c>
      <c r="O30" s="5" t="s">
        <v>16</v>
      </c>
      <c r="P30" s="6" t="s">
        <v>17</v>
      </c>
      <c r="R30" s="29" t="str">
        <f>_xlfn.CONCAT("{",R31,",",R32,",",R33,",",R34,",",R35,",",R36,",",R37,"},")</f>
        <v>{{0,0.6,0,0,0,0},{0,0.3,0,0,0,0},{0,0.1,0,0,0,0},{0,0,0.3,0.3,0,0},{0,0,0,0.2,0.2,0.6},{0,0,0,0.1,0.1,0.1},{0,0,0,0,0,0}},</v>
      </c>
    </row>
    <row r="31" spans="1:18" ht="16.5" thickTop="1" thickBot="1" x14ac:dyDescent="0.3">
      <c r="B31" s="9" t="s">
        <v>2</v>
      </c>
      <c r="C31" s="17">
        <v>0</v>
      </c>
      <c r="D31" s="17">
        <v>0.6</v>
      </c>
      <c r="E31" s="17">
        <v>0</v>
      </c>
      <c r="F31" s="17">
        <v>0</v>
      </c>
      <c r="G31" s="17">
        <v>0</v>
      </c>
      <c r="H31" s="18">
        <v>0</v>
      </c>
      <c r="J31" s="9" t="s">
        <v>2</v>
      </c>
      <c r="K31" s="21">
        <f>C33</f>
        <v>0</v>
      </c>
      <c r="L31" s="21">
        <f t="shared" ref="L31:P31" si="1">D33</f>
        <v>0.1</v>
      </c>
      <c r="M31" s="21">
        <f t="shared" si="1"/>
        <v>0</v>
      </c>
      <c r="N31" s="21">
        <f t="shared" si="1"/>
        <v>0</v>
      </c>
      <c r="O31" s="21">
        <f t="shared" si="1"/>
        <v>0</v>
      </c>
      <c r="P31" s="22">
        <f t="shared" si="1"/>
        <v>0</v>
      </c>
      <c r="R31" s="29" t="str">
        <f>_xlfn.CONCAT("{",C31,",",D31,",",E31,",",F31,",",G31,",",H31,"}")</f>
        <v>{0,0.6,0,0,0,0}</v>
      </c>
    </row>
    <row r="32" spans="1:18" ht="16.5" thickTop="1" thickBot="1" x14ac:dyDescent="0.3">
      <c r="B32" s="9" t="s">
        <v>1</v>
      </c>
      <c r="C32" s="17">
        <v>0</v>
      </c>
      <c r="D32" s="17">
        <v>0.3</v>
      </c>
      <c r="E32" s="17">
        <v>0</v>
      </c>
      <c r="F32" s="17">
        <v>0</v>
      </c>
      <c r="G32" s="17">
        <v>0</v>
      </c>
      <c r="H32" s="18">
        <v>0</v>
      </c>
      <c r="J32" s="9" t="s">
        <v>1</v>
      </c>
      <c r="K32" s="21">
        <f>C32</f>
        <v>0</v>
      </c>
      <c r="L32" s="21">
        <f t="shared" ref="L32:P32" si="2">D32</f>
        <v>0.3</v>
      </c>
      <c r="M32" s="21">
        <f t="shared" si="2"/>
        <v>0</v>
      </c>
      <c r="N32" s="21">
        <f t="shared" si="2"/>
        <v>0</v>
      </c>
      <c r="O32" s="21">
        <f t="shared" si="2"/>
        <v>0</v>
      </c>
      <c r="P32" s="22">
        <f t="shared" si="2"/>
        <v>0</v>
      </c>
      <c r="R32" s="29" t="str">
        <f t="shared" ref="R32:R37" si="3">_xlfn.CONCAT("{",C32,",",D32,",",E32,",",F32,",",G32,",",H32,"}")</f>
        <v>{0,0.3,0,0,0,0}</v>
      </c>
    </row>
    <row r="33" spans="1:18" ht="16.5" thickTop="1" thickBot="1" x14ac:dyDescent="0.3">
      <c r="B33" s="9" t="s">
        <v>0</v>
      </c>
      <c r="C33" s="17">
        <v>0</v>
      </c>
      <c r="D33" s="17">
        <v>0.1</v>
      </c>
      <c r="E33" s="17">
        <v>0</v>
      </c>
      <c r="F33" s="17">
        <v>0</v>
      </c>
      <c r="G33" s="17">
        <v>0</v>
      </c>
      <c r="H33" s="18">
        <v>0</v>
      </c>
      <c r="J33" s="9" t="s">
        <v>0</v>
      </c>
      <c r="K33" s="21">
        <f>C31</f>
        <v>0</v>
      </c>
      <c r="L33" s="21">
        <f t="shared" ref="L33:P33" si="4">D31</f>
        <v>0.6</v>
      </c>
      <c r="M33" s="21">
        <f t="shared" si="4"/>
        <v>0</v>
      </c>
      <c r="N33" s="21">
        <f t="shared" si="4"/>
        <v>0</v>
      </c>
      <c r="O33" s="21">
        <f t="shared" si="4"/>
        <v>0</v>
      </c>
      <c r="P33" s="22">
        <f t="shared" si="4"/>
        <v>0</v>
      </c>
      <c r="R33" s="29" t="str">
        <f t="shared" si="3"/>
        <v>{0,0.1,0,0,0,0}</v>
      </c>
    </row>
    <row r="34" spans="1:18" ht="16.5" thickTop="1" thickBot="1" x14ac:dyDescent="0.3">
      <c r="B34" s="9" t="s">
        <v>3</v>
      </c>
      <c r="C34" s="17">
        <v>0</v>
      </c>
      <c r="D34" s="17">
        <v>0</v>
      </c>
      <c r="E34" s="17">
        <v>0.3</v>
      </c>
      <c r="F34" s="17">
        <v>0.3</v>
      </c>
      <c r="G34" s="17">
        <v>0</v>
      </c>
      <c r="H34" s="18">
        <v>0</v>
      </c>
      <c r="J34" s="9" t="s">
        <v>3</v>
      </c>
      <c r="K34" s="21">
        <f>C34</f>
        <v>0</v>
      </c>
      <c r="L34" s="21">
        <f t="shared" ref="L34:P34" si="5">D34</f>
        <v>0</v>
      </c>
      <c r="M34" s="21">
        <f t="shared" si="5"/>
        <v>0.3</v>
      </c>
      <c r="N34" s="21">
        <f t="shared" si="5"/>
        <v>0.3</v>
      </c>
      <c r="O34" s="21">
        <f t="shared" si="5"/>
        <v>0</v>
      </c>
      <c r="P34" s="22">
        <f t="shared" si="5"/>
        <v>0</v>
      </c>
      <c r="R34" s="29" t="str">
        <f t="shared" si="3"/>
        <v>{0,0,0.3,0.3,0,0}</v>
      </c>
    </row>
    <row r="35" spans="1:18" ht="16.5" thickTop="1" thickBot="1" x14ac:dyDescent="0.3">
      <c r="B35" s="9" t="s">
        <v>4</v>
      </c>
      <c r="C35" s="17">
        <v>0</v>
      </c>
      <c r="D35" s="17">
        <v>0</v>
      </c>
      <c r="E35" s="17">
        <v>0</v>
      </c>
      <c r="F35" s="17">
        <v>0.2</v>
      </c>
      <c r="G35" s="17">
        <v>0.2</v>
      </c>
      <c r="H35" s="18">
        <v>0.6</v>
      </c>
      <c r="J35" s="9" t="s">
        <v>4</v>
      </c>
      <c r="K35" s="21">
        <f>C37</f>
        <v>0</v>
      </c>
      <c r="L35" s="21">
        <f t="shared" ref="L35:P35" si="6">D37</f>
        <v>0</v>
      </c>
      <c r="M35" s="21">
        <f t="shared" si="6"/>
        <v>0</v>
      </c>
      <c r="N35" s="21">
        <f t="shared" si="6"/>
        <v>0</v>
      </c>
      <c r="O35" s="21">
        <f t="shared" si="6"/>
        <v>0</v>
      </c>
      <c r="P35" s="22">
        <f t="shared" si="6"/>
        <v>0</v>
      </c>
      <c r="R35" s="29" t="str">
        <f t="shared" si="3"/>
        <v>{0,0,0,0.2,0.2,0.6}</v>
      </c>
    </row>
    <row r="36" spans="1:18" ht="16.5" thickTop="1" thickBot="1" x14ac:dyDescent="0.3">
      <c r="B36" s="9" t="s">
        <v>5</v>
      </c>
      <c r="C36" s="17">
        <v>0</v>
      </c>
      <c r="D36" s="17">
        <v>0</v>
      </c>
      <c r="E36" s="17">
        <v>0</v>
      </c>
      <c r="F36" s="17">
        <v>0.1</v>
      </c>
      <c r="G36" s="17">
        <v>0.1</v>
      </c>
      <c r="H36" s="18">
        <v>0.1</v>
      </c>
      <c r="J36" s="9" t="s">
        <v>5</v>
      </c>
      <c r="K36" s="21">
        <f>C36</f>
        <v>0</v>
      </c>
      <c r="L36" s="21">
        <f t="shared" ref="L36:P36" si="7">D36</f>
        <v>0</v>
      </c>
      <c r="M36" s="21">
        <f t="shared" si="7"/>
        <v>0</v>
      </c>
      <c r="N36" s="21">
        <f t="shared" si="7"/>
        <v>0.1</v>
      </c>
      <c r="O36" s="21">
        <f t="shared" si="7"/>
        <v>0.1</v>
      </c>
      <c r="P36" s="22">
        <f t="shared" si="7"/>
        <v>0.1</v>
      </c>
      <c r="R36" s="29" t="str">
        <f t="shared" si="3"/>
        <v>{0,0,0,0.1,0.1,0.1}</v>
      </c>
    </row>
    <row r="37" spans="1:18" ht="16.5" thickTop="1" thickBot="1" x14ac:dyDescent="0.3">
      <c r="B37" s="13" t="s">
        <v>6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20">
        <v>0</v>
      </c>
      <c r="J37" s="13" t="s">
        <v>6</v>
      </c>
      <c r="K37" s="23">
        <f>C35</f>
        <v>0</v>
      </c>
      <c r="L37" s="23">
        <f t="shared" ref="L37:P37" si="8">D35</f>
        <v>0</v>
      </c>
      <c r="M37" s="23">
        <f t="shared" si="8"/>
        <v>0</v>
      </c>
      <c r="N37" s="23">
        <f t="shared" si="8"/>
        <v>0.2</v>
      </c>
      <c r="O37" s="23">
        <f t="shared" si="8"/>
        <v>0.2</v>
      </c>
      <c r="P37" s="24">
        <f t="shared" si="8"/>
        <v>0.6</v>
      </c>
      <c r="R37" s="29" t="str">
        <f t="shared" si="3"/>
        <v>{0,0,0,0,0,0}</v>
      </c>
    </row>
    <row r="39" spans="1:18" ht="15.75" thickBot="1" x14ac:dyDescent="0.3"/>
    <row r="40" spans="1:18" ht="15.75" thickBot="1" x14ac:dyDescent="0.3">
      <c r="A40" s="1">
        <v>3</v>
      </c>
      <c r="B40" s="4" t="s">
        <v>24</v>
      </c>
      <c r="C40" s="5" t="s">
        <v>12</v>
      </c>
      <c r="D40" s="5" t="s">
        <v>13</v>
      </c>
      <c r="E40" s="5" t="s">
        <v>14</v>
      </c>
      <c r="F40" s="5" t="s">
        <v>15</v>
      </c>
      <c r="G40" s="5" t="s">
        <v>16</v>
      </c>
      <c r="H40" s="6" t="s">
        <v>17</v>
      </c>
      <c r="J40" s="4" t="s">
        <v>26</v>
      </c>
      <c r="K40" s="5" t="s">
        <v>12</v>
      </c>
      <c r="L40" s="5" t="s">
        <v>13</v>
      </c>
      <c r="M40" s="5" t="s">
        <v>14</v>
      </c>
      <c r="N40" s="5" t="s">
        <v>15</v>
      </c>
      <c r="O40" s="5" t="s">
        <v>16</v>
      </c>
      <c r="P40" s="6" t="s">
        <v>17</v>
      </c>
      <c r="R40" s="29" t="str">
        <f>_xlfn.CONCAT("{",R41,",",R42,",",R43,",",R44,",",R45,",",R46,",",R47,"},")</f>
        <v>{{0,0.3,0,0,0,0},{0,0.8,0,0,0,0},{0,0.1,0,0,0,0},{0,0,0.3,0.2,0,0},{0,0,0,0.2,0.1,0.2},{0,0,0,0.1,0.2,0},{0,0,0,0.1,0,0}},</v>
      </c>
    </row>
    <row r="41" spans="1:18" ht="16.5" thickTop="1" thickBot="1" x14ac:dyDescent="0.3">
      <c r="B41" s="9" t="s">
        <v>2</v>
      </c>
      <c r="C41" s="16">
        <v>0</v>
      </c>
      <c r="D41" s="16">
        <v>0.3</v>
      </c>
      <c r="E41" s="16">
        <v>0</v>
      </c>
      <c r="F41" s="16">
        <v>0</v>
      </c>
      <c r="G41" s="16">
        <v>0</v>
      </c>
      <c r="H41" s="16">
        <v>0</v>
      </c>
      <c r="J41" s="9" t="s">
        <v>2</v>
      </c>
      <c r="K41" s="21">
        <f>C43</f>
        <v>0</v>
      </c>
      <c r="L41" s="21">
        <f t="shared" ref="L41" si="9">D43</f>
        <v>0.1</v>
      </c>
      <c r="M41" s="21">
        <f t="shared" ref="M41" si="10">E43</f>
        <v>0</v>
      </c>
      <c r="N41" s="21">
        <f t="shared" ref="N41" si="11">F43</f>
        <v>0</v>
      </c>
      <c r="O41" s="21">
        <f t="shared" ref="O41" si="12">G43</f>
        <v>0</v>
      </c>
      <c r="P41" s="22">
        <f t="shared" ref="P41" si="13">H43</f>
        <v>0</v>
      </c>
      <c r="R41" s="29" t="str">
        <f>_xlfn.CONCAT("{",C41,",",D41,",",E41,",",F41,",",G41,",",H41,"}")</f>
        <v>{0,0.3,0,0,0,0}</v>
      </c>
    </row>
    <row r="42" spans="1:18" ht="16.5" thickTop="1" thickBot="1" x14ac:dyDescent="0.3">
      <c r="B42" s="9" t="s">
        <v>1</v>
      </c>
      <c r="C42" s="16">
        <v>0</v>
      </c>
      <c r="D42" s="16">
        <v>0.8</v>
      </c>
      <c r="E42" s="16">
        <v>0</v>
      </c>
      <c r="F42" s="16">
        <v>0</v>
      </c>
      <c r="G42" s="16">
        <v>0</v>
      </c>
      <c r="H42" s="16">
        <v>0</v>
      </c>
      <c r="J42" s="9" t="s">
        <v>1</v>
      </c>
      <c r="K42" s="21">
        <f>C42</f>
        <v>0</v>
      </c>
      <c r="L42" s="21">
        <f t="shared" ref="L42" si="14">D42</f>
        <v>0.8</v>
      </c>
      <c r="M42" s="21">
        <f t="shared" ref="M42" si="15">E42</f>
        <v>0</v>
      </c>
      <c r="N42" s="21">
        <f t="shared" ref="N42" si="16">F42</f>
        <v>0</v>
      </c>
      <c r="O42" s="21">
        <f t="shared" ref="O42" si="17">G42</f>
        <v>0</v>
      </c>
      <c r="P42" s="22">
        <f t="shared" ref="P42" si="18">H42</f>
        <v>0</v>
      </c>
      <c r="R42" s="29" t="str">
        <f t="shared" ref="R42:R47" si="19">_xlfn.CONCAT("{",C42,",",D42,",",E42,",",F42,",",G42,",",H42,"}")</f>
        <v>{0,0.8,0,0,0,0}</v>
      </c>
    </row>
    <row r="43" spans="1:18" ht="16.5" thickTop="1" thickBot="1" x14ac:dyDescent="0.3">
      <c r="B43" s="9" t="s">
        <v>0</v>
      </c>
      <c r="C43" s="16">
        <v>0</v>
      </c>
      <c r="D43" s="16">
        <v>0.1</v>
      </c>
      <c r="E43" s="16">
        <v>0</v>
      </c>
      <c r="F43" s="16">
        <v>0</v>
      </c>
      <c r="G43" s="16">
        <v>0</v>
      </c>
      <c r="H43" s="16">
        <v>0</v>
      </c>
      <c r="J43" s="9" t="s">
        <v>0</v>
      </c>
      <c r="K43" s="21">
        <f>C41</f>
        <v>0</v>
      </c>
      <c r="L43" s="21">
        <f t="shared" ref="L43" si="20">D41</f>
        <v>0.3</v>
      </c>
      <c r="M43" s="21">
        <f t="shared" ref="M43" si="21">E41</f>
        <v>0</v>
      </c>
      <c r="N43" s="21">
        <f t="shared" ref="N43" si="22">F41</f>
        <v>0</v>
      </c>
      <c r="O43" s="21">
        <f t="shared" ref="O43" si="23">G41</f>
        <v>0</v>
      </c>
      <c r="P43" s="22">
        <f t="shared" ref="P43" si="24">H41</f>
        <v>0</v>
      </c>
      <c r="R43" s="29" t="str">
        <f t="shared" si="19"/>
        <v>{0,0.1,0,0,0,0}</v>
      </c>
    </row>
    <row r="44" spans="1:18" ht="16.5" thickTop="1" thickBot="1" x14ac:dyDescent="0.3">
      <c r="B44" s="9" t="s">
        <v>3</v>
      </c>
      <c r="C44" s="16">
        <v>0</v>
      </c>
      <c r="D44" s="16">
        <v>0</v>
      </c>
      <c r="E44" s="16">
        <v>0.3</v>
      </c>
      <c r="F44" s="16">
        <v>0.2</v>
      </c>
      <c r="G44" s="16">
        <v>0</v>
      </c>
      <c r="H44" s="16">
        <v>0</v>
      </c>
      <c r="J44" s="9" t="s">
        <v>3</v>
      </c>
      <c r="K44" s="21">
        <f>C44</f>
        <v>0</v>
      </c>
      <c r="L44" s="21">
        <f t="shared" ref="L44" si="25">D44</f>
        <v>0</v>
      </c>
      <c r="M44" s="21">
        <f t="shared" ref="M44" si="26">E44</f>
        <v>0.3</v>
      </c>
      <c r="N44" s="21">
        <f t="shared" ref="N44" si="27">F44</f>
        <v>0.2</v>
      </c>
      <c r="O44" s="21">
        <f t="shared" ref="O44" si="28">G44</f>
        <v>0</v>
      </c>
      <c r="P44" s="22">
        <f t="shared" ref="P44" si="29">H44</f>
        <v>0</v>
      </c>
      <c r="R44" s="29" t="str">
        <f t="shared" si="19"/>
        <v>{0,0,0.3,0.2,0,0}</v>
      </c>
    </row>
    <row r="45" spans="1:18" ht="16.5" thickTop="1" thickBot="1" x14ac:dyDescent="0.3">
      <c r="B45" s="9" t="s">
        <v>4</v>
      </c>
      <c r="C45" s="16">
        <v>0</v>
      </c>
      <c r="D45" s="16">
        <v>0</v>
      </c>
      <c r="E45" s="16">
        <v>0</v>
      </c>
      <c r="F45" s="16">
        <v>0.2</v>
      </c>
      <c r="G45" s="16">
        <v>0.1</v>
      </c>
      <c r="H45" s="16">
        <v>0.2</v>
      </c>
      <c r="J45" s="9" t="s">
        <v>4</v>
      </c>
      <c r="K45" s="21">
        <f>C47</f>
        <v>0</v>
      </c>
      <c r="L45" s="21">
        <f t="shared" ref="L45" si="30">D47</f>
        <v>0</v>
      </c>
      <c r="M45" s="21">
        <f t="shared" ref="M45" si="31">E47</f>
        <v>0</v>
      </c>
      <c r="N45" s="21">
        <f t="shared" ref="N45" si="32">F47</f>
        <v>0.1</v>
      </c>
      <c r="O45" s="21">
        <f t="shared" ref="O45" si="33">G47</f>
        <v>0</v>
      </c>
      <c r="P45" s="22">
        <f t="shared" ref="P45" si="34">H47</f>
        <v>0</v>
      </c>
      <c r="R45" s="29" t="str">
        <f t="shared" si="19"/>
        <v>{0,0,0,0.2,0.1,0.2}</v>
      </c>
    </row>
    <row r="46" spans="1:18" ht="16.5" thickTop="1" thickBot="1" x14ac:dyDescent="0.3">
      <c r="B46" s="9" t="s">
        <v>5</v>
      </c>
      <c r="C46" s="16">
        <v>0</v>
      </c>
      <c r="D46" s="16">
        <v>0</v>
      </c>
      <c r="E46" s="16">
        <v>0</v>
      </c>
      <c r="F46" s="16">
        <v>0.1</v>
      </c>
      <c r="G46" s="16">
        <v>0.2</v>
      </c>
      <c r="H46" s="16">
        <v>0</v>
      </c>
      <c r="J46" s="9" t="s">
        <v>5</v>
      </c>
      <c r="K46" s="21">
        <f>C46</f>
        <v>0</v>
      </c>
      <c r="L46" s="21">
        <f t="shared" ref="L46" si="35">D46</f>
        <v>0</v>
      </c>
      <c r="M46" s="21">
        <f t="shared" ref="M46" si="36">E46</f>
        <v>0</v>
      </c>
      <c r="N46" s="21">
        <f t="shared" ref="N46" si="37">F46</f>
        <v>0.1</v>
      </c>
      <c r="O46" s="21">
        <f t="shared" ref="O46" si="38">G46</f>
        <v>0.2</v>
      </c>
      <c r="P46" s="22">
        <f t="shared" ref="P46" si="39">H46</f>
        <v>0</v>
      </c>
      <c r="R46" s="29" t="str">
        <f t="shared" si="19"/>
        <v>{0,0,0,0.1,0.2,0}</v>
      </c>
    </row>
    <row r="47" spans="1:18" ht="16.5" thickTop="1" thickBot="1" x14ac:dyDescent="0.3">
      <c r="B47" s="13" t="s">
        <v>6</v>
      </c>
      <c r="C47" s="16">
        <v>0</v>
      </c>
      <c r="D47" s="16">
        <v>0</v>
      </c>
      <c r="E47" s="16">
        <v>0</v>
      </c>
      <c r="F47" s="16">
        <v>0.1</v>
      </c>
      <c r="G47" s="16">
        <v>0</v>
      </c>
      <c r="H47" s="16">
        <v>0</v>
      </c>
      <c r="J47" s="13" t="s">
        <v>6</v>
      </c>
      <c r="K47" s="23">
        <f>C45</f>
        <v>0</v>
      </c>
      <c r="L47" s="23">
        <f t="shared" ref="L47" si="40">D45</f>
        <v>0</v>
      </c>
      <c r="M47" s="23">
        <f t="shared" ref="M47" si="41">E45</f>
        <v>0</v>
      </c>
      <c r="N47" s="23">
        <f t="shared" ref="N47" si="42">F45</f>
        <v>0.2</v>
      </c>
      <c r="O47" s="23">
        <f t="shared" ref="O47" si="43">G45</f>
        <v>0.1</v>
      </c>
      <c r="P47" s="24">
        <f t="shared" ref="P47" si="44">H45</f>
        <v>0.2</v>
      </c>
      <c r="R47" s="29" t="str">
        <f t="shared" si="19"/>
        <v>{0,0,0,0.1,0,0}</v>
      </c>
    </row>
    <row r="49" spans="1:18" ht="15.75" thickBot="1" x14ac:dyDescent="0.3"/>
    <row r="50" spans="1:18" ht="15.75" thickBot="1" x14ac:dyDescent="0.3">
      <c r="A50" s="1">
        <v>4</v>
      </c>
      <c r="B50" s="4" t="s">
        <v>27</v>
      </c>
      <c r="C50" s="5" t="s">
        <v>12</v>
      </c>
      <c r="D50" s="5" t="s">
        <v>13</v>
      </c>
      <c r="E50" s="5" t="s">
        <v>14</v>
      </c>
      <c r="F50" s="5" t="s">
        <v>15</v>
      </c>
      <c r="G50" s="5" t="s">
        <v>16</v>
      </c>
      <c r="H50" s="6" t="s">
        <v>17</v>
      </c>
      <c r="R50" s="29" t="str">
        <f>_xlfn.CONCAT("{",R51,",",R52,",",R53,",",R54,",",R55,",",R56,",",R57,"},")</f>
        <v>{{0,0.2,0,0,0,0},{0,0.8,0,0,0,0},{0,0.2,0,0,0,0},{0,0,0.3,0.2,0,0},{0,0,0,0.1,0,0},{0,0,0,0.2,0.3,0},{0,0,0,0.1,0,0}},</v>
      </c>
    </row>
    <row r="51" spans="1:18" ht="16.5" thickTop="1" thickBot="1" x14ac:dyDescent="0.3">
      <c r="B51" s="9" t="s">
        <v>2</v>
      </c>
      <c r="C51" s="16">
        <v>0</v>
      </c>
      <c r="D51" s="16">
        <v>0.2</v>
      </c>
      <c r="E51" s="16">
        <v>0</v>
      </c>
      <c r="F51" s="16">
        <v>0</v>
      </c>
      <c r="G51" s="16">
        <v>0</v>
      </c>
      <c r="H51" s="16">
        <v>0</v>
      </c>
      <c r="R51" s="29" t="str">
        <f>_xlfn.CONCAT("{",C51,",",D51,",",E51,",",F51,",",G51,",",H51,"}")</f>
        <v>{0,0.2,0,0,0,0}</v>
      </c>
    </row>
    <row r="52" spans="1:18" ht="16.5" thickTop="1" thickBot="1" x14ac:dyDescent="0.3">
      <c r="B52" s="9" t="s">
        <v>1</v>
      </c>
      <c r="C52" s="16">
        <v>0</v>
      </c>
      <c r="D52" s="16">
        <v>0.8</v>
      </c>
      <c r="E52" s="16">
        <v>0</v>
      </c>
      <c r="F52" s="16">
        <v>0</v>
      </c>
      <c r="G52" s="16">
        <v>0</v>
      </c>
      <c r="H52" s="16">
        <v>0</v>
      </c>
      <c r="R52" s="29" t="str">
        <f t="shared" ref="R52:R57" si="45">_xlfn.CONCAT("{",C52,",",D52,",",E52,",",F52,",",G52,",",H52,"}")</f>
        <v>{0,0.8,0,0,0,0}</v>
      </c>
    </row>
    <row r="53" spans="1:18" ht="16.5" thickTop="1" thickBot="1" x14ac:dyDescent="0.3">
      <c r="B53" s="9" t="s">
        <v>0</v>
      </c>
      <c r="C53" s="16">
        <v>0</v>
      </c>
      <c r="D53" s="16">
        <v>0.2</v>
      </c>
      <c r="E53" s="16">
        <v>0</v>
      </c>
      <c r="F53" s="16">
        <v>0</v>
      </c>
      <c r="G53" s="16">
        <v>0</v>
      </c>
      <c r="H53" s="16">
        <v>0</v>
      </c>
      <c r="R53" s="29" t="str">
        <f t="shared" si="45"/>
        <v>{0,0.2,0,0,0,0}</v>
      </c>
    </row>
    <row r="54" spans="1:18" ht="16.5" thickTop="1" thickBot="1" x14ac:dyDescent="0.3">
      <c r="B54" s="9" t="s">
        <v>3</v>
      </c>
      <c r="C54" s="16">
        <v>0</v>
      </c>
      <c r="D54" s="16">
        <v>0</v>
      </c>
      <c r="E54" s="16">
        <v>0.3</v>
      </c>
      <c r="F54" s="16">
        <v>0.2</v>
      </c>
      <c r="G54" s="16">
        <v>0</v>
      </c>
      <c r="H54" s="16">
        <v>0</v>
      </c>
      <c r="R54" s="29" t="str">
        <f t="shared" si="45"/>
        <v>{0,0,0.3,0.2,0,0}</v>
      </c>
    </row>
    <row r="55" spans="1:18" ht="16.5" thickTop="1" thickBot="1" x14ac:dyDescent="0.3">
      <c r="B55" s="9" t="s">
        <v>4</v>
      </c>
      <c r="C55" s="16">
        <v>0</v>
      </c>
      <c r="D55" s="16">
        <v>0</v>
      </c>
      <c r="E55" s="16">
        <v>0</v>
      </c>
      <c r="F55" s="16">
        <v>0.1</v>
      </c>
      <c r="G55" s="16">
        <v>0</v>
      </c>
      <c r="H55" s="16">
        <v>0</v>
      </c>
      <c r="R55" s="29" t="str">
        <f t="shared" si="45"/>
        <v>{0,0,0,0.1,0,0}</v>
      </c>
    </row>
    <row r="56" spans="1:18" ht="16.5" thickTop="1" thickBot="1" x14ac:dyDescent="0.3">
      <c r="B56" s="9" t="s">
        <v>5</v>
      </c>
      <c r="C56" s="16">
        <v>0</v>
      </c>
      <c r="D56" s="16">
        <v>0</v>
      </c>
      <c r="E56" s="16">
        <v>0</v>
      </c>
      <c r="F56" s="16">
        <v>0.2</v>
      </c>
      <c r="G56" s="16">
        <v>0.3</v>
      </c>
      <c r="H56" s="16">
        <v>0</v>
      </c>
      <c r="R56" s="29" t="str">
        <f t="shared" si="45"/>
        <v>{0,0,0,0.2,0.3,0}</v>
      </c>
    </row>
    <row r="57" spans="1:18" ht="16.5" thickTop="1" thickBot="1" x14ac:dyDescent="0.3">
      <c r="B57" s="13" t="s">
        <v>6</v>
      </c>
      <c r="C57" s="16">
        <v>0</v>
      </c>
      <c r="D57" s="16">
        <v>0</v>
      </c>
      <c r="E57" s="16">
        <v>0</v>
      </c>
      <c r="F57" s="16">
        <v>0.1</v>
      </c>
      <c r="G57" s="16">
        <v>0</v>
      </c>
      <c r="H57" s="16">
        <v>0</v>
      </c>
      <c r="R57" s="29" t="str">
        <f t="shared" si="45"/>
        <v>{0,0,0,0.1,0,0}</v>
      </c>
    </row>
    <row r="59" spans="1:18" ht="15.75" thickBot="1" x14ac:dyDescent="0.3"/>
    <row r="60" spans="1:18" x14ac:dyDescent="0.25">
      <c r="A60" s="1">
        <v>5</v>
      </c>
      <c r="B60" s="4" t="str">
        <f>J30</f>
        <v>rightbackwinger</v>
      </c>
      <c r="C60" s="5" t="str">
        <f t="shared" ref="C60:H67" si="46">K30</f>
        <v>keeper</v>
      </c>
      <c r="D60" s="5" t="str">
        <f t="shared" si="46"/>
        <v>defense</v>
      </c>
      <c r="E60" s="5" t="str">
        <f t="shared" si="46"/>
        <v>playmaking</v>
      </c>
      <c r="F60" s="5" t="str">
        <f t="shared" si="46"/>
        <v>passes</v>
      </c>
      <c r="G60" s="5" t="str">
        <f t="shared" si="46"/>
        <v>scoring</v>
      </c>
      <c r="H60" s="6" t="str">
        <f t="shared" si="46"/>
        <v>winger</v>
      </c>
      <c r="R60" s="29" t="str">
        <f>_xlfn.CONCAT("{",R61,",",R62,",",R63,",",R64,",",R65,",",R66,",",R67,"},")</f>
        <v>{{0,0.1,0,0,0,0},{0,0.3,0,0,0,0},{0,0.6,0,0,0,0},{0,0,0.3,0.3,0,0},{0,0,0,0,0,0},{0,0,0,0.1,0.1,0.1},{0,0,0,0.2,0.2,0.6}},</v>
      </c>
    </row>
    <row r="61" spans="1:18" x14ac:dyDescent="0.25">
      <c r="B61" s="9" t="str">
        <f t="shared" ref="B61:B67" si="47">J31</f>
        <v>LeftDefense</v>
      </c>
      <c r="C61" s="25">
        <f t="shared" si="46"/>
        <v>0</v>
      </c>
      <c r="D61" s="25">
        <f t="shared" si="46"/>
        <v>0.1</v>
      </c>
      <c r="E61" s="25">
        <f t="shared" si="46"/>
        <v>0</v>
      </c>
      <c r="F61" s="25">
        <f t="shared" si="46"/>
        <v>0</v>
      </c>
      <c r="G61" s="25">
        <f t="shared" si="46"/>
        <v>0</v>
      </c>
      <c r="H61" s="26">
        <f t="shared" si="46"/>
        <v>0</v>
      </c>
      <c r="R61" s="29" t="str">
        <f>_xlfn.CONCAT("{",C61,",",D61,",",E61,",",F61,",",G61,",",H61,"}")</f>
        <v>{0,0.1,0,0,0,0}</v>
      </c>
    </row>
    <row r="62" spans="1:18" x14ac:dyDescent="0.25">
      <c r="B62" s="9" t="str">
        <f t="shared" si="47"/>
        <v>CentralDefense</v>
      </c>
      <c r="C62" s="25">
        <f t="shared" si="46"/>
        <v>0</v>
      </c>
      <c r="D62" s="25">
        <f t="shared" si="46"/>
        <v>0.3</v>
      </c>
      <c r="E62" s="25">
        <f t="shared" si="46"/>
        <v>0</v>
      </c>
      <c r="F62" s="25">
        <f t="shared" si="46"/>
        <v>0</v>
      </c>
      <c r="G62" s="25">
        <f t="shared" si="46"/>
        <v>0</v>
      </c>
      <c r="H62" s="26">
        <f t="shared" si="46"/>
        <v>0</v>
      </c>
      <c r="R62" s="29" t="str">
        <f t="shared" ref="R62:R67" si="48">_xlfn.CONCAT("{",C62,",",D62,",",E62,",",F62,",",G62,",",H62,"}")</f>
        <v>{0,0.3,0,0,0,0}</v>
      </c>
    </row>
    <row r="63" spans="1:18" x14ac:dyDescent="0.25">
      <c r="B63" s="9" t="str">
        <f t="shared" si="47"/>
        <v>RightDefense</v>
      </c>
      <c r="C63" s="25">
        <f t="shared" si="46"/>
        <v>0</v>
      </c>
      <c r="D63" s="25">
        <f t="shared" si="46"/>
        <v>0.6</v>
      </c>
      <c r="E63" s="25">
        <f t="shared" si="46"/>
        <v>0</v>
      </c>
      <c r="F63" s="25">
        <f t="shared" si="46"/>
        <v>0</v>
      </c>
      <c r="G63" s="25">
        <f t="shared" si="46"/>
        <v>0</v>
      </c>
      <c r="H63" s="26">
        <f t="shared" si="46"/>
        <v>0</v>
      </c>
      <c r="R63" s="29" t="str">
        <f t="shared" si="48"/>
        <v>{0,0.6,0,0,0,0}</v>
      </c>
    </row>
    <row r="64" spans="1:18" x14ac:dyDescent="0.25">
      <c r="B64" s="9" t="str">
        <f t="shared" si="47"/>
        <v>MidField</v>
      </c>
      <c r="C64" s="25">
        <f t="shared" si="46"/>
        <v>0</v>
      </c>
      <c r="D64" s="25">
        <f t="shared" si="46"/>
        <v>0</v>
      </c>
      <c r="E64" s="25">
        <f t="shared" si="46"/>
        <v>0.3</v>
      </c>
      <c r="F64" s="25">
        <f t="shared" si="46"/>
        <v>0.3</v>
      </c>
      <c r="G64" s="25">
        <f t="shared" si="46"/>
        <v>0</v>
      </c>
      <c r="H64" s="26">
        <f t="shared" si="46"/>
        <v>0</v>
      </c>
      <c r="R64" s="29" t="str">
        <f t="shared" si="48"/>
        <v>{0,0,0.3,0.3,0,0}</v>
      </c>
    </row>
    <row r="65" spans="1:18" x14ac:dyDescent="0.25">
      <c r="B65" s="9" t="str">
        <f t="shared" si="47"/>
        <v>LeftAttack</v>
      </c>
      <c r="C65" s="25">
        <f t="shared" si="46"/>
        <v>0</v>
      </c>
      <c r="D65" s="25">
        <f t="shared" si="46"/>
        <v>0</v>
      </c>
      <c r="E65" s="25">
        <f t="shared" si="46"/>
        <v>0</v>
      </c>
      <c r="F65" s="25">
        <f t="shared" si="46"/>
        <v>0</v>
      </c>
      <c r="G65" s="25">
        <f t="shared" si="46"/>
        <v>0</v>
      </c>
      <c r="H65" s="26">
        <f t="shared" si="46"/>
        <v>0</v>
      </c>
      <c r="R65" s="29" t="str">
        <f t="shared" si="48"/>
        <v>{0,0,0,0,0,0}</v>
      </c>
    </row>
    <row r="66" spans="1:18" x14ac:dyDescent="0.25">
      <c r="B66" s="9" t="str">
        <f t="shared" si="47"/>
        <v>CentralAttack</v>
      </c>
      <c r="C66" s="25">
        <f t="shared" si="46"/>
        <v>0</v>
      </c>
      <c r="D66" s="25">
        <f t="shared" si="46"/>
        <v>0</v>
      </c>
      <c r="E66" s="25">
        <f t="shared" si="46"/>
        <v>0</v>
      </c>
      <c r="F66" s="25">
        <f t="shared" si="46"/>
        <v>0.1</v>
      </c>
      <c r="G66" s="25">
        <f t="shared" si="46"/>
        <v>0.1</v>
      </c>
      <c r="H66" s="26">
        <f t="shared" si="46"/>
        <v>0.1</v>
      </c>
      <c r="R66" s="29" t="str">
        <f t="shared" si="48"/>
        <v>{0,0,0,0.1,0.1,0.1}</v>
      </c>
    </row>
    <row r="67" spans="1:18" ht="15.75" thickBot="1" x14ac:dyDescent="0.3">
      <c r="B67" s="13" t="str">
        <f t="shared" si="47"/>
        <v>RightAttack</v>
      </c>
      <c r="C67" s="27">
        <f t="shared" si="46"/>
        <v>0</v>
      </c>
      <c r="D67" s="27">
        <f t="shared" si="46"/>
        <v>0</v>
      </c>
      <c r="E67" s="27">
        <f t="shared" si="46"/>
        <v>0</v>
      </c>
      <c r="F67" s="27">
        <f t="shared" si="46"/>
        <v>0.2</v>
      </c>
      <c r="G67" s="27">
        <f t="shared" si="46"/>
        <v>0.2</v>
      </c>
      <c r="H67" s="28">
        <f t="shared" si="46"/>
        <v>0.6</v>
      </c>
      <c r="R67" s="29" t="str">
        <f t="shared" si="48"/>
        <v>{0,0,0,0.2,0.2,0.6}</v>
      </c>
    </row>
    <row r="69" spans="1:18" ht="15.75" thickBot="1" x14ac:dyDescent="0.3"/>
    <row r="70" spans="1:18" x14ac:dyDescent="0.25">
      <c r="A70" s="1">
        <v>6</v>
      </c>
      <c r="B70" s="4" t="str">
        <f>J40</f>
        <v>rightcentralback</v>
      </c>
      <c r="C70" s="5" t="str">
        <f t="shared" ref="C70:C77" si="49">K40</f>
        <v>keeper</v>
      </c>
      <c r="D70" s="5" t="str">
        <f t="shared" ref="D70:D77" si="50">L40</f>
        <v>defense</v>
      </c>
      <c r="E70" s="5" t="str">
        <f t="shared" ref="E70:E77" si="51">M40</f>
        <v>playmaking</v>
      </c>
      <c r="F70" s="5" t="str">
        <f t="shared" ref="F70:F77" si="52">N40</f>
        <v>passes</v>
      </c>
      <c r="G70" s="5" t="str">
        <f t="shared" ref="G70:G77" si="53">O40</f>
        <v>scoring</v>
      </c>
      <c r="H70" s="6" t="str">
        <f t="shared" ref="H70:H77" si="54">P40</f>
        <v>winger</v>
      </c>
      <c r="R70" s="29" t="str">
        <f>_xlfn.CONCAT("{",R71,",",R72,",",R73,",",R74,",",R75,",",R76,",",R77,"},")</f>
        <v>{{0,0.1,0,0,0,0},{0,0.8,0,0,0,0},{0,0.3,0,0,0,0},{0,0,0.3,0.2,0,0},{0,0,0,0.1,0,0},{0,0,0,0.1,0.2,0},{0,0,0,0.2,0.1,0.2}},</v>
      </c>
    </row>
    <row r="71" spans="1:18" x14ac:dyDescent="0.25">
      <c r="B71" s="9" t="str">
        <f t="shared" ref="B71:B77" si="55">J41</f>
        <v>LeftDefense</v>
      </c>
      <c r="C71" s="25">
        <f t="shared" si="49"/>
        <v>0</v>
      </c>
      <c r="D71" s="25">
        <f t="shared" si="50"/>
        <v>0.1</v>
      </c>
      <c r="E71" s="25">
        <f t="shared" si="51"/>
        <v>0</v>
      </c>
      <c r="F71" s="25">
        <f t="shared" si="52"/>
        <v>0</v>
      </c>
      <c r="G71" s="25">
        <f t="shared" si="53"/>
        <v>0</v>
      </c>
      <c r="H71" s="26">
        <f t="shared" si="54"/>
        <v>0</v>
      </c>
      <c r="R71" s="29" t="str">
        <f>_xlfn.CONCAT("{",C71,",",D71,",",E71,",",F71,",",G71,",",H71,"}")</f>
        <v>{0,0.1,0,0,0,0}</v>
      </c>
    </row>
    <row r="72" spans="1:18" x14ac:dyDescent="0.25">
      <c r="B72" s="9" t="str">
        <f t="shared" si="55"/>
        <v>CentralDefense</v>
      </c>
      <c r="C72" s="25">
        <f>K42</f>
        <v>0</v>
      </c>
      <c r="D72" s="25">
        <f t="shared" si="50"/>
        <v>0.8</v>
      </c>
      <c r="E72" s="25">
        <f t="shared" si="51"/>
        <v>0</v>
      </c>
      <c r="F72" s="25">
        <f t="shared" si="52"/>
        <v>0</v>
      </c>
      <c r="G72" s="25">
        <f t="shared" si="53"/>
        <v>0</v>
      </c>
      <c r="H72" s="26">
        <f t="shared" si="54"/>
        <v>0</v>
      </c>
      <c r="R72" s="29" t="str">
        <f t="shared" ref="R72:R77" si="56">_xlfn.CONCAT("{",C72,",",D72,",",E72,",",F72,",",G72,",",H72,"}")</f>
        <v>{0,0.8,0,0,0,0}</v>
      </c>
    </row>
    <row r="73" spans="1:18" x14ac:dyDescent="0.25">
      <c r="B73" s="9" t="str">
        <f t="shared" si="55"/>
        <v>RightDefense</v>
      </c>
      <c r="C73" s="25">
        <f t="shared" si="49"/>
        <v>0</v>
      </c>
      <c r="D73" s="25">
        <f t="shared" si="50"/>
        <v>0.3</v>
      </c>
      <c r="E73" s="25">
        <f t="shared" si="51"/>
        <v>0</v>
      </c>
      <c r="F73" s="25">
        <f t="shared" si="52"/>
        <v>0</v>
      </c>
      <c r="G73" s="25">
        <f t="shared" si="53"/>
        <v>0</v>
      </c>
      <c r="H73" s="26">
        <f t="shared" si="54"/>
        <v>0</v>
      </c>
      <c r="R73" s="29" t="str">
        <f t="shared" si="56"/>
        <v>{0,0.3,0,0,0,0}</v>
      </c>
    </row>
    <row r="74" spans="1:18" x14ac:dyDescent="0.25">
      <c r="B74" s="9" t="str">
        <f t="shared" si="55"/>
        <v>MidField</v>
      </c>
      <c r="C74" s="25">
        <f t="shared" si="49"/>
        <v>0</v>
      </c>
      <c r="D74" s="25">
        <f t="shared" si="50"/>
        <v>0</v>
      </c>
      <c r="E74" s="25">
        <f t="shared" si="51"/>
        <v>0.3</v>
      </c>
      <c r="F74" s="25">
        <f t="shared" si="52"/>
        <v>0.2</v>
      </c>
      <c r="G74" s="25">
        <f t="shared" si="53"/>
        <v>0</v>
      </c>
      <c r="H74" s="26">
        <f t="shared" si="54"/>
        <v>0</v>
      </c>
      <c r="R74" s="29" t="str">
        <f t="shared" si="56"/>
        <v>{0,0,0.3,0.2,0,0}</v>
      </c>
    </row>
    <row r="75" spans="1:18" x14ac:dyDescent="0.25">
      <c r="B75" s="9" t="str">
        <f t="shared" si="55"/>
        <v>LeftAttack</v>
      </c>
      <c r="C75" s="25">
        <f t="shared" si="49"/>
        <v>0</v>
      </c>
      <c r="D75" s="25">
        <f t="shared" si="50"/>
        <v>0</v>
      </c>
      <c r="E75" s="25">
        <f t="shared" si="51"/>
        <v>0</v>
      </c>
      <c r="F75" s="25">
        <f t="shared" si="52"/>
        <v>0.1</v>
      </c>
      <c r="G75" s="25">
        <f t="shared" si="53"/>
        <v>0</v>
      </c>
      <c r="H75" s="26">
        <f t="shared" si="54"/>
        <v>0</v>
      </c>
      <c r="R75" s="29" t="str">
        <f t="shared" si="56"/>
        <v>{0,0,0,0.1,0,0}</v>
      </c>
    </row>
    <row r="76" spans="1:18" x14ac:dyDescent="0.25">
      <c r="B76" s="9" t="str">
        <f t="shared" si="55"/>
        <v>CentralAttack</v>
      </c>
      <c r="C76" s="25">
        <f t="shared" si="49"/>
        <v>0</v>
      </c>
      <c r="D76" s="25">
        <f t="shared" si="50"/>
        <v>0</v>
      </c>
      <c r="E76" s="25">
        <f t="shared" si="51"/>
        <v>0</v>
      </c>
      <c r="F76" s="25">
        <f t="shared" si="52"/>
        <v>0.1</v>
      </c>
      <c r="G76" s="25">
        <f t="shared" si="53"/>
        <v>0.2</v>
      </c>
      <c r="H76" s="26">
        <f t="shared" si="54"/>
        <v>0</v>
      </c>
      <c r="R76" s="29" t="str">
        <f t="shared" si="56"/>
        <v>{0,0,0,0.1,0.2,0}</v>
      </c>
    </row>
    <row r="77" spans="1:18" ht="15.75" thickBot="1" x14ac:dyDescent="0.3">
      <c r="B77" s="13" t="str">
        <f t="shared" si="55"/>
        <v>RightAttack</v>
      </c>
      <c r="C77" s="27">
        <f t="shared" si="49"/>
        <v>0</v>
      </c>
      <c r="D77" s="27">
        <f t="shared" si="50"/>
        <v>0</v>
      </c>
      <c r="E77" s="27">
        <f t="shared" si="51"/>
        <v>0</v>
      </c>
      <c r="F77" s="27">
        <f t="shared" si="52"/>
        <v>0.2</v>
      </c>
      <c r="G77" s="27">
        <f t="shared" si="53"/>
        <v>0.1</v>
      </c>
      <c r="H77" s="28">
        <f t="shared" si="54"/>
        <v>0.2</v>
      </c>
      <c r="R77" s="29" t="str">
        <f t="shared" si="56"/>
        <v>{0,0,0,0.2,0.1,0.2}</v>
      </c>
    </row>
    <row r="79" spans="1:18" ht="15.75" thickBot="1" x14ac:dyDescent="0.3"/>
    <row r="80" spans="1:18" ht="15.75" thickBot="1" x14ac:dyDescent="0.3">
      <c r="A80" s="1">
        <v>7</v>
      </c>
      <c r="B80" s="4" t="s">
        <v>28</v>
      </c>
      <c r="C80" s="5" t="s">
        <v>12</v>
      </c>
      <c r="D80" s="5" t="s">
        <v>13</v>
      </c>
      <c r="E80" s="5" t="s">
        <v>14</v>
      </c>
      <c r="F80" s="5" t="s">
        <v>15</v>
      </c>
      <c r="G80" s="5" t="s">
        <v>16</v>
      </c>
      <c r="H80" s="6" t="s">
        <v>17</v>
      </c>
      <c r="J80" s="4" t="s">
        <v>29</v>
      </c>
      <c r="K80" s="5" t="s">
        <v>12</v>
      </c>
      <c r="L80" s="5" t="s">
        <v>13</v>
      </c>
      <c r="M80" s="5" t="s">
        <v>14</v>
      </c>
      <c r="N80" s="5" t="s">
        <v>15</v>
      </c>
      <c r="O80" s="5" t="s">
        <v>16</v>
      </c>
      <c r="P80" s="6" t="s">
        <v>17</v>
      </c>
      <c r="R80" s="29" t="str">
        <f>_xlfn.CONCAT("{",R81,",",R82,",",R83,",",R84,",",R85,",",R86,",",R87,"},")</f>
        <v>{{0,0.4,0,0,0,0},{0,0.1,0,0,0,0},{0,0,0,0,0,0},{0,0,0.5,0.3,0,0},{0,0,0,0.3,0.5,0.7},{0,0,0,0.2,0.3,0.2},{0,0,0,0,0,0.1}},</v>
      </c>
    </row>
    <row r="81" spans="1:18" ht="16.5" thickTop="1" thickBot="1" x14ac:dyDescent="0.3">
      <c r="B81" s="9" t="s">
        <v>2</v>
      </c>
      <c r="C81" s="17">
        <v>0</v>
      </c>
      <c r="D81" s="17">
        <v>0.4</v>
      </c>
      <c r="E81" s="17">
        <v>0</v>
      </c>
      <c r="F81" s="17">
        <v>0</v>
      </c>
      <c r="G81" s="17">
        <v>0</v>
      </c>
      <c r="H81" s="18">
        <v>0</v>
      </c>
      <c r="J81" s="9" t="s">
        <v>2</v>
      </c>
      <c r="K81" s="21">
        <f>C83</f>
        <v>0</v>
      </c>
      <c r="L81" s="21">
        <f t="shared" ref="L81" si="57">D83</f>
        <v>0</v>
      </c>
      <c r="M81" s="21">
        <f t="shared" ref="M81" si="58">E83</f>
        <v>0</v>
      </c>
      <c r="N81" s="21">
        <f t="shared" ref="N81" si="59">F83</f>
        <v>0</v>
      </c>
      <c r="O81" s="21">
        <f t="shared" ref="O81" si="60">G83</f>
        <v>0</v>
      </c>
      <c r="P81" s="22">
        <f t="shared" ref="P81" si="61">H83</f>
        <v>0</v>
      </c>
      <c r="R81" s="29" t="str">
        <f>_xlfn.CONCAT("{",C81,",",D81,",",E81,",",F81,",",G81,",",H81,"}")</f>
        <v>{0,0.4,0,0,0,0}</v>
      </c>
    </row>
    <row r="82" spans="1:18" ht="16.5" thickTop="1" thickBot="1" x14ac:dyDescent="0.3">
      <c r="B82" s="9" t="s">
        <v>1</v>
      </c>
      <c r="C82" s="17">
        <v>0</v>
      </c>
      <c r="D82" s="17">
        <v>0.1</v>
      </c>
      <c r="E82" s="17">
        <v>0</v>
      </c>
      <c r="F82" s="17">
        <v>0</v>
      </c>
      <c r="G82" s="17">
        <v>0</v>
      </c>
      <c r="H82" s="18">
        <v>0</v>
      </c>
      <c r="J82" s="9" t="s">
        <v>1</v>
      </c>
      <c r="K82" s="21">
        <f>C82</f>
        <v>0</v>
      </c>
      <c r="L82" s="21">
        <f t="shared" ref="L82" si="62">D82</f>
        <v>0.1</v>
      </c>
      <c r="M82" s="21">
        <f t="shared" ref="M82" si="63">E82</f>
        <v>0</v>
      </c>
      <c r="N82" s="21">
        <f t="shared" ref="N82" si="64">F82</f>
        <v>0</v>
      </c>
      <c r="O82" s="21">
        <f t="shared" ref="O82" si="65">G82</f>
        <v>0</v>
      </c>
      <c r="P82" s="22">
        <f t="shared" ref="P82" si="66">H82</f>
        <v>0</v>
      </c>
      <c r="R82" s="29" t="str">
        <f t="shared" ref="R82:R87" si="67">_xlfn.CONCAT("{",C82,",",D82,",",E82,",",F82,",",G82,",",H82,"}")</f>
        <v>{0,0.1,0,0,0,0}</v>
      </c>
    </row>
    <row r="83" spans="1:18" ht="16.5" thickTop="1" thickBot="1" x14ac:dyDescent="0.3">
      <c r="B83" s="9" t="s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8">
        <v>0</v>
      </c>
      <c r="J83" s="9" t="s">
        <v>0</v>
      </c>
      <c r="K83" s="21">
        <f>C81</f>
        <v>0</v>
      </c>
      <c r="L83" s="21">
        <f t="shared" ref="L83" si="68">D81</f>
        <v>0.4</v>
      </c>
      <c r="M83" s="21">
        <f t="shared" ref="M83" si="69">E81</f>
        <v>0</v>
      </c>
      <c r="N83" s="21">
        <f t="shared" ref="N83" si="70">F81</f>
        <v>0</v>
      </c>
      <c r="O83" s="21">
        <f t="shared" ref="O83" si="71">G81</f>
        <v>0</v>
      </c>
      <c r="P83" s="22">
        <f t="shared" ref="P83" si="72">H81</f>
        <v>0</v>
      </c>
      <c r="R83" s="29" t="str">
        <f t="shared" si="67"/>
        <v>{0,0,0,0,0,0}</v>
      </c>
    </row>
    <row r="84" spans="1:18" ht="16.5" thickTop="1" thickBot="1" x14ac:dyDescent="0.3">
      <c r="B84" s="9" t="s">
        <v>3</v>
      </c>
      <c r="C84" s="17">
        <v>0</v>
      </c>
      <c r="D84" s="17">
        <v>0</v>
      </c>
      <c r="E84" s="17">
        <v>0.5</v>
      </c>
      <c r="F84" s="17">
        <v>0.3</v>
      </c>
      <c r="G84" s="17">
        <v>0</v>
      </c>
      <c r="H84" s="18">
        <v>0</v>
      </c>
      <c r="J84" s="9" t="s">
        <v>3</v>
      </c>
      <c r="K84" s="21">
        <f>C84</f>
        <v>0</v>
      </c>
      <c r="L84" s="21">
        <f t="shared" ref="L84" si="73">D84</f>
        <v>0</v>
      </c>
      <c r="M84" s="21">
        <f t="shared" ref="M84" si="74">E84</f>
        <v>0.5</v>
      </c>
      <c r="N84" s="21">
        <f t="shared" ref="N84" si="75">F84</f>
        <v>0.3</v>
      </c>
      <c r="O84" s="21">
        <f t="shared" ref="O84" si="76">G84</f>
        <v>0</v>
      </c>
      <c r="P84" s="22">
        <f t="shared" ref="P84" si="77">H84</f>
        <v>0</v>
      </c>
      <c r="R84" s="29" t="str">
        <f t="shared" si="67"/>
        <v>{0,0,0.5,0.3,0,0}</v>
      </c>
    </row>
    <row r="85" spans="1:18" ht="16.5" thickTop="1" thickBot="1" x14ac:dyDescent="0.3">
      <c r="B85" s="9" t="s">
        <v>4</v>
      </c>
      <c r="C85" s="17">
        <v>0</v>
      </c>
      <c r="D85" s="17">
        <v>0</v>
      </c>
      <c r="E85" s="17">
        <v>0</v>
      </c>
      <c r="F85" s="17">
        <v>0.3</v>
      </c>
      <c r="G85" s="17">
        <v>0.5</v>
      </c>
      <c r="H85" s="18">
        <v>0.7</v>
      </c>
      <c r="J85" s="9" t="s">
        <v>4</v>
      </c>
      <c r="K85" s="21">
        <f>C87</f>
        <v>0</v>
      </c>
      <c r="L85" s="21">
        <f t="shared" ref="L85" si="78">D87</f>
        <v>0</v>
      </c>
      <c r="M85" s="21">
        <f t="shared" ref="M85" si="79">E87</f>
        <v>0</v>
      </c>
      <c r="N85" s="21">
        <f t="shared" ref="N85" si="80">F87</f>
        <v>0</v>
      </c>
      <c r="O85" s="21">
        <f t="shared" ref="O85" si="81">G87</f>
        <v>0</v>
      </c>
      <c r="P85" s="22">
        <f t="shared" ref="P85" si="82">H87</f>
        <v>0.1</v>
      </c>
      <c r="R85" s="29" t="str">
        <f t="shared" si="67"/>
        <v>{0,0,0,0.3,0.5,0.7}</v>
      </c>
    </row>
    <row r="86" spans="1:18" ht="16.5" thickTop="1" thickBot="1" x14ac:dyDescent="0.3">
      <c r="B86" s="9" t="s">
        <v>5</v>
      </c>
      <c r="C86" s="17">
        <v>0</v>
      </c>
      <c r="D86" s="17">
        <v>0</v>
      </c>
      <c r="E86" s="17">
        <v>0</v>
      </c>
      <c r="F86" s="17">
        <v>0.2</v>
      </c>
      <c r="G86" s="17">
        <v>0.3</v>
      </c>
      <c r="H86" s="18">
        <v>0.2</v>
      </c>
      <c r="J86" s="9" t="s">
        <v>5</v>
      </c>
      <c r="K86" s="21">
        <f>C86</f>
        <v>0</v>
      </c>
      <c r="L86" s="21">
        <f t="shared" ref="L86" si="83">D86</f>
        <v>0</v>
      </c>
      <c r="M86" s="21">
        <f t="shared" ref="M86" si="84">E86</f>
        <v>0</v>
      </c>
      <c r="N86" s="21">
        <f t="shared" ref="N86" si="85">F86</f>
        <v>0.2</v>
      </c>
      <c r="O86" s="21">
        <f t="shared" ref="O86" si="86">G86</f>
        <v>0.3</v>
      </c>
      <c r="P86" s="22">
        <f t="shared" ref="P86" si="87">H86</f>
        <v>0.2</v>
      </c>
      <c r="R86" s="29" t="str">
        <f t="shared" si="67"/>
        <v>{0,0,0,0.2,0.3,0.2}</v>
      </c>
    </row>
    <row r="87" spans="1:18" ht="16.5" thickTop="1" thickBot="1" x14ac:dyDescent="0.3">
      <c r="B87" s="13" t="s">
        <v>6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20">
        <v>0.1</v>
      </c>
      <c r="J87" s="13" t="s">
        <v>6</v>
      </c>
      <c r="K87" s="23">
        <f>C85</f>
        <v>0</v>
      </c>
      <c r="L87" s="23">
        <f t="shared" ref="L87" si="88">D85</f>
        <v>0</v>
      </c>
      <c r="M87" s="23">
        <f t="shared" ref="M87" si="89">E85</f>
        <v>0</v>
      </c>
      <c r="N87" s="23">
        <f t="shared" ref="N87" si="90">F85</f>
        <v>0.3</v>
      </c>
      <c r="O87" s="23">
        <f t="shared" ref="O87" si="91">G85</f>
        <v>0.5</v>
      </c>
      <c r="P87" s="24">
        <f t="shared" ref="P87" si="92">H85</f>
        <v>0.7</v>
      </c>
      <c r="R87" s="29" t="str">
        <f t="shared" si="67"/>
        <v>{0,0,0,0,0,0.1}</v>
      </c>
    </row>
    <row r="89" spans="1:18" ht="15.75" thickBot="1" x14ac:dyDescent="0.3"/>
    <row r="90" spans="1:18" ht="15.75" thickBot="1" x14ac:dyDescent="0.3">
      <c r="A90" s="1">
        <v>8</v>
      </c>
      <c r="B90" s="4" t="s">
        <v>30</v>
      </c>
      <c r="C90" s="5" t="s">
        <v>12</v>
      </c>
      <c r="D90" s="5" t="s">
        <v>13</v>
      </c>
      <c r="E90" s="5" t="s">
        <v>14</v>
      </c>
      <c r="F90" s="5" t="s">
        <v>15</v>
      </c>
      <c r="G90" s="5" t="s">
        <v>16</v>
      </c>
      <c r="H90" s="6" t="s">
        <v>17</v>
      </c>
      <c r="J90" s="4" t="s">
        <v>32</v>
      </c>
      <c r="K90" s="5" t="s">
        <v>12</v>
      </c>
      <c r="L90" s="5" t="s">
        <v>13</v>
      </c>
      <c r="M90" s="5" t="s">
        <v>14</v>
      </c>
      <c r="N90" s="5" t="s">
        <v>15</v>
      </c>
      <c r="O90" s="5" t="s">
        <v>16</v>
      </c>
      <c r="P90" s="6" t="s">
        <v>17</v>
      </c>
      <c r="R90" s="29" t="str">
        <f>_xlfn.CONCAT("{",R91,",",R92,",",R93,",",R94,",",R95,",",R96,",",R97,"},")</f>
        <v>{{0,0.2,0,0,0,0},{0,0.4,0,0,0,0},{0,0,0,0,0,0},{0,0,0.6,0.3,0,0},{0,0,0,0.2,0.2,0.3},{0,0,0,0.4,0.3,0.2},{0,0,0,0,0.1,0.1}},</v>
      </c>
    </row>
    <row r="91" spans="1:18" ht="16.5" thickTop="1" thickBot="1" x14ac:dyDescent="0.3">
      <c r="B91" s="9" t="s">
        <v>2</v>
      </c>
      <c r="C91" s="17">
        <v>0</v>
      </c>
      <c r="D91" s="17">
        <v>0.2</v>
      </c>
      <c r="E91" s="17">
        <v>0</v>
      </c>
      <c r="F91" s="17">
        <v>0</v>
      </c>
      <c r="G91" s="17">
        <v>0</v>
      </c>
      <c r="H91" s="18">
        <v>0</v>
      </c>
      <c r="J91" s="9" t="s">
        <v>2</v>
      </c>
      <c r="K91" s="21">
        <f>C93</f>
        <v>0</v>
      </c>
      <c r="L91" s="21">
        <f t="shared" ref="L91" si="93">D93</f>
        <v>0</v>
      </c>
      <c r="M91" s="21">
        <f t="shared" ref="M91" si="94">E93</f>
        <v>0</v>
      </c>
      <c r="N91" s="21">
        <f t="shared" ref="N91" si="95">F93</f>
        <v>0</v>
      </c>
      <c r="O91" s="21">
        <f t="shared" ref="O91" si="96">G93</f>
        <v>0</v>
      </c>
      <c r="P91" s="22">
        <f t="shared" ref="P91" si="97">H93</f>
        <v>0</v>
      </c>
      <c r="R91" s="29" t="str">
        <f>_xlfn.CONCAT("{",C91,",",D91,",",E91,",",F91,",",G91,",",H91,"}")</f>
        <v>{0,0.2,0,0,0,0}</v>
      </c>
    </row>
    <row r="92" spans="1:18" ht="16.5" thickTop="1" thickBot="1" x14ac:dyDescent="0.3">
      <c r="B92" s="9" t="s">
        <v>1</v>
      </c>
      <c r="C92" s="17">
        <v>0</v>
      </c>
      <c r="D92" s="17">
        <v>0.4</v>
      </c>
      <c r="E92" s="17">
        <v>0</v>
      </c>
      <c r="F92" s="17">
        <v>0</v>
      </c>
      <c r="G92" s="17">
        <v>0</v>
      </c>
      <c r="H92" s="18">
        <v>0</v>
      </c>
      <c r="J92" s="9" t="s">
        <v>1</v>
      </c>
      <c r="K92" s="21">
        <f>C92</f>
        <v>0</v>
      </c>
      <c r="L92" s="21">
        <f t="shared" ref="L92" si="98">D92</f>
        <v>0.4</v>
      </c>
      <c r="M92" s="21">
        <f t="shared" ref="M92" si="99">E92</f>
        <v>0</v>
      </c>
      <c r="N92" s="21">
        <f t="shared" ref="N92" si="100">F92</f>
        <v>0</v>
      </c>
      <c r="O92" s="21">
        <f t="shared" ref="O92" si="101">G92</f>
        <v>0</v>
      </c>
      <c r="P92" s="22">
        <f t="shared" ref="P92" si="102">H92</f>
        <v>0</v>
      </c>
      <c r="R92" s="29" t="str">
        <f t="shared" ref="R92:R97" si="103">_xlfn.CONCAT("{",C92,",",D92,",",E92,",",F92,",",G92,",",H92,"}")</f>
        <v>{0,0.4,0,0,0,0}</v>
      </c>
    </row>
    <row r="93" spans="1:18" ht="16.5" thickTop="1" thickBot="1" x14ac:dyDescent="0.3">
      <c r="B93" s="9" t="s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8">
        <v>0</v>
      </c>
      <c r="J93" s="9" t="s">
        <v>0</v>
      </c>
      <c r="K93" s="21">
        <f>C91</f>
        <v>0</v>
      </c>
      <c r="L93" s="21">
        <f t="shared" ref="L93" si="104">D91</f>
        <v>0.2</v>
      </c>
      <c r="M93" s="21">
        <f t="shared" ref="M93" si="105">E91</f>
        <v>0</v>
      </c>
      <c r="N93" s="21">
        <f t="shared" ref="N93" si="106">F91</f>
        <v>0</v>
      </c>
      <c r="O93" s="21">
        <f t="shared" ref="O93" si="107">G91</f>
        <v>0</v>
      </c>
      <c r="P93" s="22">
        <f t="shared" ref="P93" si="108">H91</f>
        <v>0</v>
      </c>
      <c r="R93" s="29" t="str">
        <f t="shared" si="103"/>
        <v>{0,0,0,0,0,0}</v>
      </c>
    </row>
    <row r="94" spans="1:18" ht="16.5" thickTop="1" thickBot="1" x14ac:dyDescent="0.3">
      <c r="B94" s="9" t="s">
        <v>3</v>
      </c>
      <c r="C94" s="17">
        <v>0</v>
      </c>
      <c r="D94" s="17">
        <v>0</v>
      </c>
      <c r="E94" s="17">
        <v>0.6</v>
      </c>
      <c r="F94" s="17">
        <v>0.3</v>
      </c>
      <c r="G94" s="17">
        <v>0</v>
      </c>
      <c r="H94" s="18">
        <v>0</v>
      </c>
      <c r="J94" s="9" t="s">
        <v>3</v>
      </c>
      <c r="K94" s="21">
        <f>C94</f>
        <v>0</v>
      </c>
      <c r="L94" s="21">
        <f t="shared" ref="L94" si="109">D94</f>
        <v>0</v>
      </c>
      <c r="M94" s="21">
        <f t="shared" ref="M94" si="110">E94</f>
        <v>0.6</v>
      </c>
      <c r="N94" s="21">
        <f t="shared" ref="N94" si="111">F94</f>
        <v>0.3</v>
      </c>
      <c r="O94" s="21">
        <f t="shared" ref="O94" si="112">G94</f>
        <v>0</v>
      </c>
      <c r="P94" s="22">
        <f t="shared" ref="P94" si="113">H94</f>
        <v>0</v>
      </c>
      <c r="R94" s="29" t="str">
        <f t="shared" si="103"/>
        <v>{0,0,0.6,0.3,0,0}</v>
      </c>
    </row>
    <row r="95" spans="1:18" ht="16.5" thickTop="1" thickBot="1" x14ac:dyDescent="0.3">
      <c r="B95" s="9" t="s">
        <v>4</v>
      </c>
      <c r="C95" s="17">
        <v>0</v>
      </c>
      <c r="D95" s="17">
        <v>0</v>
      </c>
      <c r="E95" s="17">
        <v>0</v>
      </c>
      <c r="F95" s="17">
        <v>0.2</v>
      </c>
      <c r="G95" s="17">
        <v>0.2</v>
      </c>
      <c r="H95" s="18">
        <v>0.3</v>
      </c>
      <c r="J95" s="9" t="s">
        <v>4</v>
      </c>
      <c r="K95" s="21">
        <f>C97</f>
        <v>0</v>
      </c>
      <c r="L95" s="21">
        <f t="shared" ref="L95" si="114">D97</f>
        <v>0</v>
      </c>
      <c r="M95" s="21">
        <f t="shared" ref="M95" si="115">E97</f>
        <v>0</v>
      </c>
      <c r="N95" s="21">
        <f t="shared" ref="N95" si="116">F97</f>
        <v>0</v>
      </c>
      <c r="O95" s="21">
        <f t="shared" ref="O95" si="117">G97</f>
        <v>0.1</v>
      </c>
      <c r="P95" s="22">
        <f t="shared" ref="P95" si="118">H97</f>
        <v>0.1</v>
      </c>
      <c r="R95" s="29" t="str">
        <f t="shared" si="103"/>
        <v>{0,0,0,0.2,0.2,0.3}</v>
      </c>
    </row>
    <row r="96" spans="1:18" ht="16.5" thickTop="1" thickBot="1" x14ac:dyDescent="0.3">
      <c r="B96" s="9" t="s">
        <v>5</v>
      </c>
      <c r="C96" s="17">
        <v>0</v>
      </c>
      <c r="D96" s="17">
        <v>0</v>
      </c>
      <c r="E96" s="17">
        <v>0</v>
      </c>
      <c r="F96" s="17">
        <v>0.4</v>
      </c>
      <c r="G96" s="17">
        <v>0.3</v>
      </c>
      <c r="H96" s="18">
        <v>0.2</v>
      </c>
      <c r="J96" s="9" t="s">
        <v>5</v>
      </c>
      <c r="K96" s="21">
        <f>C96</f>
        <v>0</v>
      </c>
      <c r="L96" s="21">
        <f t="shared" ref="L96" si="119">D96</f>
        <v>0</v>
      </c>
      <c r="M96" s="21">
        <f t="shared" ref="M96" si="120">E96</f>
        <v>0</v>
      </c>
      <c r="N96" s="21">
        <f t="shared" ref="N96" si="121">F96</f>
        <v>0.4</v>
      </c>
      <c r="O96" s="21">
        <f t="shared" ref="O96" si="122">G96</f>
        <v>0.3</v>
      </c>
      <c r="P96" s="22">
        <f t="shared" ref="P96" si="123">H96</f>
        <v>0.2</v>
      </c>
      <c r="R96" s="29" t="str">
        <f t="shared" si="103"/>
        <v>{0,0,0,0.4,0.3,0.2}</v>
      </c>
    </row>
    <row r="97" spans="1:18" ht="16.5" thickTop="1" thickBot="1" x14ac:dyDescent="0.3">
      <c r="B97" s="13" t="s">
        <v>6</v>
      </c>
      <c r="C97" s="19">
        <v>0</v>
      </c>
      <c r="D97" s="19">
        <v>0</v>
      </c>
      <c r="E97" s="19">
        <v>0</v>
      </c>
      <c r="F97" s="19">
        <v>0</v>
      </c>
      <c r="G97" s="19">
        <v>0.1</v>
      </c>
      <c r="H97" s="20">
        <v>0.1</v>
      </c>
      <c r="J97" s="13" t="s">
        <v>6</v>
      </c>
      <c r="K97" s="23">
        <f>C95</f>
        <v>0</v>
      </c>
      <c r="L97" s="23">
        <f t="shared" ref="L97" si="124">D95</f>
        <v>0</v>
      </c>
      <c r="M97" s="23">
        <f t="shared" ref="M97" si="125">E95</f>
        <v>0</v>
      </c>
      <c r="N97" s="23">
        <f t="shared" ref="N97" si="126">F95</f>
        <v>0.2</v>
      </c>
      <c r="O97" s="23">
        <f t="shared" ref="O97" si="127">G95</f>
        <v>0.2</v>
      </c>
      <c r="P97" s="24">
        <f t="shared" ref="P97" si="128">H95</f>
        <v>0.3</v>
      </c>
      <c r="R97" s="29" t="str">
        <f t="shared" si="103"/>
        <v>{0,0,0,0,0.1,0.1}</v>
      </c>
    </row>
    <row r="99" spans="1:18" ht="15.75" thickBot="1" x14ac:dyDescent="0.3"/>
    <row r="100" spans="1:18" ht="15.75" thickBot="1" x14ac:dyDescent="0.3">
      <c r="A100" s="1">
        <v>9</v>
      </c>
      <c r="B100" s="4" t="s">
        <v>31</v>
      </c>
      <c r="C100" s="5" t="s">
        <v>12</v>
      </c>
      <c r="D100" s="5" t="s">
        <v>13</v>
      </c>
      <c r="E100" s="5" t="s">
        <v>14</v>
      </c>
      <c r="F100" s="5" t="s">
        <v>15</v>
      </c>
      <c r="G100" s="5" t="s">
        <v>16</v>
      </c>
      <c r="H100" s="6" t="s">
        <v>17</v>
      </c>
      <c r="R100" s="29" t="str">
        <f>_xlfn.CONCAT("{",R101,",",R102,",",R103,",",R104,",",R105,",",R106,",",R107,"},")</f>
        <v>{{0,0.1,0,0,0,0},{0,0.5,0,0,0,0},{0,0.1,0,0,0,0},{0,0,0.6,0.3,0,0},{0,0,0,0.1,0.1,0.1},{0,0,0,0.4,0.4,0.3},{0,0,0,0.1,0.1,0.1}},</v>
      </c>
    </row>
    <row r="101" spans="1:18" ht="16.5" thickTop="1" thickBot="1" x14ac:dyDescent="0.3">
      <c r="B101" s="9" t="s">
        <v>2</v>
      </c>
      <c r="C101" s="17">
        <v>0</v>
      </c>
      <c r="D101" s="17">
        <v>0.1</v>
      </c>
      <c r="E101" s="17">
        <v>0</v>
      </c>
      <c r="F101" s="17">
        <v>0</v>
      </c>
      <c r="G101" s="17">
        <v>0</v>
      </c>
      <c r="H101" s="18">
        <v>0</v>
      </c>
      <c r="R101" s="29" t="str">
        <f>_xlfn.CONCAT("{",C101,",",D101,",",E101,",",F101,",",G101,",",H101,"}")</f>
        <v>{0,0.1,0,0,0,0}</v>
      </c>
    </row>
    <row r="102" spans="1:18" ht="16.5" thickTop="1" thickBot="1" x14ac:dyDescent="0.3">
      <c r="B102" s="9" t="s">
        <v>1</v>
      </c>
      <c r="C102" s="17">
        <v>0</v>
      </c>
      <c r="D102" s="17">
        <v>0.5</v>
      </c>
      <c r="E102" s="17">
        <v>0</v>
      </c>
      <c r="F102" s="17">
        <v>0</v>
      </c>
      <c r="G102" s="17">
        <v>0</v>
      </c>
      <c r="H102" s="18">
        <v>0</v>
      </c>
      <c r="R102" s="29" t="str">
        <f t="shared" ref="R102:R107" si="129">_xlfn.CONCAT("{",C102,",",D102,",",E102,",",F102,",",G102,",",H102,"}")</f>
        <v>{0,0.5,0,0,0,0}</v>
      </c>
    </row>
    <row r="103" spans="1:18" ht="16.5" thickTop="1" thickBot="1" x14ac:dyDescent="0.3">
      <c r="B103" s="9" t="s">
        <v>0</v>
      </c>
      <c r="C103" s="17">
        <v>0</v>
      </c>
      <c r="D103" s="17">
        <v>0.1</v>
      </c>
      <c r="E103" s="17">
        <v>0</v>
      </c>
      <c r="F103" s="17">
        <v>0</v>
      </c>
      <c r="G103" s="17">
        <v>0</v>
      </c>
      <c r="H103" s="18">
        <v>0</v>
      </c>
      <c r="R103" s="29" t="str">
        <f t="shared" si="129"/>
        <v>{0,0.1,0,0,0,0}</v>
      </c>
    </row>
    <row r="104" spans="1:18" ht="16.5" thickTop="1" thickBot="1" x14ac:dyDescent="0.3">
      <c r="B104" s="9" t="s">
        <v>3</v>
      </c>
      <c r="C104" s="17">
        <v>0</v>
      </c>
      <c r="D104" s="17">
        <v>0</v>
      </c>
      <c r="E104" s="17">
        <v>0.6</v>
      </c>
      <c r="F104" s="17">
        <v>0.3</v>
      </c>
      <c r="G104" s="17">
        <v>0</v>
      </c>
      <c r="H104" s="18">
        <v>0</v>
      </c>
      <c r="R104" s="29" t="str">
        <f t="shared" si="129"/>
        <v>{0,0,0.6,0.3,0,0}</v>
      </c>
    </row>
    <row r="105" spans="1:18" ht="16.5" thickTop="1" thickBot="1" x14ac:dyDescent="0.3">
      <c r="B105" s="9" t="s">
        <v>4</v>
      </c>
      <c r="C105" s="17">
        <v>0</v>
      </c>
      <c r="D105" s="17">
        <v>0</v>
      </c>
      <c r="E105" s="17">
        <v>0</v>
      </c>
      <c r="F105" s="17">
        <v>0.1</v>
      </c>
      <c r="G105" s="17">
        <v>0.1</v>
      </c>
      <c r="H105" s="18">
        <v>0.1</v>
      </c>
      <c r="R105" s="29" t="str">
        <f t="shared" si="129"/>
        <v>{0,0,0,0.1,0.1,0.1}</v>
      </c>
    </row>
    <row r="106" spans="1:18" ht="16.5" thickTop="1" thickBot="1" x14ac:dyDescent="0.3">
      <c r="B106" s="9" t="s">
        <v>5</v>
      </c>
      <c r="C106" s="17">
        <v>0</v>
      </c>
      <c r="D106" s="17">
        <v>0</v>
      </c>
      <c r="E106" s="17">
        <v>0</v>
      </c>
      <c r="F106" s="17">
        <v>0.4</v>
      </c>
      <c r="G106" s="17">
        <v>0.4</v>
      </c>
      <c r="H106" s="18">
        <v>0.3</v>
      </c>
      <c r="R106" s="29" t="str">
        <f t="shared" si="129"/>
        <v>{0,0,0,0.4,0.4,0.3}</v>
      </c>
    </row>
    <row r="107" spans="1:18" ht="16.5" thickTop="1" thickBot="1" x14ac:dyDescent="0.3">
      <c r="B107" s="13" t="s">
        <v>6</v>
      </c>
      <c r="C107" s="19">
        <v>0</v>
      </c>
      <c r="D107" s="19">
        <v>0</v>
      </c>
      <c r="E107" s="19">
        <v>0</v>
      </c>
      <c r="F107" s="19">
        <v>0.1</v>
      </c>
      <c r="G107" s="19">
        <v>0.1</v>
      </c>
      <c r="H107" s="20">
        <v>0.1</v>
      </c>
      <c r="R107" s="29" t="str">
        <f t="shared" si="129"/>
        <v>{0,0,0,0.1,0.1,0.1}</v>
      </c>
    </row>
    <row r="109" spans="1:18" ht="15.75" thickBot="1" x14ac:dyDescent="0.3"/>
    <row r="110" spans="1:18" x14ac:dyDescent="0.25">
      <c r="A110" s="1">
        <v>10</v>
      </c>
      <c r="B110" s="4" t="str">
        <f>J90</f>
        <v>rightmidfielder</v>
      </c>
      <c r="C110" s="5" t="str">
        <f t="shared" ref="C110:H117" si="130">K90</f>
        <v>keeper</v>
      </c>
      <c r="D110" s="5" t="str">
        <f t="shared" si="130"/>
        <v>defense</v>
      </c>
      <c r="E110" s="5" t="str">
        <f t="shared" si="130"/>
        <v>playmaking</v>
      </c>
      <c r="F110" s="5" t="str">
        <f t="shared" si="130"/>
        <v>passes</v>
      </c>
      <c r="G110" s="5" t="str">
        <f t="shared" si="130"/>
        <v>scoring</v>
      </c>
      <c r="H110" s="6" t="str">
        <f t="shared" si="130"/>
        <v>winger</v>
      </c>
      <c r="R110" s="29" t="str">
        <f>_xlfn.CONCAT("{",R111,",",R112,",",R113,",",R114,",",R115,",",R116,",",R117,"},")</f>
        <v>{{0,0,0,0,0,0},{0,0.4,0,0,0,0},{0,0.2,0,0,0,0},{0,0,0.6,0.3,0,0},{0,0,0,0,0.1,0.1},{0,0,0,0.4,0.3,0.2},{0,0,0,0.2,0.2,0.3}},</v>
      </c>
    </row>
    <row r="111" spans="1:18" x14ac:dyDescent="0.25">
      <c r="B111" s="9" t="str">
        <f t="shared" ref="B111:B117" si="131">J91</f>
        <v>LeftDefense</v>
      </c>
      <c r="C111" s="25">
        <f t="shared" si="130"/>
        <v>0</v>
      </c>
      <c r="D111" s="25">
        <f t="shared" si="130"/>
        <v>0</v>
      </c>
      <c r="E111" s="25">
        <f t="shared" si="130"/>
        <v>0</v>
      </c>
      <c r="F111" s="25">
        <f t="shared" si="130"/>
        <v>0</v>
      </c>
      <c r="G111" s="25">
        <f t="shared" si="130"/>
        <v>0</v>
      </c>
      <c r="H111" s="26">
        <f t="shared" si="130"/>
        <v>0</v>
      </c>
      <c r="R111" s="29" t="str">
        <f>_xlfn.CONCAT("{",C111,",",D111,",",E111,",",F111,",",G111,",",H111,"}")</f>
        <v>{0,0,0,0,0,0}</v>
      </c>
    </row>
    <row r="112" spans="1:18" x14ac:dyDescent="0.25">
      <c r="B112" s="9" t="str">
        <f t="shared" si="131"/>
        <v>CentralDefense</v>
      </c>
      <c r="C112" s="25">
        <f t="shared" si="130"/>
        <v>0</v>
      </c>
      <c r="D112" s="25">
        <f t="shared" si="130"/>
        <v>0.4</v>
      </c>
      <c r="E112" s="25">
        <f t="shared" si="130"/>
        <v>0</v>
      </c>
      <c r="F112" s="25">
        <f t="shared" si="130"/>
        <v>0</v>
      </c>
      <c r="G112" s="25">
        <f t="shared" si="130"/>
        <v>0</v>
      </c>
      <c r="H112" s="26">
        <f t="shared" si="130"/>
        <v>0</v>
      </c>
      <c r="R112" s="29" t="str">
        <f t="shared" ref="R112:R117" si="132">_xlfn.CONCAT("{",C112,",",D112,",",E112,",",F112,",",G112,",",H112,"}")</f>
        <v>{0,0.4,0,0,0,0}</v>
      </c>
    </row>
    <row r="113" spans="1:18" x14ac:dyDescent="0.25">
      <c r="B113" s="9" t="str">
        <f t="shared" si="131"/>
        <v>RightDefense</v>
      </c>
      <c r="C113" s="25">
        <f t="shared" si="130"/>
        <v>0</v>
      </c>
      <c r="D113" s="25">
        <f t="shared" si="130"/>
        <v>0.2</v>
      </c>
      <c r="E113" s="25">
        <f t="shared" si="130"/>
        <v>0</v>
      </c>
      <c r="F113" s="25">
        <f t="shared" si="130"/>
        <v>0</v>
      </c>
      <c r="G113" s="25">
        <f t="shared" si="130"/>
        <v>0</v>
      </c>
      <c r="H113" s="26">
        <f t="shared" si="130"/>
        <v>0</v>
      </c>
      <c r="R113" s="29" t="str">
        <f t="shared" si="132"/>
        <v>{0,0.2,0,0,0,0}</v>
      </c>
    </row>
    <row r="114" spans="1:18" x14ac:dyDescent="0.25">
      <c r="B114" s="9" t="str">
        <f t="shared" si="131"/>
        <v>MidField</v>
      </c>
      <c r="C114" s="25">
        <f t="shared" si="130"/>
        <v>0</v>
      </c>
      <c r="D114" s="25">
        <f t="shared" si="130"/>
        <v>0</v>
      </c>
      <c r="E114" s="25">
        <f t="shared" si="130"/>
        <v>0.6</v>
      </c>
      <c r="F114" s="25">
        <f t="shared" si="130"/>
        <v>0.3</v>
      </c>
      <c r="G114" s="25">
        <f t="shared" si="130"/>
        <v>0</v>
      </c>
      <c r="H114" s="26">
        <f t="shared" si="130"/>
        <v>0</v>
      </c>
      <c r="R114" s="29" t="str">
        <f t="shared" si="132"/>
        <v>{0,0,0.6,0.3,0,0}</v>
      </c>
    </row>
    <row r="115" spans="1:18" x14ac:dyDescent="0.25">
      <c r="B115" s="9" t="str">
        <f t="shared" si="131"/>
        <v>LeftAttack</v>
      </c>
      <c r="C115" s="25">
        <f t="shared" si="130"/>
        <v>0</v>
      </c>
      <c r="D115" s="25">
        <f t="shared" si="130"/>
        <v>0</v>
      </c>
      <c r="E115" s="25">
        <f t="shared" si="130"/>
        <v>0</v>
      </c>
      <c r="F115" s="25">
        <f t="shared" si="130"/>
        <v>0</v>
      </c>
      <c r="G115" s="25">
        <f t="shared" si="130"/>
        <v>0.1</v>
      </c>
      <c r="H115" s="26">
        <f t="shared" si="130"/>
        <v>0.1</v>
      </c>
      <c r="R115" s="29" t="str">
        <f t="shared" si="132"/>
        <v>{0,0,0,0,0.1,0.1}</v>
      </c>
    </row>
    <row r="116" spans="1:18" x14ac:dyDescent="0.25">
      <c r="B116" s="9" t="str">
        <f t="shared" si="131"/>
        <v>CentralAttack</v>
      </c>
      <c r="C116" s="25">
        <f t="shared" si="130"/>
        <v>0</v>
      </c>
      <c r="D116" s="25">
        <f t="shared" si="130"/>
        <v>0</v>
      </c>
      <c r="E116" s="25">
        <f t="shared" si="130"/>
        <v>0</v>
      </c>
      <c r="F116" s="25">
        <f t="shared" si="130"/>
        <v>0.4</v>
      </c>
      <c r="G116" s="25">
        <f t="shared" si="130"/>
        <v>0.3</v>
      </c>
      <c r="H116" s="26">
        <f t="shared" si="130"/>
        <v>0.2</v>
      </c>
      <c r="R116" s="29" t="str">
        <f t="shared" si="132"/>
        <v>{0,0,0,0.4,0.3,0.2}</v>
      </c>
    </row>
    <row r="117" spans="1:18" ht="15.75" thickBot="1" x14ac:dyDescent="0.3">
      <c r="B117" s="13" t="str">
        <f t="shared" si="131"/>
        <v>RightAttack</v>
      </c>
      <c r="C117" s="27">
        <f t="shared" si="130"/>
        <v>0</v>
      </c>
      <c r="D117" s="27">
        <f t="shared" si="130"/>
        <v>0</v>
      </c>
      <c r="E117" s="27">
        <f t="shared" si="130"/>
        <v>0</v>
      </c>
      <c r="F117" s="27">
        <f t="shared" si="130"/>
        <v>0.2</v>
      </c>
      <c r="G117" s="27">
        <f t="shared" si="130"/>
        <v>0.2</v>
      </c>
      <c r="H117" s="28">
        <f t="shared" si="130"/>
        <v>0.3</v>
      </c>
      <c r="R117" s="29" t="str">
        <f t="shared" si="132"/>
        <v>{0,0,0,0.2,0.2,0.3}</v>
      </c>
    </row>
    <row r="119" spans="1:18" ht="15.75" thickBot="1" x14ac:dyDescent="0.3"/>
    <row r="120" spans="1:18" x14ac:dyDescent="0.25">
      <c r="A120" s="1">
        <v>11</v>
      </c>
      <c r="B120" s="4" t="str">
        <f>J80</f>
        <v>rightwinger</v>
      </c>
      <c r="C120" s="5" t="str">
        <f t="shared" ref="C120:H127" si="133">K80</f>
        <v>keeper</v>
      </c>
      <c r="D120" s="5" t="str">
        <f t="shared" si="133"/>
        <v>defense</v>
      </c>
      <c r="E120" s="5" t="str">
        <f t="shared" si="133"/>
        <v>playmaking</v>
      </c>
      <c r="F120" s="5" t="str">
        <f t="shared" si="133"/>
        <v>passes</v>
      </c>
      <c r="G120" s="5" t="str">
        <f t="shared" si="133"/>
        <v>scoring</v>
      </c>
      <c r="H120" s="6" t="str">
        <f t="shared" si="133"/>
        <v>winger</v>
      </c>
      <c r="R120" s="29" t="str">
        <f>_xlfn.CONCAT("{",R121,",",R122,",",R123,",",R124,",",R125,",",R126,",",R127,"},")</f>
        <v>{{0,0,0,0,0,0},{0,0.1,0,0,0,0},{0,0.4,0,0,0,0},{0,0,0.5,0.3,0,0},{0,0,0,0,0,0.1},{0,0,0,0.2,0.3,0.2},{0,0,0,0.3,0.5,0.7}},</v>
      </c>
    </row>
    <row r="121" spans="1:18" x14ac:dyDescent="0.25">
      <c r="B121" s="9" t="str">
        <f t="shared" ref="B121:B127" si="134">J81</f>
        <v>LeftDefense</v>
      </c>
      <c r="C121" s="25">
        <f t="shared" si="133"/>
        <v>0</v>
      </c>
      <c r="D121" s="25">
        <f t="shared" si="133"/>
        <v>0</v>
      </c>
      <c r="E121" s="25">
        <f t="shared" si="133"/>
        <v>0</v>
      </c>
      <c r="F121" s="25">
        <f t="shared" si="133"/>
        <v>0</v>
      </c>
      <c r="G121" s="25">
        <f t="shared" si="133"/>
        <v>0</v>
      </c>
      <c r="H121" s="26">
        <f t="shared" si="133"/>
        <v>0</v>
      </c>
      <c r="R121" s="29" t="str">
        <f>_xlfn.CONCAT("{",C121,",",D121,",",E121,",",F121,",",G121,",",H121,"}")</f>
        <v>{0,0,0,0,0,0}</v>
      </c>
    </row>
    <row r="122" spans="1:18" x14ac:dyDescent="0.25">
      <c r="B122" s="9" t="str">
        <f t="shared" si="134"/>
        <v>CentralDefense</v>
      </c>
      <c r="C122" s="25">
        <f t="shared" si="133"/>
        <v>0</v>
      </c>
      <c r="D122" s="25">
        <f t="shared" si="133"/>
        <v>0.1</v>
      </c>
      <c r="E122" s="25">
        <f t="shared" si="133"/>
        <v>0</v>
      </c>
      <c r="F122" s="25">
        <f t="shared" si="133"/>
        <v>0</v>
      </c>
      <c r="G122" s="25">
        <f t="shared" si="133"/>
        <v>0</v>
      </c>
      <c r="H122" s="26">
        <f t="shared" si="133"/>
        <v>0</v>
      </c>
      <c r="R122" s="29" t="str">
        <f t="shared" ref="R122:R127" si="135">_xlfn.CONCAT("{",C122,",",D122,",",E122,",",F122,",",G122,",",H122,"}")</f>
        <v>{0,0.1,0,0,0,0}</v>
      </c>
    </row>
    <row r="123" spans="1:18" x14ac:dyDescent="0.25">
      <c r="B123" s="9" t="str">
        <f t="shared" si="134"/>
        <v>RightDefense</v>
      </c>
      <c r="C123" s="25">
        <f t="shared" si="133"/>
        <v>0</v>
      </c>
      <c r="D123" s="25">
        <f t="shared" si="133"/>
        <v>0.4</v>
      </c>
      <c r="E123" s="25">
        <f t="shared" si="133"/>
        <v>0</v>
      </c>
      <c r="F123" s="25">
        <f t="shared" si="133"/>
        <v>0</v>
      </c>
      <c r="G123" s="25">
        <f t="shared" si="133"/>
        <v>0</v>
      </c>
      <c r="H123" s="26">
        <f t="shared" si="133"/>
        <v>0</v>
      </c>
      <c r="R123" s="29" t="str">
        <f t="shared" si="135"/>
        <v>{0,0.4,0,0,0,0}</v>
      </c>
    </row>
    <row r="124" spans="1:18" x14ac:dyDescent="0.25">
      <c r="B124" s="9" t="str">
        <f t="shared" si="134"/>
        <v>MidField</v>
      </c>
      <c r="C124" s="25">
        <f t="shared" si="133"/>
        <v>0</v>
      </c>
      <c r="D124" s="25">
        <f t="shared" si="133"/>
        <v>0</v>
      </c>
      <c r="E124" s="25">
        <f t="shared" si="133"/>
        <v>0.5</v>
      </c>
      <c r="F124" s="25">
        <f t="shared" si="133"/>
        <v>0.3</v>
      </c>
      <c r="G124" s="25">
        <f t="shared" si="133"/>
        <v>0</v>
      </c>
      <c r="H124" s="26">
        <f t="shared" si="133"/>
        <v>0</v>
      </c>
      <c r="R124" s="29" t="str">
        <f t="shared" si="135"/>
        <v>{0,0,0.5,0.3,0,0}</v>
      </c>
    </row>
    <row r="125" spans="1:18" x14ac:dyDescent="0.25">
      <c r="B125" s="9" t="str">
        <f t="shared" si="134"/>
        <v>LeftAttack</v>
      </c>
      <c r="C125" s="25">
        <f t="shared" si="133"/>
        <v>0</v>
      </c>
      <c r="D125" s="25">
        <f t="shared" si="133"/>
        <v>0</v>
      </c>
      <c r="E125" s="25">
        <f t="shared" si="133"/>
        <v>0</v>
      </c>
      <c r="F125" s="25">
        <f t="shared" si="133"/>
        <v>0</v>
      </c>
      <c r="G125" s="25">
        <f t="shared" si="133"/>
        <v>0</v>
      </c>
      <c r="H125" s="26">
        <f t="shared" si="133"/>
        <v>0.1</v>
      </c>
      <c r="R125" s="29" t="str">
        <f t="shared" si="135"/>
        <v>{0,0,0,0,0,0.1}</v>
      </c>
    </row>
    <row r="126" spans="1:18" x14ac:dyDescent="0.25">
      <c r="B126" s="9" t="str">
        <f t="shared" si="134"/>
        <v>CentralAttack</v>
      </c>
      <c r="C126" s="25">
        <f t="shared" si="133"/>
        <v>0</v>
      </c>
      <c r="D126" s="25">
        <f t="shared" si="133"/>
        <v>0</v>
      </c>
      <c r="E126" s="25">
        <f t="shared" si="133"/>
        <v>0</v>
      </c>
      <c r="F126" s="25">
        <f t="shared" si="133"/>
        <v>0.2</v>
      </c>
      <c r="G126" s="25">
        <f t="shared" si="133"/>
        <v>0.3</v>
      </c>
      <c r="H126" s="26">
        <f t="shared" si="133"/>
        <v>0.2</v>
      </c>
      <c r="R126" s="29" t="str">
        <f t="shared" si="135"/>
        <v>{0,0,0,0.2,0.3,0.2}</v>
      </c>
    </row>
    <row r="127" spans="1:18" ht="15.75" thickBot="1" x14ac:dyDescent="0.3">
      <c r="B127" s="13" t="str">
        <f t="shared" si="134"/>
        <v>RightAttack</v>
      </c>
      <c r="C127" s="27">
        <f t="shared" si="133"/>
        <v>0</v>
      </c>
      <c r="D127" s="27">
        <f t="shared" si="133"/>
        <v>0</v>
      </c>
      <c r="E127" s="27">
        <f t="shared" si="133"/>
        <v>0</v>
      </c>
      <c r="F127" s="27">
        <f t="shared" si="133"/>
        <v>0.3</v>
      </c>
      <c r="G127" s="27">
        <f t="shared" si="133"/>
        <v>0.5</v>
      </c>
      <c r="H127" s="28">
        <f t="shared" si="133"/>
        <v>0.7</v>
      </c>
      <c r="R127" s="29" t="str">
        <f t="shared" si="135"/>
        <v>{0,0,0,0.3,0.5,0.7}</v>
      </c>
    </row>
    <row r="129" spans="1:18" ht="15.75" thickBot="1" x14ac:dyDescent="0.3"/>
    <row r="130" spans="1:18" ht="15.75" thickBot="1" x14ac:dyDescent="0.3">
      <c r="A130" s="1">
        <v>12</v>
      </c>
      <c r="B130" s="4" t="s">
        <v>33</v>
      </c>
      <c r="C130" s="5" t="s">
        <v>12</v>
      </c>
      <c r="D130" s="5" t="s">
        <v>13</v>
      </c>
      <c r="E130" s="5" t="s">
        <v>14</v>
      </c>
      <c r="F130" s="5" t="s">
        <v>15</v>
      </c>
      <c r="G130" s="5" t="s">
        <v>16</v>
      </c>
      <c r="H130" s="6" t="s">
        <v>17</v>
      </c>
      <c r="J130" s="4" t="s">
        <v>34</v>
      </c>
      <c r="K130" s="5" t="s">
        <v>12</v>
      </c>
      <c r="L130" s="5" t="s">
        <v>13</v>
      </c>
      <c r="M130" s="5" t="s">
        <v>14</v>
      </c>
      <c r="N130" s="5" t="s">
        <v>15</v>
      </c>
      <c r="O130" s="5" t="s">
        <v>16</v>
      </c>
      <c r="P130" s="6" t="s">
        <v>17</v>
      </c>
      <c r="R130" s="29" t="str">
        <f>_xlfn.CONCAT("{",R131,",",R132,",",R133,",",R134,",",R135,",",R136,",",R137,"},")</f>
        <v>{{0,0.2,0,0,0,0},{0,0.1,0,0,0,0},{0,0,0,0,0,0},{0,0,0.4,0.3,0,0},{0,0,0,0.3,0.4,0.4},{0,0,0,0.3,0.4,0.3},{0,0,0,0.1,0.1,0.1}},</v>
      </c>
    </row>
    <row r="131" spans="1:18" ht="16.5" thickTop="1" thickBot="1" x14ac:dyDescent="0.3">
      <c r="B131" s="9" t="s">
        <v>2</v>
      </c>
      <c r="C131" s="17">
        <v>0</v>
      </c>
      <c r="D131" s="17">
        <v>0.2</v>
      </c>
      <c r="E131" s="17">
        <v>0</v>
      </c>
      <c r="F131" s="17">
        <v>0</v>
      </c>
      <c r="G131" s="17">
        <v>0</v>
      </c>
      <c r="H131" s="18">
        <v>0</v>
      </c>
      <c r="J131" s="9" t="s">
        <v>2</v>
      </c>
      <c r="K131" s="21">
        <f>C133</f>
        <v>0</v>
      </c>
      <c r="L131" s="21">
        <f t="shared" ref="L131" si="136">D133</f>
        <v>0</v>
      </c>
      <c r="M131" s="21">
        <f t="shared" ref="M131" si="137">E133</f>
        <v>0</v>
      </c>
      <c r="N131" s="21">
        <f t="shared" ref="N131" si="138">F133</f>
        <v>0</v>
      </c>
      <c r="O131" s="21">
        <f t="shared" ref="O131" si="139">G133</f>
        <v>0</v>
      </c>
      <c r="P131" s="22">
        <f t="shared" ref="P131" si="140">H133</f>
        <v>0</v>
      </c>
      <c r="R131" s="29" t="str">
        <f>_xlfn.CONCAT("{",C131,",",D131,",",E131,",",F131,",",G131,",",H131,"}")</f>
        <v>{0,0.2,0,0,0,0}</v>
      </c>
    </row>
    <row r="132" spans="1:18" ht="16.5" thickTop="1" thickBot="1" x14ac:dyDescent="0.3">
      <c r="B132" s="9" t="s">
        <v>1</v>
      </c>
      <c r="C132" s="17">
        <v>0</v>
      </c>
      <c r="D132" s="17">
        <v>0.1</v>
      </c>
      <c r="E132" s="17">
        <v>0</v>
      </c>
      <c r="F132" s="17">
        <v>0</v>
      </c>
      <c r="G132" s="17">
        <v>0</v>
      </c>
      <c r="H132" s="18">
        <v>0</v>
      </c>
      <c r="J132" s="9" t="s">
        <v>1</v>
      </c>
      <c r="K132" s="21">
        <f>C132</f>
        <v>0</v>
      </c>
      <c r="L132" s="21">
        <f t="shared" ref="L132" si="141">D132</f>
        <v>0.1</v>
      </c>
      <c r="M132" s="21">
        <f t="shared" ref="M132" si="142">E132</f>
        <v>0</v>
      </c>
      <c r="N132" s="21">
        <f t="shared" ref="N132" si="143">F132</f>
        <v>0</v>
      </c>
      <c r="O132" s="21">
        <f t="shared" ref="O132" si="144">G132</f>
        <v>0</v>
      </c>
      <c r="P132" s="22">
        <f t="shared" ref="P132" si="145">H132</f>
        <v>0</v>
      </c>
      <c r="R132" s="29" t="str">
        <f t="shared" ref="R132:R137" si="146">_xlfn.CONCAT("{",C132,",",D132,",",E132,",",F132,",",G132,",",H132,"}")</f>
        <v>{0,0.1,0,0,0,0}</v>
      </c>
    </row>
    <row r="133" spans="1:18" ht="16.5" thickTop="1" thickBot="1" x14ac:dyDescent="0.3">
      <c r="B133" s="9" t="s">
        <v>0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8">
        <v>0</v>
      </c>
      <c r="J133" s="9" t="s">
        <v>0</v>
      </c>
      <c r="K133" s="21">
        <f>C131</f>
        <v>0</v>
      </c>
      <c r="L133" s="21">
        <f t="shared" ref="L133" si="147">D131</f>
        <v>0.2</v>
      </c>
      <c r="M133" s="21">
        <f t="shared" ref="M133" si="148">E131</f>
        <v>0</v>
      </c>
      <c r="N133" s="21">
        <f t="shared" ref="N133" si="149">F131</f>
        <v>0</v>
      </c>
      <c r="O133" s="21">
        <f t="shared" ref="O133" si="150">G131</f>
        <v>0</v>
      </c>
      <c r="P133" s="22">
        <f t="shared" ref="P133" si="151">H131</f>
        <v>0</v>
      </c>
      <c r="R133" s="29" t="str">
        <f t="shared" si="146"/>
        <v>{0,0,0,0,0,0}</v>
      </c>
    </row>
    <row r="134" spans="1:18" ht="16.5" thickTop="1" thickBot="1" x14ac:dyDescent="0.3">
      <c r="B134" s="9" t="s">
        <v>3</v>
      </c>
      <c r="C134" s="17">
        <v>0</v>
      </c>
      <c r="D134" s="17">
        <v>0</v>
      </c>
      <c r="E134" s="17">
        <v>0.4</v>
      </c>
      <c r="F134" s="17">
        <v>0.3</v>
      </c>
      <c r="G134" s="17">
        <v>0</v>
      </c>
      <c r="H134" s="18">
        <v>0</v>
      </c>
      <c r="J134" s="9" t="s">
        <v>3</v>
      </c>
      <c r="K134" s="21">
        <f>C134</f>
        <v>0</v>
      </c>
      <c r="L134" s="21">
        <f t="shared" ref="L134" si="152">D134</f>
        <v>0</v>
      </c>
      <c r="M134" s="21">
        <f t="shared" ref="M134" si="153">E134</f>
        <v>0.4</v>
      </c>
      <c r="N134" s="21">
        <f t="shared" ref="N134" si="154">F134</f>
        <v>0.3</v>
      </c>
      <c r="O134" s="21">
        <f t="shared" ref="O134" si="155">G134</f>
        <v>0</v>
      </c>
      <c r="P134" s="22">
        <f t="shared" ref="P134" si="156">H134</f>
        <v>0</v>
      </c>
      <c r="R134" s="29" t="str">
        <f t="shared" si="146"/>
        <v>{0,0,0.4,0.3,0,0}</v>
      </c>
    </row>
    <row r="135" spans="1:18" ht="16.5" thickTop="1" thickBot="1" x14ac:dyDescent="0.3">
      <c r="B135" s="9" t="s">
        <v>4</v>
      </c>
      <c r="C135" s="17">
        <v>0</v>
      </c>
      <c r="D135" s="17">
        <v>0</v>
      </c>
      <c r="E135" s="17">
        <v>0</v>
      </c>
      <c r="F135" s="17">
        <v>0.3</v>
      </c>
      <c r="G135" s="17">
        <v>0.4</v>
      </c>
      <c r="H135" s="18">
        <v>0.4</v>
      </c>
      <c r="J135" s="9" t="s">
        <v>4</v>
      </c>
      <c r="K135" s="21">
        <f>C137</f>
        <v>0</v>
      </c>
      <c r="L135" s="21">
        <f t="shared" ref="L135" si="157">D137</f>
        <v>0</v>
      </c>
      <c r="M135" s="21">
        <f t="shared" ref="M135" si="158">E137</f>
        <v>0</v>
      </c>
      <c r="N135" s="21">
        <f t="shared" ref="N135" si="159">F137</f>
        <v>0.1</v>
      </c>
      <c r="O135" s="21">
        <f t="shared" ref="O135" si="160">G137</f>
        <v>0.1</v>
      </c>
      <c r="P135" s="22">
        <f t="shared" ref="P135" si="161">H137</f>
        <v>0.1</v>
      </c>
      <c r="R135" s="29" t="str">
        <f t="shared" si="146"/>
        <v>{0,0,0,0.3,0.4,0.4}</v>
      </c>
    </row>
    <row r="136" spans="1:18" ht="16.5" thickTop="1" thickBot="1" x14ac:dyDescent="0.3">
      <c r="B136" s="9" t="s">
        <v>5</v>
      </c>
      <c r="C136" s="17">
        <v>0</v>
      </c>
      <c r="D136" s="17">
        <v>0</v>
      </c>
      <c r="E136" s="17">
        <v>0</v>
      </c>
      <c r="F136" s="17">
        <v>0.3</v>
      </c>
      <c r="G136" s="17">
        <v>0.4</v>
      </c>
      <c r="H136" s="18">
        <v>0.3</v>
      </c>
      <c r="J136" s="9" t="s">
        <v>5</v>
      </c>
      <c r="K136" s="21">
        <f>C136</f>
        <v>0</v>
      </c>
      <c r="L136" s="21">
        <f t="shared" ref="L136" si="162">D136</f>
        <v>0</v>
      </c>
      <c r="M136" s="21">
        <f t="shared" ref="M136" si="163">E136</f>
        <v>0</v>
      </c>
      <c r="N136" s="21">
        <f t="shared" ref="N136" si="164">F136</f>
        <v>0.3</v>
      </c>
      <c r="O136" s="21">
        <f t="shared" ref="O136" si="165">G136</f>
        <v>0.4</v>
      </c>
      <c r="P136" s="22">
        <f t="shared" ref="P136" si="166">H136</f>
        <v>0.3</v>
      </c>
      <c r="R136" s="29" t="str">
        <f t="shared" si="146"/>
        <v>{0,0,0,0.3,0.4,0.3}</v>
      </c>
    </row>
    <row r="137" spans="1:18" ht="16.5" thickTop="1" thickBot="1" x14ac:dyDescent="0.3">
      <c r="B137" s="13" t="s">
        <v>6</v>
      </c>
      <c r="C137" s="19">
        <v>0</v>
      </c>
      <c r="D137" s="19">
        <v>0</v>
      </c>
      <c r="E137" s="19">
        <v>0</v>
      </c>
      <c r="F137" s="19">
        <v>0.1</v>
      </c>
      <c r="G137" s="19">
        <v>0.1</v>
      </c>
      <c r="H137" s="20">
        <v>0.1</v>
      </c>
      <c r="J137" s="13" t="s">
        <v>6</v>
      </c>
      <c r="K137" s="23">
        <f>C135</f>
        <v>0</v>
      </c>
      <c r="L137" s="23">
        <f t="shared" ref="L137" si="167">D135</f>
        <v>0</v>
      </c>
      <c r="M137" s="23">
        <f t="shared" ref="M137" si="168">E135</f>
        <v>0</v>
      </c>
      <c r="N137" s="23">
        <f t="shared" ref="N137" si="169">F135</f>
        <v>0.3</v>
      </c>
      <c r="O137" s="23">
        <f t="shared" ref="O137" si="170">G135</f>
        <v>0.4</v>
      </c>
      <c r="P137" s="24">
        <f t="shared" ref="P137" si="171">H135</f>
        <v>0.4</v>
      </c>
      <c r="R137" s="29" t="str">
        <f t="shared" si="146"/>
        <v>{0,0,0,0.1,0.1,0.1}</v>
      </c>
    </row>
    <row r="139" spans="1:18" ht="15.75" thickBot="1" x14ac:dyDescent="0.3"/>
    <row r="140" spans="1:18" ht="15.75" thickBot="1" x14ac:dyDescent="0.3">
      <c r="A140" s="1">
        <v>13</v>
      </c>
      <c r="B140" s="4" t="s">
        <v>35</v>
      </c>
      <c r="C140" s="5" t="s">
        <v>12</v>
      </c>
      <c r="D140" s="5" t="s">
        <v>13</v>
      </c>
      <c r="E140" s="5" t="s">
        <v>14</v>
      </c>
      <c r="F140" s="5" t="s">
        <v>15</v>
      </c>
      <c r="G140" s="5" t="s">
        <v>16</v>
      </c>
      <c r="H140" s="6" t="s">
        <v>17</v>
      </c>
      <c r="R140" s="29" t="str">
        <f>_xlfn.CONCAT("{",R141,",",R142,",",R143,",",R144,",",R145,",",R146,",",R147,"},")</f>
        <v>{{0,0.1,0,0,0,0},{0,0.2,0,0,0,0},{0,0.1,0,0,0,0},{0,0,0.3,0.3,0,0},{0,0,0,0.2,0.2,0.2},{0,0,0,0.3,0.6,0.3},{0,0,0,0.2,0.2,0.2}},</v>
      </c>
    </row>
    <row r="141" spans="1:18" ht="16.5" thickTop="1" thickBot="1" x14ac:dyDescent="0.3">
      <c r="B141" s="9" t="s">
        <v>2</v>
      </c>
      <c r="C141" s="17">
        <v>0</v>
      </c>
      <c r="D141" s="17">
        <v>0.1</v>
      </c>
      <c r="E141" s="17">
        <v>0</v>
      </c>
      <c r="F141" s="17">
        <v>0</v>
      </c>
      <c r="G141" s="17">
        <v>0</v>
      </c>
      <c r="H141" s="18">
        <v>0</v>
      </c>
      <c r="R141" s="29" t="str">
        <f>_xlfn.CONCAT("{",C141,",",D141,",",E141,",",F141,",",G141,",",H141,"}")</f>
        <v>{0,0.1,0,0,0,0}</v>
      </c>
    </row>
    <row r="142" spans="1:18" ht="16.5" thickTop="1" thickBot="1" x14ac:dyDescent="0.3">
      <c r="B142" s="9" t="s">
        <v>1</v>
      </c>
      <c r="C142" s="17">
        <v>0</v>
      </c>
      <c r="D142" s="17">
        <v>0.2</v>
      </c>
      <c r="E142" s="17">
        <v>0</v>
      </c>
      <c r="F142" s="17">
        <v>0</v>
      </c>
      <c r="G142" s="17">
        <v>0</v>
      </c>
      <c r="H142" s="18">
        <v>0</v>
      </c>
      <c r="R142" s="29" t="str">
        <f t="shared" ref="R142:R147" si="172">_xlfn.CONCAT("{",C142,",",D142,",",E142,",",F142,",",G142,",",H142,"}")</f>
        <v>{0,0.2,0,0,0,0}</v>
      </c>
    </row>
    <row r="143" spans="1:18" ht="16.5" thickTop="1" thickBot="1" x14ac:dyDescent="0.3">
      <c r="B143" s="9" t="s">
        <v>0</v>
      </c>
      <c r="C143" s="17">
        <v>0</v>
      </c>
      <c r="D143" s="17">
        <v>0.1</v>
      </c>
      <c r="E143" s="17">
        <v>0</v>
      </c>
      <c r="F143" s="17">
        <v>0</v>
      </c>
      <c r="G143" s="17">
        <v>0</v>
      </c>
      <c r="H143" s="18">
        <v>0</v>
      </c>
      <c r="R143" s="29" t="str">
        <f t="shared" si="172"/>
        <v>{0,0.1,0,0,0,0}</v>
      </c>
    </row>
    <row r="144" spans="1:18" ht="16.5" thickTop="1" thickBot="1" x14ac:dyDescent="0.3">
      <c r="B144" s="9" t="s">
        <v>3</v>
      </c>
      <c r="C144" s="17">
        <v>0</v>
      </c>
      <c r="D144" s="17">
        <v>0</v>
      </c>
      <c r="E144" s="17">
        <v>0.3</v>
      </c>
      <c r="F144" s="17">
        <v>0.3</v>
      </c>
      <c r="G144" s="17">
        <v>0</v>
      </c>
      <c r="H144" s="18">
        <v>0</v>
      </c>
      <c r="R144" s="29" t="str">
        <f t="shared" si="172"/>
        <v>{0,0,0.3,0.3,0,0}</v>
      </c>
    </row>
    <row r="145" spans="1:18" ht="16.5" thickTop="1" thickBot="1" x14ac:dyDescent="0.3">
      <c r="B145" s="9" t="s">
        <v>4</v>
      </c>
      <c r="C145" s="17">
        <v>0</v>
      </c>
      <c r="D145" s="17">
        <v>0</v>
      </c>
      <c r="E145" s="17">
        <v>0</v>
      </c>
      <c r="F145" s="17">
        <v>0.2</v>
      </c>
      <c r="G145" s="17">
        <v>0.2</v>
      </c>
      <c r="H145" s="18">
        <v>0.2</v>
      </c>
      <c r="R145" s="29" t="str">
        <f t="shared" si="172"/>
        <v>{0,0,0,0.2,0.2,0.2}</v>
      </c>
    </row>
    <row r="146" spans="1:18" ht="16.5" thickTop="1" thickBot="1" x14ac:dyDescent="0.3">
      <c r="B146" s="9" t="s">
        <v>5</v>
      </c>
      <c r="C146" s="17">
        <v>0</v>
      </c>
      <c r="D146" s="17">
        <v>0</v>
      </c>
      <c r="E146" s="17">
        <v>0</v>
      </c>
      <c r="F146" s="17">
        <v>0.3</v>
      </c>
      <c r="G146" s="17">
        <v>0.6</v>
      </c>
      <c r="H146" s="18">
        <v>0.3</v>
      </c>
      <c r="R146" s="29" t="str">
        <f t="shared" si="172"/>
        <v>{0,0,0,0.3,0.6,0.3}</v>
      </c>
    </row>
    <row r="147" spans="1:18" ht="16.5" thickTop="1" thickBot="1" x14ac:dyDescent="0.3">
      <c r="B147" s="13" t="s">
        <v>6</v>
      </c>
      <c r="C147" s="19">
        <v>0</v>
      </c>
      <c r="D147" s="19">
        <v>0</v>
      </c>
      <c r="E147" s="19">
        <v>0</v>
      </c>
      <c r="F147" s="19">
        <v>0.2</v>
      </c>
      <c r="G147" s="19">
        <v>0.2</v>
      </c>
      <c r="H147" s="20">
        <v>0.2</v>
      </c>
      <c r="R147" s="29" t="str">
        <f t="shared" si="172"/>
        <v>{0,0,0,0.2,0.2,0.2}</v>
      </c>
    </row>
    <row r="149" spans="1:18" ht="15.75" thickBot="1" x14ac:dyDescent="0.3"/>
    <row r="150" spans="1:18" x14ac:dyDescent="0.25">
      <c r="A150" s="1">
        <v>14</v>
      </c>
      <c r="B150" s="4" t="str">
        <f>J130</f>
        <v>rightstriker</v>
      </c>
      <c r="C150" s="5" t="str">
        <f t="shared" ref="C150:H157" si="173">K130</f>
        <v>keeper</v>
      </c>
      <c r="D150" s="5" t="str">
        <f t="shared" si="173"/>
        <v>defense</v>
      </c>
      <c r="E150" s="5" t="str">
        <f t="shared" si="173"/>
        <v>playmaking</v>
      </c>
      <c r="F150" s="5" t="str">
        <f t="shared" si="173"/>
        <v>passes</v>
      </c>
      <c r="G150" s="5" t="str">
        <f t="shared" si="173"/>
        <v>scoring</v>
      </c>
      <c r="H150" s="6" t="str">
        <f t="shared" si="173"/>
        <v>winger</v>
      </c>
      <c r="R150" s="29" t="str">
        <f>_xlfn.CONCAT("{",R151,",",R152,",",R153,",",R154,",",R155,",",R156,",",R157,"},")</f>
        <v>{{0,0,0,0,0,0},{0,0.1,0,0,0,0},{0,0.2,0,0,0,0},{0,0,0.4,0.3,0,0},{0,0,0,0.1,0.1,0.1},{0,0,0,0.3,0.4,0.3},{0,0,0,0.3,0.4,0.4}},</v>
      </c>
    </row>
    <row r="151" spans="1:18" x14ac:dyDescent="0.25">
      <c r="B151" s="9" t="str">
        <f t="shared" ref="B151:B157" si="174">J131</f>
        <v>LeftDefense</v>
      </c>
      <c r="C151" s="25">
        <f t="shared" si="173"/>
        <v>0</v>
      </c>
      <c r="D151" s="25">
        <f t="shared" si="173"/>
        <v>0</v>
      </c>
      <c r="E151" s="25">
        <f t="shared" si="173"/>
        <v>0</v>
      </c>
      <c r="F151" s="25">
        <f t="shared" si="173"/>
        <v>0</v>
      </c>
      <c r="G151" s="25">
        <f t="shared" si="173"/>
        <v>0</v>
      </c>
      <c r="H151" s="26">
        <f t="shared" si="173"/>
        <v>0</v>
      </c>
      <c r="R151" s="29" t="str">
        <f>_xlfn.CONCAT("{",C151,",",D151,",",E151,",",F151,",",G151,",",H151,"}")</f>
        <v>{0,0,0,0,0,0}</v>
      </c>
    </row>
    <row r="152" spans="1:18" x14ac:dyDescent="0.25">
      <c r="B152" s="9" t="str">
        <f t="shared" si="174"/>
        <v>CentralDefense</v>
      </c>
      <c r="C152" s="25">
        <f t="shared" si="173"/>
        <v>0</v>
      </c>
      <c r="D152" s="25">
        <f t="shared" si="173"/>
        <v>0.1</v>
      </c>
      <c r="E152" s="25">
        <f t="shared" si="173"/>
        <v>0</v>
      </c>
      <c r="F152" s="25">
        <f t="shared" si="173"/>
        <v>0</v>
      </c>
      <c r="G152" s="25">
        <f t="shared" si="173"/>
        <v>0</v>
      </c>
      <c r="H152" s="26">
        <f t="shared" si="173"/>
        <v>0</v>
      </c>
      <c r="R152" s="29" t="str">
        <f t="shared" ref="R152:R157" si="175">_xlfn.CONCAT("{",C152,",",D152,",",E152,",",F152,",",G152,",",H152,"}")</f>
        <v>{0,0.1,0,0,0,0}</v>
      </c>
    </row>
    <row r="153" spans="1:18" x14ac:dyDescent="0.25">
      <c r="B153" s="9" t="str">
        <f t="shared" si="174"/>
        <v>RightDefense</v>
      </c>
      <c r="C153" s="25">
        <f t="shared" si="173"/>
        <v>0</v>
      </c>
      <c r="D153" s="25">
        <f t="shared" si="173"/>
        <v>0.2</v>
      </c>
      <c r="E153" s="25">
        <f t="shared" si="173"/>
        <v>0</v>
      </c>
      <c r="F153" s="25">
        <f t="shared" si="173"/>
        <v>0</v>
      </c>
      <c r="G153" s="25">
        <f t="shared" si="173"/>
        <v>0</v>
      </c>
      <c r="H153" s="26">
        <f t="shared" si="173"/>
        <v>0</v>
      </c>
      <c r="R153" s="29" t="str">
        <f t="shared" si="175"/>
        <v>{0,0.2,0,0,0,0}</v>
      </c>
    </row>
    <row r="154" spans="1:18" x14ac:dyDescent="0.25">
      <c r="B154" s="9" t="str">
        <f t="shared" si="174"/>
        <v>MidField</v>
      </c>
      <c r="C154" s="25">
        <f t="shared" si="173"/>
        <v>0</v>
      </c>
      <c r="D154" s="25">
        <f t="shared" si="173"/>
        <v>0</v>
      </c>
      <c r="E154" s="25">
        <f t="shared" si="173"/>
        <v>0.4</v>
      </c>
      <c r="F154" s="25">
        <f t="shared" si="173"/>
        <v>0.3</v>
      </c>
      <c r="G154" s="25">
        <f t="shared" si="173"/>
        <v>0</v>
      </c>
      <c r="H154" s="26">
        <f t="shared" si="173"/>
        <v>0</v>
      </c>
      <c r="R154" s="29" t="str">
        <f t="shared" si="175"/>
        <v>{0,0,0.4,0.3,0,0}</v>
      </c>
    </row>
    <row r="155" spans="1:18" x14ac:dyDescent="0.25">
      <c r="B155" s="9" t="str">
        <f t="shared" si="174"/>
        <v>LeftAttack</v>
      </c>
      <c r="C155" s="25">
        <f t="shared" si="173"/>
        <v>0</v>
      </c>
      <c r="D155" s="25">
        <f t="shared" si="173"/>
        <v>0</v>
      </c>
      <c r="E155" s="25">
        <f t="shared" si="173"/>
        <v>0</v>
      </c>
      <c r="F155" s="25">
        <f t="shared" si="173"/>
        <v>0.1</v>
      </c>
      <c r="G155" s="25">
        <f t="shared" si="173"/>
        <v>0.1</v>
      </c>
      <c r="H155" s="26">
        <f t="shared" si="173"/>
        <v>0.1</v>
      </c>
      <c r="R155" s="29" t="str">
        <f t="shared" si="175"/>
        <v>{0,0,0,0.1,0.1,0.1}</v>
      </c>
    </row>
    <row r="156" spans="1:18" x14ac:dyDescent="0.25">
      <c r="B156" s="9" t="str">
        <f t="shared" si="174"/>
        <v>CentralAttack</v>
      </c>
      <c r="C156" s="25">
        <f t="shared" si="173"/>
        <v>0</v>
      </c>
      <c r="D156" s="25">
        <f t="shared" si="173"/>
        <v>0</v>
      </c>
      <c r="E156" s="25">
        <f t="shared" si="173"/>
        <v>0</v>
      </c>
      <c r="F156" s="25">
        <f t="shared" si="173"/>
        <v>0.3</v>
      </c>
      <c r="G156" s="25">
        <f t="shared" si="173"/>
        <v>0.4</v>
      </c>
      <c r="H156" s="26">
        <f t="shared" si="173"/>
        <v>0.3</v>
      </c>
      <c r="R156" s="29" t="str">
        <f t="shared" si="175"/>
        <v>{0,0,0,0.3,0.4,0.3}</v>
      </c>
    </row>
    <row r="157" spans="1:18" ht="15.75" thickBot="1" x14ac:dyDescent="0.3">
      <c r="B157" s="13" t="str">
        <f t="shared" si="174"/>
        <v>RightAttack</v>
      </c>
      <c r="C157" s="27">
        <f t="shared" si="173"/>
        <v>0</v>
      </c>
      <c r="D157" s="27">
        <f t="shared" si="173"/>
        <v>0</v>
      </c>
      <c r="E157" s="27">
        <f t="shared" si="173"/>
        <v>0</v>
      </c>
      <c r="F157" s="27">
        <f t="shared" si="173"/>
        <v>0.3</v>
      </c>
      <c r="G157" s="27">
        <f t="shared" si="173"/>
        <v>0.4</v>
      </c>
      <c r="H157" s="28">
        <f t="shared" si="173"/>
        <v>0.4</v>
      </c>
      <c r="R157" s="29" t="str">
        <f t="shared" si="175"/>
        <v>{0,0,0,0.3,0.4,0.4}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goalkeeper</vt:lpstr>
      <vt:lpstr>CoefMatrix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GRANGER</dc:creator>
  <cp:lastModifiedBy>Pierre GRANGER</cp:lastModifiedBy>
  <dcterms:created xsi:type="dcterms:W3CDTF">2024-06-12T08:29:46Z</dcterms:created>
  <dcterms:modified xsi:type="dcterms:W3CDTF">2024-06-12T16:10:25Z</dcterms:modified>
</cp:coreProperties>
</file>